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24226"/>
  <mc:AlternateContent xmlns:mc="http://schemas.openxmlformats.org/markup-compatibility/2006">
    <mc:Choice Requires="x15">
      <x15ac:absPath xmlns:x15ac="http://schemas.microsoft.com/office/spreadsheetml/2010/11/ac" url="\\CMSNAS02\Users\Scheepersj\Desktop\"/>
    </mc:Choice>
  </mc:AlternateContent>
  <xr:revisionPtr revIDLastSave="0" documentId="13_ncr:1_{73ED1B4C-836E-4670-B588-831802014234}" xr6:coauthVersionLast="45" xr6:coauthVersionMax="45" xr10:uidLastSave="{00000000-0000-0000-0000-000000000000}"/>
  <bookViews>
    <workbookView xWindow="-120" yWindow="-120" windowWidth="29040" windowHeight="15840" xr2:uid="{00000000-000D-0000-FFFF-FFFF00000000}"/>
  </bookViews>
  <sheets>
    <sheet name="Annexure A" sheetId="24" r:id="rId1"/>
    <sheet name="Annexure B" sheetId="5" r:id="rId2"/>
    <sheet name="Annexure C" sheetId="36" r:id="rId3"/>
    <sheet name="Annexure D" sheetId="26" r:id="rId4"/>
    <sheet name="Annexure E" sheetId="27" r:id="rId5"/>
    <sheet name="Annexure F" sheetId="28" r:id="rId6"/>
    <sheet name="Annexure G" sheetId="29" r:id="rId7"/>
    <sheet name="Annexure H" sheetId="30" r:id="rId8"/>
    <sheet name="Annexure I" sheetId="31" r:id="rId9"/>
    <sheet name="Annexure J" sheetId="32" r:id="rId10"/>
    <sheet name="Annexure K" sheetId="33" r:id="rId11"/>
    <sheet name="Annexure L" sheetId="34" r:id="rId12"/>
    <sheet name="Annexure M" sheetId="35" r:id="rId13"/>
    <sheet name="Annexure N" sheetId="4" r:id="rId14"/>
    <sheet name="Annexure O" sheetId="6" r:id="rId15"/>
    <sheet name="Annexure P" sheetId="7" r:id="rId16"/>
    <sheet name="Annexure Q" sheetId="8" r:id="rId17"/>
    <sheet name="Annexure R" sheetId="9" r:id="rId18"/>
    <sheet name="Annexure S" sheetId="10" r:id="rId19"/>
    <sheet name="Annexure T" sheetId="11" r:id="rId20"/>
    <sheet name="Annexure U" sheetId="37" r:id="rId21"/>
    <sheet name="Annexure V" sheetId="12" r:id="rId22"/>
    <sheet name="Annexure W" sheetId="13" r:id="rId23"/>
    <sheet name="Annexure X" sheetId="14" r:id="rId24"/>
    <sheet name="Annexure Y" sheetId="21" r:id="rId25"/>
    <sheet name="Annexure Z" sheetId="15" r:id="rId26"/>
    <sheet name="Annexure AA" sheetId="19" r:id="rId27"/>
    <sheet name="Annexure AB" sheetId="20" r:id="rId28"/>
    <sheet name="Annexure AC" sheetId="23" r:id="rId29"/>
    <sheet name="Annexure AD" sheetId="16" r:id="rId30"/>
    <sheet name="Explanatory notes" sheetId="17" r:id="rId31"/>
    <sheet name="Annexure AE" sheetId="22" r:id="rId32"/>
  </sheets>
  <externalReferences>
    <externalReference r:id="rId33"/>
  </externalReferences>
  <definedNames>
    <definedName name="_xlnm._FilterDatabase" localSheetId="29" hidden="1">'Annexure AD'!$A$4:$Z$27</definedName>
    <definedName name="_xlnm._FilterDatabase" localSheetId="16" hidden="1">'Annexure Q'!$AM$1:$AM$111</definedName>
    <definedName name="_xlnm._FilterDatabase" localSheetId="18" hidden="1">'Annexure S'!$D$4:$D$365</definedName>
    <definedName name="_xlnm._FilterDatabase" localSheetId="19" hidden="1">'Annexure T'!#REF!</definedName>
    <definedName name="_xlnm._FilterDatabase" localSheetId="21" hidden="1">'Annexure V'!$U$1:$U$1522</definedName>
    <definedName name="_xlnm._FilterDatabase" localSheetId="24" hidden="1">'Annexure Y'!$D$4:$D$365</definedName>
    <definedName name="_xlnm._FilterDatabase" localSheetId="25" hidden="1">'Annexure Z'!$D$4:$D$363</definedName>
    <definedName name="B1_Amount_Claimed">[1]B1!$K:$K</definedName>
    <definedName name="B1_DISCCODE">[1]B1!$G:$G</definedName>
    <definedName name="B1_FINYR">[1]B1!$E:$E</definedName>
    <definedName name="B1_PDFRISK">[1]B1!$M:$M</definedName>
    <definedName name="B1_PDFSAV">[1]B1!$N:$N</definedName>
    <definedName name="B1_SchemeType">[1]B1!$C:$C</definedName>
    <definedName name="B11_ExG_TotalAmount_Claimed">[1]B11!$M:$M</definedName>
    <definedName name="B11_EXGPDFRISK">[1]B11!$J:$J</definedName>
    <definedName name="B11_FINYR">[1]B11!$C:$C</definedName>
    <definedName name="B11_Other_AmountPaidFromRisk">[1]B11!$J:$J</definedName>
    <definedName name="B11_Other_AmountPaidFromSavings">[1]B11!$K:$K</definedName>
    <definedName name="B11_Other_TotalAmount_Claimed">[1]B11!$M:$M</definedName>
    <definedName name="B11_Part">[1]B11!$D:$D</definedName>
    <definedName name="B11_SchemeType">[1]B11!$A:$A</definedName>
    <definedName name="B12_FINYR">[1]B12!$C:$C</definedName>
    <definedName name="B12_OutMCA_TotalAmount_Claimed">[1]B12!$M:$M</definedName>
    <definedName name="B12_OUTMCAPDFRISK">[1]B12!$J:$J</definedName>
    <definedName name="B12_SchemeType">[1]B12!$A:$A</definedName>
    <definedName name="B2_Amount_Claimed">[1]B2!$N:$N</definedName>
    <definedName name="B2_DisciplineCode">[1]B2!$N:$N</definedName>
    <definedName name="B2_FINYR">[1]B2!$C:$C</definedName>
    <definedName name="B2_PDFRISK">[1]B2!$K:$K</definedName>
    <definedName name="B2_PDFSAV">[1]B2!$L:$L</definedName>
    <definedName name="B2_SchemeType">[1]B2!$A:$A</definedName>
    <definedName name="B3_Amount_Claimed">[1]B3!$N:$N</definedName>
    <definedName name="B3_DISCCODE">[1]B3!$E:$E</definedName>
    <definedName name="B3_FINYR">[1]B3!$C:$C</definedName>
    <definedName name="B3_PDFRISK">[1]B3!$K:$K</definedName>
    <definedName name="B3_PDFSAV">[1]B3!$L:$L</definedName>
    <definedName name="B3_SchemeType">[1]B3!$A:$A</definedName>
    <definedName name="_xlnm.Print_Area" localSheetId="26">'Annexure AA'!$A$1:$U$104</definedName>
    <definedName name="_xlnm.Print_Area" localSheetId="27">'Annexure AB'!$A$1:$U$101</definedName>
    <definedName name="_xlnm.Print_Area" localSheetId="28">'Annexure AC'!$A$1:$AK$98,'Annexure AC'!$A$99:$V$106</definedName>
    <definedName name="_xlnm.Print_Area" localSheetId="29">'Annexure AD'!$A$1:$AX$26,'Annexure AD'!$A$27:$T$58</definedName>
    <definedName name="_xlnm.Print_Area" localSheetId="31">'Annexure AE'!$A$1:$C$43</definedName>
    <definedName name="_xlnm.Print_Area" localSheetId="1">'Annexure B'!$A$1:$K$32</definedName>
    <definedName name="_xlnm.Print_Area" localSheetId="11">'Annexure L'!$A$1:$P$51</definedName>
    <definedName name="_xlnm.Print_Area" localSheetId="12">'Annexure M'!$A$1:$P$66</definedName>
    <definedName name="_xlnm.Print_Area" localSheetId="13">'Annexure N'!$A$1:$P$68</definedName>
    <definedName name="_xlnm.Print_Area" localSheetId="14">'Annexure O'!$A$1:$Q$109</definedName>
    <definedName name="_xlnm.Print_Area" localSheetId="15">'Annexure P'!$A$1:$AB$97,'Annexure P'!$A$98:$O$113</definedName>
    <definedName name="_xlnm.Print_Area" localSheetId="16">'Annexure Q'!$A$1:$AM$99,'Annexure Q'!$A$100:$N$111</definedName>
    <definedName name="_xlnm.Print_Area" localSheetId="17">'Annexure R'!$A$1:$AN$101,'Annexure R'!$A$102:$W$117</definedName>
    <definedName name="_xlnm.Print_Area" localSheetId="18">'Annexure S'!$A$1:$Z$386</definedName>
    <definedName name="_xlnm.Print_Area" localSheetId="19">'Annexure T'!$A$1:$AE$100,'Annexure T'!$A$101:$M$122</definedName>
    <definedName name="_xlnm.Print_Area" localSheetId="21">'Annexure V'!$A$1:$AW$99,'Annexure V'!$A$100:$S$117</definedName>
    <definedName name="_xlnm.Print_Area" localSheetId="22">'Annexure W'!$A$1:$AB$109</definedName>
    <definedName name="_xlnm.Print_Area" localSheetId="23">'Annexure X'!$A$1:$W$110</definedName>
    <definedName name="_xlnm.Print_Area" localSheetId="24">'Annexure Y'!$A$1:$S$384</definedName>
    <definedName name="_xlnm.Print_Area" localSheetId="25">'Annexure Z'!$A$1:$V$381</definedName>
    <definedName name="_xlnm.Print_Area" localSheetId="30">'Explanatory notes'!$A$1:$F$24</definedName>
    <definedName name="_xlnm.Print_Titles" localSheetId="26">'Annexure AA'!$1:$5</definedName>
    <definedName name="_xlnm.Print_Titles" localSheetId="27">'Annexure AB'!$1:$5</definedName>
    <definedName name="_xlnm.Print_Titles" localSheetId="28">'Annexure AC'!$A:$B,'Annexure AC'!$1:$7</definedName>
    <definedName name="_xlnm.Print_Titles" localSheetId="29">'Annexure AD'!$A:$A,'Annexure AD'!$1:$8</definedName>
    <definedName name="_xlnm.Print_Titles" localSheetId="12">'Annexure M'!$1:$3</definedName>
    <definedName name="_xlnm.Print_Titles" localSheetId="13">'Annexure N'!$1:$7</definedName>
    <definedName name="_xlnm.Print_Titles" localSheetId="14">'Annexure O'!$1:$5</definedName>
    <definedName name="_xlnm.Print_Titles" localSheetId="15">'Annexure P'!$A:$B,'Annexure P'!$1:$5</definedName>
    <definedName name="_xlnm.Print_Titles" localSheetId="16">'Annexure Q'!$A:$B,'Annexure Q'!$1:$7</definedName>
    <definedName name="_xlnm.Print_Titles" localSheetId="17">'Annexure R'!$A:$B,'Annexure R'!$1:$7</definedName>
    <definedName name="_xlnm.Print_Titles" localSheetId="18">'Annexure S'!$A:$D,'Annexure S'!$1:$6</definedName>
    <definedName name="_xlnm.Print_Titles" localSheetId="19">'Annexure T'!$A:$C,'Annexure T'!$1:$7</definedName>
    <definedName name="_xlnm.Print_Titles" localSheetId="21">'Annexure V'!$A:$B,'Annexure V'!$1:$7</definedName>
    <definedName name="_xlnm.Print_Titles" localSheetId="22">'Annexure W'!$A:$B,'Annexure W'!$1:$7</definedName>
    <definedName name="_xlnm.Print_Titles" localSheetId="23">'Annexure X'!$A:$B,'Annexure X'!$1:$6</definedName>
    <definedName name="_xlnm.Print_Titles" localSheetId="24">'Annexure Y'!$A:$C,'Annexure Y'!$1:$6</definedName>
    <definedName name="_xlnm.Print_Titles" localSheetId="25">'Annexure Z'!$A:$C,'Annexure Z'!$1:$6</definedName>
    <definedName name="Z_11F0787C_4E06_4AED_BCB5_0D75F9A5ACA4_.wvu.Cols" localSheetId="21" hidden="1">'Annexure V'!#REF!,'Annexure V'!#REF!,'Annexure V'!#REF!</definedName>
    <definedName name="Z_11F0787C_4E06_4AED_BCB5_0D75F9A5ACA4_.wvu.FilterData" localSheetId="21" hidden="1">'Annexure V'!$U$1:$U$1522</definedName>
    <definedName name="Z_11F0787C_4E06_4AED_BCB5_0D75F9A5ACA4_.wvu.PrintArea" localSheetId="26" hidden="1">'Annexure AA'!$A$1:$U$104</definedName>
    <definedName name="Z_11F0787C_4E06_4AED_BCB5_0D75F9A5ACA4_.wvu.PrintArea" localSheetId="27" hidden="1">'Annexure AB'!$A$1:$U$102</definedName>
    <definedName name="Z_11F0787C_4E06_4AED_BCB5_0D75F9A5ACA4_.wvu.PrintArea" localSheetId="1" hidden="1">'Annexure B'!$A$1:$K$32</definedName>
    <definedName name="Z_11F0787C_4E06_4AED_BCB5_0D75F9A5ACA4_.wvu.PrintArea" localSheetId="11" hidden="1">'Annexure L'!$A$1:$Q$51</definedName>
    <definedName name="Z_11F0787C_4E06_4AED_BCB5_0D75F9A5ACA4_.wvu.PrintArea" localSheetId="12" hidden="1">'Annexure M'!$A$1:$P$66</definedName>
    <definedName name="Z_11F0787C_4E06_4AED_BCB5_0D75F9A5ACA4_.wvu.PrintArea" localSheetId="13" hidden="1">'Annexure N'!$A$1:$Q$68</definedName>
    <definedName name="Z_11F0787C_4E06_4AED_BCB5_0D75F9A5ACA4_.wvu.PrintArea" localSheetId="21" hidden="1">'Annexure V'!$A$1:$AV$117</definedName>
    <definedName name="Z_11F0787C_4E06_4AED_BCB5_0D75F9A5ACA4_.wvu.PrintTitles" localSheetId="26" hidden="1">'Annexure AA'!$1:$5</definedName>
    <definedName name="Z_11F0787C_4E06_4AED_BCB5_0D75F9A5ACA4_.wvu.PrintTitles" localSheetId="27" hidden="1">'Annexure AB'!$1:$5</definedName>
    <definedName name="Z_11F0787C_4E06_4AED_BCB5_0D75F9A5ACA4_.wvu.PrintTitles" localSheetId="21" hidden="1">'Annexure V'!$1:$7</definedName>
    <definedName name="Z_2C053166_E54E_491C_900E_F86E4DB329BF_.wvu.Cols" localSheetId="1" hidden="1">'Annexure B'!$B:$B</definedName>
    <definedName name="Z_2C053166_E54E_491C_900E_F86E4DB329BF_.wvu.FilterData" localSheetId="29" hidden="1">'Annexure AD'!$A$4:$Z$27</definedName>
    <definedName name="Z_2C053166_E54E_491C_900E_F86E4DB329BF_.wvu.FilterData" localSheetId="16" hidden="1">'Annexure Q'!$AM$1:$AM$111</definedName>
    <definedName name="Z_2C053166_E54E_491C_900E_F86E4DB329BF_.wvu.FilterData" localSheetId="18" hidden="1">'Annexure S'!$D$4:$D$365</definedName>
    <definedName name="Z_2C053166_E54E_491C_900E_F86E4DB329BF_.wvu.FilterData" localSheetId="21" hidden="1">'Annexure V'!$U$1:$U$1522</definedName>
    <definedName name="Z_2C053166_E54E_491C_900E_F86E4DB329BF_.wvu.FilterData" localSheetId="24" hidden="1">'Annexure Y'!$D$4:$D$365</definedName>
    <definedName name="Z_2C053166_E54E_491C_900E_F86E4DB329BF_.wvu.FilterData" localSheetId="25" hidden="1">'Annexure Z'!$D$4:$D$363</definedName>
    <definedName name="Z_2C053166_E54E_491C_900E_F86E4DB329BF_.wvu.PrintArea" localSheetId="26" hidden="1">'Annexure AA'!$A$1:$U$104</definedName>
    <definedName name="Z_2C053166_E54E_491C_900E_F86E4DB329BF_.wvu.PrintArea" localSheetId="27" hidden="1">'Annexure AB'!$A$1:$U$102</definedName>
    <definedName name="Z_2C053166_E54E_491C_900E_F86E4DB329BF_.wvu.PrintArea" localSheetId="28" hidden="1">'Annexure AC'!$A$1:$AK$106</definedName>
    <definedName name="Z_2C053166_E54E_491C_900E_F86E4DB329BF_.wvu.PrintArea" localSheetId="29" hidden="1">'Annexure AD'!$A$1:$AW$58</definedName>
    <definedName name="Z_2C053166_E54E_491C_900E_F86E4DB329BF_.wvu.PrintArea" localSheetId="1" hidden="1">'Annexure B'!$A$1:$K$32</definedName>
    <definedName name="Z_2C053166_E54E_491C_900E_F86E4DB329BF_.wvu.PrintArea" localSheetId="11" hidden="1">'Annexure L'!$A$1:$P$51</definedName>
    <definedName name="Z_2C053166_E54E_491C_900E_F86E4DB329BF_.wvu.PrintArea" localSheetId="12" hidden="1">'Annexure M'!$A$1:$P$66</definedName>
    <definedName name="Z_2C053166_E54E_491C_900E_F86E4DB329BF_.wvu.PrintArea" localSheetId="13" hidden="1">'Annexure N'!$A$1:$P$68</definedName>
    <definedName name="Z_2C053166_E54E_491C_900E_F86E4DB329BF_.wvu.PrintArea" localSheetId="14" hidden="1">'Annexure O'!$A$1:$Q$109</definedName>
    <definedName name="Z_2C053166_E54E_491C_900E_F86E4DB329BF_.wvu.PrintArea" localSheetId="15" hidden="1">'Annexure P'!$A$1:$AB$113</definedName>
    <definedName name="Z_2C053166_E54E_491C_900E_F86E4DB329BF_.wvu.PrintArea" localSheetId="16" hidden="1">'Annexure Q'!$A$1:$AM$111</definedName>
    <definedName name="Z_2C053166_E54E_491C_900E_F86E4DB329BF_.wvu.PrintArea" localSheetId="17" hidden="1">'Annexure R'!$A$1:$AN$117</definedName>
    <definedName name="Z_2C053166_E54E_491C_900E_F86E4DB329BF_.wvu.PrintArea" localSheetId="18" hidden="1">'Annexure S'!$A$1:$Y$386</definedName>
    <definedName name="Z_2C053166_E54E_491C_900E_F86E4DB329BF_.wvu.PrintArea" localSheetId="19" hidden="1">'Annexure T'!$A$1:$AD$122</definedName>
    <definedName name="Z_2C053166_E54E_491C_900E_F86E4DB329BF_.wvu.PrintArea" localSheetId="21" hidden="1">'Annexure V'!$A$1:$AV$117</definedName>
    <definedName name="Z_2C053166_E54E_491C_900E_F86E4DB329BF_.wvu.PrintArea" localSheetId="22" hidden="1">'Annexure W'!$A$1:$AA$109</definedName>
    <definedName name="Z_2C053166_E54E_491C_900E_F86E4DB329BF_.wvu.PrintArea" localSheetId="23" hidden="1">'Annexure X'!$A$1:$V$110</definedName>
    <definedName name="Z_2C053166_E54E_491C_900E_F86E4DB329BF_.wvu.PrintArea" localSheetId="24" hidden="1">'Annexure Y'!$A$1:$R$384</definedName>
    <definedName name="Z_2C053166_E54E_491C_900E_F86E4DB329BF_.wvu.PrintArea" localSheetId="25" hidden="1">'Annexure Z'!$A$1:$U$381</definedName>
    <definedName name="Z_2C053166_E54E_491C_900E_F86E4DB329BF_.wvu.PrintArea" localSheetId="30" hidden="1">'Explanatory notes'!$A$1:$F$26</definedName>
    <definedName name="Z_2C053166_E54E_491C_900E_F86E4DB329BF_.wvu.PrintTitles" localSheetId="26" hidden="1">'Annexure AA'!$1:$5</definedName>
    <definedName name="Z_2C053166_E54E_491C_900E_F86E4DB329BF_.wvu.PrintTitles" localSheetId="27" hidden="1">'Annexure AB'!$1:$5</definedName>
    <definedName name="Z_2C053166_E54E_491C_900E_F86E4DB329BF_.wvu.PrintTitles" localSheetId="28" hidden="1">'Annexure AC'!$A:$B,'Annexure AC'!$1:$7</definedName>
    <definedName name="Z_2C053166_E54E_491C_900E_F86E4DB329BF_.wvu.PrintTitles" localSheetId="29" hidden="1">'Annexure AD'!$A:$A,'Annexure AD'!$1:$8</definedName>
    <definedName name="Z_2C053166_E54E_491C_900E_F86E4DB329BF_.wvu.PrintTitles" localSheetId="14" hidden="1">'Annexure O'!$1:$5</definedName>
    <definedName name="Z_2C053166_E54E_491C_900E_F86E4DB329BF_.wvu.PrintTitles" localSheetId="15" hidden="1">'Annexure P'!$A:$B,'Annexure P'!$1:$5</definedName>
    <definedName name="Z_2C053166_E54E_491C_900E_F86E4DB329BF_.wvu.PrintTitles" localSheetId="16" hidden="1">'Annexure Q'!$A:$B,'Annexure Q'!$1:$7</definedName>
    <definedName name="Z_2C053166_E54E_491C_900E_F86E4DB329BF_.wvu.PrintTitles" localSheetId="17" hidden="1">'Annexure R'!$A:$B,'Annexure R'!$1:$7</definedName>
    <definedName name="Z_2C053166_E54E_491C_900E_F86E4DB329BF_.wvu.PrintTitles" localSheetId="18" hidden="1">'Annexure S'!$1:$6</definedName>
    <definedName name="Z_2C053166_E54E_491C_900E_F86E4DB329BF_.wvu.PrintTitles" localSheetId="19" hidden="1">'Annexure T'!$A:$B,'Annexure T'!$1:$7</definedName>
    <definedName name="Z_2C053166_E54E_491C_900E_F86E4DB329BF_.wvu.PrintTitles" localSheetId="21" hidden="1">'Annexure V'!$A:$B,'Annexure V'!$1:$7</definedName>
    <definedName name="Z_2C053166_E54E_491C_900E_F86E4DB329BF_.wvu.PrintTitles" localSheetId="22" hidden="1">'Annexure W'!$A:$B,'Annexure W'!$1:$7</definedName>
    <definedName name="Z_2C053166_E54E_491C_900E_F86E4DB329BF_.wvu.PrintTitles" localSheetId="23" hidden="1">'Annexure X'!$A:$B,'Annexure X'!$1:$6</definedName>
    <definedName name="Z_2C053166_E54E_491C_900E_F86E4DB329BF_.wvu.PrintTitles" localSheetId="24" hidden="1">'Annexure Y'!$A:$C,'Annexure Y'!$1:$6</definedName>
    <definedName name="Z_2C053166_E54E_491C_900E_F86E4DB329BF_.wvu.PrintTitles" localSheetId="25" hidden="1">'Annexure Z'!$A:$C,'Annexure Z'!$1:$6</definedName>
    <definedName name="Z_3613DE60_4B07_43A1_8CAA_D00574DCDF9C_.wvu.FilterData" localSheetId="16" hidden="1">'Annexure Q'!$AM$1:$AM$111</definedName>
    <definedName name="Z_3DBF1EBD_6134_4B09_A5D5_3CDCDEF6CF07_.wvu.FilterData" localSheetId="18" hidden="1">'Annexure S'!$D$4:$D$365</definedName>
    <definedName name="Z_3F6F098F_F689_44D1_80AA_132A95DD435E_.wvu.FilterData" localSheetId="18" hidden="1">'Annexure S'!$D$4:$D$365</definedName>
    <definedName name="Z_47555227_8ADD_4F3A_A005_9233F071C01B_.wvu.PrintArea" localSheetId="26" hidden="1">'Annexure AA'!$A$1:$V$104</definedName>
    <definedName name="Z_47555227_8ADD_4F3A_A005_9233F071C01B_.wvu.PrintArea" localSheetId="27" hidden="1">'Annexure AB'!$A$1:$V$102</definedName>
    <definedName name="Z_47555227_8ADD_4F3A_A005_9233F071C01B_.wvu.PrintArea" localSheetId="1" hidden="1">'Annexure B'!$A$1:$K$32</definedName>
    <definedName name="Z_47555227_8ADD_4F3A_A005_9233F071C01B_.wvu.PrintArea" localSheetId="11" hidden="1">'Annexure L'!$A$1:$O$67</definedName>
    <definedName name="Z_47555227_8ADD_4F3A_A005_9233F071C01B_.wvu.PrintArea" localSheetId="12" hidden="1">'Annexure M'!$A$1:$O$66</definedName>
    <definedName name="Z_47555227_8ADD_4F3A_A005_9233F071C01B_.wvu.PrintArea" localSheetId="13" hidden="1">'Annexure N'!$A$1:$O$79</definedName>
    <definedName name="Z_47555227_8ADD_4F3A_A005_9233F071C01B_.wvu.PrintTitles" localSheetId="26" hidden="1">'Annexure AA'!$1:$5</definedName>
    <definedName name="Z_47555227_8ADD_4F3A_A005_9233F071C01B_.wvu.PrintTitles" localSheetId="27" hidden="1">'Annexure AB'!$1:$5</definedName>
    <definedName name="Z_50FB0EBB_2675_4169_BD2C_ADCEDF2212F1_.wvu.Cols" localSheetId="26" hidden="1">'Annexure AA'!#REF!,'Annexure AA'!$N:$N</definedName>
    <definedName name="Z_50FB0EBB_2675_4169_BD2C_ADCEDF2212F1_.wvu.Cols" localSheetId="27" hidden="1">'Annexure AB'!#REF!,'Annexure AB'!$N:$N</definedName>
    <definedName name="Z_50FB0EBB_2675_4169_BD2C_ADCEDF2212F1_.wvu.Cols" localSheetId="29" hidden="1">'Annexure AD'!#REF!</definedName>
    <definedName name="Z_50FB0EBB_2675_4169_BD2C_ADCEDF2212F1_.wvu.Cols" localSheetId="14" hidden="1">'Annexure O'!#REF!,'Annexure O'!$M:$M</definedName>
    <definedName name="Z_50FB0EBB_2675_4169_BD2C_ADCEDF2212F1_.wvu.Cols" localSheetId="19" hidden="1">'Annexure T'!#REF!,'Annexure T'!#REF!,'Annexure T'!#REF!,'Annexure T'!#REF!</definedName>
    <definedName name="Z_50FB0EBB_2675_4169_BD2C_ADCEDF2212F1_.wvu.Cols" localSheetId="21" hidden="1">'Annexure V'!#REF!,'Annexure V'!#REF!,'Annexure V'!#REF!,'Annexure V'!#REF!</definedName>
    <definedName name="Z_50FB0EBB_2675_4169_BD2C_ADCEDF2212F1_.wvu.Cols" localSheetId="24" hidden="1">'Annexure Y'!$B:$B</definedName>
    <definedName name="Z_50FB0EBB_2675_4169_BD2C_ADCEDF2212F1_.wvu.Cols" localSheetId="25" hidden="1">'Annexure Z'!$B:$B</definedName>
    <definedName name="Z_50FB0EBB_2675_4169_BD2C_ADCEDF2212F1_.wvu.FilterData" localSheetId="29" hidden="1">'Annexure AD'!$A$4:$Z$27</definedName>
    <definedName name="Z_50FB0EBB_2675_4169_BD2C_ADCEDF2212F1_.wvu.FilterData" localSheetId="16" hidden="1">'Annexure Q'!$AM$1:$AM$111</definedName>
    <definedName name="Z_50FB0EBB_2675_4169_BD2C_ADCEDF2212F1_.wvu.FilterData" localSheetId="18" hidden="1">'Annexure S'!$D$4:$D$365</definedName>
    <definedName name="Z_50FB0EBB_2675_4169_BD2C_ADCEDF2212F1_.wvu.FilterData" localSheetId="19" hidden="1">'Annexure T'!#REF!</definedName>
    <definedName name="Z_50FB0EBB_2675_4169_BD2C_ADCEDF2212F1_.wvu.FilterData" localSheetId="21" hidden="1">'Annexure V'!$U$1:$U$1522</definedName>
    <definedName name="Z_50FB0EBB_2675_4169_BD2C_ADCEDF2212F1_.wvu.FilterData" localSheetId="24" hidden="1">'Annexure Y'!$D$4:$D$365</definedName>
    <definedName name="Z_50FB0EBB_2675_4169_BD2C_ADCEDF2212F1_.wvu.FilterData" localSheetId="25" hidden="1">'Annexure Z'!$D$4:$D$363</definedName>
    <definedName name="Z_50FB0EBB_2675_4169_BD2C_ADCEDF2212F1_.wvu.PrintArea" localSheetId="26" hidden="1">'Annexure AA'!$A$1:$U$104</definedName>
    <definedName name="Z_50FB0EBB_2675_4169_BD2C_ADCEDF2212F1_.wvu.PrintArea" localSheetId="27" hidden="1">'Annexure AB'!$A$1:$U$102</definedName>
    <definedName name="Z_50FB0EBB_2675_4169_BD2C_ADCEDF2212F1_.wvu.PrintArea" localSheetId="28" hidden="1">'Annexure AC'!$A$1:$AK$106</definedName>
    <definedName name="Z_50FB0EBB_2675_4169_BD2C_ADCEDF2212F1_.wvu.PrintArea" localSheetId="29" hidden="1">'Annexure AD'!$A$1:$AW$58</definedName>
    <definedName name="Z_50FB0EBB_2675_4169_BD2C_ADCEDF2212F1_.wvu.PrintArea" localSheetId="1" hidden="1">'Annexure B'!$A$1:$K$32</definedName>
    <definedName name="Z_50FB0EBB_2675_4169_BD2C_ADCEDF2212F1_.wvu.PrintArea" localSheetId="11" hidden="1">'Annexure L'!$A$1:$P$51</definedName>
    <definedName name="Z_50FB0EBB_2675_4169_BD2C_ADCEDF2212F1_.wvu.PrintArea" localSheetId="12" hidden="1">'Annexure M'!$A$1:$P$55</definedName>
    <definedName name="Z_50FB0EBB_2675_4169_BD2C_ADCEDF2212F1_.wvu.PrintArea" localSheetId="13" hidden="1">'Annexure N'!$A$1:$P$67</definedName>
    <definedName name="Z_50FB0EBB_2675_4169_BD2C_ADCEDF2212F1_.wvu.PrintArea" localSheetId="14" hidden="1">'Annexure O'!$A$1:$Q$109</definedName>
    <definedName name="Z_50FB0EBB_2675_4169_BD2C_ADCEDF2212F1_.wvu.PrintArea" localSheetId="15" hidden="1">'Annexure P'!$A$1:$AB$113</definedName>
    <definedName name="Z_50FB0EBB_2675_4169_BD2C_ADCEDF2212F1_.wvu.PrintArea" localSheetId="16" hidden="1">'Annexure Q'!$A$1:$AM$111</definedName>
    <definedName name="Z_50FB0EBB_2675_4169_BD2C_ADCEDF2212F1_.wvu.PrintArea" localSheetId="17" hidden="1">'Annexure R'!$A$1:$AN$117</definedName>
    <definedName name="Z_50FB0EBB_2675_4169_BD2C_ADCEDF2212F1_.wvu.PrintArea" localSheetId="18" hidden="1">'Annexure S'!$A$1:$Y$386</definedName>
    <definedName name="Z_50FB0EBB_2675_4169_BD2C_ADCEDF2212F1_.wvu.PrintArea" localSheetId="19" hidden="1">'Annexure T'!$A$1:$AD$122</definedName>
    <definedName name="Z_50FB0EBB_2675_4169_BD2C_ADCEDF2212F1_.wvu.PrintArea" localSheetId="21" hidden="1">'Annexure V'!$A$1:$AV$117</definedName>
    <definedName name="Z_50FB0EBB_2675_4169_BD2C_ADCEDF2212F1_.wvu.PrintArea" localSheetId="22" hidden="1">'Annexure W'!$A$1:$AA$108</definedName>
    <definedName name="Z_50FB0EBB_2675_4169_BD2C_ADCEDF2212F1_.wvu.PrintArea" localSheetId="23" hidden="1">'Annexure X'!$A$1:$V$109</definedName>
    <definedName name="Z_50FB0EBB_2675_4169_BD2C_ADCEDF2212F1_.wvu.PrintArea" localSheetId="24" hidden="1">'Annexure Y'!$A$1:$R$384</definedName>
    <definedName name="Z_50FB0EBB_2675_4169_BD2C_ADCEDF2212F1_.wvu.PrintArea" localSheetId="25" hidden="1">'Annexure Z'!$A$1:$U$381</definedName>
    <definedName name="Z_50FB0EBB_2675_4169_BD2C_ADCEDF2212F1_.wvu.PrintArea" localSheetId="30" hidden="1">'Explanatory notes'!$A$1:$E$27</definedName>
    <definedName name="Z_50FB0EBB_2675_4169_BD2C_ADCEDF2212F1_.wvu.PrintTitles" localSheetId="26" hidden="1">'Annexure AA'!$1:$5</definedName>
    <definedName name="Z_50FB0EBB_2675_4169_BD2C_ADCEDF2212F1_.wvu.PrintTitles" localSheetId="27" hidden="1">'Annexure AB'!$1:$5</definedName>
    <definedName name="Z_50FB0EBB_2675_4169_BD2C_ADCEDF2212F1_.wvu.PrintTitles" localSheetId="28" hidden="1">'Annexure AC'!$1:$7</definedName>
    <definedName name="Z_50FB0EBB_2675_4169_BD2C_ADCEDF2212F1_.wvu.PrintTitles" localSheetId="29" hidden="1">'Annexure AD'!$A:$A,'Annexure AD'!$1:$8</definedName>
    <definedName name="Z_50FB0EBB_2675_4169_BD2C_ADCEDF2212F1_.wvu.PrintTitles" localSheetId="14" hidden="1">'Annexure O'!$1:$5</definedName>
    <definedName name="Z_50FB0EBB_2675_4169_BD2C_ADCEDF2212F1_.wvu.PrintTitles" localSheetId="15" hidden="1">'Annexure P'!$1:$5</definedName>
    <definedName name="Z_50FB0EBB_2675_4169_BD2C_ADCEDF2212F1_.wvu.PrintTitles" localSheetId="16" hidden="1">'Annexure Q'!$1:$7</definedName>
    <definedName name="Z_50FB0EBB_2675_4169_BD2C_ADCEDF2212F1_.wvu.PrintTitles" localSheetId="17" hidden="1">'Annexure R'!$1:$7</definedName>
    <definedName name="Z_50FB0EBB_2675_4169_BD2C_ADCEDF2212F1_.wvu.PrintTitles" localSheetId="18" hidden="1">'Annexure S'!$1:$6</definedName>
    <definedName name="Z_50FB0EBB_2675_4169_BD2C_ADCEDF2212F1_.wvu.PrintTitles" localSheetId="19" hidden="1">'Annexure T'!$1:$7</definedName>
    <definedName name="Z_50FB0EBB_2675_4169_BD2C_ADCEDF2212F1_.wvu.PrintTitles" localSheetId="21" hidden="1">'Annexure V'!$1:$7</definedName>
    <definedName name="Z_50FB0EBB_2675_4169_BD2C_ADCEDF2212F1_.wvu.PrintTitles" localSheetId="22" hidden="1">'Annexure W'!$1:$7</definedName>
    <definedName name="Z_50FB0EBB_2675_4169_BD2C_ADCEDF2212F1_.wvu.PrintTitles" localSheetId="23" hidden="1">'Annexure X'!$1:$6</definedName>
    <definedName name="Z_50FB0EBB_2675_4169_BD2C_ADCEDF2212F1_.wvu.PrintTitles" localSheetId="24" hidden="1">'Annexure Y'!$1:$6</definedName>
    <definedName name="Z_50FB0EBB_2675_4169_BD2C_ADCEDF2212F1_.wvu.PrintTitles" localSheetId="25" hidden="1">'Annexure Z'!$1:$6</definedName>
    <definedName name="Z_525EA14A_04B6_45CB_A83C_D0FC47BE2C38_.wvu.FilterData" localSheetId="21" hidden="1">'Annexure V'!$U$1:$U$1522</definedName>
    <definedName name="Z_525EA14A_04B6_45CB_A83C_D0FC47BE2C38_.wvu.PrintArea" localSheetId="26" hidden="1">'Annexure AA'!$A$1:$U$104</definedName>
    <definedName name="Z_525EA14A_04B6_45CB_A83C_D0FC47BE2C38_.wvu.PrintArea" localSheetId="27" hidden="1">'Annexure AB'!$A$1:$U$102</definedName>
    <definedName name="Z_525EA14A_04B6_45CB_A83C_D0FC47BE2C38_.wvu.PrintArea" localSheetId="1" hidden="1">'Annexure B'!$A$1:$K$32</definedName>
    <definedName name="Z_525EA14A_04B6_45CB_A83C_D0FC47BE2C38_.wvu.PrintArea" localSheetId="11" hidden="1">'Annexure L'!$A$1:$P$51</definedName>
    <definedName name="Z_525EA14A_04B6_45CB_A83C_D0FC47BE2C38_.wvu.PrintArea" localSheetId="12" hidden="1">'Annexure M'!$A$1:$P$55</definedName>
    <definedName name="Z_525EA14A_04B6_45CB_A83C_D0FC47BE2C38_.wvu.PrintArea" localSheetId="13" hidden="1">'Annexure N'!$A$1:$P$68</definedName>
    <definedName name="Z_525EA14A_04B6_45CB_A83C_D0FC47BE2C38_.wvu.PrintArea" localSheetId="21" hidden="1">'Annexure V'!$A$1:$AV$117</definedName>
    <definedName name="Z_525EA14A_04B6_45CB_A83C_D0FC47BE2C38_.wvu.PrintTitles" localSheetId="26" hidden="1">'Annexure AA'!$1:$5</definedName>
    <definedName name="Z_525EA14A_04B6_45CB_A83C_D0FC47BE2C38_.wvu.PrintTitles" localSheetId="27" hidden="1">'Annexure AB'!$1:$5</definedName>
    <definedName name="Z_525EA14A_04B6_45CB_A83C_D0FC47BE2C38_.wvu.PrintTitles" localSheetId="21" hidden="1">'Annexure V'!$1:$7</definedName>
    <definedName name="Z_70052756_46C6_4D91_9AE6_1E8B4B38FA4C_.wvu.FilterData" localSheetId="18" hidden="1">'Annexure S'!$D$4:$D$365</definedName>
    <definedName name="Z_8B8B3F49_8CD1_4938_BE34_A81416520ED0_.wvu.FilterData" localSheetId="29" hidden="1">'Annexure AD'!$A$4:$Z$27</definedName>
    <definedName name="Z_8B8B3F49_8CD1_4938_BE34_A81416520ED0_.wvu.FilterData" localSheetId="16" hidden="1">'Annexure Q'!$AM$1:$AM$111</definedName>
    <definedName name="Z_8B8B3F49_8CD1_4938_BE34_A81416520ED0_.wvu.FilterData" localSheetId="18" hidden="1">'Annexure S'!$D$4:$D$365</definedName>
    <definedName name="Z_8B8B3F49_8CD1_4938_BE34_A81416520ED0_.wvu.FilterData" localSheetId="19" hidden="1">'Annexure T'!#REF!</definedName>
    <definedName name="Z_8B8B3F49_8CD1_4938_BE34_A81416520ED0_.wvu.FilterData" localSheetId="21" hidden="1">'Annexure V'!$U$1:$U$1522</definedName>
    <definedName name="Z_8B8B3F49_8CD1_4938_BE34_A81416520ED0_.wvu.FilterData" localSheetId="24" hidden="1">'Annexure Y'!$D$4:$D$365</definedName>
    <definedName name="Z_8B8B3F49_8CD1_4938_BE34_A81416520ED0_.wvu.FilterData" localSheetId="25" hidden="1">'Annexure Z'!$D$4:$D$363</definedName>
    <definedName name="Z_99894C20_BAD3_4702_86BC_CC412EE288BA_.wvu.FilterData" localSheetId="16" hidden="1">'Annexure Q'!$AM$1:$AM$111</definedName>
    <definedName name="Z_99894C20_BAD3_4702_86BC_CC412EE288BA_.wvu.FilterData" localSheetId="18" hidden="1">'Annexure S'!$D$4:$D$365</definedName>
    <definedName name="Z_A1BC4725_5E18_4888_B1A5_566BF0512DEF_.wvu.PrintArea" localSheetId="11" hidden="1">'Annexure L'!$A$1:$P$51</definedName>
    <definedName name="Z_A1BC4725_5E18_4888_B1A5_566BF0512DEF_.wvu.PrintArea" localSheetId="12" hidden="1">'Annexure M'!$A$1:$P$55</definedName>
    <definedName name="Z_A1BC4725_5E18_4888_B1A5_566BF0512DEF_.wvu.PrintArea" localSheetId="13" hidden="1">'Annexure N'!$A$1:$P$68</definedName>
    <definedName name="Z_A1BC4725_5E18_4888_B1A5_566BF0512DEF_.wvu.PrintArea" localSheetId="21" hidden="1">'Annexure V'!$A$1:$AV$117</definedName>
    <definedName name="Z_A1BC4725_5E18_4888_B1A5_566BF0512DEF_.wvu.PrintTitles" localSheetId="26" hidden="1">'Annexure AA'!$1:$5</definedName>
    <definedName name="Z_A1BC4725_5E18_4888_B1A5_566BF0512DEF_.wvu.PrintTitles" localSheetId="27" hidden="1">'Annexure AB'!$1:$5</definedName>
    <definedName name="Z_A1BC4725_5E18_4888_B1A5_566BF0512DEF_.wvu.PrintTitles" localSheetId="21" hidden="1">'Annexure V'!$1:$7</definedName>
    <definedName name="Z_BF205ACB_0067_43A0_8C8F_C435DD5B7A32_.wvu.FilterData" localSheetId="16" hidden="1">'Annexure Q'!$AM$1:$AM$111</definedName>
    <definedName name="Z_BF205ACB_0067_43A0_8C8F_C435DD5B7A32_.wvu.FilterData" localSheetId="18" hidden="1">'Annexure S'!$D$4:$D$365</definedName>
    <definedName name="Z_D4C5893D_E0C3_4CD2_AD3D_FAA2712F23C5_.wvu.FilterData" localSheetId="16" hidden="1">'Annexure Q'!$AM$1:$AM$111</definedName>
    <definedName name="Z_D4C5893D_E0C3_4CD2_AD3D_FAA2712F23C5_.wvu.PrintArea" localSheetId="26" hidden="1">'Annexure AA'!$A$1:$U$104</definedName>
    <definedName name="Z_D4C5893D_E0C3_4CD2_AD3D_FAA2712F23C5_.wvu.PrintArea" localSheetId="27" hidden="1">'Annexure AB'!$A$1:$U$102</definedName>
    <definedName name="Z_D4C5893D_E0C3_4CD2_AD3D_FAA2712F23C5_.wvu.PrintArea" localSheetId="28" hidden="1">'Annexure AC'!$A$1:$L$101</definedName>
    <definedName name="Z_D4C5893D_E0C3_4CD2_AD3D_FAA2712F23C5_.wvu.PrintArea" localSheetId="1" hidden="1">'Annexure B'!$A$1:$K$32</definedName>
    <definedName name="Z_D4C5893D_E0C3_4CD2_AD3D_FAA2712F23C5_.wvu.PrintArea" localSheetId="11" hidden="1">'Annexure L'!$A$1:$P$51</definedName>
    <definedName name="Z_D4C5893D_E0C3_4CD2_AD3D_FAA2712F23C5_.wvu.PrintArea" localSheetId="12" hidden="1">'Annexure M'!$A$1:$P$55</definedName>
    <definedName name="Z_D4C5893D_E0C3_4CD2_AD3D_FAA2712F23C5_.wvu.PrintArea" localSheetId="13" hidden="1">'Annexure N'!$A$1:$P$68</definedName>
    <definedName name="Z_D4C5893D_E0C3_4CD2_AD3D_FAA2712F23C5_.wvu.PrintArea" localSheetId="14" hidden="1">'Annexure O'!$A$1:$Q$109</definedName>
    <definedName name="Z_D4C5893D_E0C3_4CD2_AD3D_FAA2712F23C5_.wvu.PrintArea" localSheetId="16" hidden="1">'Annexure Q'!$A$1:$AM$111</definedName>
    <definedName name="Z_D4C5893D_E0C3_4CD2_AD3D_FAA2712F23C5_.wvu.PrintArea" localSheetId="17" hidden="1">'Annexure R'!$A$1:$J$105</definedName>
    <definedName name="Z_D4C5893D_E0C3_4CD2_AD3D_FAA2712F23C5_.wvu.PrintArea" localSheetId="18" hidden="1">'Annexure S'!$A$1:$R$125</definedName>
    <definedName name="Z_D4C5893D_E0C3_4CD2_AD3D_FAA2712F23C5_.wvu.PrintArea" localSheetId="19" hidden="1">'Annexure T'!$A$1:$AD$122</definedName>
    <definedName name="Z_D4C5893D_E0C3_4CD2_AD3D_FAA2712F23C5_.wvu.PrintArea" localSheetId="21" hidden="1">'Annexure V'!$A$1:$AV$117</definedName>
    <definedName name="Z_D4C5893D_E0C3_4CD2_AD3D_FAA2712F23C5_.wvu.PrintTitles" localSheetId="26" hidden="1">'Annexure AA'!$1:$5</definedName>
    <definedName name="Z_D4C5893D_E0C3_4CD2_AD3D_FAA2712F23C5_.wvu.PrintTitles" localSheetId="27" hidden="1">'Annexure AB'!$1:$5</definedName>
    <definedName name="Z_D4C5893D_E0C3_4CD2_AD3D_FAA2712F23C5_.wvu.PrintTitles" localSheetId="28" hidden="1">'Annexure AC'!$1:$8</definedName>
    <definedName name="Z_D4C5893D_E0C3_4CD2_AD3D_FAA2712F23C5_.wvu.PrintTitles" localSheetId="14" hidden="1">'Annexure O'!$1:$5</definedName>
    <definedName name="Z_D4C5893D_E0C3_4CD2_AD3D_FAA2712F23C5_.wvu.PrintTitles" localSheetId="16" hidden="1">'Annexure Q'!$1:$7</definedName>
    <definedName name="Z_D4C5893D_E0C3_4CD2_AD3D_FAA2712F23C5_.wvu.PrintTitles" localSheetId="17" hidden="1">'Annexure R'!$1:$8</definedName>
    <definedName name="Z_D4C5893D_E0C3_4CD2_AD3D_FAA2712F23C5_.wvu.PrintTitles" localSheetId="18" hidden="1">'Annexure S'!$1:$6</definedName>
    <definedName name="Z_D4C5893D_E0C3_4CD2_AD3D_FAA2712F23C5_.wvu.PrintTitles" localSheetId="19" hidden="1">'Annexure T'!$1:$7</definedName>
    <definedName name="Z_D4C5893D_E0C3_4CD2_AD3D_FAA2712F23C5_.wvu.PrintTitles" localSheetId="21" hidden="1">'Annexure V'!$1:$7</definedName>
    <definedName name="Z_DD3910CE_AE49_4DD0_8590_4476A7E4CDC1_.wvu.FilterData" localSheetId="16" hidden="1">'Annexure Q'!$AM$1:$AM$111</definedName>
    <definedName name="Z_E8B5581F_838D_47D8_A488_46422905F372_.wvu.FilterData" localSheetId="16" hidden="1">'Annexure Q'!$AM$1:$AM$111</definedName>
    <definedName name="Z_EE542D07_4E31_4DBD_ACD9_0E5767D96D7E_.wvu.FilterData" localSheetId="18" hidden="1">'Annexure S'!$D$4:$D$365</definedName>
    <definedName name="Z_FC695F98_21F1_4B73_95BD_0541D5B79D90_.wvu.FilterData" localSheetId="16" hidden="1">'Annexure Q'!$AM$1:$AM$111</definedName>
    <definedName name="Z_FC695F98_21F1_4B73_95BD_0541D5B79D90_.wvu.FilterData" localSheetId="18" hidden="1">'Annexure S'!$D$4:$D$365</definedName>
  </definedNames>
  <calcPr calcId="191029"/>
  <customWorkbookViews>
    <customWorkbookView name="Administrator - Personal View" guid="{D4C5893D-E0C3-4CD2-AD3D-FAA2712F23C5}" mergeInterval="0" personalView="1" maximized="1" windowWidth="1020" windowHeight="629" activeSheetId="9"/>
    <customWorkbookView name="Julindi Scheepers - Personal View" guid="{50FB0EBB-2675-4169-BD2C-ADCEDF2212F1}" mergeInterval="0" personalView="1" maximized="1" windowWidth="796" windowHeight="319" activeSheetId="1"/>
    <customWorkbookView name="scheepersj - Personal View" guid="{2C053166-E54E-491C-900E-F86E4DB329BF}" mergeInterval="0" personalView="1" maximized="1" xWindow="1" yWindow="1" windowWidth="1280" windowHeight="618"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36" l="1"/>
  <c r="G5" i="36"/>
  <c r="L5" i="36"/>
  <c r="M5" i="36"/>
  <c r="M24" i="36" s="1"/>
  <c r="R5" i="36"/>
  <c r="S5" i="36"/>
  <c r="F6" i="36"/>
  <c r="G6" i="36"/>
  <c r="L6" i="36"/>
  <c r="M6" i="36"/>
  <c r="R6" i="36"/>
  <c r="S6" i="36"/>
  <c r="F7" i="36"/>
  <c r="G7" i="36"/>
  <c r="L7" i="36"/>
  <c r="M7" i="36"/>
  <c r="R7" i="36"/>
  <c r="S7" i="36"/>
  <c r="F8" i="36"/>
  <c r="G8" i="36"/>
  <c r="L8" i="36"/>
  <c r="M8" i="36"/>
  <c r="R8" i="36"/>
  <c r="S8" i="36"/>
  <c r="F9" i="36"/>
  <c r="G9" i="36"/>
  <c r="L9" i="36"/>
  <c r="M9" i="36"/>
  <c r="R9" i="36"/>
  <c r="S9" i="36"/>
  <c r="S24" i="36" s="1"/>
  <c r="F10" i="36"/>
  <c r="G10" i="36"/>
  <c r="L10" i="36"/>
  <c r="M10" i="36"/>
  <c r="R10" i="36"/>
  <c r="S10" i="36"/>
  <c r="F11" i="36"/>
  <c r="G11" i="36"/>
  <c r="L11" i="36"/>
  <c r="M11" i="36"/>
  <c r="R11" i="36"/>
  <c r="S11" i="36"/>
  <c r="F12" i="36"/>
  <c r="G12" i="36"/>
  <c r="L12" i="36"/>
  <c r="M12" i="36"/>
  <c r="R12" i="36"/>
  <c r="S12" i="36"/>
  <c r="F13" i="36"/>
  <c r="G13" i="36"/>
  <c r="L13" i="36"/>
  <c r="M13" i="36"/>
  <c r="R13" i="36"/>
  <c r="S13" i="36"/>
  <c r="F14" i="36"/>
  <c r="G14" i="36"/>
  <c r="L14" i="36"/>
  <c r="M14" i="36"/>
  <c r="R14" i="36"/>
  <c r="S14" i="36"/>
  <c r="F15" i="36"/>
  <c r="G15" i="36"/>
  <c r="L15" i="36"/>
  <c r="M15" i="36"/>
  <c r="R15" i="36"/>
  <c r="S15" i="36"/>
  <c r="F16" i="36"/>
  <c r="G16" i="36"/>
  <c r="L16" i="36"/>
  <c r="M16" i="36"/>
  <c r="R16" i="36"/>
  <c r="S16" i="36"/>
  <c r="F17" i="36"/>
  <c r="G17" i="36"/>
  <c r="L17" i="36"/>
  <c r="M17" i="36"/>
  <c r="R17" i="36"/>
  <c r="S17" i="36"/>
  <c r="F18" i="36"/>
  <c r="G18" i="36"/>
  <c r="L18" i="36"/>
  <c r="M18" i="36"/>
  <c r="R18" i="36"/>
  <c r="S18" i="36"/>
  <c r="F19" i="36"/>
  <c r="G19" i="36"/>
  <c r="L19" i="36"/>
  <c r="M19" i="36"/>
  <c r="R19" i="36"/>
  <c r="S19" i="36"/>
  <c r="F20" i="36"/>
  <c r="G20" i="36"/>
  <c r="L20" i="36"/>
  <c r="M20" i="36"/>
  <c r="R20" i="36"/>
  <c r="S20" i="36"/>
  <c r="F21" i="36"/>
  <c r="G21" i="36"/>
  <c r="L21" i="36"/>
  <c r="M21" i="36"/>
  <c r="R21" i="36"/>
  <c r="S21" i="36"/>
  <c r="F22" i="36"/>
  <c r="G22" i="36"/>
  <c r="L22" i="36"/>
  <c r="M22" i="36"/>
  <c r="R22" i="36"/>
  <c r="S22" i="36"/>
  <c r="F23" i="36"/>
  <c r="G23" i="36"/>
  <c r="L23" i="36"/>
  <c r="M23" i="36"/>
  <c r="R23" i="36"/>
  <c r="S23" i="36"/>
  <c r="B24" i="36"/>
  <c r="C24" i="36"/>
  <c r="D24" i="36"/>
  <c r="E24" i="36"/>
  <c r="F24" i="36"/>
  <c r="G24" i="36"/>
  <c r="H24" i="36"/>
  <c r="I24" i="36"/>
  <c r="J24" i="36"/>
  <c r="K24" i="36"/>
  <c r="N24" i="36"/>
  <c r="O24" i="36"/>
  <c r="P24" i="36"/>
  <c r="Q24" i="36"/>
  <c r="R24" i="36"/>
  <c r="L24"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tc={8BBFF2FA-B652-214D-9CC3-762A95782D05}</author>
  </authors>
  <commentList>
    <comment ref="C117" authorId="0" shapeId="0" xr:uid="{8BBFF2FA-B652-214D-9CC3-762A95782D05}">
      <text>
        <t>[Threaded comment]
Your version of Excel allows you to read this threaded comment; however, any edits to it will get removed if the file is opened in a newer version of Excel. Learn more: https://go.microsoft.com/fwlink/?linkid=870924
Comment:
    Emerald (not Emerald Value)</t>
      </text>
    </comment>
  </commentList>
</comments>
</file>

<file path=xl/sharedStrings.xml><?xml version="1.0" encoding="utf-8"?>
<sst xmlns="http://schemas.openxmlformats.org/spreadsheetml/2006/main" count="9246" uniqueCount="1243">
  <si>
    <t>Momentum Health</t>
  </si>
  <si>
    <t>Anglo Medical Scheme</t>
  </si>
  <si>
    <t>Rhodes University Medical Scheme</t>
  </si>
  <si>
    <t>University of Kwa-Zulu Natal Medical Scheme</t>
  </si>
  <si>
    <t>An encumbered asset was excluded in the calculation of the solvency ratio.</t>
  </si>
  <si>
    <t>Nedgroup Medical Aid Scheme</t>
  </si>
  <si>
    <t>Average beneficiaries</t>
  </si>
  <si>
    <t>Bankmed</t>
  </si>
  <si>
    <t>PG Group Medical Scheme</t>
  </si>
  <si>
    <t>SAMWUMed</t>
  </si>
  <si>
    <t>South African Police Service Medical Scheme (POLMED)</t>
  </si>
  <si>
    <t>Massmart Health Plan</t>
  </si>
  <si>
    <t>d</t>
  </si>
  <si>
    <t>Selfmed Medical Scheme</t>
  </si>
  <si>
    <t>%</t>
  </si>
  <si>
    <t xml:space="preserve"> Members</t>
  </si>
  <si>
    <t>Beneficiaries</t>
  </si>
  <si>
    <t>R'000</t>
  </si>
  <si>
    <t>Cape Medical Plan</t>
  </si>
  <si>
    <t>Discovery Health Medical Scheme</t>
  </si>
  <si>
    <t>Genesis Medical Scheme</t>
  </si>
  <si>
    <t>Hosmed Medical Aid Scheme</t>
  </si>
  <si>
    <t>Medihelp</t>
  </si>
  <si>
    <t>Medimed Medical Scheme</t>
  </si>
  <si>
    <t>Resolution Health Medical Scheme</t>
  </si>
  <si>
    <t>Spectramed</t>
  </si>
  <si>
    <t>Topmed Medical Scheme</t>
  </si>
  <si>
    <t>AECI Medical Aid Society</t>
  </si>
  <si>
    <t>Anglovaal Group Medical Scheme</t>
  </si>
  <si>
    <t>BMW Employees Medical Aid Society</t>
  </si>
  <si>
    <t>De Beers Benefit Society</t>
  </si>
  <si>
    <t>Engen Medical Benefit Fund</t>
  </si>
  <si>
    <t>Food Workers Medical Benefit Fund</t>
  </si>
  <si>
    <t>Grintek Electronics Medical Aid Scheme</t>
  </si>
  <si>
    <t>Imperial Group Medical Scheme</t>
  </si>
  <si>
    <t>Libcare Medical Scheme</t>
  </si>
  <si>
    <t>Boncap</t>
  </si>
  <si>
    <t>Bonsave</t>
  </si>
  <si>
    <t>Healthpact Silver</t>
  </si>
  <si>
    <t>Healthpact Premium</t>
  </si>
  <si>
    <t>Mumed</t>
  </si>
  <si>
    <t>KeyCare Plus</t>
  </si>
  <si>
    <t>KeyCare Core</t>
  </si>
  <si>
    <t>Classic Saver</t>
  </si>
  <si>
    <t>Coastal Saver</t>
  </si>
  <si>
    <t>Essential Saver</t>
  </si>
  <si>
    <t>Unify</t>
  </si>
  <si>
    <t>MediPlus</t>
  </si>
  <si>
    <t>MediValue</t>
  </si>
  <si>
    <t>MediBonus</t>
  </si>
  <si>
    <t>Access</t>
  </si>
  <si>
    <t>Selfmed 80 %</t>
  </si>
  <si>
    <t>Energy</t>
  </si>
  <si>
    <t>Bankmed Basic</t>
  </si>
  <si>
    <t>Bankmed Traditional</t>
  </si>
  <si>
    <t>BMW Option 119</t>
  </si>
  <si>
    <t>BPSA Medical Society</t>
  </si>
  <si>
    <t>Basic option</t>
  </si>
  <si>
    <t>Onyx</t>
  </si>
  <si>
    <t>Emerald</t>
  </si>
  <si>
    <t>Ruby</t>
  </si>
  <si>
    <t>Beryl</t>
  </si>
  <si>
    <t>Sapphire</t>
  </si>
  <si>
    <t>LA Keyplus</t>
  </si>
  <si>
    <t>LA Focus</t>
  </si>
  <si>
    <t>LA Active</t>
  </si>
  <si>
    <t>LA Comprehensive</t>
  </si>
  <si>
    <t>LA Core</t>
  </si>
  <si>
    <t>Lonmin Medical Scheme Benefit Plan</t>
  </si>
  <si>
    <t>Savings</t>
  </si>
  <si>
    <t>Traditional</t>
  </si>
  <si>
    <t>Traditional Plus Plan</t>
  </si>
  <si>
    <t>Savings Plan</t>
  </si>
  <si>
    <t>Plan - 007</t>
  </si>
  <si>
    <t>Pick n Pay Medical Scheme</t>
  </si>
  <si>
    <t>Essential Plus Option</t>
  </si>
  <si>
    <t>Essential Option</t>
  </si>
  <si>
    <t>RUMED</t>
  </si>
  <si>
    <t>SABC Plan 009</t>
  </si>
  <si>
    <t>Savings Plus Plan</t>
  </si>
  <si>
    <t>Comprehensive option</t>
  </si>
  <si>
    <t>Summit</t>
  </si>
  <si>
    <t>Value Care Plan</t>
  </si>
  <si>
    <t>Medipos Medical Scheme</t>
  </si>
  <si>
    <t>Naspers Medical Fund</t>
  </si>
  <si>
    <t>Parmed Medical Aid Scheme</t>
  </si>
  <si>
    <t>Profmed</t>
  </si>
  <si>
    <t>Quantum Medical Aid Society</t>
  </si>
  <si>
    <t>Rand Water Medical Scheme</t>
  </si>
  <si>
    <t>Remedi Medical Aid Scheme</t>
  </si>
  <si>
    <t>SABC Medical Aid Scheme</t>
  </si>
  <si>
    <t>Sasolmed</t>
  </si>
  <si>
    <t>Wooltru Healthcare Fund</t>
  </si>
  <si>
    <t>Average members</t>
  </si>
  <si>
    <t xml:space="preserve">Beneficiaries </t>
  </si>
  <si>
    <t>Tiger Brands Medical Scheme</t>
  </si>
  <si>
    <t>Ref no.</t>
  </si>
  <si>
    <t>Name</t>
  </si>
  <si>
    <t>NOTES:</t>
  </si>
  <si>
    <t>Other</t>
  </si>
  <si>
    <t>Total assets: Total liabilities</t>
  </si>
  <si>
    <t>Dependants</t>
  </si>
  <si>
    <t>Gross Contribution Income (GCI)</t>
  </si>
  <si>
    <t>Bestmed Medical Scheme</t>
  </si>
  <si>
    <t>Sedmed</t>
  </si>
  <si>
    <t>Months</t>
  </si>
  <si>
    <t>Medshield Medical Scheme</t>
  </si>
  <si>
    <t>Suremed Health</t>
  </si>
  <si>
    <t>Building &amp; Construction Industry Medical Aid Fund</t>
  </si>
  <si>
    <t>Malcor Medical Scheme</t>
  </si>
  <si>
    <t>Netcare Medical Scheme</t>
  </si>
  <si>
    <t>Platinum Health</t>
  </si>
  <si>
    <t>Retail Medical Scheme</t>
  </si>
  <si>
    <t>Transmed Medical Fund</t>
  </si>
  <si>
    <t>Witbank Coalfields Medical Aid Scheme</t>
  </si>
  <si>
    <t>Chartered Accountants (SA) Medical Aid Fund (CAMAF)</t>
  </si>
  <si>
    <t>Barloworld Medical Scheme</t>
  </si>
  <si>
    <t>a</t>
  </si>
  <si>
    <t>b</t>
  </si>
  <si>
    <t>c</t>
  </si>
  <si>
    <t>Impala Medical Plan</t>
  </si>
  <si>
    <t>e</t>
  </si>
  <si>
    <t>Discovery Health (Pty) Ltd</t>
  </si>
  <si>
    <t>Grand Total</t>
  </si>
  <si>
    <t>Fishing Industry Medical Scheme (Fishmed)</t>
  </si>
  <si>
    <t>Sizwe Medical Fund</t>
  </si>
  <si>
    <t>Thebemed</t>
  </si>
  <si>
    <t>Members</t>
  </si>
  <si>
    <t>Consolidated</t>
  </si>
  <si>
    <t>Standard</t>
  </si>
  <si>
    <t>Classic Core</t>
  </si>
  <si>
    <t>Essential Comprehensive</t>
  </si>
  <si>
    <t>Essential Core</t>
  </si>
  <si>
    <t>Coastal Core</t>
  </si>
  <si>
    <t>Classic Priority</t>
  </si>
  <si>
    <t>Essential Priority</t>
  </si>
  <si>
    <t>Classic Comprehensive</t>
  </si>
  <si>
    <t>Maxima Plus</t>
  </si>
  <si>
    <t>Plan B</t>
  </si>
  <si>
    <t>Plan A</t>
  </si>
  <si>
    <t>Gold</t>
  </si>
  <si>
    <t>Platinum</t>
  </si>
  <si>
    <t>Silver</t>
  </si>
  <si>
    <t>Plus</t>
  </si>
  <si>
    <t>Value</t>
  </si>
  <si>
    <t>Classic</t>
  </si>
  <si>
    <t>Network Plan</t>
  </si>
  <si>
    <t>Necesse</t>
  </si>
  <si>
    <t>Alpha</t>
  </si>
  <si>
    <t>Government Employees Medical Scheme (GEMS)</t>
  </si>
  <si>
    <t>Lonmin Medical Scheme</t>
  </si>
  <si>
    <t>Optimum</t>
  </si>
  <si>
    <t>Essential</t>
  </si>
  <si>
    <t>Hospital</t>
  </si>
  <si>
    <t>Selfsure</t>
  </si>
  <si>
    <t>Navigator</t>
  </si>
  <si>
    <t>Challenger</t>
  </si>
  <si>
    <t>Universal</t>
  </si>
  <si>
    <t>Comprehensive</t>
  </si>
  <si>
    <t>Bankmed Comprehensive</t>
  </si>
  <si>
    <t>Bankmed Plus</t>
  </si>
  <si>
    <t>Option 1</t>
  </si>
  <si>
    <t>Primary</t>
  </si>
  <si>
    <t>Advance</t>
  </si>
  <si>
    <t>Plan C</t>
  </si>
  <si>
    <t>Option A</t>
  </si>
  <si>
    <t>Option B</t>
  </si>
  <si>
    <t>Option C</t>
  </si>
  <si>
    <t>Hospital Plan</t>
  </si>
  <si>
    <t>Plus Option</t>
  </si>
  <si>
    <t>M-Med Option</t>
  </si>
  <si>
    <t>Traditional Plan</t>
  </si>
  <si>
    <t>Pro Active</t>
  </si>
  <si>
    <t>Pro Active Plus</t>
  </si>
  <si>
    <t>Pro Secure</t>
  </si>
  <si>
    <t>Pro Secure Plus</t>
  </si>
  <si>
    <t>Pro Pinnacle</t>
  </si>
  <si>
    <t>Keycare Plus</t>
  </si>
  <si>
    <t>Ultra Affordable</t>
  </si>
  <si>
    <t>107</t>
  </si>
  <si>
    <t>Medisave - Standard</t>
  </si>
  <si>
    <t>Medisave - Max</t>
  </si>
  <si>
    <t>Medxxi</t>
  </si>
  <si>
    <t>Standard Care Plan</t>
  </si>
  <si>
    <t>Managed Care Plan</t>
  </si>
  <si>
    <t>Libcare</t>
  </si>
  <si>
    <t>Extended Option</t>
  </si>
  <si>
    <t>Netcare Savings Option</t>
  </si>
  <si>
    <t>Core Option</t>
  </si>
  <si>
    <t>Executive</t>
  </si>
  <si>
    <t>Motohealth Care</t>
  </si>
  <si>
    <t>Makoti Primary</t>
  </si>
  <si>
    <t>Makoti Comprehensive</t>
  </si>
  <si>
    <t>Premium Plus</t>
  </si>
  <si>
    <t>Explorer</t>
  </si>
  <si>
    <t>Shuttle</t>
  </si>
  <si>
    <t>Supreme</t>
  </si>
  <si>
    <t>Yebomed</t>
  </si>
  <si>
    <t>Topmed Network</t>
  </si>
  <si>
    <t>Years</t>
  </si>
  <si>
    <t xml:space="preserve">                                   R'000</t>
  </si>
  <si>
    <t>Risk Contribution Income (RCI)</t>
  </si>
  <si>
    <t>With effect from</t>
  </si>
  <si>
    <t>Tsogo Sun Group Medical Scheme</t>
  </si>
  <si>
    <t>Scheme amalgamated with</t>
  </si>
  <si>
    <t>Ref no:</t>
  </si>
  <si>
    <t>Umvuzo Health Medical Scheme</t>
  </si>
  <si>
    <t/>
  </si>
  <si>
    <t>Medscheme Holdings (Pty) Ltd</t>
  </si>
  <si>
    <t>Compcare Wellness Medical Scheme</t>
  </si>
  <si>
    <t>Keyhealth</t>
  </si>
  <si>
    <t>Bonitas Medical Fund</t>
  </si>
  <si>
    <t>Fedhealth Medical Scheme</t>
  </si>
  <si>
    <t>MBMed Medical Aid Fund</t>
  </si>
  <si>
    <t>BP Medical Aid Society</t>
  </si>
  <si>
    <t>Old Mutual Staff Medical Aid Fund</t>
  </si>
  <si>
    <t>Accumulated funds</t>
  </si>
  <si>
    <t>LA-Health Medical Scheme</t>
  </si>
  <si>
    <t>Private</t>
  </si>
  <si>
    <t>Private Plus</t>
  </si>
  <si>
    <t>Pride Plan</t>
  </si>
  <si>
    <t>Heritage Plan</t>
  </si>
  <si>
    <t>MBMed</t>
  </si>
  <si>
    <t>Dynamix</t>
  </si>
  <si>
    <t>Private Comprehensive</t>
  </si>
  <si>
    <t>Guardian</t>
  </si>
  <si>
    <t>Metropolitan Health Corporate (Pty) Ltd</t>
  </si>
  <si>
    <t>Grand Total excluding Self-Administered Schemes</t>
  </si>
  <si>
    <t>Total assets</t>
  </si>
  <si>
    <t>Current assets</t>
  </si>
  <si>
    <t>Non-current assets</t>
  </si>
  <si>
    <t>Non-current liabilities</t>
  </si>
  <si>
    <t>Current liabilities</t>
  </si>
  <si>
    <t>Notes:</t>
  </si>
  <si>
    <t>Net healthcare result</t>
  </si>
  <si>
    <t>Ref. no.</t>
  </si>
  <si>
    <t>Name of medical scheme</t>
  </si>
  <si>
    <t>No. of dependants per member</t>
  </si>
  <si>
    <t>Net impairment losses: trade and other receivables</t>
  </si>
  <si>
    <t>Net reinsurance results</t>
  </si>
  <si>
    <t>Net surplus/ (deficit) after consolidation results</t>
  </si>
  <si>
    <t>Registered schemes - open</t>
  </si>
  <si>
    <t>Sub-total: registered open schemes</t>
  </si>
  <si>
    <t>Registered schemes - restricted</t>
  </si>
  <si>
    <t>Sub-total: registered restricted schemes</t>
  </si>
  <si>
    <t>Total registered schemes</t>
  </si>
  <si>
    <t>Trade &amp; other receivables</t>
  </si>
  <si>
    <t>Cash &amp; cash equivalents</t>
  </si>
  <si>
    <t>Members' funds</t>
  </si>
  <si>
    <t>Trade &amp; other payables</t>
  </si>
  <si>
    <t>Outstanding claims provision</t>
  </si>
  <si>
    <t>Net assets (members funds per BS)</t>
  </si>
  <si>
    <t>Current assets: Current liabilities</t>
  </si>
  <si>
    <t>Net assets per Regulation 29</t>
  </si>
  <si>
    <t>Solvency ratio</t>
  </si>
  <si>
    <t>Gross relevant healthcare expenditure incurred (incl. PMSA &amp; managed healthcare claims)</t>
  </si>
  <si>
    <t>Gross non-healthcare expenses                                                                                                                                                                                                                                                                 (incl. PMSA)</t>
  </si>
  <si>
    <t>Year end reserve position                                                                                                                 (per Regulation 29)</t>
  </si>
  <si>
    <t>Benefit option name</t>
  </si>
  <si>
    <t>Name of administrator</t>
  </si>
  <si>
    <t xml:space="preserve">Net non-healthcare expenses                                                                                                                                                                                                                                                            </t>
  </si>
  <si>
    <t>Pensioner ratio               (&gt;65 years)</t>
  </si>
  <si>
    <t>No. of trustees</t>
  </si>
  <si>
    <t>Year end reserve position</t>
  </si>
  <si>
    <t>Average age         pb</t>
  </si>
  <si>
    <t>Capitation fees paid</t>
  </si>
  <si>
    <t>Estimated claims recoveries</t>
  </si>
  <si>
    <t>Profit/(loss) sharing</t>
  </si>
  <si>
    <t>Net income/(expense) on significant risk transfer arrangements</t>
  </si>
  <si>
    <t>Administrator name</t>
  </si>
  <si>
    <t>No. of medical schemes</t>
  </si>
  <si>
    <t>Net relevant healthcare expenditure incurred</t>
  </si>
  <si>
    <t>Pensioner ratio               (65+ years)</t>
  </si>
  <si>
    <t>Self-administered</t>
  </si>
  <si>
    <t>BonComprehensive</t>
  </si>
  <si>
    <t>Axis</t>
  </si>
  <si>
    <t>Pinnacle</t>
  </si>
  <si>
    <t>Symmetry</t>
  </si>
  <si>
    <t>Networx</t>
  </si>
  <si>
    <t>Custom</t>
  </si>
  <si>
    <t>Hospicare</t>
  </si>
  <si>
    <t>Total funds and liabilities</t>
  </si>
  <si>
    <t xml:space="preserve">Provision for outstanding claims                                                    </t>
  </si>
  <si>
    <t xml:space="preserve">Trade and other payables                                                                              </t>
  </si>
  <si>
    <t>Other non-current liabilities</t>
  </si>
  <si>
    <t xml:space="preserve">Borrowings                                                                                    </t>
  </si>
  <si>
    <t>Minority interest</t>
  </si>
  <si>
    <t xml:space="preserve">Other reserves                                                                      </t>
  </si>
  <si>
    <t xml:space="preserve">Reserves set aside for specific purposes                                     </t>
  </si>
  <si>
    <t xml:space="preserve">Revaluation reserve - property, plant and equipment     </t>
  </si>
  <si>
    <t xml:space="preserve">Revaluation reserve - investments                                                 </t>
  </si>
  <si>
    <t xml:space="preserve">Accumulated funds                                                                             </t>
  </si>
  <si>
    <t>Funds and liabilities</t>
  </si>
  <si>
    <t>Other current assets</t>
  </si>
  <si>
    <t xml:space="preserve">Cash and cash equivalents                                                                     </t>
  </si>
  <si>
    <t>Investments</t>
  </si>
  <si>
    <t xml:space="preserve">Trade and other receivables                                                                           </t>
  </si>
  <si>
    <t xml:space="preserve">Inventories                                                                                                    </t>
  </si>
  <si>
    <t>Other non-current assets</t>
  </si>
  <si>
    <t xml:space="preserve">Investments                                                                                                    </t>
  </si>
  <si>
    <t xml:space="preserve">Property, plant and equipment                                                             </t>
  </si>
  <si>
    <t>Assets</t>
  </si>
  <si>
    <t>change</t>
  </si>
  <si>
    <t>R</t>
  </si>
  <si>
    <t xml:space="preserve">% </t>
  </si>
  <si>
    <t>Restricted schemes</t>
  </si>
  <si>
    <t>Open schemes</t>
  </si>
  <si>
    <t>Registered schemes</t>
  </si>
  <si>
    <t>pabpm</t>
  </si>
  <si>
    <t>pampm</t>
  </si>
  <si>
    <t>pmpm</t>
  </si>
  <si>
    <t>Total comprehensive income for the year</t>
  </si>
  <si>
    <t>Land and buildings revaluation</t>
  </si>
  <si>
    <t>Reclassification adjustment</t>
  </si>
  <si>
    <t>Other comprehensive income</t>
  </si>
  <si>
    <t>Net surplus for the year (after consolidation)</t>
  </si>
  <si>
    <t>Consolidation results</t>
  </si>
  <si>
    <t>Net surplus for the year (before consolidation)</t>
  </si>
  <si>
    <t>Finance costs</t>
  </si>
  <si>
    <t>Other expenditure</t>
  </si>
  <si>
    <t xml:space="preserve">Own facility surplus/(deficit) </t>
  </si>
  <si>
    <t>Other income</t>
  </si>
  <si>
    <t xml:space="preserve">Realised and unrealised gains/(losses) </t>
  </si>
  <si>
    <t>Other investment income</t>
  </si>
  <si>
    <t>Net impairment losses:  other</t>
  </si>
  <si>
    <t>Net impairment losses:  trade and other receivables</t>
  </si>
  <si>
    <t>Administration expenditure</t>
  </si>
  <si>
    <t>Net income/(expenses) on commercial reinsurance</t>
  </si>
  <si>
    <t>Gross healthcare result</t>
  </si>
  <si>
    <t>Net claims incurred</t>
  </si>
  <si>
    <t>Relevant healthcare expenditure</t>
  </si>
  <si>
    <t>Net contribution income</t>
  </si>
  <si>
    <t>Savings contribution income</t>
  </si>
  <si>
    <t xml:space="preserve">Gross contribution income   </t>
  </si>
  <si>
    <t>Other reserves</t>
  </si>
  <si>
    <t>Balance at the end of the year</t>
  </si>
  <si>
    <t xml:space="preserve"> - Prior year adjustment </t>
  </si>
  <si>
    <t xml:space="preserve"> - As previously reported </t>
  </si>
  <si>
    <t>Balances at the beginning of the year</t>
  </si>
  <si>
    <t>Reserves set aside for specific purposes</t>
  </si>
  <si>
    <t>Revaluation adjustment</t>
  </si>
  <si>
    <t>Revaluation reserve (property, plant and equipment)</t>
  </si>
  <si>
    <t>Realised (gains)/losses on derecognition of investments</t>
  </si>
  <si>
    <t>Revaluation Reserve (investments)</t>
  </si>
  <si>
    <t xml:space="preserve"> - Other transfers</t>
  </si>
  <si>
    <t xml:space="preserve"> - Due to re-measurement of investments and property, plant and equipment</t>
  </si>
  <si>
    <t>Transfer to/(from) accumulated funds</t>
  </si>
  <si>
    <t xml:space="preserve">Surplus/(deficit) for the year </t>
  </si>
  <si>
    <t xml:space="preserve"> - Restricted schemes </t>
  </si>
  <si>
    <t xml:space="preserve"> - Open schemes </t>
  </si>
  <si>
    <t>Average age per beneficiary</t>
  </si>
  <si>
    <t>Overall pensioner ratio</t>
  </si>
  <si>
    <t>Average membership</t>
  </si>
  <si>
    <t>Average membership for the year</t>
  </si>
  <si>
    <t>Total membership</t>
  </si>
  <si>
    <t xml:space="preserve"> - Restricted schemes</t>
  </si>
  <si>
    <t>Old name</t>
  </si>
  <si>
    <t>New name</t>
  </si>
  <si>
    <t>Med Elite</t>
  </si>
  <si>
    <t>Bankmed Core Saver</t>
  </si>
  <si>
    <t>BonEssential</t>
  </si>
  <si>
    <t>Healthpact Select</t>
  </si>
  <si>
    <t>Other current liabilities</t>
  </si>
  <si>
    <t>Other*</t>
  </si>
  <si>
    <t xml:space="preserve"> - Due to amalgamation/liquidation</t>
  </si>
  <si>
    <t>Net contributions</t>
  </si>
  <si>
    <t>Pensioner ratio                      (65+ years)</t>
  </si>
  <si>
    <t>Administration expenses</t>
  </si>
  <si>
    <t>Total</t>
  </si>
  <si>
    <t>Pensioner ratio</t>
  </si>
  <si>
    <t>Net non-healthcare expenditure</t>
  </si>
  <si>
    <t>Horizon Medical Scheme</t>
  </si>
  <si>
    <t>Makoti Medical Scheme</t>
  </si>
  <si>
    <t>%                 change</t>
  </si>
  <si>
    <t>Average</t>
  </si>
  <si>
    <t>pb</t>
  </si>
  <si>
    <t xml:space="preserve">pbpm                                    </t>
  </si>
  <si>
    <t xml:space="preserve">pabpm </t>
  </si>
  <si>
    <t xml:space="preserve"> R</t>
  </si>
  <si>
    <t xml:space="preserve">pampm </t>
  </si>
  <si>
    <t xml:space="preserve"> R'000</t>
  </si>
  <si>
    <t>As % of</t>
  </si>
  <si>
    <t>per trustee</t>
  </si>
  <si>
    <t>Average fee</t>
  </si>
  <si>
    <t>average fee</t>
  </si>
  <si>
    <t xml:space="preserve">%  </t>
  </si>
  <si>
    <t xml:space="preserve">  R'000</t>
  </si>
  <si>
    <t xml:space="preserve">As % of </t>
  </si>
  <si>
    <t>net surplus/ (deficit)</t>
  </si>
  <si>
    <t>pb                       R</t>
  </si>
  <si>
    <t>Net income / (expense)</t>
  </si>
  <si>
    <t>capitation fees</t>
  </si>
  <si>
    <t xml:space="preserve">Unrealised gains/(losses) on revaluation of investments </t>
  </si>
  <si>
    <t xml:space="preserve">Unrealised gains/(losses) on re-measurement of property, plant and equipment </t>
  </si>
  <si>
    <t>Gross administration expenditure (Risk +PMSA)</t>
  </si>
  <si>
    <t>Gross administration expenditure (Risk + PMSA)</t>
  </si>
  <si>
    <t>GCI</t>
  </si>
  <si>
    <t>RCI</t>
  </si>
  <si>
    <t xml:space="preserve">RCI              </t>
  </si>
  <si>
    <t xml:space="preserve">GCI              </t>
  </si>
  <si>
    <t xml:space="preserve">As % of  </t>
  </si>
  <si>
    <t>GAE</t>
  </si>
  <si>
    <t>As % of                                                 RCI</t>
  </si>
  <si>
    <t xml:space="preserve">GCI </t>
  </si>
  <si>
    <t>change in</t>
  </si>
  <si>
    <t>January                                          risk claims ratio</t>
  </si>
  <si>
    <t>February                                         risk claims ratio</t>
  </si>
  <si>
    <t>April                                         risk claims ratio</t>
  </si>
  <si>
    <t>March                                        risk claims ratio</t>
  </si>
  <si>
    <t>May                                         risk claims ratio</t>
  </si>
  <si>
    <t>June                                         risk claims ratio</t>
  </si>
  <si>
    <t>July                                         risk claims ratio</t>
  </si>
  <si>
    <t>August                                         risk claims ratio</t>
  </si>
  <si>
    <t>September                                         risk claims ratio</t>
  </si>
  <si>
    <t>October                                         risk claims ratio</t>
  </si>
  <si>
    <t>November                                         risk claims ratio</t>
  </si>
  <si>
    <t>December                                         risk claims ratio</t>
  </si>
  <si>
    <t>Year                                         risk claims ratio</t>
  </si>
  <si>
    <t>Beat 1</t>
  </si>
  <si>
    <t>Beat 2</t>
  </si>
  <si>
    <t>Beat 3</t>
  </si>
  <si>
    <t>Maxima Exec</t>
  </si>
  <si>
    <t>Foundation</t>
  </si>
  <si>
    <t>Private Choice</t>
  </si>
  <si>
    <t>Average age                        pb</t>
  </si>
  <si>
    <t>Sub-total: registered open schemes excluding Discovery Health Medical Scheme</t>
  </si>
  <si>
    <t>Sub-total: registered restricted schemes excluding Government Employees Medical Scheme (GEMS)</t>
  </si>
  <si>
    <t xml:space="preserve"> - If it is above 100%, the scheme under provided in the prior year</t>
  </si>
  <si>
    <t xml:space="preserve"> - If it is below 100%, the scheme over provided in the prior year</t>
  </si>
  <si>
    <t xml:space="preserve"> - If equal to zero, no information was submitted</t>
  </si>
  <si>
    <t>All administrators</t>
  </si>
  <si>
    <t>Per member *</t>
  </si>
  <si>
    <t>Per beneficiary *</t>
  </si>
  <si>
    <t>Net income/(expense) on risk transfer arrangements *</t>
  </si>
  <si>
    <t>Brokers costs **</t>
  </si>
  <si>
    <t>Prior year figures have been restated.</t>
  </si>
  <si>
    <t>* Per member and per beneficiary figures were only calculated in respect of those schemes with such balances.</t>
  </si>
  <si>
    <t>* Net income/(expense) on risk transfer arrangements represents the difference between capitation fees and the estimated recoveries in respect of risk transfer arrangements. This amount indicates whether the scheme derived any value for money from these arrangements.</t>
  </si>
  <si>
    <t>** Broker costs include broker fees and distribution costs.</t>
  </si>
  <si>
    <t>* Per member and per beneficiary figures were only calculated in respect of those schemes with such reserves.</t>
  </si>
  <si>
    <t>pb = per beneficiary</t>
  </si>
  <si>
    <t>In respect of trade and other receivables outstanding days, the denominator is gross contributions.</t>
  </si>
  <si>
    <t>In respect of trade and other payables outstanding days, the denominator is net relevant healthcare expenditure incurred.</t>
  </si>
  <si>
    <t>In respect of the prior year claims provision utilised results:</t>
  </si>
  <si>
    <t>PMSA = Personal Medical Savings Account</t>
  </si>
  <si>
    <t>RCI = Risk Contribution Income</t>
  </si>
  <si>
    <t>GCI = Gross Contribution Income</t>
  </si>
  <si>
    <t>pabpm = per average  beneficiary per month</t>
  </si>
  <si>
    <t>pbpm = per beneficiary per month</t>
  </si>
  <si>
    <t>pampm = per average member per month</t>
  </si>
  <si>
    <t>GAE = Gross Administration Expenditure</t>
  </si>
  <si>
    <t>pmpm = per member per month</t>
  </si>
  <si>
    <t>pampm = per average  member per month</t>
  </si>
  <si>
    <t>The following administrator's name changed during the years under review:</t>
  </si>
  <si>
    <t>Bargaining Council Schemes, formerly known as Exempt Schemes, were excluded from the Annexures due to lack of information.</t>
  </si>
  <si>
    <t>Personal medical savings account trust investment</t>
  </si>
  <si>
    <t xml:space="preserve">Personal medical savings account trust liability                                                                            </t>
  </si>
  <si>
    <t>Personal medical savings account trust liability</t>
  </si>
  <si>
    <t>Pace 3</t>
  </si>
  <si>
    <t>Pace 1</t>
  </si>
  <si>
    <t>Pace 2</t>
  </si>
  <si>
    <t>Pace 4</t>
  </si>
  <si>
    <t>Pulse 1</t>
  </si>
  <si>
    <t>Pulse 2</t>
  </si>
  <si>
    <t>Essence</t>
  </si>
  <si>
    <t>Equilibrium</t>
  </si>
  <si>
    <t>Millennium</t>
  </si>
  <si>
    <t>Topmed Savings Option</t>
  </si>
  <si>
    <t>Plan D</t>
  </si>
  <si>
    <t>PlatComprehensive</t>
  </si>
  <si>
    <t>PlatCap</t>
  </si>
  <si>
    <t>Net relevant healthcare expenditure                 (note a)</t>
  </si>
  <si>
    <t>Discontinued options, amalgamated and liquidated schemes' options: As these options did not have any members/beneficiaries at year-end, the pbpm -figures, the average age and pensioner ratios could not be calculated.</t>
  </si>
  <si>
    <t>Days outstanding (note a)</t>
  </si>
  <si>
    <t>Prior year claims provision utilised                          (note c)                                           %</t>
  </si>
  <si>
    <t>Cash and cash equivalents :                   Gross relevant healthcare expenditure incurred coverage                                                                                        (note d)</t>
  </si>
  <si>
    <t>Net relevant healthcare expenditure incurred (incl. managed healthcare claims)                                                                                                                                                                      (note a)</t>
  </si>
  <si>
    <t>member</t>
  </si>
  <si>
    <t>Net relevant healthcare expenditure incurred (incl. managed healthcare claims) includes risk transfer arrangements.</t>
  </si>
  <si>
    <t>Discontinued options, amalgamated and liquidated schemes' options: As these options did not have any members/beneficiaries at year-end, the pmpm -figures, the average age and pensioner ratios could not be calculated.</t>
  </si>
  <si>
    <t>Average members                              (note a)</t>
  </si>
  <si>
    <t>Average beneficiaries                                    (note a)</t>
  </si>
  <si>
    <t>-     Medscheme Holdings (Pty) Ltd: GEMS figures for membership and contributions were included in the cash flows under administration. In respect of the gross administration expenditure, only the GEMS administration fee was included in the cash flows under administration.</t>
  </si>
  <si>
    <t>Universal Healthcare Administrators (Pty) Ltd</t>
  </si>
  <si>
    <t>Gross administration expenditure (GAE)</t>
  </si>
  <si>
    <t>Membership as at 31 December</t>
  </si>
  <si>
    <t>Principal Officer fees includes curator fees in respect of those schemes which incurred such expenditure.</t>
  </si>
  <si>
    <t>BonClassic</t>
  </si>
  <si>
    <t>Classic Comprehensive Zero MSA</t>
  </si>
  <si>
    <t>Beat 4</t>
  </si>
  <si>
    <t>Origin</t>
  </si>
  <si>
    <t>Incentive</t>
  </si>
  <si>
    <t>Extender</t>
  </si>
  <si>
    <t>Ingwe</t>
  </si>
  <si>
    <t>Imperialmed Health Plan</t>
  </si>
  <si>
    <t>Imperialmed Budget Plan</t>
  </si>
  <si>
    <t xml:space="preserve">Administrators </t>
  </si>
  <si>
    <t>Own facility surplus / (deficit)</t>
  </si>
  <si>
    <t>Administrators also refer to co-administrators.</t>
  </si>
  <si>
    <t xml:space="preserve">Transfer to/(from) reserves </t>
  </si>
  <si>
    <t>Fair value adjustment on available-for-sale investments</t>
  </si>
  <si>
    <t>Glencore Medical Scheme</t>
  </si>
  <si>
    <t>Sisonke Health Medical Scheme</t>
  </si>
  <si>
    <t>South African Breweries Medical Aid Scheme (SABMAS)</t>
  </si>
  <si>
    <t>Golden Arrow Employees' Medical Benefit Fund</t>
  </si>
  <si>
    <t>TFG Medical Aid Scheme</t>
  </si>
  <si>
    <t>Alliance Benefit Option</t>
  </si>
  <si>
    <t>Double Plus Benefit Option</t>
  </si>
  <si>
    <t>First Choice Benefit Option</t>
  </si>
  <si>
    <t>Network Choice Benefit Option</t>
  </si>
  <si>
    <t>Vital Benefit Option</t>
  </si>
  <si>
    <t>Essential Plus Benefit Option</t>
  </si>
  <si>
    <t>Hospital Standard</t>
  </si>
  <si>
    <t>Choice Option</t>
  </si>
  <si>
    <t>Network Option</t>
  </si>
  <si>
    <t>Topmed Active Saver</t>
  </si>
  <si>
    <t>Net growth</t>
  </si>
  <si>
    <t>%  Net</t>
  </si>
  <si>
    <t>The amalgamated entities' net membership growth during the current year is inclusive of growth through amalgamations.</t>
  </si>
  <si>
    <t>Days outstanding (note b)</t>
  </si>
  <si>
    <t>Gross relevant healthcare expenditure cash coverage = short term investments / gross healthcare expenditure incurred.</t>
  </si>
  <si>
    <t>Prior year claims provision utilised = prior year payments / provision at the beginning of the year.</t>
  </si>
  <si>
    <t>Net member growth was calculated only on those schemes who incurred broker fees, marketing and advertising expenditure.</t>
  </si>
  <si>
    <t>pabpm = per average beneficiary per month</t>
  </si>
  <si>
    <t>Suremed</t>
  </si>
  <si>
    <t>Accredited managed healthcare services (no transfer of risk)</t>
  </si>
  <si>
    <t>Gross relevant healthcare expenditure incurred (incl. PMSA &amp; accredited managed healthcare services)</t>
  </si>
  <si>
    <t>Net relevant healthcare expenditure incurred (incl. accredited managed healthcare services)                                                                                                                                                                       (note a)</t>
  </si>
  <si>
    <t>Net relevant healthcare expenditure incurred (incl. accredited managed healthcare services)                                                                                                                                                                                (Note a)</t>
  </si>
  <si>
    <t>Net relevant healthcare expenditure incurred (incl. accredited managed healthcare services)                                                      (note a)</t>
  </si>
  <si>
    <t>Net relevant healthcare expenditure incurred (incl. accredited managed healthcare services) includes risk transfer arrangements.</t>
  </si>
  <si>
    <t>Net relevant healthcare expenditure incurred 
(incl. accredited managed healthcare services)                                                      
(note b)</t>
  </si>
  <si>
    <t>Accredited managed healthcare services 
(no transfer of risk)</t>
  </si>
  <si>
    <t>Administrators and its related parties           
(note a)
R'000</t>
  </si>
  <si>
    <t>Accredited administrator</t>
  </si>
  <si>
    <t>Accredited managed care organisations</t>
  </si>
  <si>
    <t>Aid for Aids Management (Pty) Ltd</t>
  </si>
  <si>
    <t>Metropolitan Health Risk Management (Pty) Ltd</t>
  </si>
  <si>
    <t>Actuarial services</t>
  </si>
  <si>
    <t>Indemnity insurance</t>
  </si>
  <si>
    <t>Internal audit</t>
  </si>
  <si>
    <t>Marketing expenditure</t>
  </si>
  <si>
    <t>Printing and stationary</t>
  </si>
  <si>
    <t>Administration services
(note b)</t>
  </si>
  <si>
    <t>Administration services includes member servicing, provider servicing, financial management and governance and compliance services.</t>
  </si>
  <si>
    <t>Total fees received</t>
  </si>
  <si>
    <t>Accredited managed healthcare services (no transfer of risk) received 
(incl. as co-administrator)</t>
  </si>
  <si>
    <t>Knowledge Objects Solutions (Pty) Ltd</t>
  </si>
  <si>
    <t xml:space="preserve">Universal Care (Pty) Ltd </t>
  </si>
  <si>
    <t>Performance Health (Pty) Ltd</t>
  </si>
  <si>
    <t>Accredited managed healthcare services (risk transfer arrangement): 
capitation fee received 
(incl. as co-administrator)</t>
  </si>
  <si>
    <t>Broker costs (note b), marketing and advertising expenditure</t>
  </si>
  <si>
    <t>Broker costs include all broker service fees and other distribution costs paid.</t>
  </si>
  <si>
    <t>Hospital Plus Savings Plan</t>
  </si>
  <si>
    <t>Hospital Core Plan</t>
  </si>
  <si>
    <t>Hospital Plus Network Plan</t>
  </si>
  <si>
    <t>Option B Plus</t>
  </si>
  <si>
    <t>Selfnet</t>
  </si>
  <si>
    <t>Full Care Option</t>
  </si>
  <si>
    <t>Gomomo Care Option</t>
  </si>
  <si>
    <t>Extreme</t>
  </si>
  <si>
    <t>Thebe Health Risk Management (Pty) Ltd</t>
  </si>
  <si>
    <t>Knowledge Objects Healthcare (Pty) Ltd</t>
  </si>
  <si>
    <t>Professional Provident Society Healthcare Administrators (Pty) Ltd</t>
  </si>
  <si>
    <t>Total other fees paid to administrators (incl. administration and co-administration fees)</t>
  </si>
  <si>
    <t>-     Metropolitan Health Corporate (Pty) Ltd: GEMS figures for membership, claims and gross administration expenditure (excluding the Medscheme Holdings (Pty) Ltd administration fee) were included in the cash flows under operations.                                                                                                                                                                                                                                                                      * For purposes of calculating the Metropolitan Health Corporate (Pty) Ltd GAE as a % of GCI, the administration fees received as a % of GCI and accredited managed healthcare service fees received as a % of GCI, the GEMS GCI was taken into account.</t>
  </si>
  <si>
    <t>Alliance-Midmed Medical Scheme</t>
  </si>
  <si>
    <t>Total non-healthcare expenditure per average member and beneficiary were calculated for only those schemes which incurred such expenditure:</t>
  </si>
  <si>
    <t>As the GEMS membership information was reported under the two administrators, Medscheme Holdings (Pty) Ltd and Metropolitan Health Corporate (Pty) Ltd, it will differ from the membership information reported in the other Annexures.</t>
  </si>
  <si>
    <t>Where schemes changed administrators mid-year, the relevant months' data is included with the relevant administrator:</t>
  </si>
  <si>
    <t>The figures in the Annual Report are rounded off. The percentage change will therefore be different to those in the Annexures.</t>
  </si>
  <si>
    <t>pabpm = per average beneficiary per month (in respect of those schemes which incurred such income or expenditure)</t>
  </si>
  <si>
    <t>pampm = per average member per month (in respect of those schemes which incurred such income or expenditure)</t>
  </si>
  <si>
    <t>The scheme operated its own facility.</t>
  </si>
  <si>
    <t xml:space="preserve">Agility Health (Pty) Ltd </t>
  </si>
  <si>
    <t>Agility Health (Pty) Ltd</t>
  </si>
  <si>
    <t>Parent Benefit Option ID</t>
  </si>
  <si>
    <t>BonFit</t>
  </si>
  <si>
    <t>MediCore</t>
  </si>
  <si>
    <t>MediSaver</t>
  </si>
  <si>
    <t>MediPhila</t>
  </si>
  <si>
    <t>Marine</t>
  </si>
  <si>
    <t>Aquarium</t>
  </si>
  <si>
    <t>Amounts paid to external auditors</t>
  </si>
  <si>
    <t>Average no. of dependants per average member</t>
  </si>
  <si>
    <t>Legal and consulting fees</t>
  </si>
  <si>
    <t>Broker costs            (note b)</t>
  </si>
  <si>
    <t>Bankmed Essential Plan</t>
  </si>
  <si>
    <t>Classic Smart</t>
  </si>
  <si>
    <t>Hospital Care</t>
  </si>
  <si>
    <t>Topmed Family</t>
  </si>
  <si>
    <t>Topmed Executive</t>
  </si>
  <si>
    <t>Topmed Comprehensive</t>
  </si>
  <si>
    <t>Topmed Essential</t>
  </si>
  <si>
    <t>BonComplete</t>
  </si>
  <si>
    <t>Unisave</t>
  </si>
  <si>
    <t>Essential Smart</t>
  </si>
  <si>
    <t>Primary option</t>
  </si>
  <si>
    <t>Selnet Essential</t>
  </si>
  <si>
    <t>Activator</t>
  </si>
  <si>
    <t>Ntsika option</t>
  </si>
  <si>
    <t>Midmas option</t>
  </si>
  <si>
    <t>MMI Dental Risk Management (Pty) Ltd</t>
  </si>
  <si>
    <t>Food Workers Medical Benefit Funds</t>
  </si>
  <si>
    <t>SAMWUMED</t>
  </si>
  <si>
    <t>Selfmed</t>
  </si>
  <si>
    <t>Private Health Administrators (Pty) Ltd</t>
  </si>
  <si>
    <t>Accredited managed healthcare services 
(risk transfer arrangements)</t>
  </si>
  <si>
    <t>Total fees paid to administrators (accredited managed healthcare services [with and without risk] + administration fees + other services)</t>
  </si>
  <si>
    <t>Breakdown of the main components of total other fees paid to administrators</t>
  </si>
  <si>
    <t>Total composite administration fees received (incl. co-administration fees) in respect of administration and other services</t>
  </si>
  <si>
    <t>Liberty Health Administration (Pty) Ltd 
(previously V Med Administrators (Pty) Ltd)</t>
  </si>
  <si>
    <t>Momentum Thebe Ya Bophelo (Pty) Ltd 
(previously Providence Healthcare Risk Managers (Pty) Ltd)</t>
  </si>
  <si>
    <t>National Health Group (Pty) Ltd</t>
  </si>
  <si>
    <t>Chartered Accountants (SA) Medical Aid Fund</t>
  </si>
  <si>
    <t>The following changes in administrators' accreditation status occurred during the year under review:</t>
  </si>
  <si>
    <t>- Allcare Administrators (Pty) Ltd's accreditation expired on 30 November 2018 and was not renewed. The administrator did not have any contracts during the 2018 year.</t>
  </si>
  <si>
    <t>Impact</t>
  </si>
  <si>
    <t>Comprehensive Plan</t>
  </si>
  <si>
    <t>Plus option</t>
  </si>
  <si>
    <t>Fantasy</t>
  </si>
  <si>
    <t>An employer group moved its members during the latter part of the year, resulting in an inflated per beneficiary per year figure.</t>
  </si>
  <si>
    <t>Trustee remuneration and other considerations (note a)</t>
  </si>
  <si>
    <t>Principal Officer fees (note b)</t>
  </si>
  <si>
    <t>growth
(note d)</t>
  </si>
  <si>
    <t>member
(note d)</t>
  </si>
  <si>
    <t xml:space="preserve">- V Med Administrators (Pty) Ltd changed its name to Liberty Health Administration (Pty) Ltd on 9 October 2018.   </t>
  </si>
  <si>
    <t xml:space="preserve">- Providence Healthcare Risk Managers (Pty) Ltd changed its name to Momentum Thebe Ya Bophelo (Pty) Ltd on 3 May 2018.   </t>
  </si>
  <si>
    <t xml:space="preserve">- Thebe Ya Bophelo Healthcare Administrators (Pty) Ltd's accreditation expired on 4 June 2018. Thebemed's administration contract was ceded to Momentum Thebe Ya Bophelo (Pty) Ltd with effect from 1 January 2018.  </t>
  </si>
  <si>
    <t xml:space="preserve">- Thebe Ya Bophelo Healthcare Administrators (Pty) Ltd expired on 4 June 2018 and was not renewed. The administrator's contracts was ceded to Momentum Thebe Ya Bophelo (Pty) Ltd with effect from 1 January 2018.  </t>
  </si>
  <si>
    <t>Momentum Thebe Ya Bophelo (Pty) Ltd</t>
  </si>
  <si>
    <t>Liberty Health Administration (Pty) Ltd</t>
  </si>
  <si>
    <t>pabpm
R</t>
  </si>
  <si>
    <t>Total
% 
change</t>
  </si>
  <si>
    <t>Broker fees
R'000</t>
  </si>
  <si>
    <t>Distribution fees
R'000</t>
  </si>
  <si>
    <t>Marketing and advertising
R'000</t>
  </si>
  <si>
    <t>Annual General Meeting expenditure</t>
  </si>
  <si>
    <t>Administration services</t>
  </si>
  <si>
    <t>Financial management</t>
  </si>
  <si>
    <t>Governance and compliance</t>
  </si>
  <si>
    <t>Other services</t>
  </si>
  <si>
    <t>Category 1</t>
  </si>
  <si>
    <t>Local</t>
  </si>
  <si>
    <t>%  of total Regulation 30 assets</t>
  </si>
  <si>
    <t>Foreign</t>
  </si>
  <si>
    <t>Category 2</t>
  </si>
  <si>
    <t>Category 3</t>
  </si>
  <si>
    <t>Category 4</t>
  </si>
  <si>
    <t>Category 5</t>
  </si>
  <si>
    <t>Category 7</t>
  </si>
  <si>
    <t>Total investable assets</t>
  </si>
  <si>
    <t>Total Regulation 30 assets</t>
  </si>
  <si>
    <t>% of total investable assets</t>
  </si>
  <si>
    <t>Category 6 
(underlying assets of linked policies included in relevant categories)</t>
  </si>
  <si>
    <t>Forensic recoveries</t>
  </si>
  <si>
    <t>Investigation fees (fraud)</t>
  </si>
  <si>
    <t>Third party recovery administration fees</t>
  </si>
  <si>
    <t>COID, MVA and other recoveries</t>
  </si>
  <si>
    <t>Recoveries and related fees</t>
  </si>
  <si>
    <t>The following medical scheme was placed under (final) curatorship during 2019:</t>
  </si>
  <si>
    <t>The following amalgamations took place during 2019:</t>
  </si>
  <si>
    <t>1 January 2019</t>
  </si>
  <si>
    <t>1 August 2019</t>
  </si>
  <si>
    <t>Explanatory notes  |  for the year ended 31 December 2019</t>
  </si>
  <si>
    <t>- Topmed Medical Scheme amalgamated with Fedhealth Medical Scheme on 1 August 2019.</t>
  </si>
  <si>
    <t>The following schemes amalgamated in 2018 and 2019:</t>
  </si>
  <si>
    <t>The following schemes changed administrators during 2018 and 2019:</t>
  </si>
  <si>
    <t>31/12/19</t>
  </si>
  <si>
    <t>2019                          R'000</t>
  </si>
  <si>
    <t>2018                         R'000</t>
  </si>
  <si>
    <t>Annexure FSU11: Selected non-healthcare expenditure: registered schemes  |  for the years ended 31 December 2018-2019</t>
  </si>
  <si>
    <t>The following administrators and related managed care organisations were accredited during the 2019 financial year:</t>
  </si>
  <si>
    <t>23 August 2019</t>
  </si>
  <si>
    <t>- Selfmed Medical Scheme amalgamated with Compcare Wellness Medical Scheme on 1 September 2019.</t>
  </si>
  <si>
    <t>10 September 2019</t>
  </si>
  <si>
    <t>1 September 2019</t>
  </si>
  <si>
    <t>PlatFreedom</t>
  </si>
  <si>
    <t>Health Squared Medical Scheme</t>
  </si>
  <si>
    <t>KeyCare Start</t>
  </si>
  <si>
    <t>Flexi Fed 1</t>
  </si>
  <si>
    <t>Flexi Fed 2</t>
  </si>
  <si>
    <t>Flexi Fed 3</t>
  </si>
  <si>
    <t>My Fed</t>
  </si>
  <si>
    <t>Flexi Fed 4</t>
  </si>
  <si>
    <t>Cobalt</t>
  </si>
  <si>
    <t>Rise</t>
  </si>
  <si>
    <t>Flex</t>
  </si>
  <si>
    <t>Aspire</t>
  </si>
  <si>
    <t>Flex Plus</t>
  </si>
  <si>
    <t>Ultimate</t>
  </si>
  <si>
    <t>Prime 1</t>
  </si>
  <si>
    <t>Prime 2</t>
  </si>
  <si>
    <t>Prime 3</t>
  </si>
  <si>
    <t>Elite</t>
  </si>
  <si>
    <t>Primary Care Plan</t>
  </si>
  <si>
    <t>Affordable Care Plan</t>
  </si>
  <si>
    <t>TFG Health Plan</t>
  </si>
  <si>
    <t>TFG Health Plus</t>
  </si>
  <si>
    <t>Primary Plus Option</t>
  </si>
  <si>
    <t>Link Plan</t>
  </si>
  <si>
    <t>Prime Plan</t>
  </si>
  <si>
    <t>Select Plan</t>
  </si>
  <si>
    <t>List of accredited administrators and their accredited managed care organisations  |  for the year ended 
31 December 2019</t>
  </si>
  <si>
    <t>3Sixty Health (Pty) Ltd</t>
  </si>
  <si>
    <t>3Sixty Health (Pty) Ltd  
(previously Sechaba Medical Solutions (Pty) Ltd)</t>
  </si>
  <si>
    <t>Afrocentric Integrated Health Risk Managers 
(previously Sanlam Health Managed Care (Pty) Ltd)</t>
  </si>
  <si>
    <t xml:space="preserve">Momentum Health Solutions (Pty) Ltd 
(previously MMI Health (Pty) Ltd) </t>
  </si>
  <si>
    <t>Enablemed (Pty) Ltd</t>
  </si>
  <si>
    <t>The following medical scheme was placed under provisional curatorship during 2019:</t>
  </si>
  <si>
    <t>16 July 2019</t>
  </si>
  <si>
    <t>Afrocentric Integrated Health Administrators (Pty) Ltd 
(previously Sanlam Health Administrators (Pty) Ltd)</t>
  </si>
  <si>
    <t>- National Health Group (Pty) Ltd received accreditation on 23 October 2018. The administrator had no contracts during 2018 and 2019.</t>
  </si>
  <si>
    <t>- Resolution Health Medical Scheme amalgamated with Spectramed on 1 January 2019. The amalgamated scheme is known as Health Squared Medical Scheme.</t>
  </si>
  <si>
    <t>Specreamed</t>
  </si>
  <si>
    <t>Afrocentric Integrated Health Administrators (Pty) Ltd</t>
  </si>
  <si>
    <t>Momentum Health Solutions (Pty) Ltd</t>
  </si>
  <si>
    <t>- Sanlam Health Administrators (Pty) Ltd changed its name to Afrocentric Integrated Health Administrators (Pty) Ltd on 4 June 2019.</t>
  </si>
  <si>
    <t>- MMI Health (Pty) Ltd changed its name to  Momentum Health Solutions (Pty) Ltd on 1 July 2019.</t>
  </si>
  <si>
    <t>- Old Mutual Staff Medical Aid Fund changed its administrator from Medscheme Holdings (Pty) Ltd to Universal Healthcare Administrators (Pty) Ltd on 1 July 2019. (The change to Universal Healthcare Administrators (Pty) Ltd was phased from 1 July 2018.)</t>
  </si>
  <si>
    <t>The following medical scheme's name was changed during the 2019 financial year:</t>
  </si>
  <si>
    <t>Schemes liquidated with effect from 31 December 2017 have been excluded from the opening balances.</t>
  </si>
  <si>
    <t>Self-Administered</t>
  </si>
  <si>
    <t>Including broker service fees and other distribution costs paid.</t>
  </si>
  <si>
    <t>Including accredited managed healthcare services (no transfer of risk).</t>
  </si>
  <si>
    <t>The following schemes amalgamated in 2019. Figures were submitted.</t>
  </si>
  <si>
    <t>The following schemes amalgamated in 2019.</t>
  </si>
  <si>
    <t>s</t>
  </si>
  <si>
    <t>- Chartered Accountants (SA) Medical Aid Fund (CAMAF) became self-administered on 1 December 2018. (The scheme was previously administered by Sanlam Health Administrators (Pty) Ltd.)</t>
  </si>
  <si>
    <t>2019
Total
R'000</t>
  </si>
  <si>
    <t>2018
Total
R'000</t>
  </si>
  <si>
    <t>Trustee remuneration and other considerations includes: fees for holding office and for meeting attendance for both Board and sub-committee meetings; fees for consulting services; allowances; training; conferences; telephone expenditure; accommodation, travel and meals; and other distributions and reimbursements.</t>
  </si>
  <si>
    <t>The number of medical schemes (80) is inclusive of all schemes that were under administration during the year (a medical scheme is counted twice if it changed administration during the year or had more than one administration contract). 
One medical scheme changed administrators with effect 1 July 2019; two medical schemes amalgamated during the year. 
Government Employees Medical Scheme (GEMS) had a joint administration contract in place.
As at the end of December 2019, there were 76 registered schemes (2018: 79).</t>
  </si>
  <si>
    <t>a     Government Employees Medical Scheme (GEMS) had a joint administration contract in place since 2012. Medscheme Holdings (Pty) Ltd was responsible for contribution and debt management as well as correspondence services, whilst Metropolitan Health Corporate (Pty) Ltd was responsible for member and claims management services as well as the provision of financial and operational information. The relevant cash flows per administrator were therefore adjusted as follows:</t>
  </si>
  <si>
    <t>- Engen Medical Benefit Fund changed its administrator from Momentum Health Solutions (Pty) Ltd to Discovery Health (Pty) Ltd on 1 July 2018.</t>
  </si>
  <si>
    <t>- Sechaba Medical Solutions (Pty) Ltd changed its name to 3Sixty Health (Pty) Ltd  on 14 August 2019.</t>
  </si>
  <si>
    <t>85+</t>
  </si>
  <si>
    <t>80-84</t>
  </si>
  <si>
    <t>75-79</t>
  </si>
  <si>
    <t>70-74</t>
  </si>
  <si>
    <t>65-69</t>
  </si>
  <si>
    <t>60-64</t>
  </si>
  <si>
    <t>55-59</t>
  </si>
  <si>
    <t>50-54</t>
  </si>
  <si>
    <t>45-49</t>
  </si>
  <si>
    <t>40-44</t>
  </si>
  <si>
    <t>35-39</t>
  </si>
  <si>
    <t>30-34</t>
  </si>
  <si>
    <t>25-29</t>
  </si>
  <si>
    <t>20-24</t>
  </si>
  <si>
    <t>15-19</t>
  </si>
  <si>
    <t>10-14</t>
  </si>
  <si>
    <t>5-9</t>
  </si>
  <si>
    <t>1-4</t>
  </si>
  <si>
    <t>Restricted</t>
  </si>
  <si>
    <t>Open</t>
  </si>
  <si>
    <t>Male</t>
  </si>
  <si>
    <t>Female</t>
  </si>
  <si>
    <t>≥ 1 CDL</t>
  </si>
  <si>
    <t>No CDL</t>
  </si>
  <si>
    <t>Total beneficiaries</t>
  </si>
  <si>
    <t>Beneficiaries enrolled for less than 12 months</t>
  </si>
  <si>
    <t>Beneficiaries enrolled for 12 months or more</t>
  </si>
  <si>
    <t>Year of birth</t>
  </si>
  <si>
    <t>Annexure D: Beneficiaries by year of birth for the years ended 31 December 2018 - 2019</t>
  </si>
  <si>
    <t>85 years+</t>
  </si>
  <si>
    <t>80-84 years</t>
  </si>
  <si>
    <t>75-79 years</t>
  </si>
  <si>
    <t>70-74 years</t>
  </si>
  <si>
    <t>65-69 years</t>
  </si>
  <si>
    <t>60-64 years</t>
  </si>
  <si>
    <t>55-59 years</t>
  </si>
  <si>
    <t>50-54 years</t>
  </si>
  <si>
    <t>45-49 years</t>
  </si>
  <si>
    <t>40-44 years</t>
  </si>
  <si>
    <t>35-39 years</t>
  </si>
  <si>
    <t>30-34 years</t>
  </si>
  <si>
    <t>25-29 years</t>
  </si>
  <si>
    <t>20-24 years</t>
  </si>
  <si>
    <t>15-19 years</t>
  </si>
  <si>
    <t>10-14 years</t>
  </si>
  <si>
    <t>5-9 years</t>
  </si>
  <si>
    <t>1-4 years</t>
  </si>
  <si>
    <t>Less than one year</t>
  </si>
  <si>
    <t>Registered on a disease management programme</t>
  </si>
  <si>
    <t>Beneficiaries with at least one (1) claim</t>
  </si>
  <si>
    <t>Treated prevalence (E&amp;V criteria)</t>
  </si>
  <si>
    <t>Ulcerative colitis (IBD)</t>
  </si>
  <si>
    <t>Systemic LE (SLE)</t>
  </si>
  <si>
    <t>Schizophrenia (SCZ)</t>
  </si>
  <si>
    <t>Rheumatoid arthritis (RHA)</t>
  </si>
  <si>
    <t>Parkinson’s disease (PAR)</t>
  </si>
  <si>
    <t>Multiple sclerosis (MSS)</t>
  </si>
  <si>
    <t>Maternity (MAT)</t>
  </si>
  <si>
    <t>Hypothyroidism (TDH)</t>
  </si>
  <si>
    <t>Hypertension (HYP)</t>
  </si>
  <si>
    <t>Hyperlipidaemia (HYL)</t>
  </si>
  <si>
    <t>HIV/AIDS (HIV)</t>
  </si>
  <si>
    <t>Haemophilia  (HAE)</t>
  </si>
  <si>
    <t>Glaucoma (GLC)</t>
  </si>
  <si>
    <t>Four or more simultaneous conditions (CC4)</t>
  </si>
  <si>
    <t>Epilepsy (EPL)</t>
  </si>
  <si>
    <t>Dysrhythmias (DYS)</t>
  </si>
  <si>
    <t>Diabetes mellitus Type 2 (DM2)</t>
  </si>
  <si>
    <t>Diabetes mellitus Type 1 (DM1)</t>
  </si>
  <si>
    <t>Diabetes insipidus (DBI)</t>
  </si>
  <si>
    <t>Crohn’s disease (CSD)</t>
  </si>
  <si>
    <t>Coronary artery disease (IHD)</t>
  </si>
  <si>
    <t>Chronic renal disease (CRF)</t>
  </si>
  <si>
    <t>Chronic obstructive pulmonary disease (COP)</t>
  </si>
  <si>
    <t>Cardiomyopathy (CMY)</t>
  </si>
  <si>
    <t>Cardiac Heart Failure (CHF)</t>
  </si>
  <si>
    <t>Bronchiectasis (BCE)</t>
  </si>
  <si>
    <t>Bipolar mood disorder (BMD)</t>
  </si>
  <si>
    <t>Asthma (AST)</t>
  </si>
  <si>
    <t>Addison’s disease (ADS)</t>
  </si>
  <si>
    <t>% change</t>
  </si>
  <si>
    <t>Age band (count per 1 000 beneficiaries)</t>
  </si>
  <si>
    <t>Prevalence criteria</t>
  </si>
  <si>
    <t xml:space="preserve">Chronic Disease List </t>
  </si>
  <si>
    <r>
      <rPr>
        <b/>
        <sz val="11"/>
        <color theme="1"/>
        <rFont val="Arial Narrow"/>
        <family val="2"/>
      </rPr>
      <t>Treated prevalence (E&amp;V criteria)</t>
    </r>
    <r>
      <rPr>
        <sz val="11"/>
        <color theme="1"/>
        <rFont val="Arial Narrow"/>
        <family val="2"/>
      </rPr>
      <t xml:space="preserve">: beneficiaries meeting the entry and verification criteria (prevalence section) as defined in the "Guideline for the Identification of Beneficiaries with Risk Factors in Accordance with the Entry and Verification Criteria, Version 12.1" http://www.medicalschemes.com/files/ITAP%20Documents/Version11.0ofEVGuidelines201712.pdf </t>
    </r>
  </si>
  <si>
    <r>
      <rPr>
        <b/>
        <sz val="11"/>
        <color theme="1"/>
        <rFont val="Arial Narrow"/>
        <family val="2"/>
      </rPr>
      <t>Registered on a disease management programme</t>
    </r>
    <r>
      <rPr>
        <sz val="11"/>
        <color theme="1"/>
        <rFont val="Arial Narrow"/>
        <family val="2"/>
      </rPr>
      <t>: beneficiaries registered on the schemes' chronic disease management programme for each CDL during the year under review</t>
    </r>
  </si>
  <si>
    <r>
      <rPr>
        <b/>
        <sz val="11"/>
        <color theme="1"/>
        <rFont val="Arial Narrow"/>
        <family val="2"/>
      </rPr>
      <t>Beneficiaries with at least one (1) claim</t>
    </r>
    <r>
      <rPr>
        <sz val="11"/>
        <color theme="1"/>
        <rFont val="Arial Narrow"/>
        <family val="2"/>
      </rPr>
      <t>: beneficiaries with at least one Chronic Disease List (CDL) claim during the year under review</t>
    </r>
  </si>
  <si>
    <t>Definitions:</t>
  </si>
  <si>
    <t>Average total amount paid per patient (R)</t>
  </si>
  <si>
    <t>Average risk amount paid per patient (R)</t>
  </si>
  <si>
    <t>Average medical savings account amount paid per patient (R)</t>
  </si>
  <si>
    <t>Average amount claimed per patient (R)</t>
  </si>
  <si>
    <t>Average number of visits per patient (ratio)</t>
  </si>
  <si>
    <t>Average number of patients per 1 000 beneficiaries (ratio)</t>
  </si>
  <si>
    <t>In-hospital</t>
  </si>
  <si>
    <t>Out-of-hospital</t>
  </si>
  <si>
    <t>Unspecified Discipline (0)</t>
  </si>
  <si>
    <t>Travel Clinic (48)</t>
  </si>
  <si>
    <t>Intermediate Life Support Staff (117)</t>
  </si>
  <si>
    <t>Group practices/Hospitals (51)</t>
  </si>
  <si>
    <t>Group Practice (50)</t>
  </si>
  <si>
    <t>Foreign Services (6)</t>
  </si>
  <si>
    <t>Clinical services (90)</t>
  </si>
  <si>
    <t>Blood transfusion services (78)</t>
  </si>
  <si>
    <t>Basic Life Support Staff (116)</t>
  </si>
  <si>
    <t>Ambulance Service (9)</t>
  </si>
  <si>
    <t>Advanced Life Support Staff (118)</t>
  </si>
  <si>
    <t>Accredited Blood and Blood Product Couriers (3)</t>
  </si>
  <si>
    <t>Other Health Services</t>
  </si>
  <si>
    <t>Unani-Tibb (109)</t>
  </si>
  <si>
    <t>Therapeutic Reflexologist (108)</t>
  </si>
  <si>
    <t>Therapeutic Massage Therapist (107)</t>
  </si>
  <si>
    <t>Therapeutic Aromatherapist (106)</t>
  </si>
  <si>
    <t>Speech Therapy and Audiology (82)</t>
  </si>
  <si>
    <t>Social workers (89)</t>
  </si>
  <si>
    <t>Registered nurses (88)</t>
  </si>
  <si>
    <t>Registered Counsellors (81)</t>
  </si>
  <si>
    <t>Psychometry (85)</t>
  </si>
  <si>
    <t>Psychologists (86)</t>
  </si>
  <si>
    <t>Psychological Counsellors - Namibian Practitioners Only (99)</t>
  </si>
  <si>
    <t>Podiatry (68)</t>
  </si>
  <si>
    <t>Phytotherapy (103)</t>
  </si>
  <si>
    <t>Physiotherapists (72)</t>
  </si>
  <si>
    <t>Pharmacotherapist (61)</t>
  </si>
  <si>
    <t>Pharmacies (60)</t>
  </si>
  <si>
    <t>Osteopathy (102)</t>
  </si>
  <si>
    <t>Orthotists &amp; Prosthetists (87)</t>
  </si>
  <si>
    <t>Orthoptists (74)</t>
  </si>
  <si>
    <t>Oral Hygiene (113)</t>
  </si>
  <si>
    <t>Optometrists (70)</t>
  </si>
  <si>
    <t>Optical dispensers (71)</t>
  </si>
  <si>
    <t>Occupational Therapy (66)</t>
  </si>
  <si>
    <t>Nutritionist (2)</t>
  </si>
  <si>
    <t>Nursing Agencies/Home Care Services (80)</t>
  </si>
  <si>
    <t>Naturopathy (101)</t>
  </si>
  <si>
    <t>Namibian Practitioners Only (Not recognized by (HPCSA) (7)</t>
  </si>
  <si>
    <t>Medical technology (37)</t>
  </si>
  <si>
    <t>Medical Scientist (69)</t>
  </si>
  <si>
    <t>Medical Genetics (115)</t>
  </si>
  <si>
    <t>Masseurs (73)</t>
  </si>
  <si>
    <t>Homoeopaths (8)</t>
  </si>
  <si>
    <t>Hearing Aid Acoustician (83)</t>
  </si>
  <si>
    <t>Dieticians (84)</t>
  </si>
  <si>
    <t>Community dentistry (96)</t>
  </si>
  <si>
    <t>Clinical technology (75)</t>
  </si>
  <si>
    <t>Chiropractors (4)</t>
  </si>
  <si>
    <t>Biokinetics (91)</t>
  </si>
  <si>
    <t>Ayurveda (104)</t>
  </si>
  <si>
    <t>Art Therapists (67)</t>
  </si>
  <si>
    <t>Acupuncturist (105)</t>
  </si>
  <si>
    <t>Supplementary and Allied Health Professionals</t>
  </si>
  <si>
    <t>Prosthodontic (94)</t>
  </si>
  <si>
    <t>Periodontics (92)</t>
  </si>
  <si>
    <t>Orthodontics (64)</t>
  </si>
  <si>
    <t>Oral pathology (98)</t>
  </si>
  <si>
    <t>Maxillo-facial and Oral Surgery (62)</t>
  </si>
  <si>
    <t>Dental therapy (95)</t>
  </si>
  <si>
    <t>Dental Technician (93)</t>
  </si>
  <si>
    <t>Dental Specialists</t>
  </si>
  <si>
    <t>Urology (46)</t>
  </si>
  <si>
    <t>Surgery Independent Practice Specialist (42)</t>
  </si>
  <si>
    <t>Plastic and Reconstructive Surgery (36)</t>
  </si>
  <si>
    <t>Paediatric Surgery Independent Practice Specialist (114)</t>
  </si>
  <si>
    <t>Otorhinolaryngology (30)</t>
  </si>
  <si>
    <t>Orthopaedics (28)</t>
  </si>
  <si>
    <t>Ophthalmology (26)</t>
  </si>
  <si>
    <t>Independent Practice Specialist Neurosurgery (24)</t>
  </si>
  <si>
    <t>Gastroenterology (19)</t>
  </si>
  <si>
    <t>Cardio Thoracic Surgery (44)</t>
  </si>
  <si>
    <t>Surgical Specialists</t>
  </si>
  <si>
    <t>Specialist Family Medicine (15)</t>
  </si>
  <si>
    <t>Rheumatology (31)</t>
  </si>
  <si>
    <t>Pulmonology (17)</t>
  </si>
  <si>
    <t>Psychiatry (22)</t>
  </si>
  <si>
    <t>Physical Medicine (34)</t>
  </si>
  <si>
    <t>Paediatrics Independent Practice Specialist  (32)</t>
  </si>
  <si>
    <t>Neurology (20)</t>
  </si>
  <si>
    <t>Medical Oncology (23)</t>
  </si>
  <si>
    <t>Independent Practice Specialist Radiation Oncology (40)</t>
  </si>
  <si>
    <t>Independent Practice Specialist Public Health Medicine (97)</t>
  </si>
  <si>
    <t>Independent Practice Specialist Obstetrics and Gynaecology (16)</t>
  </si>
  <si>
    <t>Independent Practice Specialist Medicine (18)</t>
  </si>
  <si>
    <t>Independent Practice Specialist Clinical Pharmacology (112)</t>
  </si>
  <si>
    <t>Emergency Medicine Independent Practice Specialist  (35)</t>
  </si>
  <si>
    <t>Dermatology (12)</t>
  </si>
  <si>
    <t>Clinical Haematology (27)</t>
  </si>
  <si>
    <t>Cardiology (21)</t>
  </si>
  <si>
    <t>Medical Specialists</t>
  </si>
  <si>
    <t>Radiography (39)</t>
  </si>
  <si>
    <t>Pathology Independent Practice Specialist (52)</t>
  </si>
  <si>
    <t>Nuclear Medicine (25)</t>
  </si>
  <si>
    <t>Diagnostic Radiology (38)</t>
  </si>
  <si>
    <t>Anaesthetists (10)</t>
  </si>
  <si>
    <t>Support Specialist</t>
  </si>
  <si>
    <t>General Dental Practice (54)</t>
  </si>
  <si>
    <t>General Medical Practice (14)</t>
  </si>
  <si>
    <t>% 
change</t>
  </si>
  <si>
    <t>Discipline (PCNS discipline code)</t>
  </si>
  <si>
    <t>Average medical savings account amount paid per admission (R)</t>
  </si>
  <si>
    <t>Average risk amount paid per admission (R)</t>
  </si>
  <si>
    <t>Average risk and savings amount paid per admission (R)</t>
  </si>
  <si>
    <t>Average amount claimed per admission (R)</t>
  </si>
  <si>
    <t>Average length of stay (days)</t>
  </si>
  <si>
    <t>Average number of admissions per patient</t>
  </si>
  <si>
    <t>Average number of admissions per 1 000 beneficiaries</t>
  </si>
  <si>
    <t>All admissions</t>
  </si>
  <si>
    <t>Over-night admissions</t>
  </si>
  <si>
    <t>Average other fees paid from risk (R)</t>
  </si>
  <si>
    <t>Same-day admissions</t>
  </si>
  <si>
    <t>Average other fees claimed (R)</t>
  </si>
  <si>
    <t>Private Hospitals</t>
  </si>
  <si>
    <t>Average radiologists and pathologists amount paid from savings (R)</t>
  </si>
  <si>
    <t>Unattached operating theatres / Day clinics (076)</t>
  </si>
  <si>
    <t>Average radiologists and pathologists amount paid from risk (R)</t>
  </si>
  <si>
    <t>Average radiologists and pathologists amount claimed (R)</t>
  </si>
  <si>
    <t>Average professional fees paid from savings (R)</t>
  </si>
  <si>
    <t>Average professional fees paid from risk (R)</t>
  </si>
  <si>
    <t>Average professional fees claimed (R)</t>
  </si>
  <si>
    <t>Average hospital amount paid from savings (R)</t>
  </si>
  <si>
    <t>Average hospital amount paid from risk (R)</t>
  </si>
  <si>
    <t>Average hospital amount claimed (R)</t>
  </si>
  <si>
    <t>Sub-Acute Facilities (049)</t>
  </si>
  <si>
    <t>Emergency room cases</t>
  </si>
  <si>
    <t>Provincial Hospitals (056)</t>
  </si>
  <si>
    <t>Ambulatory cases</t>
  </si>
  <si>
    <t>Hospices (079)</t>
  </si>
  <si>
    <t>Drug &amp; Alcohol Rehab (047)</t>
  </si>
  <si>
    <t>Maternity cases</t>
  </si>
  <si>
    <t>Number of deaths per 1 000 admissions</t>
  </si>
  <si>
    <t>Deaths</t>
  </si>
  <si>
    <t>Repeat admissions (within 90 days) as % of admissions</t>
  </si>
  <si>
    <t>Repeat admissions</t>
  </si>
  <si>
    <t>Number of admissions per 1 000 beneficiaries</t>
  </si>
  <si>
    <t>PMB</t>
  </si>
  <si>
    <t>Outpatient</t>
  </si>
  <si>
    <t>ICU</t>
  </si>
  <si>
    <t>Private Rehab Hospital (Acute) (059)</t>
  </si>
  <si>
    <t>Other facilities (045/047/059/076/077/079)</t>
  </si>
  <si>
    <t>Mental Health Institutions (55)</t>
  </si>
  <si>
    <t>Mental Health Institutions (055)</t>
  </si>
  <si>
    <t>Surgical cases</t>
  </si>
  <si>
    <t>Sub-Acute Facilities (49)</t>
  </si>
  <si>
    <t>Approved U O T U / Day clinics (077)</t>
  </si>
  <si>
    <t>Provincial Hospitals (56)</t>
  </si>
  <si>
    <t>Private Hospital (57/58)</t>
  </si>
  <si>
    <t>Private Hospitals ('A' &amp; 'B' - Status) (057/058)</t>
  </si>
  <si>
    <t>Medical cases</t>
  </si>
  <si>
    <r>
      <t xml:space="preserve">2018 </t>
    </r>
    <r>
      <rPr>
        <b/>
        <vertAlign val="superscript"/>
        <sz val="11"/>
        <color theme="0"/>
        <rFont val="Arial Narrow"/>
        <family val="2"/>
      </rPr>
      <t>1</t>
    </r>
  </si>
  <si>
    <t>Level of care</t>
  </si>
  <si>
    <t>Admission category</t>
  </si>
  <si>
    <t>Admissions to hospitals by level of care</t>
  </si>
  <si>
    <t>Admissions to hospitals by discipline code</t>
  </si>
  <si>
    <t>Admissions to hospitals by admission category</t>
  </si>
  <si>
    <t>Capitation</t>
  </si>
  <si>
    <t>Managed care fees</t>
  </si>
  <si>
    <t>Managed care arrangements (out-of-hospital)</t>
  </si>
  <si>
    <t>Other unspecified benefits</t>
  </si>
  <si>
    <t>Ex-gratia payments</t>
  </si>
  <si>
    <t>Other benefits</t>
  </si>
  <si>
    <t>Other alternative reimbursement models</t>
  </si>
  <si>
    <t xml:space="preserve">Fee for service: Consumables_x000D_
</t>
  </si>
  <si>
    <t>Fee for service Ward fees</t>
  </si>
  <si>
    <t xml:space="preserve">Fee for service: Medicines_x000D_
</t>
  </si>
  <si>
    <t>Fee for service Theatre fees</t>
  </si>
  <si>
    <t>Fee for service: Other</t>
  </si>
  <si>
    <t>Uniform Patient Fee Schedule (State/provincial hospitals)</t>
  </si>
  <si>
    <t>Fixed fees</t>
  </si>
  <si>
    <t>Per diem</t>
  </si>
  <si>
    <t>Global Fees</t>
  </si>
  <si>
    <t>Private Hospitals ('A' - Status) (057)</t>
  </si>
  <si>
    <t>Private Hospitals ('B' - Status) (058)</t>
  </si>
  <si>
    <t>Total Hospital</t>
  </si>
  <si>
    <t>Dentists</t>
  </si>
  <si>
    <t>Anaesthetists</t>
  </si>
  <si>
    <t>Pathology</t>
  </si>
  <si>
    <t>Radiology</t>
  </si>
  <si>
    <t>General Practitioner</t>
  </si>
  <si>
    <t>Pharmacists</t>
  </si>
  <si>
    <t>Medicine Dispensed</t>
  </si>
  <si>
    <t>Ambulance Support - Basic (116)</t>
  </si>
  <si>
    <t>Ambulance Services - Intermediate (117)</t>
  </si>
  <si>
    <t>Group practices (50)</t>
  </si>
  <si>
    <t>Ambulance Support - Advanced (118)</t>
  </si>
  <si>
    <t>Medical technology (037)</t>
  </si>
  <si>
    <t>Speech therapy and Audiology (82)</t>
  </si>
  <si>
    <t>Oral pathology (098)</t>
  </si>
  <si>
    <t>Prosthodontic (094)</t>
  </si>
  <si>
    <t>Periodontics (092)</t>
  </si>
  <si>
    <t>Dental therapy (095)</t>
  </si>
  <si>
    <t>Dental Technician (093)</t>
  </si>
  <si>
    <t>Maxillo-facial and Oral Surgery (062)</t>
  </si>
  <si>
    <t>Orthodontics (064)</t>
  </si>
  <si>
    <t>General Dental Practice (054)</t>
  </si>
  <si>
    <t>Emergency Medicine Independent Practice Specialist (35)</t>
  </si>
  <si>
    <t>Family Medicine (015)</t>
  </si>
  <si>
    <t>Paediatrics Independent Practice Specialist (32)</t>
  </si>
  <si>
    <t>Surgery/Paediatric surgery Independent Practice Specialist (42)</t>
  </si>
  <si>
    <t>All Specialists</t>
  </si>
  <si>
    <t>General Medical Practice (014)</t>
  </si>
  <si>
    <t>pabpa</t>
  </si>
  <si>
    <t>% of total</t>
  </si>
  <si>
    <t>Claim category (discipline code)</t>
  </si>
  <si>
    <t>c. The 2018 figures have been restated.</t>
  </si>
  <si>
    <t>b. Beneficiaries in this section refer to average number of beneficiaries as at December 2017/18 for indicators where a “per 1 000 beneficiary“ is used.</t>
  </si>
  <si>
    <t>a. Beneficiaries in this section refer to utilising beneficiaries for indicators where a “per beneficiary” or “per in-patient admission” is used.</t>
  </si>
  <si>
    <t>****Preventative health services information is not available for all schemes. Information is reported as submitted by medical schemes.  Data must therefore be interpreted with caution</t>
  </si>
  <si>
    <t>Number of beneficiaries with confirmed malaria cases (per 1 000 beneficiaries)</t>
  </si>
  <si>
    <t>Number of beneficiaries treated for confirmed malaria cases (per 1 000 beneficiaries)</t>
  </si>
  <si>
    <t>Number of beneficiaries receiving intermittent preventive therapy for malaria during pregnancy (IPTp) (per 1 000 beneficiaries)</t>
  </si>
  <si>
    <t>Malaria Coverage</t>
  </si>
  <si>
    <t>Number of beneficiaries who received cataract surgery among those in need in a specified time period (per 1 000 beneficiaries)</t>
  </si>
  <si>
    <t>Eye Care Coverage</t>
  </si>
  <si>
    <t>Number of women aged 30 -49 years screened for cervical cancer (per 1 000 female beneficiaries aged 30 to 49 years)</t>
  </si>
  <si>
    <t>Number of beneficiaries with prostate cancer (per 1 000 male beneficiaries aged 40 years and older)</t>
  </si>
  <si>
    <t>Number of beneficiaries with lung cancer (per 1 000 beneficiaries)</t>
  </si>
  <si>
    <t>Number of beneficiaries with liver cancer (per 1 000 beneficiaries)</t>
  </si>
  <si>
    <t>Number of beneficiaries with colon cancer (per 1 000 beneficiaries)</t>
  </si>
  <si>
    <t>Number of beneficiaries with cervical cancer (per 1 000 female beneficiaries)</t>
  </si>
  <si>
    <t>Number of beneficiaries with breast cancer (per 1 000 female beneficiaries)</t>
  </si>
  <si>
    <t>Cancer Care coverage</t>
  </si>
  <si>
    <t>Number of unique beneficiaries with confirmed TB diagnosis (per 1 000 beneficiaries)</t>
  </si>
  <si>
    <t>Number of unique beneficiaries tested for HIV (per 1 000 beneficiaries)</t>
  </si>
  <si>
    <t>Number of unique beneficiaries on first line TB treatment (per 1 000 beneficiaries with a confirmed TB diagnosis)</t>
  </si>
  <si>
    <t>Number of TB patients with test results for isoniazid and rifampicin drug susceptibility (per 1 000 beneficiaries with a confirmed TB diagnosis)</t>
  </si>
  <si>
    <t>Number of circumcisions in 15 – 49 year old males (per 1 000 male beneficiaries aged 15-49 years)</t>
  </si>
  <si>
    <t>Number of  HIV negative beneficiaries issued with Post Exposure Prophylaxis (PEP) following  Sexual Assault (per 1 000 beneficiaries)</t>
  </si>
  <si>
    <t>Number of  HIV negative beneficiaries issued with Post Exposure Prophylaxis (PEP) following  Occupational Exposure (per 1 000 beneficiaries)</t>
  </si>
  <si>
    <t>HIV/TB/ Malaria</t>
  </si>
  <si>
    <t>Number of children (9 months and older) who received Measles vaccine (per 1 000 beneficiaries aged under 15 years)</t>
  </si>
  <si>
    <t>Number of children (9 months and older) who received chickenpox vaccine (per 1 000 beneficiaries aged under 15 years)</t>
  </si>
  <si>
    <t>Number of children (8weeks- 2 years) who received Pentavalent vaccine (per 1 000 beneficiaries aged under 1 years)</t>
  </si>
  <si>
    <t>Number of children (6 years and older) who received Td vaccine (per 1 000 beneficiaries aged under 6-15 years)</t>
  </si>
  <si>
    <t>Number of children (6 weeks) who received Rotavirus vaccine (per 1 000 beneficiaries aged under 1 years)</t>
  </si>
  <si>
    <t>Number of children (6 weeks- 5 years) who received PCV vaccine (per 1 000 beneficiaries aged under 5 years)</t>
  </si>
  <si>
    <t>Number of children (6 weeks- 5 years) who received Hexavalent vaccine (per 1 000 beneficiaries aged under 1 years)</t>
  </si>
  <si>
    <t>Number of children (6 weeks - y yeas) who received DTap vaccine (per 1 000 beneficiaries aged under 1 years)</t>
  </si>
  <si>
    <t>Number of children (32 weeks) who received Rotavirus vaccine (per 1 000 beneficiaries aged under 1 years)</t>
  </si>
  <si>
    <t>Number of children (3 - years) who received Quadrivalent vaccine (per 1 000 beneficiaries aged under 15 years)</t>
  </si>
  <si>
    <t>Number of children (1year and older) who received MMR vaccine (per 1 000 beneficiaries aged under 15 years)</t>
  </si>
  <si>
    <t>Number of children (1-15 years) who received Hepatitis A vaccine (per 1 000 beneficiaries aged under 15 years)</t>
  </si>
  <si>
    <t>Number of children (0-1 year) who received BCG vaccine (per 1 000 beneficiaries aged under 1 years)</t>
  </si>
  <si>
    <t>Number of children (0 years and older) who received OPV vaccine (per 1 000 beneficiaries aged under 15 years)</t>
  </si>
  <si>
    <t>Number of beneficiaries with influenza vaccine (per 1 000 beneficiaries)</t>
  </si>
  <si>
    <t>Immunisation Coverage</t>
  </si>
  <si>
    <t>Number of women using contraceptives (per 1 000 female beneficiaries aged 15-49 years)</t>
  </si>
  <si>
    <t>Contraception Coverage</t>
  </si>
  <si>
    <t>Total number of live births (per 1 000 birth admissions)</t>
  </si>
  <si>
    <t>Termination of Pregnancy performed under safe conditions in a health facility (per 1 000 female beneficiaries)</t>
  </si>
  <si>
    <t>Termination of Pregnancy in the first 12 weeks of pregnancy performed under safe conditions in a health facility (per 1 000 terminations)</t>
  </si>
  <si>
    <t>Termination of Pregnancy at 13-20 weeks of pregnancy performed under safe conditions in a health facility (per 1 000 terminations)</t>
  </si>
  <si>
    <t>Surgical procedure to protect a woman from further pregnancy (per 1 000 female beneficiaries aged 15-49 years)</t>
  </si>
  <si>
    <t>Surgical procedure to prevent a man from being fertile (per 1 000 male beneficiaries aged 15-49 years)</t>
  </si>
  <si>
    <t>Subdermal contraceptive implant inserted just under the skin of a woman aged 15-49 years upper arm (per 1 000 female beneficiaries aged 15-49 years)</t>
  </si>
  <si>
    <t>Postnatal visits by a mother within 6 weeks  after delivery (per 1 000 birth admissions)</t>
  </si>
  <si>
    <t>Number of pap smears paid for (per 1 000 female beneficiaries aged  15-69 years)</t>
  </si>
  <si>
    <t>Number of mammograms paid for (per 1 000 female beneficiaries aged 50-69 years)</t>
  </si>
  <si>
    <t>Number of caesarean sections performed (per 1 000 birth admissions)</t>
  </si>
  <si>
    <t>Number of birth admissions to women under 15 years (per 1 000 female beneficiaries aged under 15 years)</t>
  </si>
  <si>
    <t>Number of birth admissions to women between 15 – 19 years (per 1 000 female beneficiaries aged 15-19 years)</t>
  </si>
  <si>
    <t>Number of birth admissions (per 1 000 female beneficiaries)</t>
  </si>
  <si>
    <t>Intra Uterine Contraceptive Device (IUCD) inserted into a woman aged 15-49 years (per 1 000 female beneficiaries aged 15-49 years)</t>
  </si>
  <si>
    <t>HIV positive antenatal client who is on ART at the time of her first antenatal visit (per 1 000 HIV positive antenatal clients)</t>
  </si>
  <si>
    <t>Death of an infant 0-28 days of age (per 1 000 live births)</t>
  </si>
  <si>
    <t>Baby born alive in health facility who weighs less than 2500g (per 1 000 live births)</t>
  </si>
  <si>
    <t>Antenatal client who was tested for the first time during her current pregnancy (per 1 000 HIV positive antenatal clients)</t>
  </si>
  <si>
    <t>Maternal health</t>
  </si>
  <si>
    <t>Number of beneficiaries with psychosis (per 1 000 beneficiaries)</t>
  </si>
  <si>
    <t>Number of beneficiaries with depression (per 1 000 beneficiaries)</t>
  </si>
  <si>
    <t>Mental Health Coverage</t>
  </si>
  <si>
    <t>Number of children aged 6–59 months  with malaria (per 1 000 beneficiaries aged under 5 years)</t>
  </si>
  <si>
    <t>Number of children (6-59 months) receiving Vitamin A supplementation (per 1 000 beneficiaries aged under 5 years)</t>
  </si>
  <si>
    <t>Number of children (0 -59 months) with diarrhoea receiving oral rehydration solution (ORS) (per 1 000 beneficiaries aged under 5 years)</t>
  </si>
  <si>
    <t>Child Health Coverage</t>
  </si>
  <si>
    <t>Selected health services****</t>
  </si>
  <si>
    <t>CONSOLIDATED</t>
  </si>
  <si>
    <t>RESTRICTED</t>
  </si>
  <si>
    <t>OPEN</t>
  </si>
  <si>
    <t>Under1</t>
  </si>
  <si>
    <t>Age</t>
  </si>
  <si>
    <t>Net relevant healthcare expenditure incurred (incl. managed healthcare claims) includes risk transfer arrangements</t>
  </si>
  <si>
    <t xml:space="preserve"> </t>
  </si>
  <si>
    <t>Total EDO and Non-EDO</t>
  </si>
  <si>
    <t>Sub-total: Non-Efficiency Discount Options (Non-EDO)</t>
  </si>
  <si>
    <t xml:space="preserve">Universal </t>
  </si>
  <si>
    <t>Energy Core</t>
  </si>
  <si>
    <t>AFFORDABLE CARE PLAN</t>
  </si>
  <si>
    <t>PRIMARY CARE PLAN</t>
  </si>
  <si>
    <t>MotoHealth Care</t>
  </si>
  <si>
    <t>Custom Any GP  Pharmacy Any Hospital</t>
  </si>
  <si>
    <t>Active Network Ingwe Any Option</t>
  </si>
  <si>
    <t>Incentive Any Gp Pharmacy Any Hospital</t>
  </si>
  <si>
    <t>Extender Any GP Pharmacy Any Hospital</t>
  </si>
  <si>
    <t>Momentum Health Medical Scheme</t>
  </si>
  <si>
    <t>1167</t>
  </si>
  <si>
    <t>Dimension Prime 3</t>
  </si>
  <si>
    <t>Dimension Prime 2</t>
  </si>
  <si>
    <t>Dimension Prime 1</t>
  </si>
  <si>
    <t>Emerald Value</t>
  </si>
  <si>
    <t>Government Employees Medical Scheme</t>
  </si>
  <si>
    <t>1598</t>
  </si>
  <si>
    <t>Maxima Saver</t>
  </si>
  <si>
    <t>Flexifed 3</t>
  </si>
  <si>
    <t>Maxima Standard</t>
  </si>
  <si>
    <t>Non-Efficiency Discount Options (Non-EDO)</t>
  </si>
  <si>
    <t>Sub-total: Efficiency Discount Options</t>
  </si>
  <si>
    <t>ULTRA AFFORDABLE VALUE</t>
  </si>
  <si>
    <t>Umvuzo</t>
  </si>
  <si>
    <t>Universal Edo</t>
  </si>
  <si>
    <t>Energy Open</t>
  </si>
  <si>
    <t>Energy Medium</t>
  </si>
  <si>
    <t>AFFORDABLE NETWORK OPTION</t>
  </si>
  <si>
    <t>PRIMARY NETWORK OPTION</t>
  </si>
  <si>
    <t>PROSECURE PLUS SAVVY</t>
  </si>
  <si>
    <t>PROPINNACLE SAVVY</t>
  </si>
  <si>
    <t>PROSECURE SAVVY</t>
  </si>
  <si>
    <t>PROACTIVE SAVVY</t>
  </si>
  <si>
    <t>PROACTIVE PLUS SAVVY</t>
  </si>
  <si>
    <t>Millenium Select</t>
  </si>
  <si>
    <t>1141</t>
  </si>
  <si>
    <t>Traditional Plus Select</t>
  </si>
  <si>
    <t>Traditional Select</t>
  </si>
  <si>
    <t>Network Select</t>
  </si>
  <si>
    <t>1214</t>
  </si>
  <si>
    <t>Classic Network</t>
  </si>
  <si>
    <t>Hospicare Network</t>
  </si>
  <si>
    <t>1600</t>
  </si>
  <si>
    <t>Ingwe Primary Care State Hospital</t>
  </si>
  <si>
    <t>Ingwe Primary Care Network Hospital</t>
  </si>
  <si>
    <t>Custom State Associated Hospital</t>
  </si>
  <si>
    <t>Custom State Any Hospital</t>
  </si>
  <si>
    <t>Custom Associated GP Pharmacy Associated Hospital</t>
  </si>
  <si>
    <t>Custom Associated GP Pharmacy Any Hospital</t>
  </si>
  <si>
    <t>Custom Any GP Pharmacy Associated Hospital</t>
  </si>
  <si>
    <t>Incentive State Associated Hospital</t>
  </si>
  <si>
    <t>Incentive State Any Hospital</t>
  </si>
  <si>
    <t>Incentive Associated GP Pharmacy Associated Hospital</t>
  </si>
  <si>
    <t>Incentive Associated GP Pharmacy Any Hospital</t>
  </si>
  <si>
    <t>Incentive Any GP Pharmacy Associated Hospital</t>
  </si>
  <si>
    <t>Extender State Associated Hospital</t>
  </si>
  <si>
    <t>Extender State Any Hospital</t>
  </si>
  <si>
    <t>Extender Associated GP Pharmacy Associated Hospital</t>
  </si>
  <si>
    <t>Extender Associated GP Pharmacy Any Hospital</t>
  </si>
  <si>
    <t>Extender Any GP Pharmacy Associated Hospitals</t>
  </si>
  <si>
    <t>Dimension Prime 3 Network</t>
  </si>
  <si>
    <t>Dimension Prime 2 Network</t>
  </si>
  <si>
    <t>Dimension Prime 1 Network</t>
  </si>
  <si>
    <t>FLEXI FED 1 ELECT</t>
  </si>
  <si>
    <t>MAXIMA EXEC GRID</t>
  </si>
  <si>
    <t>FLEXI FED 3 GRID</t>
  </si>
  <si>
    <t>FLEXI FED 3 ELECT</t>
  </si>
  <si>
    <t>FLEXI FED 2 ELECT</t>
  </si>
  <si>
    <t>FLEXI FED 2 GRID</t>
  </si>
  <si>
    <t>FLEXI FED 4 GRID</t>
  </si>
  <si>
    <t>FLEXI FED 4 ELECT</t>
  </si>
  <si>
    <t>Classic Delta Comprehensive</t>
  </si>
  <si>
    <t>Classic Delta Core</t>
  </si>
  <si>
    <t>Essential Delta Comprehensive</t>
  </si>
  <si>
    <t>Essential Delta Core</t>
  </si>
  <si>
    <t>Classic Delta Saver</t>
  </si>
  <si>
    <t>Essential Delta Saver</t>
  </si>
  <si>
    <t>Dynamix DSP Network</t>
  </si>
  <si>
    <t>Pinnacle DSP Network</t>
  </si>
  <si>
    <t>Mumed DSP Network</t>
  </si>
  <si>
    <t>Symmetry DSP Network</t>
  </si>
  <si>
    <t>Axis DSP Network</t>
  </si>
  <si>
    <t>Networx DSP Network</t>
  </si>
  <si>
    <t>BONESSENTIAL</t>
  </si>
  <si>
    <t>Standard Select</t>
  </si>
  <si>
    <t>Beat 3 Network</t>
  </si>
  <si>
    <t>Beat 2 Network</t>
  </si>
  <si>
    <t>Beat 1 Network</t>
  </si>
  <si>
    <t>Efficiency Discount Options (EDO)</t>
  </si>
  <si>
    <t>Net relevant healthcare expenditure incurred (incl. accredited managed healthcare services) (Note a)</t>
  </si>
  <si>
    <t>Average age pb</t>
  </si>
  <si>
    <t>Annexure B: Consolidated membership analysis  | for the year ended 31 December 2019</t>
  </si>
  <si>
    <t>Annexure C :  Beneficiaries at the end of the year (2015, 2018, 2019)</t>
  </si>
  <si>
    <t>Annexure E: Utilisation of healthcare services - (Prevalence of chronic disease on the Chronic Disease List) for the years ended 31 December 2018 – 2019</t>
  </si>
  <si>
    <t>Annexure F: Utilisation of healthcare services (practitioners) for years ended 31 December 2018 – 2019</t>
  </si>
  <si>
    <t>Annexure G: Utilisation of healthcare services (hospital) for the years ended 31 December 2018 – 2019</t>
  </si>
  <si>
    <t>Annexure H: Industry total benefits paid for the years ended 31 December 2018 – 2019</t>
  </si>
  <si>
    <t>Annexure I: Industry total benefits paid from risk for the years ended 31 December 2018 – 2019</t>
  </si>
  <si>
    <t>Annexure J: Industry saving benefits paid for years ended 31 December 2018 - 2019</t>
  </si>
  <si>
    <t>Annexure K: Utilisation of healthcare services (selected health service indicators) years ended 31 December 2018 – 2019</t>
  </si>
  <si>
    <t>Annexure L: Statement of financial position  |  as at 31 December 2019</t>
  </si>
  <si>
    <t>Annexure M: Statement of comprehensive income  |  for the year ended 31 December 2019</t>
  </si>
  <si>
    <t>Annexure N: Consolidated statement of changes in funds and reserves  | for the year ended 31 December 2019</t>
  </si>
  <si>
    <t>Annexure O: Statement of comprehensive income details: registered schemes for the year ended 31 December 2019</t>
  </si>
  <si>
    <t>Annexure P: Statement of financial position details: registered schemes as at 31 December 2019</t>
  </si>
  <si>
    <t>Annexure Q: Detailed financial information: registered schemes  |  for the years ended 31 December 2018-2019</t>
  </si>
  <si>
    <t>Annexure R: Detailed financial ratios: registered schemes  |  for the years ended 31 December 2018-2019</t>
  </si>
  <si>
    <t>Annexure S: Detailed financial information per option: registered schemes  |  for the year ended 31 December 2019</t>
  </si>
  <si>
    <t>Annexure T: Fees paid to administrators: registered schemes  |  for the years ended 31 December 2018-2019</t>
  </si>
  <si>
    <t>Annexure U: Detailed financial information per option: Efficiency Discount Options (EDO) |  for the year ended 31 December 2019</t>
  </si>
  <si>
    <t>Annexure V: Selected non-healthcare expenditure: registered schemes  |  for the years ended 31 December 2018-2019</t>
  </si>
  <si>
    <t>Annexure W: Operating results and solvency: registered schemes  |  for the years ended 31 December 2018-2019</t>
  </si>
  <si>
    <t>Annexure X: Demographic profile: registered schemes  |  for the years ended 31 December 2018-2019</t>
  </si>
  <si>
    <t>Annexure Y: Accredited managed healthcare services (no transfer of risk) per option: registered schemes  |  for the year ended 31 December 2019</t>
  </si>
  <si>
    <t>Annexure Z: Significant risk transfer arrangements (excluding commercial reinsurance) per option: registered schemes  |  for the year ended 31 December 2019</t>
  </si>
  <si>
    <t>Annexure AA: Seasonality of claims: registered schemes for the year ended 31 December 2019</t>
  </si>
  <si>
    <t>Annexure AB: Seasonality of claims: registered schemes for the year ended 31 December 2018</t>
  </si>
  <si>
    <t>Annexure AC: Annexure B to Regulation 30 - asset allocation: registered schemes  |  for the year ended 31 December 2019</t>
  </si>
  <si>
    <t>Annexure AD: Administrator market share and relevant cash flows under their administration  |  for the years ended 31 December 2018-2019</t>
  </si>
  <si>
    <t xml:space="preserve">NB: This annexure is based on the annual healthcare utilisation statutory returns of all registered medical schemes </t>
  </si>
  <si>
    <t>General Ward</t>
  </si>
  <si>
    <t>High Care</t>
  </si>
  <si>
    <t>Average other fees paid from savings (R)</t>
  </si>
  <si>
    <t>Public Hospitals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</si>
</sst>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_(* \(#,##0\);_(* &quot;-&quot;_);_(@_)"/>
    <numFmt numFmtId="165" formatCode="_(* #,##0.00_);_(* \(#,##0.00\);_(* &quot;-&quot;??_);_(@_)"/>
    <numFmt numFmtId="166" formatCode="_ * #,##0.00_ ;_ * \-#,##0.00_ ;_ * &quot;-&quot;??_ ;_ @_ "/>
    <numFmt numFmtId="167" formatCode="_ * #,##0_ ;_ * \-#,##0_ ;_ * &quot;-&quot;??_ ;_ @_ "/>
    <numFmt numFmtId="168" formatCode="0.0%"/>
    <numFmt numFmtId="169" formatCode="_(* #,##0,_);_(* \(#,##0,\);_(* &quot;-&quot;_);_(@_)"/>
    <numFmt numFmtId="170" formatCode="_ * #,##0.0_ ;_ * \-#,##0.0_ ;_ * &quot;-&quot;??_ ;_ @_ "/>
    <numFmt numFmtId="171" formatCode="_(* #,##0.0_);_(* \(#,##0.0\);_(* &quot;-&quot;?_);_(@_)"/>
    <numFmt numFmtId="172" formatCode="_(* #,##0.00_);_(* \(#,##0.00\);_(* &quot;-&quot;?_);_(@_)"/>
    <numFmt numFmtId="173" formatCode="_(* #,##0_);_(* \(#,##0\);_(* &quot;-&quot;??_);_(@_)"/>
    <numFmt numFmtId="174" formatCode="_-* #,##0_-;\-* #,##0_-;_-* &quot;-&quot;??_-;_-@_-"/>
  </numFmts>
  <fonts count="38"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0"/>
      <color rgb="FFFF0000"/>
      <name val="Arial"/>
      <family val="2"/>
    </font>
    <font>
      <b/>
      <sz val="14"/>
      <name val="Arial Narrow"/>
      <family val="2"/>
    </font>
    <font>
      <sz val="14"/>
      <name val="Arial Narrow"/>
      <family val="2"/>
    </font>
    <font>
      <sz val="11"/>
      <color rgb="FFFF0000"/>
      <name val="Arial Narrow"/>
      <family val="2"/>
    </font>
    <font>
      <sz val="11"/>
      <color indexed="10"/>
      <name val="Arial Narrow"/>
      <family val="2"/>
    </font>
    <font>
      <sz val="11"/>
      <name val="Arial Narrow"/>
      <family val="2"/>
    </font>
    <font>
      <b/>
      <sz val="11"/>
      <name val="Arial Narrow"/>
      <family val="2"/>
    </font>
    <font>
      <b/>
      <sz val="11"/>
      <color rgb="FFFF0000"/>
      <name val="Arial Narrow"/>
      <family val="2"/>
    </font>
    <font>
      <sz val="11"/>
      <color indexed="8"/>
      <name val="Arial Narrow"/>
      <family val="2"/>
    </font>
    <font>
      <i/>
      <sz val="11"/>
      <name val="Arial Narrow"/>
      <family val="2"/>
    </font>
    <font>
      <b/>
      <i/>
      <sz val="11"/>
      <name val="Arial Narrow"/>
      <family val="2"/>
    </font>
    <font>
      <sz val="11"/>
      <name val="Arial"/>
      <family val="2"/>
    </font>
    <font>
      <b/>
      <sz val="10"/>
      <color rgb="FFFF0000"/>
      <name val="Arial"/>
      <family val="2"/>
    </font>
    <font>
      <sz val="10"/>
      <name val="Arial Narrow"/>
      <family val="2"/>
    </font>
    <font>
      <sz val="11"/>
      <color theme="1"/>
      <name val="Arial Narrow"/>
      <family val="2"/>
    </font>
    <font>
      <b/>
      <sz val="11"/>
      <color theme="1"/>
      <name val="Arial Narrow"/>
      <family val="2"/>
    </font>
    <font>
      <sz val="12"/>
      <color theme="1"/>
      <name val="Calibri"/>
      <family val="2"/>
      <scheme val="minor"/>
    </font>
    <font>
      <b/>
      <sz val="12"/>
      <color theme="0"/>
      <name val="Arial Narrow"/>
      <family val="2"/>
    </font>
    <font>
      <sz val="11"/>
      <name val="Calibri"/>
      <family val="2"/>
    </font>
    <font>
      <b/>
      <sz val="11"/>
      <color theme="0"/>
      <name val="Arial Narrow"/>
      <family val="2"/>
    </font>
    <font>
      <b/>
      <sz val="14"/>
      <color theme="1"/>
      <name val="Arial Narrow"/>
      <family val="2"/>
    </font>
    <font>
      <b/>
      <vertAlign val="superscript"/>
      <sz val="11"/>
      <color theme="0"/>
      <name val="Arial Narrow"/>
      <family val="2"/>
    </font>
    <font>
      <b/>
      <sz val="14"/>
      <color theme="0"/>
      <name val="Arial Narrow"/>
      <family val="2"/>
    </font>
    <font>
      <b/>
      <sz val="10"/>
      <name val="Arial Narrow"/>
      <family val="2"/>
    </font>
    <font>
      <b/>
      <sz val="10"/>
      <color theme="1"/>
      <name val="Arial Narrow"/>
      <family val="2"/>
    </font>
    <font>
      <sz val="10"/>
      <color theme="1"/>
      <name val="Arial Narrow"/>
      <family val="2"/>
    </font>
    <font>
      <b/>
      <sz val="10"/>
      <color theme="1"/>
      <name val="Calibri"/>
      <family val="2"/>
      <scheme val="minor"/>
    </font>
    <font>
      <sz val="10"/>
      <color theme="1"/>
      <name val="Calibri"/>
      <family val="2"/>
      <scheme val="minor"/>
    </font>
    <font>
      <b/>
      <sz val="12"/>
      <color theme="1"/>
      <name val="Arial Narrow"/>
      <family val="2"/>
    </font>
    <font>
      <sz val="11"/>
      <color theme="0"/>
      <name val="Arial Narrow"/>
      <family val="2"/>
    </font>
    <font>
      <b/>
      <sz val="11"/>
      <color theme="5"/>
      <name val="Arial Narrow"/>
      <family val="2"/>
    </font>
    <font>
      <b/>
      <sz val="11"/>
      <color rgb="FF002060"/>
      <name val="Arial Narrow"/>
      <family val="2"/>
    </font>
  </fonts>
  <fills count="23">
    <fill>
      <patternFill patternType="none"/>
    </fill>
    <fill>
      <patternFill patternType="gray125"/>
    </fill>
    <fill>
      <patternFill patternType="solid">
        <fgColor theme="9" tint="0.39997558519241921"/>
        <bgColor indexed="64"/>
      </patternFill>
    </fill>
    <fill>
      <patternFill patternType="solid">
        <fgColor theme="6" tint="0.59999389629810485"/>
        <bgColor indexed="64"/>
      </patternFill>
    </fill>
    <fill>
      <patternFill patternType="solid">
        <fgColor indexed="47"/>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41B349"/>
        <bgColor theme="4" tint="0.79998168889431442"/>
      </patternFill>
    </fill>
    <fill>
      <patternFill patternType="solid">
        <fgColor rgb="FF004A8E"/>
        <bgColor theme="4" tint="0.79998168889431442"/>
      </patternFill>
    </fill>
    <fill>
      <patternFill patternType="solid">
        <fgColor rgb="FF41AD49"/>
        <bgColor theme="4" tint="0.79998168889431442"/>
      </patternFill>
    </fill>
    <fill>
      <patternFill patternType="solid">
        <fgColor theme="5" tint="-0.249977111117893"/>
        <bgColor theme="4" tint="0.79998168889431442"/>
      </patternFill>
    </fill>
    <fill>
      <patternFill patternType="solid">
        <fgColor rgb="FF41AD49"/>
        <bgColor indexed="64"/>
      </patternFill>
    </fill>
    <fill>
      <patternFill patternType="solid">
        <fgColor rgb="FF004A8E"/>
        <bgColor indexed="64"/>
      </patternFill>
    </fill>
    <fill>
      <patternFill patternType="solid">
        <fgColor theme="9"/>
        <bgColor indexed="64"/>
      </patternFill>
    </fill>
    <fill>
      <patternFill patternType="solid">
        <fgColor theme="9"/>
        <bgColor theme="4" tint="0.79998168889431442"/>
      </patternFill>
    </fill>
    <fill>
      <patternFill patternType="solid">
        <fgColor rgb="FF0070C0"/>
        <bgColor theme="4" tint="0.79998168889431442"/>
      </patternFill>
    </fill>
    <fill>
      <patternFill patternType="solid">
        <fgColor theme="0"/>
        <bgColor theme="4" tint="0.79998168889431442"/>
      </patternFill>
    </fill>
    <fill>
      <patternFill patternType="solid">
        <fgColor rgb="FF0093AD"/>
        <bgColor indexed="64"/>
      </patternFill>
    </fill>
    <fill>
      <patternFill patternType="solid">
        <fgColor theme="3"/>
        <bgColor theme="4" tint="0.79998168889431442"/>
      </patternFill>
    </fill>
    <fill>
      <patternFill patternType="solid">
        <fgColor theme="3"/>
        <bgColor indexed="64"/>
      </patternFill>
    </fill>
  </fills>
  <borders count="9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double">
        <color indexed="64"/>
      </top>
      <bottom style="double">
        <color indexed="64"/>
      </bottom>
      <diagonal/>
    </border>
    <border>
      <left/>
      <right/>
      <top style="medium">
        <color indexed="64"/>
      </top>
      <bottom/>
      <diagonal/>
    </border>
    <border>
      <left/>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double">
        <color indexed="64"/>
      </top>
      <bottom/>
      <diagonal/>
    </border>
    <border>
      <left/>
      <right style="medium">
        <color indexed="64"/>
      </right>
      <top/>
      <bottom style="thin">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thin">
        <color indexed="64"/>
      </bottom>
      <diagonal/>
    </border>
    <border>
      <left/>
      <right/>
      <top/>
      <bottom style="thin">
        <color theme="4" tint="0.39997558519241921"/>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theme="4" tint="0.39997558519241921"/>
      </bottom>
      <diagonal/>
    </border>
    <border>
      <left/>
      <right style="thin">
        <color indexed="64"/>
      </right>
      <top/>
      <bottom style="thin">
        <color theme="4" tint="0.39997558519241921"/>
      </bottom>
      <diagonal/>
    </border>
    <border>
      <left style="thin">
        <color theme="8"/>
      </left>
      <right/>
      <top style="thin">
        <color indexed="64"/>
      </top>
      <bottom style="thin">
        <color indexed="64"/>
      </bottom>
      <diagonal/>
    </border>
    <border>
      <left/>
      <right style="medium">
        <color indexed="64"/>
      </right>
      <top/>
      <bottom/>
      <diagonal/>
    </border>
    <border>
      <left style="medium">
        <color indexed="64"/>
      </left>
      <right/>
      <top/>
      <bottom style="thin">
        <color theme="4" tint="0.39997558519241921"/>
      </bottom>
      <diagonal/>
    </border>
    <border>
      <left style="thin">
        <color indexed="64"/>
      </left>
      <right/>
      <top/>
      <bottom style="thin">
        <color theme="4" tint="0.39997558519241921"/>
      </bottom>
      <diagonal/>
    </border>
    <border>
      <left style="medium">
        <color indexed="64"/>
      </left>
      <right/>
      <top style="medium">
        <color indexed="64"/>
      </top>
      <bottom style="thin">
        <color theme="4" tint="0.39997558519241921"/>
      </bottom>
      <diagonal/>
    </border>
    <border>
      <left style="medium">
        <color indexed="64"/>
      </left>
      <right/>
      <top style="thin">
        <color indexed="64"/>
      </top>
      <bottom style="thin">
        <color theme="4" tint="0.39997558519241921"/>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theme="4" tint="0.39997558519241921"/>
      </top>
      <bottom/>
      <diagonal/>
    </border>
    <border>
      <left/>
      <right style="thin">
        <color indexed="64"/>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theme="4" tint="0.39997558519241921"/>
      </bottom>
      <diagonal/>
    </border>
    <border>
      <left style="thin">
        <color theme="8"/>
      </left>
      <right/>
      <top/>
      <bottom style="thin">
        <color indexed="64"/>
      </bottom>
      <diagonal/>
    </border>
    <border>
      <left style="thin">
        <color theme="8"/>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theme="0"/>
      </top>
      <bottom/>
      <diagonal/>
    </border>
    <border>
      <left/>
      <right style="thin">
        <color indexed="64"/>
      </right>
      <top style="thin">
        <color theme="0"/>
      </top>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2"/>
      </bottom>
      <diagonal/>
    </border>
    <border>
      <left style="thin">
        <color indexed="64"/>
      </left>
      <right style="thin">
        <color indexed="64"/>
      </right>
      <top style="thin">
        <color theme="0"/>
      </top>
      <bottom style="thin">
        <color theme="0"/>
      </bottom>
      <diagonal/>
    </border>
    <border>
      <left/>
      <right style="thin">
        <color indexed="64"/>
      </right>
      <top/>
      <bottom style="thin">
        <color theme="0"/>
      </bottom>
      <diagonal/>
    </border>
    <border>
      <left style="thin">
        <color indexed="64"/>
      </left>
      <right style="thin">
        <color indexed="64"/>
      </right>
      <top style="thin">
        <color theme="2"/>
      </top>
      <bottom/>
      <diagonal/>
    </border>
    <border>
      <left style="thin">
        <color indexed="64"/>
      </left>
      <right style="thin">
        <color indexed="64"/>
      </right>
      <top/>
      <bottom style="thin">
        <color theme="0"/>
      </bottom>
      <diagonal/>
    </border>
    <border>
      <left style="thin">
        <color indexed="64"/>
      </left>
      <right style="thin">
        <color indexed="64"/>
      </right>
      <top style="thin">
        <color theme="6"/>
      </top>
      <bottom/>
      <diagonal/>
    </border>
    <border>
      <left style="thin">
        <color indexed="64"/>
      </left>
      <right style="thin">
        <color indexed="64"/>
      </right>
      <top/>
      <bottom style="thin">
        <color theme="6"/>
      </bottom>
      <diagonal/>
    </border>
    <border>
      <left style="thin">
        <color indexed="64"/>
      </left>
      <right style="thin">
        <color theme="1"/>
      </right>
      <top/>
      <bottom/>
      <diagonal/>
    </border>
    <border>
      <left style="thin">
        <color theme="1"/>
      </left>
      <right style="thin">
        <color indexed="64"/>
      </right>
      <top/>
      <bottom style="thin">
        <color theme="6"/>
      </bottom>
      <diagonal/>
    </border>
    <border>
      <left style="thin">
        <color indexed="64"/>
      </left>
      <right style="thin">
        <color indexed="64"/>
      </right>
      <top style="medium">
        <color rgb="FF0093AD"/>
      </top>
      <bottom/>
      <diagonal/>
    </border>
  </borders>
  <cellStyleXfs count="22">
    <xf numFmtId="0" fontId="0" fillId="0" borderId="0"/>
    <xf numFmtId="166" fontId="3" fillId="0" borderId="0" applyFont="0" applyFill="0" applyBorder="0" applyAlignment="0" applyProtection="0"/>
    <xf numFmtId="9" fontId="3"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0" fontId="24"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166" fontId="3"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cellStyleXfs>
  <cellXfs count="1813">
    <xf numFmtId="0" fontId="0" fillId="0" borderId="0" xfId="0"/>
    <xf numFmtId="0" fontId="9" fillId="0" borderId="0" xfId="6" applyFont="1" applyAlignment="1">
      <alignment vertical="center"/>
    </xf>
    <xf numFmtId="0" fontId="10" fillId="0" borderId="0" xfId="6" applyFont="1" applyFill="1" applyAlignment="1">
      <alignment vertical="center"/>
    </xf>
    <xf numFmtId="0" fontId="11" fillId="0" borderId="0" xfId="6" applyFont="1" applyAlignment="1">
      <alignment vertical="center"/>
    </xf>
    <xf numFmtId="0" fontId="11" fillId="5" borderId="0" xfId="6" applyFont="1" applyFill="1" applyAlignment="1">
      <alignment vertical="center"/>
    </xf>
    <xf numFmtId="169" fontId="11" fillId="5" borderId="0" xfId="6" applyNumberFormat="1" applyFont="1" applyFill="1" applyAlignment="1">
      <alignment vertical="center"/>
    </xf>
    <xf numFmtId="171" fontId="11" fillId="5" borderId="0" xfId="6" applyNumberFormat="1" applyFont="1" applyFill="1" applyAlignment="1">
      <alignment vertical="center"/>
    </xf>
    <xf numFmtId="0" fontId="11" fillId="5" borderId="9" xfId="6" applyFont="1" applyFill="1" applyBorder="1" applyAlignment="1">
      <alignment vertical="center"/>
    </xf>
    <xf numFmtId="0" fontId="11" fillId="0" borderId="0" xfId="6" applyFont="1" applyFill="1" applyBorder="1" applyAlignment="1">
      <alignment vertical="center"/>
    </xf>
    <xf numFmtId="0" fontId="11" fillId="0" borderId="0" xfId="6" applyFont="1" applyFill="1" applyBorder="1" applyAlignment="1">
      <alignment horizontal="centerContinuous" vertical="center"/>
    </xf>
    <xf numFmtId="0" fontId="11" fillId="5" borderId="9" xfId="6" applyNumberFormat="1" applyFont="1" applyFill="1" applyBorder="1" applyAlignment="1">
      <alignment vertical="center"/>
    </xf>
    <xf numFmtId="0" fontId="11" fillId="5" borderId="0" xfId="6" applyNumberFormat="1" applyFont="1" applyFill="1" applyBorder="1" applyAlignment="1">
      <alignment horizontal="center" vertical="center"/>
    </xf>
    <xf numFmtId="0" fontId="11" fillId="5" borderId="4" xfId="6" applyNumberFormat="1" applyFont="1" applyFill="1" applyBorder="1" applyAlignment="1">
      <alignment horizontal="center" vertical="center"/>
    </xf>
    <xf numFmtId="0" fontId="9" fillId="0" borderId="0" xfId="6" applyNumberFormat="1" applyFont="1" applyAlignment="1">
      <alignment vertical="center"/>
    </xf>
    <xf numFmtId="0" fontId="11" fillId="0" borderId="0" xfId="6" applyNumberFormat="1" applyFont="1" applyAlignment="1">
      <alignment vertical="center"/>
    </xf>
    <xf numFmtId="0" fontId="11" fillId="0" borderId="0" xfId="6" applyNumberFormat="1" applyFont="1" applyFill="1" applyBorder="1" applyAlignment="1">
      <alignment vertical="center"/>
    </xf>
    <xf numFmtId="0" fontId="11" fillId="0" borderId="0" xfId="6" applyNumberFormat="1" applyFont="1" applyFill="1" applyBorder="1" applyAlignment="1">
      <alignment horizontal="center" vertical="center"/>
    </xf>
    <xf numFmtId="0" fontId="11" fillId="5" borderId="10" xfId="6" applyFont="1" applyFill="1" applyBorder="1" applyAlignment="1">
      <alignment vertical="center"/>
    </xf>
    <xf numFmtId="169" fontId="11" fillId="5" borderId="7" xfId="6" applyNumberFormat="1" applyFont="1" applyFill="1" applyBorder="1" applyAlignment="1">
      <alignment horizontal="center" vertical="center"/>
    </xf>
    <xf numFmtId="169" fontId="11" fillId="5" borderId="10" xfId="6" applyNumberFormat="1" applyFont="1" applyFill="1" applyBorder="1" applyAlignment="1">
      <alignment horizontal="center" vertical="center"/>
    </xf>
    <xf numFmtId="171" fontId="11" fillId="5" borderId="10" xfId="6" applyNumberFormat="1" applyFont="1" applyFill="1" applyBorder="1" applyAlignment="1">
      <alignment horizontal="center" vertical="center"/>
    </xf>
    <xf numFmtId="0" fontId="11" fillId="0" borderId="0" xfId="6" applyFont="1" applyFill="1" applyBorder="1" applyAlignment="1">
      <alignment horizontal="center" vertical="center"/>
    </xf>
    <xf numFmtId="0" fontId="11" fillId="5" borderId="4" xfId="6" applyFont="1" applyFill="1" applyBorder="1" applyAlignment="1">
      <alignment vertical="center"/>
    </xf>
    <xf numFmtId="169" fontId="11" fillId="5" borderId="4" xfId="6" applyNumberFormat="1" applyFont="1" applyFill="1" applyBorder="1" applyAlignment="1">
      <alignment vertical="center"/>
    </xf>
    <xf numFmtId="167" fontId="11" fillId="0" borderId="0" xfId="1" applyNumberFormat="1" applyFont="1" applyFill="1" applyBorder="1" applyAlignment="1">
      <alignment vertical="center"/>
    </xf>
    <xf numFmtId="0" fontId="11" fillId="0" borderId="0" xfId="6" applyFont="1" applyBorder="1" applyAlignment="1">
      <alignment vertical="center"/>
    </xf>
    <xf numFmtId="0" fontId="12" fillId="5" borderId="4" xfId="6" applyFont="1" applyFill="1" applyBorder="1" applyAlignment="1">
      <alignment vertical="center"/>
    </xf>
    <xf numFmtId="169" fontId="12" fillId="5" borderId="4" xfId="6" applyNumberFormat="1" applyFont="1" applyFill="1" applyBorder="1" applyAlignment="1">
      <alignment vertical="center"/>
    </xf>
    <xf numFmtId="169" fontId="11" fillId="0" borderId="0" xfId="1" applyNumberFormat="1" applyFont="1" applyFill="1" applyBorder="1" applyAlignment="1">
      <alignment vertical="center"/>
    </xf>
    <xf numFmtId="169" fontId="11" fillId="5" borderId="9" xfId="6" applyNumberFormat="1" applyFont="1" applyFill="1" applyBorder="1" applyAlignment="1">
      <alignment vertical="center"/>
    </xf>
    <xf numFmtId="169" fontId="11" fillId="5" borderId="0" xfId="1" applyNumberFormat="1" applyFont="1" applyFill="1" applyBorder="1" applyAlignment="1">
      <alignment vertical="center"/>
    </xf>
    <xf numFmtId="0" fontId="12" fillId="0" borderId="4" xfId="6" applyFont="1" applyFill="1" applyBorder="1" applyAlignment="1">
      <alignment vertical="center"/>
    </xf>
    <xf numFmtId="169" fontId="11" fillId="0" borderId="9" xfId="1" applyNumberFormat="1" applyFont="1" applyFill="1" applyBorder="1" applyAlignment="1">
      <alignment horizontal="right" vertical="center"/>
    </xf>
    <xf numFmtId="169" fontId="9" fillId="0" borderId="0" xfId="6" applyNumberFormat="1" applyFont="1" applyAlignment="1">
      <alignment vertical="center"/>
    </xf>
    <xf numFmtId="169" fontId="11" fillId="0" borderId="0" xfId="6" applyNumberFormat="1" applyFont="1" applyFill="1" applyBorder="1" applyAlignment="1">
      <alignment vertical="center"/>
    </xf>
    <xf numFmtId="0" fontId="11" fillId="0" borderId="4" xfId="6" applyFont="1" applyFill="1" applyBorder="1" applyAlignment="1">
      <alignment vertical="center" wrapText="1"/>
    </xf>
    <xf numFmtId="169" fontId="11" fillId="6" borderId="40" xfId="6" applyNumberFormat="1" applyFont="1" applyFill="1" applyBorder="1" applyAlignment="1">
      <alignment vertical="center" wrapText="1"/>
    </xf>
    <xf numFmtId="169" fontId="11" fillId="6" borderId="19" xfId="6" applyNumberFormat="1" applyFont="1" applyFill="1" applyBorder="1" applyAlignment="1">
      <alignment vertical="center" wrapText="1"/>
    </xf>
    <xf numFmtId="169" fontId="11" fillId="0" borderId="0" xfId="1" applyNumberFormat="1" applyFont="1" applyFill="1" applyBorder="1" applyAlignment="1">
      <alignment vertical="center" wrapText="1"/>
    </xf>
    <xf numFmtId="166" fontId="11" fillId="0" borderId="0" xfId="1" applyFont="1" applyFill="1" applyBorder="1" applyAlignment="1">
      <alignment vertical="center" wrapText="1"/>
    </xf>
    <xf numFmtId="169" fontId="11" fillId="6" borderId="24" xfId="6" applyNumberFormat="1" applyFont="1" applyFill="1" applyBorder="1" applyAlignment="1">
      <alignment vertical="center" wrapText="1"/>
    </xf>
    <xf numFmtId="169" fontId="11" fillId="6" borderId="4" xfId="6" applyNumberFormat="1" applyFont="1" applyFill="1" applyBorder="1" applyAlignment="1">
      <alignment vertical="center" wrapText="1"/>
    </xf>
    <xf numFmtId="169" fontId="11" fillId="6" borderId="41" xfId="6" applyNumberFormat="1" applyFont="1" applyFill="1" applyBorder="1" applyAlignment="1">
      <alignment vertical="center" wrapText="1"/>
    </xf>
    <xf numFmtId="169" fontId="11" fillId="6" borderId="17" xfId="6" applyNumberFormat="1" applyFont="1" applyFill="1" applyBorder="1" applyAlignment="1">
      <alignment vertical="center" wrapText="1"/>
    </xf>
    <xf numFmtId="169" fontId="11" fillId="6" borderId="32" xfId="6" applyNumberFormat="1" applyFont="1" applyFill="1" applyBorder="1" applyAlignment="1">
      <alignment vertical="center" wrapText="1"/>
    </xf>
    <xf numFmtId="169" fontId="11" fillId="0" borderId="4" xfId="6" applyNumberFormat="1" applyFont="1" applyFill="1" applyBorder="1" applyAlignment="1">
      <alignment vertical="center" wrapText="1"/>
    </xf>
    <xf numFmtId="0" fontId="12" fillId="0" borderId="4" xfId="6" applyFont="1" applyFill="1" applyBorder="1" applyAlignment="1">
      <alignment vertical="center" wrapText="1"/>
    </xf>
    <xf numFmtId="166" fontId="11" fillId="0" borderId="0" xfId="6" applyNumberFormat="1" applyFont="1" applyBorder="1" applyAlignment="1">
      <alignment vertical="center"/>
    </xf>
    <xf numFmtId="169" fontId="11" fillId="0" borderId="32" xfId="6" applyNumberFormat="1" applyFont="1" applyFill="1" applyBorder="1" applyAlignment="1">
      <alignment vertical="center" wrapText="1"/>
    </xf>
    <xf numFmtId="169" fontId="11" fillId="0" borderId="17" xfId="1" applyNumberFormat="1" applyFont="1" applyFill="1" applyBorder="1" applyAlignment="1">
      <alignment horizontal="right" vertical="center" wrapText="1"/>
    </xf>
    <xf numFmtId="169" fontId="11" fillId="0" borderId="17" xfId="6" applyNumberFormat="1" applyFont="1" applyFill="1" applyBorder="1" applyAlignment="1">
      <alignment vertical="center" wrapText="1"/>
    </xf>
    <xf numFmtId="169" fontId="11" fillId="7" borderId="10" xfId="1" quotePrefix="1" applyNumberFormat="1" applyFont="1" applyFill="1" applyBorder="1" applyAlignment="1">
      <alignment horizontal="right" vertical="center"/>
    </xf>
    <xf numFmtId="171" fontId="11" fillId="7" borderId="10" xfId="1" applyNumberFormat="1" applyFont="1" applyFill="1" applyBorder="1" applyAlignment="1">
      <alignment horizontal="right" vertical="center"/>
    </xf>
    <xf numFmtId="169" fontId="12" fillId="0" borderId="4" xfId="6" applyNumberFormat="1" applyFont="1" applyFill="1" applyBorder="1" applyAlignment="1">
      <alignment vertical="center" wrapText="1"/>
    </xf>
    <xf numFmtId="0" fontId="12" fillId="5" borderId="4" xfId="6" applyFont="1" applyFill="1" applyBorder="1" applyAlignment="1">
      <alignment vertical="center" wrapText="1"/>
    </xf>
    <xf numFmtId="169" fontId="12" fillId="5" borderId="4" xfId="6" applyNumberFormat="1" applyFont="1" applyFill="1" applyBorder="1" applyAlignment="1">
      <alignment vertical="center" wrapText="1"/>
    </xf>
    <xf numFmtId="0" fontId="11" fillId="0" borderId="7" xfId="6" applyFont="1" applyFill="1" applyBorder="1" applyAlignment="1">
      <alignment vertical="center"/>
    </xf>
    <xf numFmtId="169" fontId="11" fillId="0" borderId="7" xfId="6" applyNumberFormat="1" applyFont="1" applyFill="1" applyBorder="1" applyAlignment="1">
      <alignment vertical="center"/>
    </xf>
    <xf numFmtId="169" fontId="11" fillId="0" borderId="7" xfId="1" applyNumberFormat="1" applyFont="1" applyFill="1" applyBorder="1" applyAlignment="1">
      <alignment horizontal="right" vertical="center"/>
    </xf>
    <xf numFmtId="169" fontId="11" fillId="0" borderId="14" xfId="6" applyNumberFormat="1" applyFont="1" applyBorder="1" applyAlignment="1">
      <alignment vertical="center"/>
    </xf>
    <xf numFmtId="0" fontId="12" fillId="5" borderId="0" xfId="6" applyFont="1" applyFill="1" applyBorder="1" applyAlignment="1">
      <alignment vertical="center"/>
    </xf>
    <xf numFmtId="169" fontId="12" fillId="5" borderId="0" xfId="6" applyNumberFormat="1" applyFont="1" applyFill="1" applyBorder="1" applyAlignment="1">
      <alignment vertical="center"/>
    </xf>
    <xf numFmtId="0" fontId="10" fillId="0" borderId="0" xfId="6" applyFont="1" applyAlignment="1">
      <alignment vertical="center"/>
    </xf>
    <xf numFmtId="171" fontId="11" fillId="0" borderId="0" xfId="1" applyNumberFormat="1" applyFont="1" applyFill="1" applyBorder="1" applyAlignment="1">
      <alignment vertical="center"/>
    </xf>
    <xf numFmtId="169" fontId="11" fillId="0" borderId="0" xfId="6" applyNumberFormat="1" applyFont="1" applyAlignment="1">
      <alignment vertical="center"/>
    </xf>
    <xf numFmtId="171" fontId="11" fillId="0" borderId="0" xfId="6" applyNumberFormat="1" applyFont="1" applyAlignment="1">
      <alignment vertical="center"/>
    </xf>
    <xf numFmtId="169" fontId="11" fillId="0" borderId="0" xfId="6" applyNumberFormat="1" applyFont="1" applyFill="1" applyAlignment="1">
      <alignment vertical="center"/>
    </xf>
    <xf numFmtId="171" fontId="11" fillId="0" borderId="0" xfId="6" applyNumberFormat="1" applyFont="1" applyFill="1" applyAlignment="1">
      <alignment vertical="center"/>
    </xf>
    <xf numFmtId="164" fontId="11" fillId="5" borderId="0" xfId="6" applyNumberFormat="1" applyFont="1" applyFill="1" applyAlignment="1">
      <alignment vertical="center"/>
    </xf>
    <xf numFmtId="0" fontId="11" fillId="0" borderId="0" xfId="6" applyFont="1" applyFill="1" applyBorder="1" applyAlignment="1">
      <alignment horizontal="centerContinuous" vertical="center" wrapText="1"/>
    </xf>
    <xf numFmtId="0" fontId="11" fillId="5" borderId="4" xfId="6" applyFont="1" applyFill="1" applyBorder="1" applyAlignment="1">
      <alignment horizontal="center" vertical="center"/>
    </xf>
    <xf numFmtId="171" fontId="11" fillId="5" borderId="4" xfId="6" applyNumberFormat="1" applyFont="1" applyFill="1" applyBorder="1" applyAlignment="1">
      <alignment horizontal="center" vertical="center"/>
    </xf>
    <xf numFmtId="171" fontId="11" fillId="5" borderId="9" xfId="6" applyNumberFormat="1" applyFont="1" applyFill="1" applyBorder="1" applyAlignment="1">
      <alignment horizontal="center" vertical="center"/>
    </xf>
    <xf numFmtId="0" fontId="11" fillId="5" borderId="6" xfId="6" applyFont="1" applyFill="1" applyBorder="1" applyAlignment="1">
      <alignment vertical="center"/>
    </xf>
    <xf numFmtId="0" fontId="11" fillId="5" borderId="7" xfId="6" applyFont="1" applyFill="1" applyBorder="1" applyAlignment="1">
      <alignment horizontal="center" vertical="center"/>
    </xf>
    <xf numFmtId="164" fontId="11" fillId="5" borderId="7" xfId="6" applyNumberFormat="1" applyFont="1" applyFill="1" applyBorder="1" applyAlignment="1">
      <alignment horizontal="center" vertical="center"/>
    </xf>
    <xf numFmtId="171" fontId="11" fillId="5" borderId="7" xfId="6" applyNumberFormat="1" applyFont="1" applyFill="1" applyBorder="1" applyAlignment="1">
      <alignment horizontal="center" vertical="center"/>
    </xf>
    <xf numFmtId="167" fontId="11" fillId="5" borderId="4" xfId="1" applyNumberFormat="1" applyFont="1" applyFill="1" applyBorder="1" applyAlignment="1">
      <alignment vertical="center"/>
    </xf>
    <xf numFmtId="0" fontId="11" fillId="0" borderId="4" xfId="6" applyFont="1" applyFill="1" applyBorder="1" applyAlignment="1">
      <alignment vertical="center"/>
    </xf>
    <xf numFmtId="0" fontId="11" fillId="0" borderId="4" xfId="6" applyFont="1" applyFill="1" applyBorder="1" applyAlignment="1">
      <alignment horizontal="justify" vertical="center"/>
    </xf>
    <xf numFmtId="0" fontId="11" fillId="0" borderId="4" xfId="6" applyFont="1" applyFill="1" applyBorder="1" applyAlignment="1">
      <alignment horizontal="justify" vertical="center" wrapText="1"/>
    </xf>
    <xf numFmtId="169" fontId="11" fillId="0" borderId="32" xfId="1" applyNumberFormat="1" applyFont="1" applyFill="1" applyBorder="1" applyAlignment="1">
      <alignment horizontal="right" vertical="center" wrapText="1"/>
    </xf>
    <xf numFmtId="0" fontId="12" fillId="0" borderId="0" xfId="6" applyFont="1" applyFill="1" applyBorder="1" applyAlignment="1">
      <alignment vertical="center"/>
    </xf>
    <xf numFmtId="0" fontId="12" fillId="0" borderId="0" xfId="6" applyFont="1" applyAlignment="1">
      <alignment vertical="center"/>
    </xf>
    <xf numFmtId="0" fontId="11" fillId="5" borderId="0" xfId="6" applyFont="1" applyFill="1" applyBorder="1" applyAlignment="1">
      <alignment vertical="center"/>
    </xf>
    <xf numFmtId="164" fontId="11" fillId="5" borderId="0" xfId="6" applyNumberFormat="1" applyFont="1" applyFill="1" applyBorder="1" applyAlignment="1">
      <alignment vertical="center"/>
    </xf>
    <xf numFmtId="171" fontId="11" fillId="5" borderId="0" xfId="6" applyNumberFormat="1" applyFont="1" applyFill="1" applyAlignment="1">
      <alignment vertical="center" wrapText="1"/>
    </xf>
    <xf numFmtId="0" fontId="11" fillId="5" borderId="1" xfId="6" applyFont="1" applyFill="1" applyBorder="1" applyAlignment="1">
      <alignment vertical="center" wrapText="1"/>
    </xf>
    <xf numFmtId="0" fontId="11" fillId="5" borderId="13" xfId="6" applyFont="1" applyFill="1" applyBorder="1" applyAlignment="1">
      <alignment horizontal="center" vertical="center"/>
    </xf>
    <xf numFmtId="0" fontId="11" fillId="5" borderId="0" xfId="6" applyFont="1" applyFill="1" applyBorder="1" applyAlignment="1">
      <alignment horizontal="center" vertical="center" wrapText="1"/>
    </xf>
    <xf numFmtId="0" fontId="11" fillId="5" borderId="9" xfId="6" applyFont="1" applyFill="1" applyBorder="1" applyAlignment="1">
      <alignment vertical="center" wrapText="1"/>
    </xf>
    <xf numFmtId="0" fontId="11" fillId="5" borderId="5" xfId="0" applyFont="1" applyFill="1" applyBorder="1" applyAlignment="1">
      <alignment horizontal="center" vertical="center"/>
    </xf>
    <xf numFmtId="0" fontId="11" fillId="5" borderId="20" xfId="6" applyFont="1" applyFill="1" applyBorder="1" applyAlignment="1">
      <alignment vertical="center" wrapText="1"/>
    </xf>
    <xf numFmtId="0" fontId="11" fillId="0" borderId="4" xfId="6" applyFont="1" applyBorder="1" applyAlignment="1">
      <alignment vertical="center" wrapText="1"/>
    </xf>
    <xf numFmtId="0" fontId="11" fillId="0" borderId="9" xfId="6" applyFont="1" applyBorder="1" applyAlignment="1">
      <alignment vertical="center" wrapText="1"/>
    </xf>
    <xf numFmtId="0" fontId="10" fillId="0" borderId="0" xfId="6" applyFont="1" applyFill="1" applyBorder="1" applyAlignment="1">
      <alignment vertical="center"/>
    </xf>
    <xf numFmtId="167" fontId="10" fillId="0" borderId="0" xfId="1" applyNumberFormat="1" applyFont="1" applyFill="1" applyBorder="1" applyAlignment="1">
      <alignment vertical="center"/>
    </xf>
    <xf numFmtId="0" fontId="11" fillId="0" borderId="0" xfId="6" applyFont="1" applyFill="1" applyBorder="1" applyAlignment="1">
      <alignment vertical="center" wrapText="1"/>
    </xf>
    <xf numFmtId="0" fontId="11" fillId="0" borderId="0" xfId="6" applyFont="1" applyAlignment="1">
      <alignment vertical="center" wrapText="1"/>
    </xf>
    <xf numFmtId="164" fontId="11" fillId="0" borderId="0" xfId="6" applyNumberFormat="1" applyFont="1" applyAlignment="1">
      <alignment vertical="center"/>
    </xf>
    <xf numFmtId="0" fontId="11" fillId="0" borderId="0" xfId="6" applyFont="1" applyFill="1" applyAlignment="1">
      <alignment vertical="center"/>
    </xf>
    <xf numFmtId="0" fontId="11" fillId="0" borderId="4" xfId="6" applyFont="1" applyFill="1" applyBorder="1" applyAlignment="1">
      <alignment horizontal="center" vertical="center"/>
    </xf>
    <xf numFmtId="0" fontId="10" fillId="0" borderId="0" xfId="6" applyFont="1" applyBorder="1" applyAlignment="1">
      <alignment horizontal="center" vertical="center"/>
    </xf>
    <xf numFmtId="0" fontId="10" fillId="0" borderId="0" xfId="6" applyFont="1" applyFill="1" applyBorder="1" applyAlignment="1">
      <alignment horizontal="center" vertical="center"/>
    </xf>
    <xf numFmtId="0" fontId="11" fillId="0" borderId="0" xfId="6" applyFont="1" applyFill="1" applyBorder="1" applyAlignment="1">
      <alignment horizontal="center" vertical="center" wrapText="1"/>
    </xf>
    <xf numFmtId="0" fontId="11" fillId="5" borderId="9" xfId="6" applyFont="1" applyFill="1" applyBorder="1" applyAlignment="1">
      <alignment horizontal="center" vertical="center"/>
    </xf>
    <xf numFmtId="0" fontId="11" fillId="5" borderId="10" xfId="6" applyFont="1" applyFill="1" applyBorder="1" applyAlignment="1">
      <alignment horizontal="center" vertical="center"/>
    </xf>
    <xf numFmtId="0" fontId="11" fillId="5" borderId="31" xfId="6" applyFont="1" applyFill="1" applyBorder="1" applyAlignment="1">
      <alignment vertical="center"/>
    </xf>
    <xf numFmtId="167" fontId="10" fillId="0" borderId="0" xfId="1" applyNumberFormat="1" applyFont="1" applyBorder="1" applyAlignment="1">
      <alignment vertical="center"/>
    </xf>
    <xf numFmtId="0" fontId="12" fillId="5" borderId="9" xfId="6" applyFont="1" applyFill="1" applyBorder="1" applyAlignment="1">
      <alignment vertical="center"/>
    </xf>
    <xf numFmtId="169" fontId="11" fillId="5" borderId="4" xfId="1" applyNumberFormat="1" applyFont="1" applyFill="1" applyBorder="1" applyAlignment="1">
      <alignment vertical="center" wrapText="1"/>
    </xf>
    <xf numFmtId="169" fontId="10" fillId="0" borderId="0" xfId="1" applyNumberFormat="1" applyFont="1" applyFill="1" applyBorder="1" applyAlignment="1">
      <alignment vertical="center" wrapText="1"/>
    </xf>
    <xf numFmtId="169" fontId="11" fillId="0" borderId="9" xfId="1" quotePrefix="1" applyNumberFormat="1" applyFont="1" applyFill="1" applyBorder="1" applyAlignment="1">
      <alignment horizontal="right" vertical="center"/>
    </xf>
    <xf numFmtId="168" fontId="11" fillId="0" borderId="0" xfId="2" applyNumberFormat="1" applyFont="1" applyFill="1" applyBorder="1" applyAlignment="1">
      <alignment horizontal="right" vertical="center" wrapText="1"/>
    </xf>
    <xf numFmtId="169" fontId="10" fillId="0" borderId="0" xfId="1" applyNumberFormat="1" applyFont="1" applyBorder="1" applyAlignment="1">
      <alignment vertical="center" wrapText="1"/>
    </xf>
    <xf numFmtId="169" fontId="11" fillId="6" borderId="21" xfId="6" applyNumberFormat="1" applyFont="1" applyFill="1" applyBorder="1" applyAlignment="1">
      <alignment vertical="center" wrapText="1"/>
    </xf>
    <xf numFmtId="169" fontId="11" fillId="6" borderId="15" xfId="6" applyNumberFormat="1" applyFont="1" applyFill="1" applyBorder="1" applyAlignment="1">
      <alignment vertical="center" wrapText="1"/>
    </xf>
    <xf numFmtId="169" fontId="11" fillId="6" borderId="15" xfId="1" quotePrefix="1" applyNumberFormat="1" applyFont="1" applyFill="1" applyBorder="1" applyAlignment="1">
      <alignment horizontal="right" vertical="center"/>
    </xf>
    <xf numFmtId="169" fontId="10" fillId="0" borderId="0" xfId="6" applyNumberFormat="1" applyFont="1" applyFill="1" applyBorder="1" applyAlignment="1">
      <alignment vertical="center"/>
    </xf>
    <xf numFmtId="169" fontId="11" fillId="6" borderId="43" xfId="6" applyNumberFormat="1" applyFont="1" applyFill="1" applyBorder="1" applyAlignment="1">
      <alignment vertical="center" wrapText="1"/>
    </xf>
    <xf numFmtId="169" fontId="11" fillId="6" borderId="17" xfId="1" quotePrefix="1" applyNumberFormat="1" applyFont="1" applyFill="1" applyBorder="1" applyAlignment="1">
      <alignment horizontal="right" vertical="center"/>
    </xf>
    <xf numFmtId="169" fontId="11" fillId="0" borderId="9" xfId="6" applyNumberFormat="1" applyFont="1" applyFill="1" applyBorder="1" applyAlignment="1">
      <alignment vertical="center" wrapText="1"/>
    </xf>
    <xf numFmtId="167" fontId="10" fillId="0" borderId="0" xfId="1" applyNumberFormat="1" applyFont="1" applyBorder="1" applyAlignment="1">
      <alignment horizontal="right" vertical="center"/>
    </xf>
    <xf numFmtId="169" fontId="11" fillId="6" borderId="23" xfId="6" applyNumberFormat="1" applyFont="1" applyFill="1" applyBorder="1" applyAlignment="1">
      <alignment vertical="center" wrapText="1"/>
    </xf>
    <xf numFmtId="169" fontId="11" fillId="6" borderId="9" xfId="6" applyNumberFormat="1" applyFont="1" applyFill="1" applyBorder="1" applyAlignment="1">
      <alignment vertical="center" wrapText="1"/>
    </xf>
    <xf numFmtId="169" fontId="11" fillId="6" borderId="9" xfId="1" quotePrefix="1" applyNumberFormat="1" applyFont="1" applyFill="1" applyBorder="1" applyAlignment="1">
      <alignment horizontal="right" vertical="center"/>
    </xf>
    <xf numFmtId="169" fontId="11" fillId="0" borderId="9" xfId="6" applyNumberFormat="1" applyFont="1" applyFill="1" applyBorder="1" applyAlignment="1">
      <alignment vertical="center"/>
    </xf>
    <xf numFmtId="166" fontId="11" fillId="0" borderId="4" xfId="1" applyFont="1" applyFill="1" applyBorder="1" applyAlignment="1">
      <alignment horizontal="right" vertical="center" wrapText="1"/>
    </xf>
    <xf numFmtId="166" fontId="10" fillId="0" borderId="0" xfId="1" applyFont="1" applyFill="1" applyBorder="1" applyAlignment="1">
      <alignment vertical="center" wrapText="1"/>
    </xf>
    <xf numFmtId="169" fontId="12" fillId="5" borderId="9" xfId="6" applyNumberFormat="1" applyFont="1" applyFill="1" applyBorder="1" applyAlignment="1">
      <alignment vertical="center"/>
    </xf>
    <xf numFmtId="169" fontId="11" fillId="5" borderId="4" xfId="1" applyNumberFormat="1" applyFont="1" applyFill="1" applyBorder="1" applyAlignment="1">
      <alignment horizontal="right" vertical="center" wrapText="1"/>
    </xf>
    <xf numFmtId="168" fontId="11" fillId="0" borderId="0" xfId="1" applyNumberFormat="1" applyFont="1" applyFill="1" applyBorder="1" applyAlignment="1">
      <alignment horizontal="right" vertical="center" wrapText="1"/>
    </xf>
    <xf numFmtId="169" fontId="11" fillId="0" borderId="4" xfId="1" applyNumberFormat="1" applyFont="1" applyFill="1" applyBorder="1" applyAlignment="1">
      <alignment vertical="center" wrapText="1"/>
    </xf>
    <xf numFmtId="169" fontId="11" fillId="5" borderId="9" xfId="6" applyNumberFormat="1" applyFont="1" applyFill="1" applyBorder="1" applyAlignment="1">
      <alignment vertical="center" wrapText="1"/>
    </xf>
    <xf numFmtId="164" fontId="11" fillId="0" borderId="10" xfId="6" applyNumberFormat="1" applyFont="1" applyFill="1" applyBorder="1" applyAlignment="1">
      <alignment vertical="center"/>
    </xf>
    <xf numFmtId="169" fontId="11" fillId="0" borderId="7" xfId="1" applyNumberFormat="1" applyFont="1" applyFill="1" applyBorder="1" applyAlignment="1">
      <alignment vertical="center"/>
    </xf>
    <xf numFmtId="167" fontId="11" fillId="0" borderId="0" xfId="1" applyNumberFormat="1" applyFont="1" applyFill="1" applyBorder="1" applyAlignment="1">
      <alignment horizontal="right" vertical="center"/>
    </xf>
    <xf numFmtId="169" fontId="10" fillId="0" borderId="0" xfId="1" applyNumberFormat="1" applyFont="1" applyFill="1" applyBorder="1" applyAlignment="1">
      <alignment vertical="center"/>
    </xf>
    <xf numFmtId="171" fontId="11" fillId="5" borderId="0" xfId="1" applyNumberFormat="1" applyFont="1" applyFill="1" applyBorder="1" applyAlignment="1">
      <alignment vertical="center"/>
    </xf>
    <xf numFmtId="0" fontId="11" fillId="0" borderId="0" xfId="7" applyFont="1" applyAlignment="1">
      <alignment vertical="center"/>
    </xf>
    <xf numFmtId="0" fontId="11" fillId="5" borderId="0" xfId="7" applyFont="1" applyFill="1" applyAlignment="1">
      <alignment vertical="center"/>
    </xf>
    <xf numFmtId="0" fontId="11" fillId="5" borderId="0" xfId="7" applyFont="1" applyFill="1" applyAlignment="1">
      <alignment horizontal="center" vertical="center"/>
    </xf>
    <xf numFmtId="0" fontId="11" fillId="5" borderId="9" xfId="7" applyFont="1" applyFill="1" applyBorder="1" applyAlignment="1">
      <alignment horizontal="center" vertical="center"/>
    </xf>
    <xf numFmtId="0" fontId="11" fillId="5" borderId="6" xfId="7" applyFont="1" applyFill="1" applyBorder="1" applyAlignment="1">
      <alignment vertical="center"/>
    </xf>
    <xf numFmtId="0" fontId="11" fillId="5" borderId="6" xfId="7" applyFont="1" applyFill="1" applyBorder="1" applyAlignment="1">
      <alignment horizontal="center" vertical="center"/>
    </xf>
    <xf numFmtId="0" fontId="11" fillId="5" borderId="10" xfId="7" applyFont="1" applyFill="1" applyBorder="1" applyAlignment="1">
      <alignment horizontal="center" vertical="center"/>
    </xf>
    <xf numFmtId="0" fontId="11" fillId="5" borderId="31" xfId="7" applyFont="1" applyFill="1" applyBorder="1" applyAlignment="1">
      <alignment vertical="center"/>
    </xf>
    <xf numFmtId="167" fontId="11" fillId="5" borderId="11" xfId="8" applyNumberFormat="1" applyFont="1" applyFill="1" applyBorder="1" applyAlignment="1">
      <alignment vertical="center"/>
    </xf>
    <xf numFmtId="167" fontId="11" fillId="5" borderId="35" xfId="8" applyNumberFormat="1" applyFont="1" applyFill="1" applyBorder="1" applyAlignment="1">
      <alignment vertical="center"/>
    </xf>
    <xf numFmtId="167" fontId="11" fillId="5" borderId="31" xfId="8" applyNumberFormat="1" applyFont="1" applyFill="1" applyBorder="1" applyAlignment="1">
      <alignment vertical="center"/>
    </xf>
    <xf numFmtId="167" fontId="11" fillId="5" borderId="5" xfId="8" applyNumberFormat="1" applyFont="1" applyFill="1" applyBorder="1" applyAlignment="1">
      <alignment vertical="center"/>
    </xf>
    <xf numFmtId="0" fontId="12" fillId="5" borderId="4" xfId="7" applyFont="1" applyFill="1" applyBorder="1" applyAlignment="1">
      <alignment horizontal="left" vertical="center"/>
    </xf>
    <xf numFmtId="167" fontId="11" fillId="5" borderId="9" xfId="8" applyNumberFormat="1" applyFont="1" applyFill="1" applyBorder="1" applyAlignment="1">
      <alignment vertical="center"/>
    </xf>
    <xf numFmtId="167" fontId="11" fillId="5" borderId="0" xfId="8" applyNumberFormat="1" applyFont="1" applyFill="1" applyBorder="1" applyAlignment="1">
      <alignment vertical="center"/>
    </xf>
    <xf numFmtId="167" fontId="11" fillId="5" borderId="4" xfId="8" applyNumberFormat="1" applyFont="1" applyFill="1" applyBorder="1" applyAlignment="1">
      <alignment vertical="center"/>
    </xf>
    <xf numFmtId="0" fontId="11" fillId="0" borderId="0" xfId="7" applyFont="1" applyFill="1" applyAlignment="1">
      <alignment vertical="center"/>
    </xf>
    <xf numFmtId="0" fontId="11" fillId="5" borderId="4" xfId="7" applyFont="1" applyFill="1" applyBorder="1" applyAlignment="1">
      <alignment horizontal="left" vertical="center"/>
    </xf>
    <xf numFmtId="0" fontId="12" fillId="0" borderId="4" xfId="7" applyFont="1" applyFill="1" applyBorder="1" applyAlignment="1">
      <alignment horizontal="left" vertical="center"/>
    </xf>
    <xf numFmtId="167" fontId="11" fillId="0" borderId="9" xfId="8" applyNumberFormat="1" applyFont="1" applyFill="1" applyBorder="1" applyAlignment="1">
      <alignment horizontal="right" vertical="center"/>
    </xf>
    <xf numFmtId="167" fontId="11" fillId="0" borderId="4" xfId="8" applyNumberFormat="1" applyFont="1" applyFill="1" applyBorder="1" applyAlignment="1">
      <alignment horizontal="right" vertical="center"/>
    </xf>
    <xf numFmtId="0" fontId="11" fillId="0" borderId="4" xfId="7" applyFont="1" applyFill="1" applyBorder="1" applyAlignment="1">
      <alignment horizontal="left" vertical="center"/>
    </xf>
    <xf numFmtId="167" fontId="11" fillId="6" borderId="21" xfId="8" applyNumberFormat="1" applyFont="1" applyFill="1" applyBorder="1" applyAlignment="1">
      <alignment horizontal="right" vertical="center"/>
    </xf>
    <xf numFmtId="167" fontId="11" fillId="6" borderId="15" xfId="8" applyNumberFormat="1" applyFont="1" applyFill="1" applyBorder="1" applyAlignment="1">
      <alignment horizontal="right" vertical="center"/>
    </xf>
    <xf numFmtId="167" fontId="11" fillId="6" borderId="43" xfId="8" applyNumberFormat="1" applyFont="1" applyFill="1" applyBorder="1" applyAlignment="1">
      <alignment horizontal="right" vertical="center"/>
    </xf>
    <xf numFmtId="167" fontId="11" fillId="6" borderId="17" xfId="8" applyNumberFormat="1" applyFont="1" applyFill="1" applyBorder="1" applyAlignment="1">
      <alignment horizontal="right" vertical="center"/>
    </xf>
    <xf numFmtId="167" fontId="11" fillId="0" borderId="46" xfId="8" applyNumberFormat="1" applyFont="1" applyFill="1" applyBorder="1" applyAlignment="1">
      <alignment horizontal="right" vertical="center"/>
    </xf>
    <xf numFmtId="167" fontId="11" fillId="0" borderId="47" xfId="8" applyNumberFormat="1" applyFont="1" applyFill="1" applyBorder="1" applyAlignment="1">
      <alignment horizontal="right" vertical="center"/>
    </xf>
    <xf numFmtId="167" fontId="11" fillId="7" borderId="10" xfId="8" applyNumberFormat="1" applyFont="1" applyFill="1" applyBorder="1" applyAlignment="1">
      <alignment horizontal="right" vertical="center"/>
    </xf>
    <xf numFmtId="167" fontId="11" fillId="5" borderId="9" xfId="8" applyNumberFormat="1" applyFont="1" applyFill="1" applyBorder="1" applyAlignment="1">
      <alignment horizontal="right" vertical="center"/>
    </xf>
    <xf numFmtId="0" fontId="11" fillId="0" borderId="9" xfId="7" applyFont="1" applyFill="1" applyBorder="1" applyAlignment="1">
      <alignment horizontal="right" vertical="center"/>
    </xf>
    <xf numFmtId="167" fontId="11" fillId="0" borderId="46" xfId="8" applyNumberFormat="1" applyFont="1" applyFill="1" applyBorder="1" applyAlignment="1">
      <alignment horizontal="right" vertical="center" wrapText="1"/>
    </xf>
    <xf numFmtId="167" fontId="11" fillId="0" borderId="9" xfId="9" applyNumberFormat="1" applyFont="1" applyFill="1" applyBorder="1" applyAlignment="1">
      <alignment horizontal="right" vertical="center"/>
    </xf>
    <xf numFmtId="0" fontId="11" fillId="0" borderId="4" xfId="7" applyFont="1" applyBorder="1" applyAlignment="1">
      <alignment horizontal="left" vertical="center"/>
    </xf>
    <xf numFmtId="0" fontId="11" fillId="4" borderId="4" xfId="7" applyFont="1" applyFill="1" applyBorder="1" applyAlignment="1">
      <alignment horizontal="left" vertical="center"/>
    </xf>
    <xf numFmtId="0" fontId="11" fillId="0" borderId="7" xfId="7" applyFont="1" applyBorder="1" applyAlignment="1">
      <alignment horizontal="right" vertical="center"/>
    </xf>
    <xf numFmtId="0" fontId="11" fillId="4" borderId="7" xfId="7" applyFont="1" applyFill="1" applyBorder="1" applyAlignment="1">
      <alignment horizontal="right" vertical="center"/>
    </xf>
    <xf numFmtId="167" fontId="11" fillId="0" borderId="10" xfId="8" applyNumberFormat="1" applyFont="1" applyBorder="1" applyAlignment="1">
      <alignment horizontal="right" vertical="center"/>
    </xf>
    <xf numFmtId="0" fontId="10" fillId="0" borderId="0" xfId="7" applyFont="1" applyAlignment="1">
      <alignment vertical="center"/>
    </xf>
    <xf numFmtId="0" fontId="11" fillId="4" borderId="0" xfId="7" applyFont="1" applyFill="1" applyAlignment="1">
      <alignment vertical="center"/>
    </xf>
    <xf numFmtId="0" fontId="10" fillId="0" borderId="0" xfId="0" applyFont="1" applyFill="1" applyAlignment="1">
      <alignment vertical="top"/>
    </xf>
    <xf numFmtId="0" fontId="11" fillId="0" borderId="0" xfId="0" applyFont="1" applyFill="1" applyAlignment="1">
      <alignment vertical="top"/>
    </xf>
    <xf numFmtId="0" fontId="11" fillId="5" borderId="12" xfId="0" applyFont="1" applyFill="1" applyBorder="1" applyAlignment="1">
      <alignment vertical="top"/>
    </xf>
    <xf numFmtId="0" fontId="11" fillId="5" borderId="0" xfId="0" applyFont="1" applyFill="1" applyAlignment="1">
      <alignment vertical="top"/>
    </xf>
    <xf numFmtId="0" fontId="11" fillId="5" borderId="13"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0" xfId="0" applyFont="1" applyFill="1" applyBorder="1" applyAlignment="1">
      <alignment horizontal="center" vertical="top" wrapText="1"/>
    </xf>
    <xf numFmtId="0" fontId="10" fillId="0" borderId="0" xfId="0" applyFont="1" applyFill="1" applyAlignment="1">
      <alignment vertical="top" wrapText="1"/>
    </xf>
    <xf numFmtId="0" fontId="11" fillId="0" borderId="0" xfId="0" applyFont="1" applyFill="1" applyAlignment="1">
      <alignment vertical="top" wrapText="1"/>
    </xf>
    <xf numFmtId="0" fontId="11" fillId="5" borderId="7" xfId="0" applyFont="1" applyFill="1" applyBorder="1" applyAlignment="1">
      <alignment horizontal="center" vertical="center"/>
    </xf>
    <xf numFmtId="0" fontId="11" fillId="5" borderId="10" xfId="0" applyFont="1" applyFill="1" applyBorder="1" applyAlignment="1">
      <alignment vertical="center" wrapText="1"/>
    </xf>
    <xf numFmtId="0" fontId="11" fillId="5" borderId="10" xfId="0" applyFont="1" applyFill="1" applyBorder="1" applyAlignment="1">
      <alignment horizontal="center" vertical="center"/>
    </xf>
    <xf numFmtId="0" fontId="10" fillId="0" borderId="0" xfId="0" applyFont="1" applyFill="1" applyAlignment="1">
      <alignment vertical="center"/>
    </xf>
    <xf numFmtId="0" fontId="11" fillId="0" borderId="0" xfId="0" applyFont="1" applyFill="1" applyAlignment="1">
      <alignment vertical="center"/>
    </xf>
    <xf numFmtId="167" fontId="11" fillId="5" borderId="0" xfId="1" applyNumberFormat="1" applyFont="1" applyFill="1" applyBorder="1" applyAlignment="1">
      <alignment vertical="center"/>
    </xf>
    <xf numFmtId="166" fontId="11" fillId="5" borderId="0" xfId="0" applyNumberFormat="1" applyFont="1" applyFill="1" applyBorder="1" applyAlignment="1">
      <alignment vertical="center"/>
    </xf>
    <xf numFmtId="0" fontId="11" fillId="0" borderId="9" xfId="0" applyFont="1" applyFill="1" applyBorder="1" applyAlignment="1">
      <alignment horizontal="left" vertical="center" wrapText="1"/>
    </xf>
    <xf numFmtId="167" fontId="11" fillId="0" borderId="9" xfId="1" applyNumberFormat="1" applyFont="1" applyFill="1" applyBorder="1" applyAlignment="1">
      <alignment vertical="center" wrapText="1"/>
    </xf>
    <xf numFmtId="167" fontId="11" fillId="0" borderId="9" xfId="2" applyNumberFormat="1" applyFont="1" applyFill="1" applyBorder="1" applyAlignment="1">
      <alignment horizontal="right" vertical="center"/>
    </xf>
    <xf numFmtId="169" fontId="11" fillId="0" borderId="9" xfId="0" applyNumberFormat="1" applyFont="1" applyFill="1" applyBorder="1" applyAlignment="1">
      <alignment horizontal="right" vertical="center"/>
    </xf>
    <xf numFmtId="169" fontId="11" fillId="0" borderId="9" xfId="0" applyNumberFormat="1" applyFont="1" applyFill="1" applyBorder="1" applyAlignment="1">
      <alignment vertical="center"/>
    </xf>
    <xf numFmtId="3" fontId="10" fillId="0" borderId="0" xfId="0" applyNumberFormat="1" applyFont="1" applyFill="1" applyAlignment="1">
      <alignment vertical="center"/>
    </xf>
    <xf numFmtId="169" fontId="10" fillId="0" borderId="0" xfId="0" applyNumberFormat="1" applyFont="1" applyFill="1" applyAlignment="1">
      <alignment vertical="center"/>
    </xf>
    <xf numFmtId="10" fontId="10" fillId="0" borderId="0" xfId="0" applyNumberFormat="1" applyFont="1" applyFill="1" applyAlignment="1">
      <alignment vertical="center"/>
    </xf>
    <xf numFmtId="0" fontId="11" fillId="0" borderId="17" xfId="0" applyFont="1" applyFill="1" applyBorder="1" applyAlignment="1">
      <alignment horizontal="left" vertical="center" wrapText="1"/>
    </xf>
    <xf numFmtId="0" fontId="11" fillId="0" borderId="17" xfId="0" applyFont="1" applyFill="1" applyBorder="1" applyAlignment="1">
      <alignment vertical="center" wrapText="1"/>
    </xf>
    <xf numFmtId="3" fontId="11" fillId="0" borderId="17" xfId="0" applyNumberFormat="1" applyFont="1" applyFill="1" applyBorder="1" applyAlignment="1">
      <alignment horizontal="right" vertical="center"/>
    </xf>
    <xf numFmtId="169" fontId="11" fillId="0" borderId="17" xfId="0" applyNumberFormat="1" applyFont="1" applyFill="1" applyBorder="1" applyAlignment="1">
      <alignment horizontal="right" vertical="center"/>
    </xf>
    <xf numFmtId="167" fontId="11" fillId="7" borderId="10" xfId="2" applyNumberFormat="1" applyFont="1" applyFill="1" applyBorder="1" applyAlignment="1">
      <alignment horizontal="right" vertical="center"/>
    </xf>
    <xf numFmtId="169" fontId="11" fillId="7" borderId="10" xfId="0" applyNumberFormat="1" applyFont="1" applyFill="1" applyBorder="1" applyAlignment="1">
      <alignment horizontal="right" vertical="center"/>
    </xf>
    <xf numFmtId="0" fontId="10" fillId="0" borderId="0" xfId="0" applyFont="1" applyFill="1" applyBorder="1" applyAlignment="1">
      <alignment vertical="center"/>
    </xf>
    <xf numFmtId="0" fontId="11" fillId="0" borderId="9" xfId="0" applyFont="1" applyFill="1" applyBorder="1" applyAlignment="1">
      <alignment horizontal="left" vertical="center"/>
    </xf>
    <xf numFmtId="0" fontId="11" fillId="5" borderId="0" xfId="0" applyNumberFormat="1" applyFont="1" applyFill="1" applyBorder="1" applyAlignment="1">
      <alignment vertical="center"/>
    </xf>
    <xf numFmtId="167" fontId="11" fillId="0" borderId="4" xfId="1" applyNumberFormat="1" applyFont="1" applyFill="1" applyBorder="1" applyAlignment="1">
      <alignment vertical="center" wrapText="1"/>
    </xf>
    <xf numFmtId="0" fontId="10" fillId="0" borderId="0" xfId="0" applyNumberFormat="1" applyFont="1" applyFill="1" applyAlignment="1">
      <alignment vertical="center"/>
    </xf>
    <xf numFmtId="0" fontId="11" fillId="0" borderId="32" xfId="0" applyFont="1" applyFill="1" applyBorder="1" applyAlignment="1">
      <alignment vertical="center" wrapText="1"/>
    </xf>
    <xf numFmtId="3" fontId="11" fillId="0" borderId="17" xfId="2" applyNumberFormat="1" applyFont="1" applyFill="1" applyBorder="1" applyAlignment="1">
      <alignment horizontal="right" vertical="center"/>
    </xf>
    <xf numFmtId="168" fontId="11" fillId="0" borderId="17" xfId="2" applyNumberFormat="1" applyFont="1" applyFill="1" applyBorder="1" applyAlignment="1">
      <alignment horizontal="right" vertical="center"/>
    </xf>
    <xf numFmtId="167" fontId="11" fillId="7" borderId="10" xfId="0" applyNumberFormat="1" applyFont="1" applyFill="1" applyBorder="1" applyAlignment="1">
      <alignment horizontal="right" vertical="center"/>
    </xf>
    <xf numFmtId="0" fontId="11" fillId="5" borderId="0" xfId="0" applyFont="1" applyFill="1" applyBorder="1" applyAlignment="1">
      <alignment vertical="center" wrapText="1"/>
    </xf>
    <xf numFmtId="167" fontId="11" fillId="5" borderId="0" xfId="0" applyNumberFormat="1" applyFont="1" applyFill="1" applyBorder="1" applyAlignment="1">
      <alignment vertical="center"/>
    </xf>
    <xf numFmtId="0" fontId="11" fillId="5" borderId="0" xfId="0" applyFont="1" applyFill="1" applyAlignment="1">
      <alignment vertical="center"/>
    </xf>
    <xf numFmtId="167" fontId="10" fillId="0" borderId="0" xfId="0" applyNumberFormat="1" applyFont="1" applyFill="1" applyAlignment="1">
      <alignment vertical="center"/>
    </xf>
    <xf numFmtId="0" fontId="12" fillId="5" borderId="0" xfId="0" applyFont="1" applyFill="1" applyAlignment="1">
      <alignment vertical="center"/>
    </xf>
    <xf numFmtId="167" fontId="11" fillId="5" borderId="0" xfId="0" applyNumberFormat="1" applyFont="1" applyFill="1" applyAlignment="1">
      <alignment vertical="center"/>
    </xf>
    <xf numFmtId="166" fontId="11" fillId="5" borderId="0" xfId="0" applyNumberFormat="1" applyFont="1" applyFill="1" applyAlignment="1">
      <alignment vertical="center"/>
    </xf>
    <xf numFmtId="169" fontId="10" fillId="0" borderId="0" xfId="0" applyNumberFormat="1" applyFont="1" applyFill="1" applyAlignment="1">
      <alignment vertical="top"/>
    </xf>
    <xf numFmtId="165" fontId="10" fillId="0" borderId="0" xfId="0" applyNumberFormat="1" applyFont="1" applyFill="1" applyAlignment="1">
      <alignment vertical="top"/>
    </xf>
    <xf numFmtId="171" fontId="11" fillId="5" borderId="9" xfId="0" applyNumberFormat="1" applyFont="1" applyFill="1" applyBorder="1" applyAlignment="1">
      <alignment horizontal="center" vertical="center" wrapText="1"/>
    </xf>
    <xf numFmtId="0" fontId="10" fillId="0" borderId="0" xfId="0" applyFont="1" applyFill="1" applyAlignment="1">
      <alignment vertical="center" wrapText="1"/>
    </xf>
    <xf numFmtId="0" fontId="11" fillId="0" borderId="0" xfId="0" applyFont="1" applyFill="1" applyAlignment="1">
      <alignment vertical="center" wrapText="1"/>
    </xf>
    <xf numFmtId="0" fontId="11" fillId="5" borderId="7" xfId="0" quotePrefix="1" applyNumberFormat="1" applyFont="1" applyFill="1" applyBorder="1" applyAlignment="1">
      <alignment horizontal="center" vertical="center" wrapText="1"/>
    </xf>
    <xf numFmtId="171" fontId="11" fillId="5" borderId="10" xfId="0" applyNumberFormat="1" applyFont="1" applyFill="1" applyBorder="1" applyAlignment="1">
      <alignment horizontal="center" vertical="center" wrapText="1"/>
    </xf>
    <xf numFmtId="167" fontId="11" fillId="5" borderId="0" xfId="1" applyNumberFormat="1" applyFont="1" applyFill="1" applyBorder="1" applyAlignment="1">
      <alignment vertical="top"/>
    </xf>
    <xf numFmtId="166" fontId="11" fillId="5" borderId="0" xfId="0" applyNumberFormat="1" applyFont="1" applyFill="1" applyBorder="1" applyAlignment="1">
      <alignment vertical="top"/>
    </xf>
    <xf numFmtId="3" fontId="10" fillId="0" borderId="0" xfId="0" applyNumberFormat="1" applyFont="1" applyFill="1" applyAlignment="1">
      <alignment vertical="top"/>
    </xf>
    <xf numFmtId="10" fontId="10" fillId="0" borderId="0" xfId="0" applyNumberFormat="1" applyFont="1" applyFill="1" applyAlignment="1">
      <alignment vertical="top"/>
    </xf>
    <xf numFmtId="167" fontId="11" fillId="0" borderId="17" xfId="1" applyNumberFormat="1" applyFont="1" applyFill="1" applyBorder="1" applyAlignment="1">
      <alignment horizontal="right" vertical="center"/>
    </xf>
    <xf numFmtId="169" fontId="11" fillId="0" borderId="30" xfId="0" applyNumberFormat="1" applyFont="1" applyFill="1" applyBorder="1" applyAlignment="1">
      <alignment horizontal="right" vertical="center"/>
    </xf>
    <xf numFmtId="171" fontId="11" fillId="0" borderId="17" xfId="1" applyNumberFormat="1" applyFont="1" applyFill="1" applyBorder="1" applyAlignment="1">
      <alignment horizontal="right" vertical="center"/>
    </xf>
    <xf numFmtId="3" fontId="11" fillId="7" borderId="10" xfId="1" applyNumberFormat="1" applyFont="1" applyFill="1" applyBorder="1" applyAlignment="1">
      <alignment horizontal="right" vertical="center"/>
    </xf>
    <xf numFmtId="169" fontId="11" fillId="7" borderId="7" xfId="0" applyNumberFormat="1" applyFont="1" applyFill="1" applyBorder="1" applyAlignment="1">
      <alignment horizontal="right" vertical="center"/>
    </xf>
    <xf numFmtId="166" fontId="10" fillId="0" borderId="0" xfId="1" applyFont="1" applyFill="1" applyBorder="1" applyAlignment="1">
      <alignment vertical="top"/>
    </xf>
    <xf numFmtId="167" fontId="11" fillId="7" borderId="38" xfId="2" applyNumberFormat="1" applyFont="1" applyFill="1" applyBorder="1" applyAlignment="1">
      <alignment horizontal="right" vertical="center"/>
    </xf>
    <xf numFmtId="169" fontId="11" fillId="7" borderId="38" xfId="0" applyNumberFormat="1" applyFont="1" applyFill="1" applyBorder="1" applyAlignment="1">
      <alignment horizontal="right" vertical="center"/>
    </xf>
    <xf numFmtId="0" fontId="11" fillId="5" borderId="0" xfId="0" applyFont="1" applyFill="1" applyBorder="1" applyAlignment="1">
      <alignment vertical="top" wrapText="1"/>
    </xf>
    <xf numFmtId="166" fontId="11" fillId="5" borderId="0" xfId="0" applyNumberFormat="1" applyFont="1" applyFill="1" applyBorder="1" applyAlignment="1"/>
    <xf numFmtId="0" fontId="11" fillId="5" borderId="0" xfId="0" applyFont="1" applyFill="1" applyBorder="1" applyAlignment="1"/>
    <xf numFmtId="167" fontId="10" fillId="0" borderId="0" xfId="0" applyNumberFormat="1" applyFont="1" applyFill="1" applyAlignment="1">
      <alignment vertical="top"/>
    </xf>
    <xf numFmtId="171" fontId="11" fillId="5" borderId="0" xfId="0" applyNumberFormat="1" applyFont="1" applyFill="1" applyAlignment="1">
      <alignment vertical="center"/>
    </xf>
    <xf numFmtId="169" fontId="11" fillId="5" borderId="0" xfId="0" applyNumberFormat="1" applyFont="1" applyFill="1" applyAlignment="1">
      <alignment vertical="center"/>
    </xf>
    <xf numFmtId="0" fontId="10" fillId="3" borderId="0" xfId="0" applyFont="1" applyFill="1" applyAlignment="1">
      <alignment vertical="top"/>
    </xf>
    <xf numFmtId="0" fontId="11" fillId="3" borderId="0" xfId="0" applyFont="1" applyFill="1" applyAlignment="1">
      <alignment vertical="top"/>
    </xf>
    <xf numFmtId="171" fontId="11" fillId="0" borderId="0" xfId="0" applyNumberFormat="1" applyFont="1" applyFill="1" applyAlignment="1">
      <alignment vertical="top"/>
    </xf>
    <xf numFmtId="0" fontId="10" fillId="0" borderId="0" xfId="0" applyFont="1" applyFill="1"/>
    <xf numFmtId="0" fontId="11" fillId="0" borderId="0" xfId="0" applyFont="1" applyFill="1"/>
    <xf numFmtId="0" fontId="9" fillId="5" borderId="12" xfId="0" applyFont="1" applyFill="1" applyBorder="1" applyAlignment="1">
      <alignment vertical="center"/>
    </xf>
    <xf numFmtId="0" fontId="9" fillId="5" borderId="12" xfId="0" applyFont="1" applyFill="1" applyBorder="1" applyAlignment="1">
      <alignment vertical="center" wrapText="1"/>
    </xf>
    <xf numFmtId="0" fontId="9" fillId="5" borderId="0" xfId="0" applyFont="1" applyFill="1" applyAlignment="1">
      <alignment horizontal="left" vertical="center"/>
    </xf>
    <xf numFmtId="0" fontId="9" fillId="0" borderId="0" xfId="0" applyFont="1" applyFill="1"/>
    <xf numFmtId="0" fontId="11" fillId="5" borderId="0" xfId="0" applyFont="1" applyFill="1" applyBorder="1" applyAlignment="1">
      <alignment horizontal="left" vertical="center"/>
    </xf>
    <xf numFmtId="0" fontId="11" fillId="5" borderId="4" xfId="0" quotePrefix="1" applyFont="1" applyFill="1" applyBorder="1" applyAlignment="1">
      <alignment horizontal="center" vertical="center" wrapText="1"/>
    </xf>
    <xf numFmtId="0" fontId="11" fillId="5" borderId="13" xfId="0" quotePrefix="1" applyFont="1" applyFill="1" applyBorder="1" applyAlignment="1">
      <alignment horizontal="center" vertical="center" wrapText="1"/>
    </xf>
    <xf numFmtId="0" fontId="11" fillId="5" borderId="5" xfId="0" quotePrefix="1" applyFont="1" applyFill="1" applyBorder="1" applyAlignment="1">
      <alignment horizontal="center" vertical="center" wrapText="1"/>
    </xf>
    <xf numFmtId="167" fontId="11" fillId="5" borderId="10" xfId="1" applyNumberFormat="1" applyFont="1" applyFill="1" applyBorder="1" applyAlignment="1">
      <alignment horizontal="center" vertical="center" wrapText="1"/>
    </xf>
    <xf numFmtId="0" fontId="11" fillId="5" borderId="10" xfId="0" applyFont="1" applyFill="1" applyBorder="1" applyAlignment="1">
      <alignment horizontal="center" vertical="center" wrapText="1"/>
    </xf>
    <xf numFmtId="9" fontId="11" fillId="5" borderId="10" xfId="0" applyNumberFormat="1" applyFont="1" applyFill="1" applyBorder="1" applyAlignment="1">
      <alignment horizontal="center" vertical="center" wrapText="1"/>
    </xf>
    <xf numFmtId="0" fontId="11" fillId="0" borderId="0" xfId="0" applyFont="1" applyFill="1" applyAlignment="1"/>
    <xf numFmtId="167" fontId="11" fillId="0" borderId="9" xfId="1" applyNumberFormat="1" applyFont="1" applyFill="1" applyBorder="1" applyAlignment="1">
      <alignment horizontal="right" vertical="center"/>
    </xf>
    <xf numFmtId="167" fontId="11" fillId="0" borderId="9" xfId="0" applyNumberFormat="1" applyFont="1" applyFill="1" applyBorder="1" applyAlignment="1">
      <alignment horizontal="right" vertical="center"/>
    </xf>
    <xf numFmtId="167" fontId="11" fillId="0" borderId="17" xfId="0" applyNumberFormat="1" applyFont="1" applyFill="1" applyBorder="1" applyAlignment="1">
      <alignment horizontal="right" vertical="center"/>
    </xf>
    <xf numFmtId="169" fontId="11" fillId="0" borderId="17" xfId="1" applyNumberFormat="1" applyFont="1" applyFill="1" applyBorder="1" applyAlignment="1">
      <alignment horizontal="right" vertical="center"/>
    </xf>
    <xf numFmtId="167" fontId="11" fillId="7" borderId="38" xfId="1" applyNumberFormat="1" applyFont="1" applyFill="1" applyBorder="1" applyAlignment="1">
      <alignment horizontal="right" vertical="center"/>
    </xf>
    <xf numFmtId="167" fontId="11" fillId="7" borderId="38" xfId="0" applyNumberFormat="1" applyFont="1" applyFill="1" applyBorder="1" applyAlignment="1">
      <alignment horizontal="right" vertical="center"/>
    </xf>
    <xf numFmtId="169" fontId="11" fillId="7" borderId="38" xfId="1" applyNumberFormat="1" applyFont="1" applyFill="1" applyBorder="1" applyAlignment="1">
      <alignment horizontal="right" vertical="center"/>
    </xf>
    <xf numFmtId="167" fontId="11" fillId="7" borderId="10" xfId="1" applyNumberFormat="1" applyFont="1" applyFill="1" applyBorder="1" applyAlignment="1">
      <alignment horizontal="right" vertical="center"/>
    </xf>
    <xf numFmtId="169" fontId="11" fillId="7" borderId="10" xfId="1" applyNumberFormat="1" applyFont="1" applyFill="1" applyBorder="1" applyAlignment="1">
      <alignment horizontal="right" vertical="center"/>
    </xf>
    <xf numFmtId="10" fontId="11" fillId="5" borderId="0" xfId="2" applyNumberFormat="1" applyFont="1" applyFill="1" applyBorder="1" applyAlignment="1">
      <alignment horizontal="left" vertical="center"/>
    </xf>
    <xf numFmtId="0" fontId="11" fillId="5" borderId="0" xfId="0" applyFont="1" applyFill="1" applyAlignment="1">
      <alignment vertical="center" wrapText="1"/>
    </xf>
    <xf numFmtId="0" fontId="11" fillId="0" borderId="0" xfId="0" applyFont="1" applyFill="1" applyAlignment="1">
      <alignment wrapText="1"/>
    </xf>
    <xf numFmtId="167" fontId="11" fillId="0" borderId="0" xfId="1" applyNumberFormat="1" applyFont="1" applyFill="1"/>
    <xf numFmtId="0" fontId="11" fillId="0" borderId="0" xfId="0" applyFont="1" applyFill="1" applyBorder="1"/>
    <xf numFmtId="169" fontId="11" fillId="0" borderId="0" xfId="0" applyNumberFormat="1" applyFont="1" applyFill="1"/>
    <xf numFmtId="0" fontId="11" fillId="5" borderId="0" xfId="0" applyFont="1" applyFill="1" applyAlignment="1">
      <alignment horizontal="left" vertical="top"/>
    </xf>
    <xf numFmtId="0" fontId="10" fillId="0" borderId="0" xfId="0" applyFont="1" applyFill="1" applyBorder="1"/>
    <xf numFmtId="0" fontId="12" fillId="0" borderId="0" xfId="0" applyFont="1" applyFill="1" applyBorder="1"/>
    <xf numFmtId="0" fontId="9" fillId="5" borderId="0" xfId="0" applyFont="1" applyFill="1" applyBorder="1" applyAlignment="1">
      <alignment horizontal="left" vertical="center"/>
    </xf>
    <xf numFmtId="0" fontId="9" fillId="0" borderId="0" xfId="0" applyFont="1" applyFill="1" applyBorder="1"/>
    <xf numFmtId="0" fontId="11" fillId="0" borderId="0" xfId="0" applyFont="1" applyFill="1" applyBorder="1" applyAlignment="1">
      <alignment vertical="top" wrapText="1"/>
    </xf>
    <xf numFmtId="0" fontId="11" fillId="0" borderId="0" xfId="0" applyFont="1" applyFill="1" applyBorder="1" applyAlignment="1">
      <alignment wrapText="1"/>
    </xf>
    <xf numFmtId="0" fontId="11" fillId="5" borderId="0" xfId="0" applyFont="1" applyFill="1" applyBorder="1" applyAlignment="1">
      <alignment horizontal="left"/>
    </xf>
    <xf numFmtId="0" fontId="9" fillId="0" borderId="0" xfId="0" applyFont="1" applyFill="1" applyAlignment="1">
      <alignment vertical="top"/>
    </xf>
    <xf numFmtId="171" fontId="9" fillId="5" borderId="12" xfId="0" applyNumberFormat="1" applyFont="1" applyFill="1" applyBorder="1" applyAlignment="1">
      <alignment vertical="center"/>
    </xf>
    <xf numFmtId="171" fontId="9" fillId="5" borderId="12" xfId="0" applyNumberFormat="1" applyFont="1" applyFill="1" applyBorder="1" applyAlignment="1">
      <alignment vertical="center" wrapText="1"/>
    </xf>
    <xf numFmtId="0" fontId="11" fillId="5" borderId="33" xfId="0" applyFont="1" applyFill="1" applyBorder="1" applyAlignment="1">
      <alignment horizontal="centerContinuous" vertical="center"/>
    </xf>
    <xf numFmtId="0" fontId="11" fillId="5" borderId="33" xfId="0" applyFont="1" applyFill="1" applyBorder="1" applyAlignment="1">
      <alignment horizontal="center" vertical="center" wrapText="1"/>
    </xf>
    <xf numFmtId="171" fontId="11" fillId="5" borderId="5" xfId="0" applyNumberFormat="1" applyFont="1" applyFill="1" applyBorder="1" applyAlignment="1">
      <alignment horizontal="center" vertical="center" wrapText="1"/>
    </xf>
    <xf numFmtId="171" fontId="11" fillId="5" borderId="8" xfId="0" applyNumberFormat="1" applyFont="1" applyFill="1" applyBorder="1" applyAlignment="1">
      <alignment horizontal="center" vertical="center" wrapText="1"/>
    </xf>
    <xf numFmtId="49" fontId="11" fillId="0" borderId="9" xfId="0" applyNumberFormat="1" applyFont="1" applyFill="1" applyBorder="1" applyAlignment="1">
      <alignment vertical="center"/>
    </xf>
    <xf numFmtId="166" fontId="11" fillId="0" borderId="9" xfId="0" applyNumberFormat="1" applyFont="1" applyFill="1" applyBorder="1" applyAlignment="1">
      <alignment vertical="center" wrapText="1"/>
    </xf>
    <xf numFmtId="166" fontId="11" fillId="5" borderId="9" xfId="0" applyNumberFormat="1" applyFont="1" applyFill="1" applyBorder="1" applyAlignment="1">
      <alignment vertical="center" wrapText="1"/>
    </xf>
    <xf numFmtId="169" fontId="11" fillId="0" borderId="9" xfId="2" applyNumberFormat="1" applyFont="1" applyFill="1" applyBorder="1" applyAlignment="1">
      <alignment horizontal="right" vertical="center"/>
    </xf>
    <xf numFmtId="0" fontId="11" fillId="2" borderId="0" xfId="0" applyFont="1" applyFill="1"/>
    <xf numFmtId="167" fontId="11" fillId="5" borderId="9" xfId="1" applyNumberFormat="1" applyFont="1" applyFill="1" applyBorder="1" applyAlignment="1">
      <alignment vertical="center" wrapText="1"/>
    </xf>
    <xf numFmtId="169" fontId="11" fillId="0" borderId="0" xfId="0" applyNumberFormat="1" applyFont="1" applyFill="1" applyAlignment="1">
      <alignment vertical="center"/>
    </xf>
    <xf numFmtId="171" fontId="11" fillId="0" borderId="0" xfId="0" applyNumberFormat="1" applyFont="1" applyFill="1" applyAlignment="1">
      <alignment vertical="center"/>
    </xf>
    <xf numFmtId="49" fontId="11" fillId="0" borderId="17" xfId="0" applyNumberFormat="1" applyFont="1" applyFill="1" applyBorder="1" applyAlignment="1">
      <alignment vertical="center"/>
    </xf>
    <xf numFmtId="166" fontId="11" fillId="0" borderId="17" xfId="0" applyNumberFormat="1" applyFont="1" applyFill="1" applyBorder="1" applyAlignment="1">
      <alignment vertical="center" wrapText="1"/>
    </xf>
    <xf numFmtId="0" fontId="11" fillId="0" borderId="17" xfId="0" applyFont="1" applyFill="1" applyBorder="1" applyAlignment="1">
      <alignment horizontal="right" vertical="center"/>
    </xf>
    <xf numFmtId="0" fontId="11" fillId="0" borderId="17" xfId="0" applyFont="1" applyFill="1" applyBorder="1" applyAlignment="1">
      <alignment vertical="center"/>
    </xf>
    <xf numFmtId="171" fontId="11" fillId="0" borderId="0" xfId="0" applyNumberFormat="1" applyFont="1" applyFill="1"/>
    <xf numFmtId="0" fontId="11" fillId="5" borderId="12" xfId="0" applyFont="1" applyFill="1" applyBorder="1" applyAlignment="1">
      <alignment vertical="center"/>
    </xf>
    <xf numFmtId="171" fontId="11" fillId="5" borderId="12" xfId="0" applyNumberFormat="1" applyFont="1" applyFill="1" applyBorder="1" applyAlignment="1">
      <alignment vertical="center"/>
    </xf>
    <xf numFmtId="166" fontId="11" fillId="0" borderId="0" xfId="0" applyNumberFormat="1" applyFont="1" applyFill="1" applyAlignment="1">
      <alignment vertical="top"/>
    </xf>
    <xf numFmtId="169" fontId="11" fillId="0" borderId="0" xfId="0" applyNumberFormat="1" applyFont="1" applyFill="1" applyAlignment="1">
      <alignment vertical="top"/>
    </xf>
    <xf numFmtId="10" fontId="11" fillId="0" borderId="0" xfId="0" applyNumberFormat="1" applyFont="1" applyFill="1" applyAlignment="1">
      <alignment vertical="top"/>
    </xf>
    <xf numFmtId="0" fontId="14" fillId="0" borderId="17" xfId="0" applyFont="1" applyFill="1" applyBorder="1" applyAlignment="1">
      <alignment horizontal="left" vertical="center" wrapText="1"/>
    </xf>
    <xf numFmtId="0" fontId="14" fillId="0" borderId="32" xfId="0" applyFont="1" applyFill="1" applyBorder="1" applyAlignment="1">
      <alignment horizontal="left" vertical="center" wrapText="1"/>
    </xf>
    <xf numFmtId="0" fontId="11" fillId="0" borderId="32" xfId="0" applyFont="1" applyFill="1" applyBorder="1" applyAlignment="1">
      <alignment horizontal="right" vertical="center"/>
    </xf>
    <xf numFmtId="167" fontId="11" fillId="0" borderId="0" xfId="0" applyNumberFormat="1" applyFont="1" applyFill="1" applyAlignment="1">
      <alignment vertical="top"/>
    </xf>
    <xf numFmtId="169" fontId="11" fillId="7" borderId="10" xfId="1" applyNumberFormat="1" applyFont="1" applyFill="1" applyBorder="1" applyAlignment="1">
      <alignment horizontal="right" vertical="center" wrapText="1"/>
    </xf>
    <xf numFmtId="3" fontId="11" fillId="5" borderId="0" xfId="0" applyNumberFormat="1" applyFont="1" applyFill="1" applyBorder="1" applyAlignment="1">
      <alignment horizontal="right" vertical="center"/>
    </xf>
    <xf numFmtId="171" fontId="11" fillId="5" borderId="0" xfId="0" applyNumberFormat="1" applyFont="1" applyFill="1" applyBorder="1" applyAlignment="1">
      <alignment horizontal="right" vertical="center"/>
    </xf>
    <xf numFmtId="0" fontId="11" fillId="5" borderId="12" xfId="0" applyNumberFormat="1" applyFont="1" applyFill="1" applyBorder="1" applyAlignment="1">
      <alignment vertical="center"/>
    </xf>
    <xf numFmtId="0" fontId="11" fillId="0" borderId="0" xfId="0" applyNumberFormat="1" applyFont="1" applyFill="1" applyAlignment="1">
      <alignment vertical="top"/>
    </xf>
    <xf numFmtId="170" fontId="11" fillId="5" borderId="12" xfId="1" applyNumberFormat="1" applyFont="1" applyFill="1" applyBorder="1" applyAlignment="1">
      <alignment vertical="center"/>
    </xf>
    <xf numFmtId="164" fontId="11" fillId="5" borderId="12" xfId="0" applyNumberFormat="1" applyFont="1" applyFill="1" applyBorder="1" applyAlignment="1">
      <alignment vertical="center"/>
    </xf>
    <xf numFmtId="171" fontId="11" fillId="5" borderId="12" xfId="1" applyNumberFormat="1" applyFont="1" applyFill="1" applyBorder="1" applyAlignment="1">
      <alignment vertical="center"/>
    </xf>
    <xf numFmtId="169" fontId="11" fillId="5" borderId="12" xfId="0" applyNumberFormat="1" applyFont="1" applyFill="1" applyBorder="1" applyAlignment="1">
      <alignment vertical="center"/>
    </xf>
    <xf numFmtId="0" fontId="11" fillId="5" borderId="7" xfId="0" applyFont="1" applyFill="1" applyBorder="1" applyAlignment="1">
      <alignment horizontal="center" vertical="center" wrapText="1"/>
    </xf>
    <xf numFmtId="171" fontId="11" fillId="5" borderId="10" xfId="1" applyNumberFormat="1" applyFont="1" applyFill="1" applyBorder="1" applyAlignment="1">
      <alignment horizontal="center" vertical="center" wrapText="1"/>
    </xf>
    <xf numFmtId="167" fontId="11" fillId="0" borderId="30" xfId="1" applyNumberFormat="1" applyFont="1" applyFill="1" applyBorder="1" applyAlignment="1">
      <alignment horizontal="right" vertical="center"/>
    </xf>
    <xf numFmtId="164" fontId="11" fillId="0" borderId="30" xfId="1" applyNumberFormat="1" applyFont="1" applyFill="1" applyBorder="1" applyAlignment="1">
      <alignment horizontal="right" vertical="center"/>
    </xf>
    <xf numFmtId="3" fontId="11" fillId="7" borderId="38" xfId="1" applyNumberFormat="1" applyFont="1" applyFill="1" applyBorder="1" applyAlignment="1">
      <alignment horizontal="right" vertical="center"/>
    </xf>
    <xf numFmtId="169" fontId="11" fillId="7" borderId="56" xfId="0" applyNumberFormat="1" applyFont="1" applyFill="1" applyBorder="1" applyAlignment="1">
      <alignment horizontal="right" vertical="center"/>
    </xf>
    <xf numFmtId="169" fontId="11" fillId="0" borderId="0" xfId="0" applyNumberFormat="1" applyFont="1" applyFill="1" applyBorder="1" applyAlignment="1">
      <alignment horizontal="right" vertical="top"/>
    </xf>
    <xf numFmtId="167" fontId="11" fillId="7" borderId="38" xfId="0" applyNumberFormat="1" applyFont="1" applyFill="1" applyBorder="1" applyAlignment="1">
      <alignment vertical="center"/>
    </xf>
    <xf numFmtId="167" fontId="11" fillId="7" borderId="56" xfId="0" applyNumberFormat="1" applyFont="1" applyFill="1" applyBorder="1" applyAlignment="1">
      <alignment vertical="center"/>
    </xf>
    <xf numFmtId="170" fontId="11" fillId="5" borderId="0" xfId="1" applyNumberFormat="1" applyFont="1" applyFill="1" applyAlignment="1">
      <alignment vertical="center"/>
    </xf>
    <xf numFmtId="164" fontId="11" fillId="5" borderId="0" xfId="0" applyNumberFormat="1" applyFont="1" applyFill="1" applyAlignment="1">
      <alignment vertical="center"/>
    </xf>
    <xf numFmtId="170" fontId="11" fillId="0" borderId="0" xfId="1" applyNumberFormat="1" applyFont="1" applyFill="1" applyAlignment="1">
      <alignment vertical="top"/>
    </xf>
    <xf numFmtId="164" fontId="11" fillId="0" borderId="0" xfId="0" applyNumberFormat="1" applyFont="1" applyFill="1" applyAlignment="1">
      <alignment vertical="top"/>
    </xf>
    <xf numFmtId="0" fontId="12" fillId="0" borderId="0" xfId="0" applyFont="1" applyFill="1"/>
    <xf numFmtId="9" fontId="12" fillId="0" borderId="0" xfId="0" applyNumberFormat="1" applyFont="1" applyFill="1"/>
    <xf numFmtId="0" fontId="12" fillId="0" borderId="0" xfId="0" applyNumberFormat="1" applyFont="1" applyFill="1"/>
    <xf numFmtId="0" fontId="11" fillId="0" borderId="0" xfId="0" applyNumberFormat="1" applyFont="1" applyFill="1"/>
    <xf numFmtId="0" fontId="11" fillId="5" borderId="12" xfId="0" applyFont="1" applyFill="1" applyBorder="1" applyAlignment="1">
      <alignment vertical="center" wrapText="1"/>
    </xf>
    <xf numFmtId="10" fontId="11" fillId="0" borderId="0" xfId="0" applyNumberFormat="1" applyFont="1" applyFill="1"/>
    <xf numFmtId="169" fontId="10" fillId="5" borderId="12" xfId="0" applyNumberFormat="1" applyFont="1" applyFill="1" applyBorder="1" applyAlignment="1">
      <alignment vertical="center"/>
    </xf>
    <xf numFmtId="0" fontId="11" fillId="0" borderId="0" xfId="0" applyFont="1" applyFill="1" applyAlignment="1">
      <alignment horizontal="center" vertical="center"/>
    </xf>
    <xf numFmtId="0" fontId="11" fillId="2" borderId="0" xfId="0" applyFont="1" applyFill="1" applyAlignment="1">
      <alignment vertical="center"/>
    </xf>
    <xf numFmtId="3" fontId="11" fillId="0" borderId="0" xfId="0" applyNumberFormat="1" applyFont="1" applyFill="1" applyBorder="1"/>
    <xf numFmtId="3" fontId="11" fillId="0" borderId="0" xfId="0" applyNumberFormat="1" applyFont="1" applyFill="1"/>
    <xf numFmtId="3" fontId="11" fillId="5" borderId="12" xfId="0" applyNumberFormat="1" applyFont="1" applyFill="1" applyBorder="1" applyAlignment="1">
      <alignment vertical="center" wrapText="1"/>
    </xf>
    <xf numFmtId="171" fontId="11" fillId="5" borderId="12" xfId="1" applyNumberFormat="1" applyFont="1" applyFill="1" applyBorder="1" applyAlignment="1">
      <alignment vertical="center" wrapText="1"/>
    </xf>
    <xf numFmtId="171" fontId="11" fillId="5" borderId="12" xfId="0" applyNumberFormat="1" applyFont="1" applyFill="1" applyBorder="1" applyAlignment="1">
      <alignment vertical="center" wrapText="1"/>
    </xf>
    <xf numFmtId="10" fontId="11" fillId="5" borderId="12" xfId="2" applyNumberFormat="1" applyFont="1" applyFill="1" applyBorder="1" applyAlignment="1">
      <alignment vertical="center"/>
    </xf>
    <xf numFmtId="171" fontId="11" fillId="5" borderId="12" xfId="2" applyNumberFormat="1" applyFont="1" applyFill="1" applyBorder="1" applyAlignment="1">
      <alignment vertical="center"/>
    </xf>
    <xf numFmtId="0" fontId="11" fillId="5" borderId="12" xfId="2" applyNumberFormat="1" applyFont="1" applyFill="1" applyBorder="1" applyAlignment="1">
      <alignment vertical="center"/>
    </xf>
    <xf numFmtId="3" fontId="11" fillId="5" borderId="33"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top" wrapText="1"/>
    </xf>
    <xf numFmtId="3" fontId="11" fillId="0" borderId="0" xfId="0" applyNumberFormat="1" applyFont="1" applyFill="1" applyBorder="1" applyAlignment="1">
      <alignment horizontal="center" wrapText="1"/>
    </xf>
    <xf numFmtId="3" fontId="11" fillId="0" borderId="23" xfId="0" applyNumberFormat="1" applyFont="1" applyFill="1" applyBorder="1" applyAlignment="1">
      <alignment vertical="center" wrapText="1"/>
    </xf>
    <xf numFmtId="3" fontId="11" fillId="0" borderId="9" xfId="0" applyNumberFormat="1" applyFont="1" applyFill="1" applyBorder="1" applyAlignment="1">
      <alignment vertical="center" wrapText="1"/>
    </xf>
    <xf numFmtId="169" fontId="11" fillId="0" borderId="9" xfId="0" applyNumberFormat="1" applyFont="1" applyFill="1" applyBorder="1" applyAlignment="1">
      <alignment vertical="center" wrapText="1"/>
    </xf>
    <xf numFmtId="0" fontId="11" fillId="0" borderId="23" xfId="0" applyFont="1" applyFill="1" applyBorder="1" applyAlignment="1">
      <alignment vertical="center"/>
    </xf>
    <xf numFmtId="167" fontId="11" fillId="0" borderId="5" xfId="1" applyNumberFormat="1" applyFont="1" applyFill="1" applyBorder="1" applyAlignment="1">
      <alignment horizontal="right" vertical="center"/>
    </xf>
    <xf numFmtId="169" fontId="11" fillId="0" borderId="5" xfId="1" applyNumberFormat="1" applyFont="1" applyFill="1" applyBorder="1" applyAlignment="1">
      <alignment horizontal="right" vertical="center"/>
    </xf>
    <xf numFmtId="169" fontId="11" fillId="0" borderId="5" xfId="2" applyNumberFormat="1" applyFont="1" applyFill="1" applyBorder="1" applyAlignment="1">
      <alignment horizontal="right" vertical="center"/>
    </xf>
    <xf numFmtId="169" fontId="11" fillId="0" borderId="5" xfId="0" applyNumberFormat="1" applyFont="1" applyFill="1" applyBorder="1" applyAlignment="1">
      <alignment horizontal="right" vertical="center"/>
    </xf>
    <xf numFmtId="3" fontId="11" fillId="0" borderId="17" xfId="0" applyNumberFormat="1" applyFont="1" applyFill="1" applyBorder="1" applyAlignment="1">
      <alignment vertical="center" wrapText="1"/>
    </xf>
    <xf numFmtId="3" fontId="11" fillId="0" borderId="17" xfId="0" applyNumberFormat="1" applyFont="1" applyFill="1" applyBorder="1" applyAlignment="1">
      <alignment horizontal="right" vertical="center" wrapText="1"/>
    </xf>
    <xf numFmtId="169" fontId="11" fillId="0" borderId="17" xfId="0" applyNumberFormat="1" applyFont="1" applyFill="1" applyBorder="1" applyAlignment="1">
      <alignment horizontal="right" vertical="center" wrapText="1"/>
    </xf>
    <xf numFmtId="10" fontId="11" fillId="0" borderId="17" xfId="2" applyNumberFormat="1" applyFont="1" applyFill="1" applyBorder="1" applyAlignment="1">
      <alignment horizontal="right" vertical="center"/>
    </xf>
    <xf numFmtId="0" fontId="11" fillId="0" borderId="17" xfId="2" applyNumberFormat="1" applyFont="1" applyFill="1" applyBorder="1" applyAlignment="1">
      <alignment horizontal="right" vertical="center"/>
    </xf>
    <xf numFmtId="3" fontId="12" fillId="0" borderId="10" xfId="0" applyNumberFormat="1" applyFont="1" applyFill="1" applyBorder="1" applyAlignment="1">
      <alignment vertical="center" wrapText="1"/>
    </xf>
    <xf numFmtId="3" fontId="11" fillId="7" borderId="10" xfId="0" applyNumberFormat="1" applyFont="1" applyFill="1" applyBorder="1" applyAlignment="1">
      <alignment vertical="center" wrapText="1"/>
    </xf>
    <xf numFmtId="3" fontId="12" fillId="0" borderId="0" xfId="0" applyNumberFormat="1" applyFont="1" applyFill="1" applyBorder="1"/>
    <xf numFmtId="3" fontId="11" fillId="0" borderId="0" xfId="0" applyNumberFormat="1" applyFont="1" applyFill="1" applyBorder="1" applyAlignment="1">
      <alignment wrapText="1"/>
    </xf>
    <xf numFmtId="171" fontId="11" fillId="0" borderId="0" xfId="1" applyNumberFormat="1" applyFont="1" applyFill="1" applyBorder="1" applyAlignment="1">
      <alignment wrapText="1"/>
    </xf>
    <xf numFmtId="171" fontId="11" fillId="0" borderId="0" xfId="0" applyNumberFormat="1" applyFont="1" applyFill="1" applyBorder="1" applyAlignment="1">
      <alignment wrapText="1"/>
    </xf>
    <xf numFmtId="10" fontId="11" fillId="0" borderId="0" xfId="2" applyNumberFormat="1" applyFont="1" applyFill="1" applyBorder="1"/>
    <xf numFmtId="171" fontId="11" fillId="0" borderId="0" xfId="2" applyNumberFormat="1" applyFont="1" applyFill="1" applyBorder="1"/>
    <xf numFmtId="171" fontId="11" fillId="0" borderId="0" xfId="1" applyNumberFormat="1" applyFont="1" applyFill="1" applyBorder="1"/>
    <xf numFmtId="0" fontId="11" fillId="0" borderId="0" xfId="2" applyNumberFormat="1" applyFont="1" applyFill="1" applyBorder="1"/>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1" fillId="5" borderId="9"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10" xfId="0" applyFont="1" applyFill="1" applyBorder="1" applyAlignment="1">
      <alignment vertical="center" wrapText="1"/>
    </xf>
    <xf numFmtId="0" fontId="11" fillId="5" borderId="4"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0" borderId="32" xfId="0" applyFont="1" applyFill="1" applyBorder="1" applyAlignment="1">
      <alignment vertical="center" wrapText="1"/>
    </xf>
    <xf numFmtId="3" fontId="13" fillId="5" borderId="12" xfId="0" applyNumberFormat="1" applyFont="1" applyFill="1" applyBorder="1" applyAlignment="1">
      <alignment vertical="center"/>
    </xf>
    <xf numFmtId="0" fontId="11" fillId="0" borderId="0" xfId="6" applyFont="1" applyAlignment="1">
      <alignment vertical="center" wrapText="1"/>
    </xf>
    <xf numFmtId="0" fontId="11" fillId="5" borderId="13" xfId="0" applyFont="1" applyFill="1" applyBorder="1" applyAlignment="1">
      <alignment horizontal="center" vertical="center" wrapText="1"/>
    </xf>
    <xf numFmtId="0" fontId="11" fillId="5" borderId="10" xfId="0" applyFont="1" applyFill="1" applyBorder="1" applyAlignment="1">
      <alignment horizontal="center" vertical="center"/>
    </xf>
    <xf numFmtId="167" fontId="11" fillId="8" borderId="9" xfId="1" applyNumberFormat="1" applyFont="1" applyFill="1" applyBorder="1" applyAlignment="1">
      <alignment vertical="center" wrapText="1"/>
    </xf>
    <xf numFmtId="169" fontId="11" fillId="8" borderId="9" xfId="0" applyNumberFormat="1" applyFont="1" applyFill="1" applyBorder="1" applyAlignment="1">
      <alignment horizontal="right" vertical="center"/>
    </xf>
    <xf numFmtId="169" fontId="11" fillId="8" borderId="9" xfId="1" applyNumberFormat="1" applyFont="1" applyFill="1" applyBorder="1" applyAlignment="1">
      <alignment horizontal="right" vertical="center"/>
    </xf>
    <xf numFmtId="0" fontId="0" fillId="0" borderId="0" xfId="0" applyAlignment="1">
      <alignment vertical="center"/>
    </xf>
    <xf numFmtId="49" fontId="11" fillId="0" borderId="9" xfId="0" applyNumberFormat="1" applyFont="1" applyFill="1" applyBorder="1" applyAlignment="1">
      <alignment vertical="top"/>
    </xf>
    <xf numFmtId="167" fontId="11" fillId="0" borderId="9" xfId="1" applyNumberFormat="1" applyFont="1" applyFill="1" applyBorder="1" applyAlignment="1">
      <alignment horizontal="right" vertical="top"/>
    </xf>
    <xf numFmtId="169" fontId="11" fillId="0" borderId="9" xfId="0" applyNumberFormat="1" applyFont="1" applyFill="1" applyBorder="1" applyAlignment="1">
      <alignment horizontal="right" vertical="top"/>
    </xf>
    <xf numFmtId="169" fontId="11" fillId="0" borderId="9" xfId="1" applyNumberFormat="1" applyFont="1" applyFill="1" applyBorder="1" applyAlignment="1">
      <alignment horizontal="right" vertical="top"/>
    </xf>
    <xf numFmtId="0" fontId="11" fillId="5" borderId="9" xfId="0" applyFont="1" applyFill="1" applyBorder="1" applyAlignment="1">
      <alignment horizontal="center" vertical="center" wrapText="1"/>
    </xf>
    <xf numFmtId="0" fontId="11" fillId="5" borderId="9" xfId="0" applyNumberFormat="1" applyFont="1" applyFill="1" applyBorder="1" applyAlignment="1">
      <alignment horizontal="center" vertical="center" wrapText="1"/>
    </xf>
    <xf numFmtId="0" fontId="11" fillId="5" borderId="4" xfId="0" applyNumberFormat="1" applyFont="1" applyFill="1" applyBorder="1" applyAlignment="1">
      <alignment horizontal="center" vertical="center" wrapText="1"/>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171" fontId="11" fillId="5" borderId="0" xfId="6" applyNumberFormat="1" applyFont="1" applyFill="1" applyBorder="1" applyAlignment="1">
      <alignment horizontal="center" vertical="center"/>
    </xf>
    <xf numFmtId="0" fontId="11" fillId="5" borderId="8" xfId="0" applyFont="1" applyFill="1" applyBorder="1" applyAlignment="1">
      <alignment horizontal="center" vertical="center"/>
    </xf>
    <xf numFmtId="169" fontId="11" fillId="0" borderId="0" xfId="0" applyNumberFormat="1" applyFont="1" applyFill="1" applyAlignment="1"/>
    <xf numFmtId="0" fontId="11" fillId="0" borderId="0" xfId="0" applyFont="1" applyFill="1" applyBorder="1" applyAlignment="1"/>
    <xf numFmtId="171" fontId="11" fillId="0" borderId="0" xfId="0" applyNumberFormat="1" applyFont="1" applyFill="1" applyAlignment="1"/>
    <xf numFmtId="0" fontId="12" fillId="0" borderId="55" xfId="0" applyFont="1" applyBorder="1" applyAlignment="1">
      <alignment vertical="center" wrapText="1"/>
    </xf>
    <xf numFmtId="170" fontId="11" fillId="0" borderId="0" xfId="1" applyNumberFormat="1" applyFont="1" applyFill="1" applyAlignment="1"/>
    <xf numFmtId="164" fontId="11" fillId="0" borderId="9" xfId="2" applyNumberFormat="1" applyFont="1" applyFill="1" applyBorder="1" applyAlignment="1">
      <alignment horizontal="right" vertical="center"/>
    </xf>
    <xf numFmtId="164" fontId="11" fillId="0" borderId="4" xfId="2" applyNumberFormat="1" applyFont="1" applyFill="1" applyBorder="1" applyAlignment="1">
      <alignment horizontal="right" vertical="center"/>
    </xf>
    <xf numFmtId="164" fontId="11" fillId="0" borderId="5" xfId="2" applyNumberFormat="1" applyFont="1" applyFill="1" applyBorder="1" applyAlignment="1">
      <alignment horizontal="right" vertical="center"/>
    </xf>
    <xf numFmtId="164" fontId="11" fillId="0" borderId="17" xfId="0" applyNumberFormat="1" applyFont="1" applyFill="1" applyBorder="1" applyAlignment="1">
      <alignment vertical="center"/>
    </xf>
    <xf numFmtId="164" fontId="11" fillId="0" borderId="27" xfId="0" applyNumberFormat="1" applyFont="1" applyFill="1" applyBorder="1" applyAlignment="1">
      <alignment vertical="center"/>
    </xf>
    <xf numFmtId="168" fontId="11" fillId="0" borderId="27" xfId="0" applyNumberFormat="1" applyFont="1" applyFill="1" applyBorder="1" applyAlignment="1">
      <alignment vertical="center"/>
    </xf>
    <xf numFmtId="169" fontId="11" fillId="0" borderId="0" xfId="0" applyNumberFormat="1" applyFont="1" applyFill="1" applyBorder="1" applyAlignment="1">
      <alignment vertical="center"/>
    </xf>
    <xf numFmtId="168" fontId="11" fillId="0" borderId="30" xfId="0" applyNumberFormat="1" applyFont="1" applyFill="1" applyBorder="1" applyAlignment="1">
      <alignment vertical="center"/>
    </xf>
    <xf numFmtId="3" fontId="11" fillId="5" borderId="12" xfId="0" applyNumberFormat="1" applyFont="1" applyFill="1" applyBorder="1" applyAlignment="1">
      <alignment vertical="center"/>
    </xf>
    <xf numFmtId="3" fontId="11" fillId="0" borderId="9" xfId="0" applyNumberFormat="1" applyFont="1" applyFill="1" applyBorder="1" applyAlignment="1">
      <alignment vertical="center"/>
    </xf>
    <xf numFmtId="3" fontId="11" fillId="0" borderId="17" xfId="0" applyNumberFormat="1" applyFont="1" applyFill="1" applyBorder="1" applyAlignment="1">
      <alignment vertical="center"/>
    </xf>
    <xf numFmtId="3" fontId="11" fillId="7" borderId="10" xfId="0" applyNumberFormat="1" applyFont="1" applyFill="1" applyBorder="1" applyAlignment="1">
      <alignment vertical="center"/>
    </xf>
    <xf numFmtId="3" fontId="11" fillId="0" borderId="0" xfId="0" applyNumberFormat="1" applyFont="1" applyFill="1" applyBorder="1" applyAlignment="1"/>
    <xf numFmtId="0" fontId="11" fillId="5" borderId="4" xfId="0" applyFont="1" applyFill="1" applyBorder="1" applyAlignment="1">
      <alignment horizontal="center" vertical="center" wrapText="1"/>
    </xf>
    <xf numFmtId="3" fontId="11" fillId="5" borderId="0" xfId="0" applyNumberFormat="1" applyFont="1" applyFill="1" applyBorder="1" applyAlignment="1">
      <alignment horizontal="right" vertical="center" wrapText="1"/>
    </xf>
    <xf numFmtId="0" fontId="0" fillId="0" borderId="0" xfId="0" applyAlignment="1">
      <alignment horizontal="right" vertical="center" wrapText="1"/>
    </xf>
    <xf numFmtId="49" fontId="11" fillId="5" borderId="9" xfId="0" applyNumberFormat="1" applyFont="1" applyFill="1" applyBorder="1" applyAlignment="1">
      <alignment vertical="center"/>
    </xf>
    <xf numFmtId="0" fontId="11" fillId="5" borderId="13" xfId="0" applyFont="1" applyFill="1" applyBorder="1" applyAlignment="1">
      <alignment horizontal="center" vertical="center" wrapText="1"/>
    </xf>
    <xf numFmtId="49" fontId="11" fillId="5" borderId="1" xfId="6" quotePrefix="1" applyNumberFormat="1" applyFont="1" applyFill="1" applyBorder="1" applyAlignment="1">
      <alignment horizontal="center" vertical="center"/>
    </xf>
    <xf numFmtId="49" fontId="11" fillId="5" borderId="1" xfId="6" applyNumberFormat="1" applyFont="1" applyFill="1" applyBorder="1" applyAlignment="1">
      <alignment horizontal="center" vertical="center"/>
    </xf>
    <xf numFmtId="49" fontId="11" fillId="5" borderId="4" xfId="6" applyNumberFormat="1" applyFont="1" applyFill="1" applyBorder="1" applyAlignment="1">
      <alignment horizontal="center" vertical="center"/>
    </xf>
    <xf numFmtId="49" fontId="11" fillId="5" borderId="5" xfId="0" quotePrefix="1" applyNumberFormat="1" applyFont="1" applyFill="1" applyBorder="1" applyAlignment="1">
      <alignment horizontal="center" vertical="center" wrapText="1"/>
    </xf>
    <xf numFmtId="49" fontId="11" fillId="5" borderId="9" xfId="0" applyNumberFormat="1" applyFont="1" applyFill="1" applyBorder="1" applyAlignment="1">
      <alignment horizontal="center" vertical="center" wrapText="1"/>
    </xf>
    <xf numFmtId="49" fontId="11" fillId="5" borderId="9" xfId="0" quotePrefix="1" applyNumberFormat="1" applyFont="1" applyFill="1" applyBorder="1" applyAlignment="1">
      <alignment horizontal="center" vertical="center" wrapText="1"/>
    </xf>
    <xf numFmtId="49" fontId="11" fillId="5" borderId="9" xfId="2" quotePrefix="1" applyNumberFormat="1" applyFont="1" applyFill="1" applyBorder="1" applyAlignment="1">
      <alignment horizontal="center" vertical="center" wrapText="1"/>
    </xf>
    <xf numFmtId="0" fontId="11" fillId="0" borderId="0" xfId="6" applyFont="1" applyBorder="1" applyAlignment="1">
      <alignment vertical="center"/>
    </xf>
    <xf numFmtId="0" fontId="11" fillId="5" borderId="9" xfId="0" applyFont="1" applyFill="1" applyBorder="1" applyAlignment="1">
      <alignment horizontal="center" vertical="center" wrapText="1"/>
    </xf>
    <xf numFmtId="0" fontId="11" fillId="5" borderId="0" xfId="0" applyFont="1" applyFill="1" applyAlignment="1">
      <alignment vertical="center"/>
    </xf>
    <xf numFmtId="0" fontId="11" fillId="5" borderId="0" xfId="0" applyFont="1" applyFill="1" applyAlignment="1">
      <alignment vertical="center" wrapText="1"/>
    </xf>
    <xf numFmtId="0" fontId="0" fillId="0" borderId="0" xfId="0" applyAlignment="1">
      <alignment vertical="center" wrapText="1"/>
    </xf>
    <xf numFmtId="0" fontId="11" fillId="5" borderId="0" xfId="0" applyFont="1" applyFill="1" applyBorder="1" applyAlignment="1">
      <alignment vertical="center" wrapText="1"/>
    </xf>
    <xf numFmtId="0" fontId="0" fillId="5" borderId="0" xfId="0" applyFill="1" applyAlignment="1">
      <alignment vertical="center" wrapText="1"/>
    </xf>
    <xf numFmtId="0" fontId="11" fillId="5" borderId="4" xfId="0" applyFont="1" applyFill="1" applyBorder="1" applyAlignment="1">
      <alignment horizontal="center" vertical="center" wrapText="1"/>
    </xf>
    <xf numFmtId="3" fontId="11" fillId="5" borderId="0" xfId="0" applyNumberFormat="1" applyFont="1" applyFill="1" applyBorder="1" applyAlignment="1">
      <alignment horizontal="right" vertical="center" wrapText="1"/>
    </xf>
    <xf numFmtId="0" fontId="0" fillId="0" borderId="0" xfId="0" applyAlignment="1">
      <alignment horizontal="right" vertical="center" wrapText="1"/>
    </xf>
    <xf numFmtId="0" fontId="11" fillId="5" borderId="0" xfId="0" applyFont="1" applyFill="1" applyAlignment="1">
      <alignment vertical="center"/>
    </xf>
    <xf numFmtId="0" fontId="11" fillId="0" borderId="0" xfId="0" applyFont="1" applyBorder="1" applyAlignment="1">
      <alignment vertical="center" wrapText="1"/>
    </xf>
    <xf numFmtId="0" fontId="11" fillId="5" borderId="0" xfId="0" applyFont="1" applyFill="1" applyBorder="1" applyAlignment="1">
      <alignment vertical="center"/>
    </xf>
    <xf numFmtId="10" fontId="11" fillId="5" borderId="0" xfId="2" applyNumberFormat="1" applyFont="1" applyFill="1" applyBorder="1" applyAlignment="1">
      <alignment vertical="center"/>
    </xf>
    <xf numFmtId="171" fontId="11" fillId="5" borderId="0" xfId="0" applyNumberFormat="1" applyFont="1" applyFill="1" applyBorder="1" applyAlignment="1">
      <alignment vertical="center"/>
    </xf>
    <xf numFmtId="171" fontId="9" fillId="5" borderId="0" xfId="0" applyNumberFormat="1" applyFont="1" applyFill="1" applyBorder="1" applyAlignment="1">
      <alignment vertical="center"/>
    </xf>
    <xf numFmtId="49" fontId="11" fillId="2" borderId="0" xfId="0" applyNumberFormat="1" applyFont="1" applyFill="1" applyAlignment="1">
      <alignment vertical="center"/>
    </xf>
    <xf numFmtId="0" fontId="8" fillId="5" borderId="0" xfId="0" applyFont="1" applyFill="1" applyAlignment="1">
      <alignment vertical="center" wrapText="1"/>
    </xf>
    <xf numFmtId="171" fontId="11" fillId="5" borderId="0" xfId="0" applyNumberFormat="1" applyFont="1" applyFill="1" applyBorder="1" applyAlignment="1">
      <alignment vertical="center" wrapText="1"/>
    </xf>
    <xf numFmtId="49" fontId="11" fillId="5" borderId="0" xfId="0" quotePrefix="1" applyNumberFormat="1" applyFont="1" applyFill="1" applyBorder="1" applyAlignment="1">
      <alignment vertical="center" wrapText="1"/>
    </xf>
    <xf numFmtId="171" fontId="11" fillId="5" borderId="0" xfId="1" quotePrefix="1" applyNumberFormat="1" applyFont="1" applyFill="1" applyBorder="1" applyAlignment="1">
      <alignment vertical="center"/>
    </xf>
    <xf numFmtId="171" fontId="11" fillId="5" borderId="0" xfId="1" applyNumberFormat="1" applyFont="1" applyFill="1" applyBorder="1" applyAlignment="1">
      <alignment vertical="center" wrapText="1"/>
    </xf>
    <xf numFmtId="0" fontId="10" fillId="5" borderId="0" xfId="0" applyFont="1" applyFill="1" applyAlignment="1">
      <alignment vertical="center"/>
    </xf>
    <xf numFmtId="0" fontId="11" fillId="5" borderId="0" xfId="0" quotePrefix="1" applyFont="1" applyFill="1" applyAlignment="1">
      <alignment vertical="center"/>
    </xf>
    <xf numFmtId="0" fontId="9" fillId="5" borderId="0" xfId="0" applyFont="1" applyFill="1" applyAlignment="1">
      <alignment vertical="center"/>
    </xf>
    <xf numFmtId="168" fontId="11" fillId="5" borderId="0" xfId="2" applyNumberFormat="1" applyFont="1" applyFill="1" applyBorder="1" applyAlignment="1">
      <alignment vertical="center" wrapText="1"/>
    </xf>
    <xf numFmtId="10" fontId="11" fillId="5" borderId="0" xfId="0" applyNumberFormat="1" applyFont="1" applyFill="1" applyBorder="1" applyAlignment="1">
      <alignment vertical="center"/>
    </xf>
    <xf numFmtId="169" fontId="11" fillId="5" borderId="0" xfId="0" applyNumberFormat="1" applyFont="1" applyFill="1" applyBorder="1" applyAlignment="1">
      <alignment vertical="center"/>
    </xf>
    <xf numFmtId="10" fontId="11" fillId="5" borderId="0" xfId="1" applyNumberFormat="1" applyFont="1" applyFill="1" applyBorder="1" applyAlignment="1">
      <alignment vertical="center"/>
    </xf>
    <xf numFmtId="10" fontId="11" fillId="5" borderId="0" xfId="0" applyNumberFormat="1" applyFont="1" applyFill="1" applyAlignment="1">
      <alignment vertical="center"/>
    </xf>
    <xf numFmtId="0" fontId="0" fillId="3" borderId="0" xfId="0" applyFill="1" applyAlignment="1">
      <alignment vertical="center"/>
    </xf>
    <xf numFmtId="0" fontId="0" fillId="5" borderId="0" xfId="0" applyFill="1" applyAlignment="1">
      <alignment vertical="center"/>
    </xf>
    <xf numFmtId="10" fontId="11" fillId="5" borderId="4" xfId="0" applyNumberFormat="1" applyFont="1" applyFill="1" applyBorder="1" applyAlignment="1">
      <alignment vertical="center"/>
    </xf>
    <xf numFmtId="0" fontId="0" fillId="0" borderId="0" xfId="0" applyAlignment="1">
      <alignment vertical="center" wrapText="1"/>
    </xf>
    <xf numFmtId="0" fontId="11" fillId="5" borderId="4" xfId="0" applyFont="1" applyFill="1" applyBorder="1" applyAlignment="1">
      <alignment horizontal="center" vertical="center" wrapText="1"/>
    </xf>
    <xf numFmtId="3" fontId="11" fillId="5" borderId="0" xfId="0" applyNumberFormat="1" applyFont="1" applyFill="1" applyBorder="1" applyAlignment="1">
      <alignment horizontal="right" vertical="center" wrapText="1"/>
    </xf>
    <xf numFmtId="0" fontId="0" fillId="0" borderId="0" xfId="0" applyAlignment="1">
      <alignment horizontal="right" vertical="center" wrapText="1"/>
    </xf>
    <xf numFmtId="0" fontId="11" fillId="5" borderId="0" xfId="2" applyNumberFormat="1" applyFont="1" applyFill="1" applyBorder="1" applyAlignment="1">
      <alignment vertical="center" wrapText="1"/>
    </xf>
    <xf numFmtId="169" fontId="9" fillId="5" borderId="0" xfId="2" applyNumberFormat="1" applyFont="1" applyFill="1" applyBorder="1" applyAlignment="1">
      <alignment vertical="center" wrapText="1"/>
    </xf>
    <xf numFmtId="3" fontId="9" fillId="0" borderId="0" xfId="0" applyNumberFormat="1" applyFont="1" applyFill="1" applyBorder="1"/>
    <xf numFmtId="3" fontId="11" fillId="5" borderId="0" xfId="0" applyNumberFormat="1" applyFont="1" applyFill="1" applyBorder="1"/>
    <xf numFmtId="3" fontId="11" fillId="5" borderId="0" xfId="0" applyNumberFormat="1" applyFont="1" applyFill="1" applyBorder="1" applyAlignment="1">
      <alignment horizontal="center" vertical="top" wrapText="1"/>
    </xf>
    <xf numFmtId="3" fontId="11" fillId="5" borderId="0" xfId="0" applyNumberFormat="1" applyFont="1" applyFill="1" applyBorder="1" applyAlignment="1">
      <alignment horizontal="center" wrapText="1"/>
    </xf>
    <xf numFmtId="3" fontId="11" fillId="5" borderId="0" xfId="0" applyNumberFormat="1" applyFont="1" applyFill="1"/>
    <xf numFmtId="0" fontId="11" fillId="5" borderId="9" xfId="0" applyFont="1" applyFill="1" applyBorder="1" applyAlignment="1">
      <alignment horizontal="center" vertical="center" wrapText="1"/>
    </xf>
    <xf numFmtId="0" fontId="0" fillId="0" borderId="0" xfId="0" applyAlignment="1">
      <alignment vertical="center" wrapText="1"/>
    </xf>
    <xf numFmtId="0" fontId="11" fillId="5" borderId="4" xfId="0" applyFont="1" applyFill="1" applyBorder="1" applyAlignment="1">
      <alignment horizontal="center" vertical="center" wrapText="1"/>
    </xf>
    <xf numFmtId="0" fontId="11" fillId="5" borderId="0" xfId="2" applyNumberFormat="1" applyFont="1" applyFill="1" applyBorder="1" applyAlignment="1">
      <alignment vertical="center" wrapText="1"/>
    </xf>
    <xf numFmtId="0" fontId="11" fillId="5" borderId="10" xfId="0" applyFont="1" applyFill="1" applyBorder="1" applyAlignment="1">
      <alignment horizontal="center" vertical="center" wrapText="1"/>
    </xf>
    <xf numFmtId="3" fontId="11" fillId="5" borderId="0" xfId="0" applyNumberFormat="1" applyFont="1" applyFill="1" applyBorder="1" applyAlignment="1">
      <alignment horizontal="right" vertical="center" wrapText="1"/>
    </xf>
    <xf numFmtId="0" fontId="0" fillId="0" borderId="0" xfId="0" applyAlignment="1">
      <alignment horizontal="right" vertical="center" wrapText="1"/>
    </xf>
    <xf numFmtId="0" fontId="11" fillId="5" borderId="0" xfId="0" applyFont="1" applyFill="1" applyAlignment="1">
      <alignment vertical="center"/>
    </xf>
    <xf numFmtId="0" fontId="11" fillId="0" borderId="9" xfId="0" applyFont="1" applyFill="1" applyBorder="1" applyAlignment="1">
      <alignment horizontal="left" vertical="center" wrapText="1"/>
    </xf>
    <xf numFmtId="166" fontId="11" fillId="0" borderId="9" xfId="0" applyNumberFormat="1" applyFont="1" applyFill="1" applyBorder="1" applyAlignment="1">
      <alignment vertical="center" wrapText="1"/>
    </xf>
    <xf numFmtId="3" fontId="11" fillId="5" borderId="0" xfId="0" quotePrefix="1" applyNumberFormat="1" applyFont="1" applyFill="1"/>
    <xf numFmtId="0" fontId="11" fillId="5" borderId="0" xfId="0" applyFont="1" applyFill="1" applyAlignment="1">
      <alignment vertical="center"/>
    </xf>
    <xf numFmtId="171" fontId="9" fillId="0" borderId="0" xfId="2" applyNumberFormat="1" applyFont="1" applyFill="1" applyBorder="1"/>
    <xf numFmtId="0" fontId="11" fillId="5" borderId="9" xfId="0" applyFont="1" applyFill="1" applyBorder="1" applyAlignment="1">
      <alignment horizontal="center" vertical="center" wrapText="1"/>
    </xf>
    <xf numFmtId="0" fontId="11" fillId="5" borderId="0" xfId="0" applyFont="1" applyFill="1" applyAlignment="1">
      <alignment vertical="center"/>
    </xf>
    <xf numFmtId="0" fontId="11" fillId="5" borderId="10" xfId="0" applyFont="1" applyFill="1" applyBorder="1" applyAlignment="1">
      <alignment horizontal="center" vertical="center"/>
    </xf>
    <xf numFmtId="0" fontId="11" fillId="5" borderId="0" xfId="0" applyFont="1" applyFill="1" applyAlignment="1">
      <alignment vertical="center"/>
    </xf>
    <xf numFmtId="0" fontId="6" fillId="0" borderId="0" xfId="0" applyFont="1" applyAlignment="1">
      <alignment vertical="center" wrapText="1"/>
    </xf>
    <xf numFmtId="0" fontId="0" fillId="5" borderId="35" xfId="0" applyFill="1" applyBorder="1" applyAlignment="1">
      <alignment vertical="center"/>
    </xf>
    <xf numFmtId="0" fontId="11" fillId="0" borderId="9" xfId="0" applyFont="1" applyFill="1" applyBorder="1" applyAlignment="1">
      <alignment horizontal="left" vertical="center" wrapText="1"/>
    </xf>
    <xf numFmtId="166" fontId="11" fillId="0" borderId="9" xfId="0" applyNumberFormat="1" applyFont="1" applyFill="1" applyBorder="1" applyAlignment="1">
      <alignment vertical="center" wrapText="1"/>
    </xf>
    <xf numFmtId="0" fontId="0" fillId="0" borderId="0" xfId="0" applyAlignment="1">
      <alignment vertical="center" wrapText="1"/>
    </xf>
    <xf numFmtId="166" fontId="11" fillId="0" borderId="9" xfId="0" applyNumberFormat="1" applyFont="1" applyFill="1" applyBorder="1" applyAlignment="1">
      <alignment vertical="top" wrapText="1"/>
    </xf>
    <xf numFmtId="166" fontId="11" fillId="0" borderId="9" xfId="0" applyNumberFormat="1" applyFont="1" applyFill="1" applyBorder="1" applyAlignment="1">
      <alignment vertical="center" wrapText="1"/>
    </xf>
    <xf numFmtId="3" fontId="11" fillId="5" borderId="0" xfId="0" applyNumberFormat="1" applyFont="1" applyFill="1" applyBorder="1" applyAlignment="1">
      <alignment horizontal="right" vertical="center" wrapText="1"/>
    </xf>
    <xf numFmtId="0" fontId="0" fillId="0" borderId="0" xfId="0" applyAlignment="1">
      <alignment horizontal="right" vertical="center" wrapText="1"/>
    </xf>
    <xf numFmtId="0" fontId="11" fillId="5" borderId="0" xfId="2" applyNumberFormat="1" applyFont="1" applyFill="1" applyBorder="1" applyAlignment="1">
      <alignment vertical="center" wrapText="1"/>
    </xf>
    <xf numFmtId="0" fontId="11" fillId="5" borderId="0" xfId="0" applyFont="1" applyFill="1" applyAlignment="1">
      <alignment vertical="center" wrapText="1"/>
    </xf>
    <xf numFmtId="0" fontId="11" fillId="5" borderId="9" xfId="0" applyFont="1" applyFill="1" applyBorder="1" applyAlignment="1">
      <alignment horizontal="center" vertical="center" wrapText="1"/>
    </xf>
    <xf numFmtId="0" fontId="11" fillId="5" borderId="0" xfId="0" applyFont="1" applyFill="1" applyAlignment="1">
      <alignment vertical="center"/>
    </xf>
    <xf numFmtId="0" fontId="6" fillId="0" borderId="0" xfId="0" applyFont="1" applyAlignment="1">
      <alignment vertical="center" wrapText="1"/>
    </xf>
    <xf numFmtId="169" fontId="0" fillId="0" borderId="0" xfId="0" applyNumberFormat="1" applyAlignment="1">
      <alignment vertical="center" wrapText="1"/>
    </xf>
    <xf numFmtId="166" fontId="11" fillId="0" borderId="9" xfId="0" applyNumberFormat="1" applyFont="1" applyFill="1" applyBorder="1" applyAlignment="1">
      <alignment vertical="center" wrapText="1"/>
    </xf>
    <xf numFmtId="166" fontId="11" fillId="0" borderId="9" xfId="0" applyNumberFormat="1" applyFont="1" applyFill="1" applyBorder="1" applyAlignment="1">
      <alignment vertical="center" wrapText="1"/>
    </xf>
    <xf numFmtId="166" fontId="11" fillId="0" borderId="9" xfId="0" applyNumberFormat="1" applyFont="1" applyFill="1" applyBorder="1" applyAlignment="1">
      <alignment vertical="center" wrapText="1"/>
    </xf>
    <xf numFmtId="0" fontId="0" fillId="5" borderId="9" xfId="0" applyFill="1" applyBorder="1" applyAlignment="1">
      <alignment wrapText="1"/>
    </xf>
    <xf numFmtId="49" fontId="11" fillId="0" borderId="9" xfId="0" applyNumberFormat="1" applyFont="1" applyFill="1" applyBorder="1" applyAlignment="1">
      <alignment vertical="top" wrapText="1"/>
    </xf>
    <xf numFmtId="0" fontId="11" fillId="5" borderId="0" xfId="0" applyFont="1" applyFill="1" applyAlignment="1">
      <alignment vertical="center"/>
    </xf>
    <xf numFmtId="0" fontId="11" fillId="5" borderId="9" xfId="0" applyFont="1" applyFill="1" applyBorder="1" applyAlignment="1">
      <alignment horizontal="center" vertical="center" wrapText="1"/>
    </xf>
    <xf numFmtId="0" fontId="11" fillId="5" borderId="0" xfId="0" applyFont="1" applyFill="1" applyAlignment="1">
      <alignment vertical="center" wrapText="1"/>
    </xf>
    <xf numFmtId="0" fontId="11" fillId="5" borderId="0" xfId="0" applyFont="1" applyFill="1" applyBorder="1" applyAlignment="1">
      <alignment vertical="center" wrapText="1"/>
    </xf>
    <xf numFmtId="0" fontId="11" fillId="5" borderId="13" xfId="0" applyFont="1" applyFill="1" applyBorder="1" applyAlignment="1">
      <alignment horizontal="center" vertical="center" wrapText="1"/>
    </xf>
    <xf numFmtId="0" fontId="11" fillId="5" borderId="10" xfId="0" applyFont="1" applyFill="1" applyBorder="1" applyAlignment="1">
      <alignment vertical="center" wrapText="1"/>
    </xf>
    <xf numFmtId="0" fontId="0" fillId="5" borderId="0" xfId="0" applyFill="1" applyAlignment="1">
      <alignment vertical="center" wrapText="1"/>
    </xf>
    <xf numFmtId="166" fontId="11" fillId="0" borderId="9" xfId="0" applyNumberFormat="1" applyFont="1" applyFill="1" applyBorder="1" applyAlignment="1">
      <alignment vertical="center" wrapText="1"/>
    </xf>
    <xf numFmtId="166" fontId="11" fillId="0" borderId="9" xfId="0" applyNumberFormat="1" applyFont="1" applyFill="1" applyBorder="1" applyAlignment="1">
      <alignment vertical="top" wrapText="1"/>
    </xf>
    <xf numFmtId="0" fontId="11" fillId="0" borderId="0" xfId="0" applyFont="1" applyFill="1" applyAlignment="1">
      <alignment vertical="center" wrapText="1"/>
    </xf>
    <xf numFmtId="0" fontId="11" fillId="0" borderId="0" xfId="0" applyFont="1" applyFill="1" applyAlignment="1">
      <alignment vertical="top" wrapText="1"/>
    </xf>
    <xf numFmtId="0" fontId="11" fillId="0" borderId="9" xfId="0" applyFont="1" applyFill="1" applyBorder="1" applyAlignment="1">
      <alignment horizontal="left" vertical="center" wrapText="1"/>
    </xf>
    <xf numFmtId="0" fontId="11" fillId="5" borderId="4"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0" xfId="0" applyFont="1" applyFill="1" applyAlignment="1">
      <alignment vertical="center"/>
    </xf>
    <xf numFmtId="0" fontId="11" fillId="0" borderId="32" xfId="0" applyFont="1" applyFill="1" applyBorder="1" applyAlignment="1">
      <alignment vertical="center" wrapText="1"/>
    </xf>
    <xf numFmtId="0" fontId="11" fillId="5" borderId="10" xfId="0" applyFont="1" applyFill="1" applyBorder="1" applyAlignment="1">
      <alignment horizontal="center" vertical="center"/>
    </xf>
    <xf numFmtId="0" fontId="11" fillId="5" borderId="12" xfId="0" applyFont="1" applyFill="1" applyBorder="1" applyAlignment="1">
      <alignment vertical="center"/>
    </xf>
    <xf numFmtId="0" fontId="11" fillId="5" borderId="5"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xf>
    <xf numFmtId="49" fontId="11" fillId="0" borderId="0" xfId="0" applyNumberFormat="1" applyFont="1" applyFill="1" applyAlignment="1">
      <alignment vertical="center"/>
    </xf>
    <xf numFmtId="0" fontId="15" fillId="5" borderId="0" xfId="0" applyFont="1" applyFill="1" applyBorder="1" applyAlignment="1">
      <alignment vertical="center"/>
    </xf>
    <xf numFmtId="15" fontId="11" fillId="5" borderId="0" xfId="0" quotePrefix="1" applyNumberFormat="1" applyFont="1" applyFill="1" applyBorder="1" applyAlignment="1">
      <alignment horizontal="left" vertical="center"/>
    </xf>
    <xf numFmtId="0" fontId="11" fillId="5" borderId="0" xfId="0" applyFont="1" applyFill="1" applyBorder="1" applyAlignment="1">
      <alignment horizontal="center" vertical="center"/>
    </xf>
    <xf numFmtId="0" fontId="0" fillId="5" borderId="0" xfId="0"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5" borderId="0" xfId="0" applyFill="1" applyAlignment="1">
      <alignment horizontal="left" vertical="center"/>
    </xf>
    <xf numFmtId="0" fontId="16" fillId="0" borderId="33" xfId="0" applyFont="1" applyFill="1" applyBorder="1" applyAlignment="1">
      <alignment vertical="center" wrapText="1"/>
    </xf>
    <xf numFmtId="0" fontId="16" fillId="0" borderId="33" xfId="0" applyFont="1" applyFill="1" applyBorder="1" applyAlignment="1">
      <alignment vertical="center"/>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164" fontId="11" fillId="5" borderId="4" xfId="0" applyNumberFormat="1" applyFont="1" applyFill="1" applyBorder="1" applyAlignment="1">
      <alignment horizontal="center" vertical="center" wrapText="1"/>
    </xf>
    <xf numFmtId="0" fontId="0" fillId="0" borderId="0" xfId="0" applyAlignment="1">
      <alignment vertical="center" wrapText="1"/>
    </xf>
    <xf numFmtId="171" fontId="11" fillId="5" borderId="9" xfId="0" applyNumberFormat="1" applyFont="1" applyFill="1" applyBorder="1" applyAlignment="1">
      <alignment horizontal="center" vertical="center" wrapText="1"/>
    </xf>
    <xf numFmtId="49" fontId="11" fillId="5" borderId="9" xfId="0" quotePrefix="1" applyNumberFormat="1" applyFont="1" applyFill="1" applyBorder="1" applyAlignment="1">
      <alignment horizontal="center" vertical="center" wrapText="1"/>
    </xf>
    <xf numFmtId="166" fontId="11" fillId="0" borderId="9" xfId="0" applyNumberFormat="1" applyFont="1" applyFill="1" applyBorder="1" applyAlignment="1">
      <alignment vertical="center" wrapText="1"/>
    </xf>
    <xf numFmtId="166" fontId="11" fillId="0" borderId="9" xfId="0" applyNumberFormat="1" applyFont="1" applyFill="1" applyBorder="1" applyAlignment="1">
      <alignment vertical="center" wrapText="1"/>
    </xf>
    <xf numFmtId="0" fontId="11" fillId="5" borderId="0" xfId="0" applyFont="1" applyFill="1" applyAlignment="1">
      <alignment vertical="center"/>
    </xf>
    <xf numFmtId="171" fontId="9" fillId="5" borderId="0" xfId="1" applyNumberFormat="1" applyFont="1" applyFill="1" applyBorder="1" applyAlignment="1">
      <alignment vertical="center"/>
    </xf>
    <xf numFmtId="166" fontId="11" fillId="0" borderId="9" xfId="0" applyNumberFormat="1" applyFont="1" applyFill="1" applyBorder="1" applyAlignment="1">
      <alignment vertical="center" wrapText="1"/>
    </xf>
    <xf numFmtId="0" fontId="11" fillId="5" borderId="0" xfId="0" applyFont="1" applyFill="1" applyAlignment="1">
      <alignment vertical="center"/>
    </xf>
    <xf numFmtId="0" fontId="15" fillId="0" borderId="33" xfId="0" applyFont="1" applyFill="1" applyBorder="1" applyAlignment="1">
      <alignment vertical="center" wrapText="1"/>
    </xf>
    <xf numFmtId="0" fontId="15" fillId="0" borderId="33" xfId="0" applyFont="1" applyFill="1" applyBorder="1" applyAlignment="1">
      <alignment vertical="center"/>
    </xf>
    <xf numFmtId="0" fontId="11" fillId="0" borderId="33" xfId="0" quotePrefix="1" applyFont="1" applyFill="1" applyBorder="1" applyAlignment="1">
      <alignment horizontal="left" vertical="center" wrapText="1"/>
    </xf>
    <xf numFmtId="0" fontId="11" fillId="0" borderId="33" xfId="0" applyFont="1" applyFill="1" applyBorder="1" applyAlignment="1">
      <alignment vertical="center" wrapText="1"/>
    </xf>
    <xf numFmtId="0" fontId="11" fillId="0" borderId="33" xfId="0" applyFont="1" applyFill="1" applyBorder="1" applyAlignment="1">
      <alignment horizontal="left" vertical="center"/>
    </xf>
    <xf numFmtId="15" fontId="11" fillId="0" borderId="33" xfId="0" quotePrefix="1" applyNumberFormat="1" applyFont="1" applyFill="1" applyBorder="1" applyAlignment="1">
      <alignment horizontal="left" vertical="center"/>
    </xf>
    <xf numFmtId="166" fontId="11" fillId="0" borderId="9" xfId="0" applyNumberFormat="1" applyFont="1" applyFill="1" applyBorder="1" applyAlignment="1">
      <alignment vertical="center" wrapText="1"/>
    </xf>
    <xf numFmtId="0" fontId="11" fillId="8" borderId="9" xfId="0" applyFont="1" applyFill="1" applyBorder="1" applyAlignment="1">
      <alignment horizontal="left" vertical="center" wrapText="1"/>
    </xf>
    <xf numFmtId="0" fontId="11" fillId="5" borderId="0" xfId="0" applyFont="1" applyFill="1" applyAlignment="1">
      <alignment vertical="center"/>
    </xf>
    <xf numFmtId="0" fontId="11" fillId="0" borderId="33" xfId="0" applyFont="1" applyFill="1" applyBorder="1" applyAlignment="1">
      <alignment horizontal="left" vertical="center" wrapText="1"/>
    </xf>
    <xf numFmtId="0" fontId="9" fillId="5" borderId="0" xfId="6" applyFont="1" applyFill="1" applyAlignment="1">
      <alignment vertical="center"/>
    </xf>
    <xf numFmtId="167" fontId="11" fillId="3" borderId="9" xfId="1" applyNumberFormat="1" applyFont="1" applyFill="1" applyBorder="1" applyAlignment="1">
      <alignment vertical="center" wrapText="1"/>
    </xf>
    <xf numFmtId="167" fontId="11" fillId="3" borderId="9" xfId="2" applyNumberFormat="1" applyFont="1" applyFill="1" applyBorder="1" applyAlignment="1">
      <alignment horizontal="right" vertical="center"/>
    </xf>
    <xf numFmtId="169" fontId="11" fillId="3" borderId="9" xfId="0" applyNumberFormat="1" applyFont="1" applyFill="1" applyBorder="1" applyAlignment="1">
      <alignment horizontal="right" vertical="center"/>
    </xf>
    <xf numFmtId="169" fontId="11" fillId="3" borderId="9" xfId="0" applyNumberFormat="1" applyFont="1" applyFill="1" applyBorder="1" applyAlignment="1">
      <alignment vertical="center"/>
    </xf>
    <xf numFmtId="169" fontId="11" fillId="3" borderId="9" xfId="1" applyNumberFormat="1" applyFont="1" applyFill="1" applyBorder="1" applyAlignment="1">
      <alignment horizontal="right" vertical="center"/>
    </xf>
    <xf numFmtId="167" fontId="11" fillId="3" borderId="9" xfId="1" applyNumberFormat="1" applyFont="1" applyFill="1" applyBorder="1" applyAlignment="1">
      <alignment horizontal="right" vertical="center"/>
    </xf>
    <xf numFmtId="167" fontId="11" fillId="3" borderId="9" xfId="0" applyNumberFormat="1" applyFont="1" applyFill="1" applyBorder="1" applyAlignment="1">
      <alignment horizontal="right" vertical="center"/>
    </xf>
    <xf numFmtId="49" fontId="11" fillId="3" borderId="9" xfId="0" applyNumberFormat="1" applyFont="1" applyFill="1" applyBorder="1" applyAlignment="1">
      <alignment vertical="center"/>
    </xf>
    <xf numFmtId="164" fontId="11" fillId="3" borderId="9" xfId="2" applyNumberFormat="1" applyFont="1" applyFill="1" applyBorder="1" applyAlignment="1">
      <alignment horizontal="right" vertical="center"/>
    </xf>
    <xf numFmtId="0" fontId="11" fillId="5" borderId="5" xfId="0" applyFont="1" applyFill="1" applyBorder="1" applyAlignment="1">
      <alignment vertical="center" wrapText="1"/>
    </xf>
    <xf numFmtId="0" fontId="11" fillId="5" borderId="9" xfId="0" applyFont="1" applyFill="1" applyBorder="1" applyAlignment="1">
      <alignment vertical="center" wrapText="1"/>
    </xf>
    <xf numFmtId="0" fontId="11" fillId="8" borderId="9" xfId="0" applyFont="1" applyFill="1" applyBorder="1" applyAlignment="1">
      <alignment horizontal="left" vertical="center"/>
    </xf>
    <xf numFmtId="166" fontId="11" fillId="0" borderId="9" xfId="0" applyNumberFormat="1" applyFont="1" applyFill="1" applyBorder="1" applyAlignment="1">
      <alignment vertical="center" wrapText="1"/>
    </xf>
    <xf numFmtId="0" fontId="11" fillId="5" borderId="9" xfId="0" applyFont="1" applyFill="1" applyBorder="1" applyAlignment="1">
      <alignment horizontal="center" vertical="center" wrapText="1"/>
    </xf>
    <xf numFmtId="166" fontId="11" fillId="0" borderId="9" xfId="0" applyNumberFormat="1" applyFont="1" applyFill="1" applyBorder="1" applyAlignment="1">
      <alignment vertical="center" wrapText="1"/>
    </xf>
    <xf numFmtId="0" fontId="0" fillId="5" borderId="9" xfId="0" applyFill="1" applyBorder="1" applyAlignment="1">
      <alignment vertical="top" wrapText="1"/>
    </xf>
    <xf numFmtId="0" fontId="11" fillId="0" borderId="9" xfId="0" applyFont="1" applyFill="1" applyBorder="1" applyAlignment="1">
      <alignment horizontal="left" vertical="center" wrapText="1"/>
    </xf>
    <xf numFmtId="0" fontId="0" fillId="0" borderId="0" xfId="0" applyAlignment="1">
      <alignment vertical="center" wrapText="1"/>
    </xf>
    <xf numFmtId="0" fontId="11" fillId="5" borderId="0" xfId="2" applyNumberFormat="1" applyFont="1" applyFill="1" applyBorder="1" applyAlignment="1">
      <alignment vertical="center" wrapText="1"/>
    </xf>
    <xf numFmtId="0" fontId="11" fillId="0" borderId="12" xfId="0" applyFont="1" applyFill="1" applyBorder="1" applyAlignment="1">
      <alignment vertical="center"/>
    </xf>
    <xf numFmtId="0" fontId="11" fillId="0" borderId="30" xfId="0" applyFont="1" applyFill="1" applyBorder="1" applyAlignment="1">
      <alignment vertical="center"/>
    </xf>
    <xf numFmtId="49" fontId="11" fillId="0" borderId="9" xfId="0" applyNumberFormat="1" applyFont="1" applyFill="1" applyBorder="1" applyAlignment="1">
      <alignment horizontal="left" vertical="center"/>
    </xf>
    <xf numFmtId="0" fontId="9" fillId="0" borderId="12" xfId="0" applyFont="1" applyFill="1" applyBorder="1" applyAlignment="1">
      <alignment vertical="center"/>
    </xf>
    <xf numFmtId="0" fontId="11" fillId="0" borderId="33" xfId="0" applyFont="1" applyFill="1" applyBorder="1" applyAlignment="1">
      <alignment vertical="top" wrapText="1"/>
    </xf>
    <xf numFmtId="166" fontId="11" fillId="0" borderId="9" xfId="0" applyNumberFormat="1" applyFont="1" applyFill="1" applyBorder="1" applyAlignment="1">
      <alignment vertical="center" wrapText="1"/>
    </xf>
    <xf numFmtId="0" fontId="11" fillId="5" borderId="0" xfId="0" applyFont="1" applyFill="1" applyAlignment="1">
      <alignment vertical="center"/>
    </xf>
    <xf numFmtId="0" fontId="0" fillId="0" borderId="0" xfId="0" applyAlignment="1">
      <alignment vertical="center" wrapText="1"/>
    </xf>
    <xf numFmtId="0" fontId="11" fillId="5" borderId="0" xfId="0" applyFont="1" applyFill="1" applyBorder="1" applyAlignment="1">
      <alignment vertical="center" wrapText="1"/>
    </xf>
    <xf numFmtId="0" fontId="3" fillId="5" borderId="0" xfId="0" applyFont="1" applyFill="1" applyAlignment="1">
      <alignment vertical="center" wrapText="1"/>
    </xf>
    <xf numFmtId="0" fontId="11" fillId="5" borderId="0" xfId="2" applyNumberFormat="1" applyFont="1" applyFill="1" applyBorder="1" applyAlignment="1">
      <alignment vertical="center" wrapText="1"/>
    </xf>
    <xf numFmtId="166" fontId="11" fillId="0" borderId="9" xfId="0" applyNumberFormat="1" applyFont="1" applyFill="1" applyBorder="1" applyAlignment="1">
      <alignment vertical="center" wrapText="1"/>
    </xf>
    <xf numFmtId="0" fontId="0" fillId="0" borderId="0" xfId="0" applyAlignment="1">
      <alignment vertical="center" wrapText="1"/>
    </xf>
    <xf numFmtId="0" fontId="11" fillId="5" borderId="0" xfId="2" applyNumberFormat="1" applyFont="1" applyFill="1" applyBorder="1" applyAlignment="1">
      <alignment vertical="center" wrapText="1"/>
    </xf>
    <xf numFmtId="0" fontId="11" fillId="0" borderId="13" xfId="0" applyFont="1" applyFill="1" applyBorder="1" applyAlignment="1">
      <alignment horizontal="left" vertical="center" wrapText="1"/>
    </xf>
    <xf numFmtId="0" fontId="11" fillId="5" borderId="9"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4" xfId="0" applyNumberFormat="1" applyFont="1" applyFill="1" applyBorder="1" applyAlignment="1">
      <alignment horizontal="center" vertical="center" wrapText="1"/>
    </xf>
    <xf numFmtId="166" fontId="11" fillId="0" borderId="9" xfId="0" applyNumberFormat="1" applyFont="1" applyFill="1" applyBorder="1" applyAlignment="1">
      <alignment vertical="center" wrapText="1"/>
    </xf>
    <xf numFmtId="172" fontId="11" fillId="0" borderId="9" xfId="1" applyNumberFormat="1" applyFont="1" applyFill="1" applyBorder="1" applyAlignment="1">
      <alignment horizontal="right" vertical="center"/>
    </xf>
    <xf numFmtId="172" fontId="11" fillId="6" borderId="15" xfId="1" applyNumberFormat="1" applyFont="1" applyFill="1" applyBorder="1" applyAlignment="1">
      <alignment horizontal="right" vertical="center"/>
    </xf>
    <xf numFmtId="172" fontId="11" fillId="6" borderId="17" xfId="1" applyNumberFormat="1" applyFont="1" applyFill="1" applyBorder="1" applyAlignment="1">
      <alignment horizontal="right" vertical="center"/>
    </xf>
    <xf numFmtId="172" fontId="11" fillId="0" borderId="17" xfId="1" applyNumberFormat="1" applyFont="1" applyFill="1" applyBorder="1" applyAlignment="1">
      <alignment horizontal="right" vertical="center"/>
    </xf>
    <xf numFmtId="172" fontId="11" fillId="7" borderId="10" xfId="1" applyNumberFormat="1" applyFont="1" applyFill="1" applyBorder="1" applyAlignment="1">
      <alignment horizontal="right" vertical="center"/>
    </xf>
    <xf numFmtId="172" fontId="11" fillId="5" borderId="9" xfId="1" applyNumberFormat="1" applyFont="1" applyFill="1" applyBorder="1" applyAlignment="1">
      <alignment horizontal="right" vertical="center"/>
    </xf>
    <xf numFmtId="172" fontId="11" fillId="0" borderId="10" xfId="1" applyNumberFormat="1" applyFont="1" applyFill="1" applyBorder="1" applyAlignment="1">
      <alignment horizontal="right" vertical="center"/>
    </xf>
    <xf numFmtId="172" fontId="11" fillId="6" borderId="22" xfId="1" applyNumberFormat="1" applyFont="1" applyFill="1" applyBorder="1" applyAlignment="1">
      <alignment horizontal="right" vertical="center"/>
    </xf>
    <xf numFmtId="172" fontId="11" fillId="6" borderId="42" xfId="1" applyNumberFormat="1" applyFont="1" applyFill="1" applyBorder="1" applyAlignment="1">
      <alignment horizontal="right" vertical="center"/>
    </xf>
    <xf numFmtId="172" fontId="11" fillId="0" borderId="4" xfId="1" applyNumberFormat="1" applyFont="1" applyFill="1" applyBorder="1" applyAlignment="1">
      <alignment horizontal="right" vertical="center"/>
    </xf>
    <xf numFmtId="172" fontId="11" fillId="0" borderId="32" xfId="1" applyNumberFormat="1" applyFont="1" applyFill="1" applyBorder="1" applyAlignment="1">
      <alignment horizontal="right" vertical="center"/>
    </xf>
    <xf numFmtId="172" fontId="11" fillId="0" borderId="9" xfId="2" applyNumberFormat="1" applyFont="1" applyFill="1" applyBorder="1" applyAlignment="1">
      <alignment horizontal="right" vertical="center"/>
    </xf>
    <xf numFmtId="172" fontId="11" fillId="0" borderId="17" xfId="2" applyNumberFormat="1" applyFont="1" applyFill="1" applyBorder="1" applyAlignment="1">
      <alignment horizontal="right" vertical="center"/>
    </xf>
    <xf numFmtId="172" fontId="11" fillId="7" borderId="38" xfId="1" applyNumberFormat="1" applyFont="1" applyFill="1" applyBorder="1" applyAlignment="1">
      <alignment horizontal="right" vertical="center"/>
    </xf>
    <xf numFmtId="2" fontId="11" fillId="0" borderId="4" xfId="6" applyNumberFormat="1" applyFont="1" applyBorder="1" applyAlignment="1">
      <alignment horizontal="right" vertical="center"/>
    </xf>
    <xf numFmtId="2" fontId="11" fillId="0" borderId="5" xfId="6" applyNumberFormat="1" applyFont="1" applyBorder="1" applyAlignment="1">
      <alignment horizontal="right" vertical="center"/>
    </xf>
    <xf numFmtId="2" fontId="11" fillId="0" borderId="32" xfId="6" applyNumberFormat="1" applyFont="1" applyBorder="1" applyAlignment="1">
      <alignment horizontal="right" vertical="center" wrapText="1"/>
    </xf>
    <xf numFmtId="2" fontId="11" fillId="7" borderId="7" xfId="6" applyNumberFormat="1" applyFont="1" applyFill="1" applyBorder="1" applyAlignment="1">
      <alignment horizontal="right" vertical="center" wrapText="1"/>
    </xf>
    <xf numFmtId="172" fontId="11" fillId="5" borderId="0" xfId="6" applyNumberFormat="1" applyFont="1" applyFill="1" applyAlignment="1">
      <alignment vertical="center"/>
    </xf>
    <xf numFmtId="172" fontId="11" fillId="5" borderId="4" xfId="6" applyNumberFormat="1" applyFont="1" applyFill="1" applyBorder="1" applyAlignment="1">
      <alignment horizontal="center" vertical="center"/>
    </xf>
    <xf numFmtId="172" fontId="11" fillId="5" borderId="7" xfId="6" applyNumberFormat="1" applyFont="1" applyFill="1" applyBorder="1" applyAlignment="1">
      <alignment horizontal="center" vertical="center"/>
    </xf>
    <xf numFmtId="172" fontId="11" fillId="5" borderId="4" xfId="1" applyNumberFormat="1" applyFont="1" applyFill="1" applyBorder="1" applyAlignment="1">
      <alignment vertical="center"/>
    </xf>
    <xf numFmtId="172" fontId="11" fillId="5" borderId="4" xfId="1" applyNumberFormat="1" applyFont="1" applyFill="1" applyBorder="1" applyAlignment="1">
      <alignment vertical="center" wrapText="1"/>
    </xf>
    <xf numFmtId="172" fontId="11" fillId="0" borderId="9" xfId="1" applyNumberFormat="1" applyFont="1" applyFill="1" applyBorder="1" applyAlignment="1">
      <alignment vertical="center" wrapText="1"/>
    </xf>
    <xf numFmtId="172" fontId="11" fillId="6" borderId="15" xfId="1" applyNumberFormat="1" applyFont="1" applyFill="1" applyBorder="1" applyAlignment="1">
      <alignment vertical="center" wrapText="1"/>
    </xf>
    <xf numFmtId="172" fontId="11" fillId="6" borderId="17" xfId="1" applyNumberFormat="1" applyFont="1" applyFill="1" applyBorder="1" applyAlignment="1">
      <alignment vertical="center" wrapText="1"/>
    </xf>
    <xf numFmtId="172" fontId="11" fillId="6" borderId="9" xfId="1" applyNumberFormat="1" applyFont="1" applyFill="1" applyBorder="1" applyAlignment="1">
      <alignment vertical="center" wrapText="1"/>
    </xf>
    <xf numFmtId="172" fontId="11" fillId="0" borderId="17" xfId="2" applyNumberFormat="1" applyFont="1" applyFill="1" applyBorder="1" applyAlignment="1">
      <alignment vertical="center" wrapText="1"/>
    </xf>
    <xf numFmtId="172" fontId="11" fillId="7" borderId="10" xfId="1" applyNumberFormat="1" applyFont="1" applyFill="1" applyBorder="1" applyAlignment="1">
      <alignment vertical="center" wrapText="1"/>
    </xf>
    <xf numFmtId="172" fontId="11" fillId="0" borderId="9" xfId="2" applyNumberFormat="1" applyFont="1" applyFill="1" applyBorder="1" applyAlignment="1">
      <alignment vertical="center" wrapText="1"/>
    </xf>
    <xf numFmtId="172" fontId="11" fillId="5" borderId="9" xfId="2" applyNumberFormat="1" applyFont="1" applyFill="1" applyBorder="1" applyAlignment="1">
      <alignment vertical="center" wrapText="1"/>
    </xf>
    <xf numFmtId="172" fontId="11" fillId="0" borderId="7" xfId="1" applyNumberFormat="1" applyFont="1" applyFill="1" applyBorder="1" applyAlignment="1">
      <alignment horizontal="right" vertical="center"/>
    </xf>
    <xf numFmtId="172" fontId="11" fillId="5" borderId="0" xfId="1" applyNumberFormat="1" applyFont="1" applyFill="1" applyBorder="1" applyAlignment="1">
      <alignment vertical="center"/>
    </xf>
    <xf numFmtId="172" fontId="11" fillId="5" borderId="0" xfId="6" applyNumberFormat="1" applyFont="1" applyFill="1" applyBorder="1" applyAlignment="1">
      <alignment vertical="center"/>
    </xf>
    <xf numFmtId="172" fontId="11" fillId="0" borderId="0" xfId="6" applyNumberFormat="1" applyFont="1" applyAlignment="1">
      <alignment vertical="center" wrapText="1"/>
    </xf>
    <xf numFmtId="172" fontId="11" fillId="0" borderId="0" xfId="6" applyNumberFormat="1" applyFont="1" applyBorder="1" applyAlignment="1">
      <alignment vertical="center"/>
    </xf>
    <xf numFmtId="172" fontId="11" fillId="0" borderId="0" xfId="6" applyNumberFormat="1" applyFont="1" applyAlignment="1">
      <alignment vertical="center"/>
    </xf>
    <xf numFmtId="172" fontId="11" fillId="0" borderId="7" xfId="1" applyNumberFormat="1" applyFont="1" applyFill="1" applyBorder="1" applyAlignment="1">
      <alignment vertical="center" wrapText="1"/>
    </xf>
    <xf numFmtId="172" fontId="11" fillId="0" borderId="4" xfId="1" applyNumberFormat="1" applyFont="1" applyFill="1" applyBorder="1" applyAlignment="1">
      <alignment vertical="center" wrapText="1"/>
    </xf>
    <xf numFmtId="172" fontId="11" fillId="6" borderId="19" xfId="1" applyNumberFormat="1" applyFont="1" applyFill="1" applyBorder="1" applyAlignment="1">
      <alignment vertical="center" wrapText="1"/>
    </xf>
    <xf numFmtId="172" fontId="11" fillId="6" borderId="32" xfId="1" applyNumberFormat="1" applyFont="1" applyFill="1" applyBorder="1" applyAlignment="1">
      <alignment vertical="center" wrapText="1"/>
    </xf>
    <xf numFmtId="172" fontId="11" fillId="0" borderId="32" xfId="2" applyNumberFormat="1" applyFont="1" applyFill="1" applyBorder="1" applyAlignment="1">
      <alignment vertical="center" wrapText="1"/>
    </xf>
    <xf numFmtId="172" fontId="11" fillId="7" borderId="7" xfId="1" applyNumberFormat="1" applyFont="1" applyFill="1" applyBorder="1" applyAlignment="1">
      <alignment vertical="center" wrapText="1"/>
    </xf>
    <xf numFmtId="172" fontId="11" fillId="5" borderId="0" xfId="1" applyNumberFormat="1" applyFont="1" applyFill="1" applyBorder="1" applyAlignment="1">
      <alignment horizontal="right" vertical="center"/>
    </xf>
    <xf numFmtId="172" fontId="11" fillId="5" borderId="0" xfId="6" applyNumberFormat="1" applyFont="1" applyFill="1" applyAlignment="1">
      <alignment horizontal="right" vertical="center"/>
    </xf>
    <xf numFmtId="172" fontId="11" fillId="0" borderId="0" xfId="6" applyNumberFormat="1" applyFont="1" applyFill="1" applyAlignment="1">
      <alignment vertical="center"/>
    </xf>
    <xf numFmtId="172" fontId="11" fillId="5" borderId="9" xfId="6" applyNumberFormat="1" applyFont="1" applyFill="1" applyBorder="1" applyAlignment="1">
      <alignment horizontal="center" vertical="center"/>
    </xf>
    <xf numFmtId="172" fontId="11" fillId="5" borderId="10" xfId="6" applyNumberFormat="1" applyFont="1" applyFill="1" applyBorder="1" applyAlignment="1">
      <alignment horizontal="center" vertical="center"/>
    </xf>
    <xf numFmtId="172" fontId="11" fillId="5" borderId="9" xfId="1" applyNumberFormat="1" applyFont="1" applyFill="1" applyBorder="1" applyAlignment="1">
      <alignment vertical="center"/>
    </xf>
    <xf numFmtId="172" fontId="11" fillId="5" borderId="9" xfId="1" applyNumberFormat="1" applyFont="1" applyFill="1" applyBorder="1" applyAlignment="1">
      <alignment vertical="center" wrapText="1"/>
    </xf>
    <xf numFmtId="172" fontId="11" fillId="0" borderId="9" xfId="1" applyNumberFormat="1" applyFont="1" applyFill="1" applyBorder="1" applyAlignment="1">
      <alignment vertical="center"/>
    </xf>
    <xf numFmtId="172" fontId="11" fillId="6" borderId="15" xfId="1" applyNumberFormat="1" applyFont="1" applyFill="1" applyBorder="1" applyAlignment="1">
      <alignment vertical="center"/>
    </xf>
    <xf numFmtId="172" fontId="11" fillId="6" borderId="22" xfId="1" applyNumberFormat="1" applyFont="1" applyFill="1" applyBorder="1" applyAlignment="1">
      <alignment vertical="center" wrapText="1"/>
    </xf>
    <xf numFmtId="172" fontId="11" fillId="6" borderId="17" xfId="1" applyNumberFormat="1" applyFont="1" applyFill="1" applyBorder="1" applyAlignment="1">
      <alignment vertical="center"/>
    </xf>
    <xf numFmtId="172" fontId="11" fillId="6" borderId="42" xfId="1" applyNumberFormat="1" applyFont="1" applyFill="1" applyBorder="1" applyAlignment="1">
      <alignment vertical="center" wrapText="1"/>
    </xf>
    <xf numFmtId="172" fontId="11" fillId="6" borderId="9" xfId="1" applyNumberFormat="1" applyFont="1" applyFill="1" applyBorder="1" applyAlignment="1">
      <alignment vertical="center"/>
    </xf>
    <xf numFmtId="172" fontId="11" fillId="6" borderId="25" xfId="1" applyNumberFormat="1" applyFont="1" applyFill="1" applyBorder="1" applyAlignment="1">
      <alignment vertical="center" wrapText="1"/>
    </xf>
    <xf numFmtId="172" fontId="11" fillId="7" borderId="10" xfId="1" applyNumberFormat="1" applyFont="1" applyFill="1" applyBorder="1" applyAlignment="1">
      <alignment vertical="center"/>
    </xf>
    <xf numFmtId="172" fontId="11" fillId="0" borderId="9" xfId="1" applyNumberFormat="1" applyFont="1" applyFill="1" applyBorder="1" applyAlignment="1">
      <alignment horizontal="right" vertical="center" wrapText="1"/>
    </xf>
    <xf numFmtId="172" fontId="11" fillId="5" borderId="9" xfId="1" applyNumberFormat="1" applyFont="1" applyFill="1" applyBorder="1" applyAlignment="1">
      <alignment horizontal="right" vertical="center" wrapText="1"/>
    </xf>
    <xf numFmtId="172" fontId="11" fillId="6" borderId="19" xfId="1" applyNumberFormat="1" applyFont="1" applyFill="1" applyBorder="1" applyAlignment="1">
      <alignment vertical="center"/>
    </xf>
    <xf numFmtId="172" fontId="11" fillId="6" borderId="26" xfId="1" applyNumberFormat="1" applyFont="1" applyFill="1" applyBorder="1" applyAlignment="1">
      <alignment vertical="center" wrapText="1"/>
    </xf>
    <xf numFmtId="172" fontId="11" fillId="6" borderId="32" xfId="1" applyNumberFormat="1" applyFont="1" applyFill="1" applyBorder="1" applyAlignment="1">
      <alignment vertical="center"/>
    </xf>
    <xf numFmtId="172" fontId="11" fillId="6" borderId="27" xfId="1" applyNumberFormat="1" applyFont="1" applyFill="1" applyBorder="1" applyAlignment="1">
      <alignment vertical="center" wrapText="1"/>
    </xf>
    <xf numFmtId="172" fontId="11" fillId="0" borderId="4" xfId="1" applyNumberFormat="1" applyFont="1" applyFill="1" applyBorder="1" applyAlignment="1">
      <alignment vertical="center"/>
    </xf>
    <xf numFmtId="172" fontId="11" fillId="0" borderId="5" xfId="1" applyNumberFormat="1" applyFont="1" applyFill="1" applyBorder="1" applyAlignment="1">
      <alignment vertical="center" wrapText="1"/>
    </xf>
    <xf numFmtId="172" fontId="11" fillId="0" borderId="11" xfId="1" applyNumberFormat="1" applyFont="1" applyFill="1" applyBorder="1" applyAlignment="1">
      <alignment vertical="center" wrapText="1"/>
    </xf>
    <xf numFmtId="172" fontId="11" fillId="0" borderId="5" xfId="2" applyNumberFormat="1" applyFont="1" applyFill="1" applyBorder="1" applyAlignment="1">
      <alignment vertical="center" wrapText="1"/>
    </xf>
    <xf numFmtId="172" fontId="11" fillId="5" borderId="5" xfId="2" applyNumberFormat="1" applyFont="1" applyFill="1" applyBorder="1" applyAlignment="1">
      <alignment vertical="center" wrapText="1"/>
    </xf>
    <xf numFmtId="172" fontId="11" fillId="5" borderId="0" xfId="2" applyNumberFormat="1" applyFont="1" applyFill="1" applyBorder="1" applyAlignment="1">
      <alignment vertical="center" wrapText="1"/>
    </xf>
    <xf numFmtId="172" fontId="11" fillId="0" borderId="0" xfId="1" applyNumberFormat="1" applyFont="1" applyFill="1" applyBorder="1" applyAlignment="1">
      <alignment vertical="center" wrapText="1"/>
    </xf>
    <xf numFmtId="172" fontId="11" fillId="6" borderId="29" xfId="1" applyNumberFormat="1" applyFont="1" applyFill="1" applyBorder="1" applyAlignment="1">
      <alignment vertical="center" wrapText="1"/>
    </xf>
    <xf numFmtId="172" fontId="11" fillId="6" borderId="44" xfId="1" applyNumberFormat="1" applyFont="1" applyFill="1" applyBorder="1" applyAlignment="1">
      <alignment vertical="center" wrapText="1"/>
    </xf>
    <xf numFmtId="172" fontId="11" fillId="6" borderId="30" xfId="1" applyNumberFormat="1" applyFont="1" applyFill="1" applyBorder="1" applyAlignment="1">
      <alignment vertical="center" wrapText="1"/>
    </xf>
    <xf numFmtId="172" fontId="11" fillId="6" borderId="45" xfId="1" applyNumberFormat="1" applyFont="1" applyFill="1" applyBorder="1" applyAlignment="1">
      <alignment vertical="center" wrapText="1"/>
    </xf>
    <xf numFmtId="172" fontId="11" fillId="0" borderId="17" xfId="1" applyNumberFormat="1" applyFont="1" applyFill="1" applyBorder="1" applyAlignment="1">
      <alignment horizontal="right" vertical="center" wrapText="1"/>
    </xf>
    <xf numFmtId="172" fontId="11" fillId="5" borderId="4" xfId="2" applyNumberFormat="1" applyFont="1" applyFill="1" applyBorder="1" applyAlignment="1">
      <alignment vertical="center" wrapText="1"/>
    </xf>
    <xf numFmtId="172" fontId="11" fillId="5" borderId="4" xfId="1" applyNumberFormat="1" applyFont="1" applyFill="1" applyBorder="1" applyAlignment="1">
      <alignment horizontal="right" vertical="center" wrapText="1"/>
    </xf>
    <xf numFmtId="172" fontId="11" fillId="0" borderId="17" xfId="1" applyNumberFormat="1" applyFont="1" applyFill="1" applyBorder="1" applyAlignment="1">
      <alignment vertical="center"/>
    </xf>
    <xf numFmtId="172" fontId="11" fillId="0" borderId="32" xfId="1" applyNumberFormat="1" applyFont="1" applyFill="1" applyBorder="1" applyAlignment="1">
      <alignment vertical="center"/>
    </xf>
    <xf numFmtId="172" fontId="11" fillId="0" borderId="27" xfId="2" applyNumberFormat="1" applyFont="1" applyFill="1" applyBorder="1" applyAlignment="1">
      <alignment vertical="center" wrapText="1"/>
    </xf>
    <xf numFmtId="172" fontId="11" fillId="7" borderId="8" xfId="1" applyNumberFormat="1" applyFont="1" applyFill="1" applyBorder="1" applyAlignment="1">
      <alignment vertical="center"/>
    </xf>
    <xf numFmtId="172" fontId="11" fillId="7" borderId="7" xfId="1" applyNumberFormat="1" applyFont="1" applyFill="1" applyBorder="1" applyAlignment="1">
      <alignment vertical="center"/>
    </xf>
    <xf numFmtId="172" fontId="11" fillId="7" borderId="8" xfId="1" applyNumberFormat="1" applyFont="1" applyFill="1" applyBorder="1" applyAlignment="1">
      <alignment vertical="center" wrapText="1"/>
    </xf>
    <xf numFmtId="172" fontId="11" fillId="0" borderId="46" xfId="9" applyNumberFormat="1" applyFont="1" applyFill="1" applyBorder="1" applyAlignment="1">
      <alignment horizontal="right" vertical="center"/>
    </xf>
    <xf numFmtId="172" fontId="11" fillId="0" borderId="9" xfId="9" applyNumberFormat="1" applyFont="1" applyFill="1" applyBorder="1" applyAlignment="1">
      <alignment horizontal="right" vertical="center"/>
    </xf>
    <xf numFmtId="172" fontId="11" fillId="5" borderId="9" xfId="9" applyNumberFormat="1" applyFont="1" applyFill="1" applyBorder="1" applyAlignment="1">
      <alignment horizontal="right" vertical="center"/>
    </xf>
    <xf numFmtId="166" fontId="11" fillId="0" borderId="9" xfId="9" applyNumberFormat="1" applyFont="1" applyFill="1" applyBorder="1" applyAlignment="1">
      <alignment horizontal="right" vertical="center"/>
    </xf>
    <xf numFmtId="166" fontId="11" fillId="0" borderId="9" xfId="1" applyNumberFormat="1" applyFont="1" applyFill="1" applyBorder="1" applyAlignment="1">
      <alignment horizontal="right" vertical="center"/>
    </xf>
    <xf numFmtId="166" fontId="11" fillId="7" borderId="9" xfId="9" applyNumberFormat="1" applyFont="1" applyFill="1" applyBorder="1" applyAlignment="1">
      <alignment horizontal="right" vertical="center"/>
    </xf>
    <xf numFmtId="10" fontId="11" fillId="7" borderId="9" xfId="2" applyNumberFormat="1" applyFont="1" applyFill="1" applyBorder="1" applyAlignment="1">
      <alignment horizontal="right" vertical="center"/>
    </xf>
    <xf numFmtId="10" fontId="11" fillId="0" borderId="9" xfId="2" applyNumberFormat="1" applyFont="1" applyFill="1" applyBorder="1" applyAlignment="1">
      <alignment horizontal="right" vertical="center"/>
    </xf>
    <xf numFmtId="166" fontId="11" fillId="0" borderId="9" xfId="2" applyNumberFormat="1" applyFont="1" applyFill="1" applyBorder="1" applyAlignment="1">
      <alignment horizontal="right" vertical="center"/>
    </xf>
    <xf numFmtId="166" fontId="11" fillId="0" borderId="9" xfId="0" applyNumberFormat="1" applyFont="1" applyFill="1" applyBorder="1" applyAlignment="1">
      <alignment horizontal="right" vertical="center"/>
    </xf>
    <xf numFmtId="166" fontId="11" fillId="0" borderId="17" xfId="1" applyNumberFormat="1" applyFont="1" applyFill="1" applyBorder="1" applyAlignment="1">
      <alignment horizontal="right" vertical="center"/>
    </xf>
    <xf numFmtId="166" fontId="11" fillId="7" borderId="10" xfId="0" applyNumberFormat="1" applyFont="1" applyFill="1" applyBorder="1" applyAlignment="1">
      <alignment horizontal="right" vertical="center"/>
    </xf>
    <xf numFmtId="166" fontId="11" fillId="7" borderId="10" xfId="1" applyNumberFormat="1" applyFont="1" applyFill="1" applyBorder="1" applyAlignment="1">
      <alignment horizontal="right" vertical="center"/>
    </xf>
    <xf numFmtId="166" fontId="11" fillId="3" borderId="9" xfId="2" applyNumberFormat="1" applyFont="1" applyFill="1" applyBorder="1" applyAlignment="1">
      <alignment horizontal="right" vertical="center"/>
    </xf>
    <xf numFmtId="166" fontId="11" fillId="3" borderId="9" xfId="0" applyNumberFormat="1" applyFont="1" applyFill="1" applyBorder="1" applyAlignment="1">
      <alignment horizontal="right" vertical="center"/>
    </xf>
    <xf numFmtId="166" fontId="11" fillId="0" borderId="17" xfId="2" applyNumberFormat="1" applyFont="1" applyFill="1" applyBorder="1" applyAlignment="1">
      <alignment horizontal="right" vertical="center"/>
    </xf>
    <xf numFmtId="172" fontId="11" fillId="5" borderId="12" xfId="0" applyNumberFormat="1" applyFont="1" applyFill="1" applyBorder="1" applyAlignment="1">
      <alignment vertical="top"/>
    </xf>
    <xf numFmtId="172" fontId="11" fillId="5" borderId="10" xfId="0" applyNumberFormat="1" applyFont="1" applyFill="1" applyBorder="1" applyAlignment="1">
      <alignment horizontal="center" vertical="center" wrapText="1"/>
    </xf>
    <xf numFmtId="172" fontId="11" fillId="7" borderId="10" xfId="0" applyNumberFormat="1" applyFont="1" applyFill="1" applyBorder="1" applyAlignment="1">
      <alignment horizontal="right" vertical="center"/>
    </xf>
    <xf numFmtId="172" fontId="11" fillId="3" borderId="9" xfId="1" applyNumberFormat="1" applyFont="1" applyFill="1" applyBorder="1" applyAlignment="1">
      <alignment horizontal="right" vertical="center"/>
    </xf>
    <xf numFmtId="172" fontId="11" fillId="5" borderId="0" xfId="0" applyNumberFormat="1" applyFont="1" applyFill="1" applyAlignment="1">
      <alignment vertical="center"/>
    </xf>
    <xf numFmtId="172" fontId="11" fillId="0" borderId="0" xfId="0" applyNumberFormat="1" applyFont="1" applyFill="1" applyAlignment="1">
      <alignment vertical="top"/>
    </xf>
    <xf numFmtId="172" fontId="11" fillId="0" borderId="17" xfId="0" applyNumberFormat="1" applyFont="1" applyFill="1" applyBorder="1" applyAlignment="1">
      <alignment horizontal="right" vertical="center"/>
    </xf>
    <xf numFmtId="172" fontId="0" fillId="0" borderId="0" xfId="0" applyNumberFormat="1" applyAlignment="1">
      <alignment vertical="center" wrapText="1"/>
    </xf>
    <xf numFmtId="172" fontId="11" fillId="5" borderId="0" xfId="0" applyNumberFormat="1" applyFont="1" applyFill="1" applyAlignment="1">
      <alignment vertical="center" wrapText="1"/>
    </xf>
    <xf numFmtId="172" fontId="11" fillId="5" borderId="7" xfId="0" applyNumberFormat="1" applyFont="1" applyFill="1" applyBorder="1" applyAlignment="1">
      <alignment horizontal="center" vertical="center" wrapText="1"/>
    </xf>
    <xf numFmtId="172" fontId="11" fillId="5" borderId="9" xfId="0" applyNumberFormat="1" applyFont="1" applyFill="1" applyBorder="1" applyAlignment="1">
      <alignment horizontal="center" vertical="center" wrapText="1"/>
    </xf>
    <xf numFmtId="172" fontId="11" fillId="5" borderId="10" xfId="0" applyNumberFormat="1" applyFont="1" applyFill="1" applyBorder="1" applyAlignment="1">
      <alignment horizontal="center" vertical="center"/>
    </xf>
    <xf numFmtId="172" fontId="11" fillId="0" borderId="9" xfId="0" applyNumberFormat="1" applyFont="1" applyFill="1" applyBorder="1" applyAlignment="1">
      <alignment horizontal="right" vertical="center"/>
    </xf>
    <xf numFmtId="172" fontId="11" fillId="3" borderId="9" xfId="0" applyNumberFormat="1" applyFont="1" applyFill="1" applyBorder="1" applyAlignment="1">
      <alignment horizontal="right" vertical="center"/>
    </xf>
    <xf numFmtId="172" fontId="11" fillId="7" borderId="38" xfId="0" applyNumberFormat="1" applyFont="1" applyFill="1" applyBorder="1" applyAlignment="1">
      <alignment horizontal="right" vertical="center"/>
    </xf>
    <xf numFmtId="172" fontId="11" fillId="5" borderId="0" xfId="0" applyNumberFormat="1" applyFont="1" applyFill="1" applyBorder="1" applyAlignment="1">
      <alignment vertical="center"/>
    </xf>
    <xf numFmtId="172" fontId="11" fillId="5" borderId="0" xfId="2" applyNumberFormat="1" applyFont="1" applyFill="1" applyBorder="1" applyAlignment="1">
      <alignment horizontal="left" vertical="center"/>
    </xf>
    <xf numFmtId="166" fontId="11" fillId="0" borderId="17" xfId="0" applyNumberFormat="1" applyFont="1" applyFill="1" applyBorder="1" applyAlignment="1">
      <alignment horizontal="right" vertical="center"/>
    </xf>
    <xf numFmtId="166" fontId="11" fillId="7" borderId="38" xfId="1" applyNumberFormat="1" applyFont="1" applyFill="1" applyBorder="1" applyAlignment="1">
      <alignment horizontal="right" vertical="center"/>
    </xf>
    <xf numFmtId="172" fontId="11" fillId="0" borderId="9" xfId="1" quotePrefix="1" applyNumberFormat="1" applyFont="1" applyFill="1" applyBorder="1" applyAlignment="1">
      <alignment horizontal="right" vertical="center"/>
    </xf>
    <xf numFmtId="172" fontId="9" fillId="5" borderId="12" xfId="0" applyNumberFormat="1" applyFont="1" applyFill="1" applyBorder="1" applyAlignment="1">
      <alignment vertical="center"/>
    </xf>
    <xf numFmtId="172" fontId="11" fillId="5" borderId="33" xfId="0" applyNumberFormat="1" applyFont="1" applyFill="1" applyBorder="1" applyAlignment="1">
      <alignment horizontal="centerContinuous" vertical="center" wrapText="1"/>
    </xf>
    <xf numFmtId="172" fontId="11" fillId="5" borderId="9" xfId="1" quotePrefix="1" applyNumberFormat="1" applyFont="1" applyFill="1" applyBorder="1" applyAlignment="1">
      <alignment horizontal="right" vertical="center"/>
    </xf>
    <xf numFmtId="172" fontId="11" fillId="0" borderId="9" xfId="1" quotePrefix="1" applyNumberFormat="1" applyFont="1" applyFill="1" applyBorder="1" applyAlignment="1">
      <alignment horizontal="right" vertical="top"/>
    </xf>
    <xf numFmtId="172" fontId="11" fillId="3" borderId="9" xfId="1" quotePrefix="1" applyNumberFormat="1" applyFont="1" applyFill="1" applyBorder="1" applyAlignment="1">
      <alignment horizontal="right" vertical="center"/>
    </xf>
    <xf numFmtId="172" fontId="11" fillId="0" borderId="0" xfId="0" applyNumberFormat="1" applyFont="1" applyFill="1"/>
    <xf numFmtId="172" fontId="11" fillId="0" borderId="9" xfId="1" applyNumberFormat="1" applyFont="1" applyFill="1" applyBorder="1" applyAlignment="1">
      <alignment horizontal="right" vertical="top"/>
    </xf>
    <xf numFmtId="172" fontId="11" fillId="0" borderId="9" xfId="0" applyNumberFormat="1" applyFont="1" applyFill="1" applyBorder="1" applyAlignment="1">
      <alignment horizontal="right" vertical="top"/>
    </xf>
    <xf numFmtId="172" fontId="11" fillId="5" borderId="12" xfId="0" applyNumberFormat="1" applyFont="1" applyFill="1" applyBorder="1" applyAlignment="1">
      <alignment vertical="center"/>
    </xf>
    <xf numFmtId="172" fontId="11" fillId="5" borderId="13" xfId="0" applyNumberFormat="1" applyFont="1" applyFill="1" applyBorder="1" applyAlignment="1">
      <alignment horizontal="center" vertical="center" wrapText="1"/>
    </xf>
    <xf numFmtId="172" fontId="11" fillId="5" borderId="8" xfId="0" applyNumberFormat="1" applyFont="1" applyFill="1" applyBorder="1" applyAlignment="1">
      <alignment horizontal="center" vertical="center" wrapText="1"/>
    </xf>
    <xf numFmtId="172" fontId="11" fillId="8" borderId="9" xfId="1" applyNumberFormat="1" applyFont="1" applyFill="1" applyBorder="1" applyAlignment="1">
      <alignment horizontal="right" vertical="center"/>
    </xf>
    <xf numFmtId="172" fontId="11" fillId="5" borderId="0" xfId="0" applyNumberFormat="1" applyFont="1" applyFill="1" applyBorder="1" applyAlignment="1">
      <alignment horizontal="right" vertical="center"/>
    </xf>
    <xf numFmtId="172" fontId="11" fillId="5" borderId="0" xfId="0" quotePrefix="1" applyNumberFormat="1" applyFont="1" applyFill="1" applyBorder="1" applyAlignment="1">
      <alignment vertical="center" wrapText="1"/>
    </xf>
    <xf numFmtId="172" fontId="11" fillId="8" borderId="0" xfId="0" applyNumberFormat="1" applyFont="1" applyFill="1" applyAlignment="1">
      <alignment vertical="center" wrapText="1"/>
    </xf>
    <xf numFmtId="172" fontId="11" fillId="8" borderId="0" xfId="0" quotePrefix="1" applyNumberFormat="1" applyFont="1" applyFill="1" applyAlignment="1">
      <alignment vertical="center" wrapText="1"/>
    </xf>
    <xf numFmtId="172" fontId="0" fillId="8" borderId="0" xfId="0" applyNumberFormat="1" applyFill="1" applyAlignment="1">
      <alignment vertical="center" wrapText="1"/>
    </xf>
    <xf numFmtId="172" fontId="0" fillId="3" borderId="0" xfId="0" applyNumberFormat="1" applyFill="1" applyAlignment="1">
      <alignment vertical="center" wrapText="1"/>
    </xf>
    <xf numFmtId="172" fontId="0" fillId="0" borderId="0" xfId="0" applyNumberFormat="1" applyAlignment="1">
      <alignment horizontal="right" vertical="center" wrapText="1"/>
    </xf>
    <xf numFmtId="172" fontId="11" fillId="0" borderId="17" xfId="2" applyNumberFormat="1" applyFont="1" applyFill="1" applyBorder="1" applyAlignment="1">
      <alignment horizontal="right" vertical="center" wrapText="1"/>
    </xf>
    <xf numFmtId="172" fontId="0" fillId="0" borderId="0" xfId="2" applyNumberFormat="1" applyFont="1" applyAlignment="1">
      <alignment horizontal="right" vertical="center" wrapText="1"/>
    </xf>
    <xf numFmtId="172" fontId="11" fillId="5" borderId="5" xfId="0" applyNumberFormat="1" applyFont="1" applyFill="1" applyBorder="1" applyAlignment="1">
      <alignment horizontal="center" vertical="center" wrapText="1"/>
    </xf>
    <xf numFmtId="172" fontId="11" fillId="7" borderId="38" xfId="1" applyNumberFormat="1" applyFont="1" applyFill="1" applyBorder="1" applyAlignment="1">
      <alignment horizontal="right" vertical="center" wrapText="1"/>
    </xf>
    <xf numFmtId="172" fontId="0" fillId="0" borderId="0" xfId="0" applyNumberFormat="1" applyAlignment="1">
      <alignment horizontal="right" vertical="center"/>
    </xf>
    <xf numFmtId="172" fontId="11" fillId="5" borderId="12" xfId="1" applyNumberFormat="1" applyFont="1" applyFill="1" applyBorder="1" applyAlignment="1">
      <alignment vertical="center"/>
    </xf>
    <xf numFmtId="172" fontId="11" fillId="5" borderId="5" xfId="0" applyNumberFormat="1" applyFont="1" applyFill="1" applyBorder="1" applyAlignment="1">
      <alignment horizontal="center" vertical="center"/>
    </xf>
    <xf numFmtId="172" fontId="11" fillId="5" borderId="8" xfId="0" applyNumberFormat="1" applyFont="1" applyFill="1" applyBorder="1" applyAlignment="1">
      <alignment horizontal="center" vertical="center"/>
    </xf>
    <xf numFmtId="172" fontId="11" fillId="0" borderId="30" xfId="1" applyNumberFormat="1" applyFont="1" applyFill="1" applyBorder="1" applyAlignment="1">
      <alignment vertical="center"/>
    </xf>
    <xf numFmtId="172" fontId="11" fillId="5" borderId="0" xfId="1" applyNumberFormat="1" applyFont="1" applyFill="1" applyAlignment="1">
      <alignment vertical="center"/>
    </xf>
    <xf numFmtId="172" fontId="11" fillId="0" borderId="0" xfId="1" applyNumberFormat="1" applyFont="1" applyFill="1" applyAlignment="1">
      <alignment vertical="top"/>
    </xf>
    <xf numFmtId="172" fontId="11" fillId="0" borderId="0" xfId="1" applyNumberFormat="1" applyFont="1" applyFill="1" applyAlignment="1"/>
    <xf numFmtId="172" fontId="11" fillId="0" borderId="27" xfId="1" applyNumberFormat="1" applyFont="1" applyFill="1" applyBorder="1" applyAlignment="1">
      <alignment vertical="center"/>
    </xf>
    <xf numFmtId="172" fontId="11" fillId="5" borderId="0" xfId="0" applyNumberFormat="1" applyFont="1" applyFill="1" applyBorder="1" applyAlignment="1">
      <alignment horizontal="center" vertical="center" wrapText="1"/>
    </xf>
    <xf numFmtId="172" fontId="11" fillId="5" borderId="10" xfId="1" applyNumberFormat="1" applyFont="1" applyFill="1" applyBorder="1" applyAlignment="1">
      <alignment horizontal="center" vertical="center" wrapText="1"/>
    </xf>
    <xf numFmtId="172" fontId="11" fillId="0" borderId="0" xfId="1" applyNumberFormat="1" applyFont="1" applyFill="1" applyBorder="1" applyAlignment="1">
      <alignment horizontal="right" vertical="center"/>
    </xf>
    <xf numFmtId="172" fontId="11" fillId="0" borderId="0" xfId="1" applyNumberFormat="1" applyFont="1" applyFill="1"/>
    <xf numFmtId="172" fontId="11" fillId="7" borderId="38" xfId="1" applyNumberFormat="1" applyFont="1" applyFill="1" applyBorder="1" applyAlignment="1">
      <alignment vertical="center"/>
    </xf>
    <xf numFmtId="172" fontId="11" fillId="7" borderId="56" xfId="1" applyNumberFormat="1" applyFont="1" applyFill="1" applyBorder="1" applyAlignment="1">
      <alignment vertical="center"/>
    </xf>
    <xf numFmtId="172" fontId="11" fillId="0" borderId="5" xfId="1" applyNumberFormat="1" applyFont="1" applyFill="1" applyBorder="1" applyAlignment="1">
      <alignment horizontal="right" vertical="center"/>
    </xf>
    <xf numFmtId="172" fontId="11" fillId="0" borderId="30" xfId="1" applyNumberFormat="1" applyFont="1" applyFill="1" applyBorder="1" applyAlignment="1">
      <alignment horizontal="right" vertical="center"/>
    </xf>
    <xf numFmtId="172" fontId="11" fillId="7" borderId="55" xfId="1" applyNumberFormat="1" applyFont="1" applyFill="1" applyBorder="1" applyAlignment="1">
      <alignment horizontal="right" vertical="center"/>
    </xf>
    <xf numFmtId="172" fontId="11" fillId="5" borderId="4" xfId="1" applyNumberFormat="1" applyFont="1" applyFill="1" applyBorder="1" applyAlignment="1">
      <alignment horizontal="center" vertical="center" wrapText="1"/>
    </xf>
    <xf numFmtId="172" fontId="11" fillId="5" borderId="0" xfId="1" applyNumberFormat="1" applyFont="1" applyFill="1" applyBorder="1" applyAlignment="1">
      <alignment horizontal="center" vertical="center" wrapText="1"/>
    </xf>
    <xf numFmtId="172" fontId="11" fillId="5" borderId="5" xfId="1" applyNumberFormat="1" applyFont="1" applyFill="1" applyBorder="1" applyAlignment="1">
      <alignment horizontal="center" vertical="center" wrapText="1"/>
    </xf>
    <xf numFmtId="172" fontId="11" fillId="5" borderId="7" xfId="1" applyNumberFormat="1" applyFont="1" applyFill="1" applyBorder="1" applyAlignment="1">
      <alignment horizontal="center" vertical="center" wrapText="1"/>
    </xf>
    <xf numFmtId="172" fontId="11" fillId="5" borderId="4" xfId="0" applyNumberFormat="1" applyFont="1" applyFill="1" applyBorder="1" applyAlignment="1">
      <alignment horizontal="center" vertical="center" wrapText="1"/>
    </xf>
    <xf numFmtId="172" fontId="11" fillId="0" borderId="30" xfId="0" applyNumberFormat="1" applyFont="1" applyFill="1" applyBorder="1" applyAlignment="1">
      <alignment horizontal="right" vertical="center"/>
    </xf>
    <xf numFmtId="172" fontId="11" fillId="7" borderId="55" xfId="0" applyNumberFormat="1" applyFont="1" applyFill="1" applyBorder="1" applyAlignment="1">
      <alignment horizontal="right" vertical="center"/>
    </xf>
    <xf numFmtId="172" fontId="11" fillId="5" borderId="8" xfId="1" applyNumberFormat="1" applyFont="1" applyFill="1" applyBorder="1" applyAlignment="1">
      <alignment horizontal="center" vertical="center" wrapText="1"/>
    </xf>
    <xf numFmtId="0" fontId="11" fillId="5" borderId="13" xfId="0" applyNumberFormat="1" applyFont="1" applyFill="1" applyBorder="1" applyAlignment="1">
      <alignment horizontal="center" vertical="center" wrapText="1"/>
    </xf>
    <xf numFmtId="172" fontId="11" fillId="0" borderId="0" xfId="0" applyNumberFormat="1" applyFont="1" applyFill="1" applyAlignment="1">
      <alignment vertical="center"/>
    </xf>
    <xf numFmtId="172" fontId="11" fillId="0" borderId="0" xfId="0" applyNumberFormat="1" applyFont="1" applyFill="1" applyAlignment="1"/>
    <xf numFmtId="172" fontId="11" fillId="0" borderId="0" xfId="1" applyNumberFormat="1" applyFont="1" applyFill="1" applyAlignment="1">
      <alignment vertical="center"/>
    </xf>
    <xf numFmtId="172" fontId="11" fillId="7" borderId="10" xfId="1" applyNumberFormat="1" applyFont="1" applyFill="1" applyBorder="1" applyAlignment="1">
      <alignment horizontal="right" vertical="center" wrapText="1"/>
    </xf>
    <xf numFmtId="166" fontId="11" fillId="0" borderId="9" xfId="1" applyNumberFormat="1" applyFont="1" applyFill="1" applyBorder="1" applyAlignment="1">
      <alignment vertical="center"/>
    </xf>
    <xf numFmtId="166" fontId="11" fillId="3" borderId="9" xfId="1" applyNumberFormat="1" applyFont="1" applyFill="1" applyBorder="1" applyAlignment="1">
      <alignment horizontal="right" vertical="center"/>
    </xf>
    <xf numFmtId="166" fontId="11" fillId="3" borderId="9" xfId="1" applyNumberFormat="1" applyFont="1" applyFill="1" applyBorder="1" applyAlignment="1">
      <alignment vertical="center"/>
    </xf>
    <xf numFmtId="172" fontId="11" fillId="0" borderId="17" xfId="1" applyNumberFormat="1" applyFont="1" applyFill="1" applyBorder="1" applyAlignment="1">
      <alignment vertical="center" wrapText="1"/>
    </xf>
    <xf numFmtId="172" fontId="11" fillId="0" borderId="9" xfId="0" applyNumberFormat="1" applyFont="1" applyFill="1" applyBorder="1" applyAlignment="1">
      <alignment vertical="center"/>
    </xf>
    <xf numFmtId="172" fontId="11" fillId="0" borderId="9" xfId="0" applyNumberFormat="1" applyFont="1" applyFill="1" applyBorder="1" applyAlignment="1">
      <alignment vertical="center" wrapText="1"/>
    </xf>
    <xf numFmtId="172" fontId="11" fillId="0" borderId="17" xfId="0" applyNumberFormat="1" applyFont="1" applyFill="1" applyBorder="1" applyAlignment="1">
      <alignment horizontal="right" vertical="center" wrapText="1"/>
    </xf>
    <xf numFmtId="172" fontId="11" fillId="0" borderId="5" xfId="2" applyNumberFormat="1" applyFont="1" applyFill="1" applyBorder="1" applyAlignment="1">
      <alignment horizontal="right" vertical="center"/>
    </xf>
    <xf numFmtId="172" fontId="11" fillId="0" borderId="5" xfId="0" applyNumberFormat="1" applyFont="1" applyFill="1" applyBorder="1" applyAlignment="1">
      <alignment horizontal="right" vertical="center"/>
    </xf>
    <xf numFmtId="172" fontId="11" fillId="0" borderId="25" xfId="1" applyNumberFormat="1" applyFont="1" applyFill="1" applyBorder="1" applyAlignment="1">
      <alignment horizontal="right" vertical="center"/>
    </xf>
    <xf numFmtId="172" fontId="11" fillId="0" borderId="42" xfId="1" applyNumberFormat="1" applyFont="1" applyFill="1" applyBorder="1" applyAlignment="1">
      <alignment horizontal="right" vertical="center"/>
    </xf>
    <xf numFmtId="0" fontId="0" fillId="5" borderId="0" xfId="0" applyFill="1" applyAlignment="1">
      <alignment vertical="center" wrapText="1"/>
    </xf>
    <xf numFmtId="0" fontId="11" fillId="5" borderId="0" xfId="0" applyFont="1" applyFill="1" applyAlignment="1">
      <alignment vertical="center"/>
    </xf>
    <xf numFmtId="172" fontId="11" fillId="5" borderId="36" xfId="0" applyNumberFormat="1" applyFont="1" applyFill="1" applyBorder="1" applyAlignment="1">
      <alignment horizontal="center" vertical="center" wrapText="1"/>
    </xf>
    <xf numFmtId="0" fontId="0" fillId="0" borderId="0" xfId="0" applyAlignment="1">
      <alignment horizontal="right" vertical="center" wrapText="1"/>
    </xf>
    <xf numFmtId="0" fontId="11" fillId="5" borderId="4" xfId="0" applyNumberFormat="1" applyFont="1" applyFill="1" applyBorder="1" applyAlignment="1">
      <alignment horizontal="center" vertical="center" wrapText="1"/>
    </xf>
    <xf numFmtId="0" fontId="11" fillId="5" borderId="12" xfId="0" applyFont="1" applyFill="1" applyBorder="1" applyAlignment="1">
      <alignment vertical="center"/>
    </xf>
    <xf numFmtId="0" fontId="11" fillId="5" borderId="0" xfId="0" applyFont="1" applyFill="1" applyAlignment="1">
      <alignment vertical="center" wrapText="1"/>
    </xf>
    <xf numFmtId="0" fontId="11" fillId="5" borderId="10" xfId="0" applyFont="1" applyFill="1" applyBorder="1" applyAlignment="1">
      <alignment horizontal="center" vertical="center" wrapText="1"/>
    </xf>
    <xf numFmtId="0" fontId="0" fillId="0" borderId="0" xfId="0" applyAlignment="1">
      <alignment vertical="center" wrapText="1"/>
    </xf>
    <xf numFmtId="0" fontId="0" fillId="3" borderId="0" xfId="0" applyFill="1" applyAlignment="1">
      <alignment vertical="center" wrapText="1"/>
    </xf>
    <xf numFmtId="0" fontId="0" fillId="5" borderId="0" xfId="0" applyFill="1" applyAlignment="1">
      <alignment vertical="center" wrapText="1"/>
    </xf>
    <xf numFmtId="169" fontId="11" fillId="5" borderId="13" xfId="0" applyNumberFormat="1"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0" borderId="9" xfId="0" applyFont="1" applyFill="1" applyBorder="1" applyAlignment="1">
      <alignment horizontal="left" vertical="center" wrapText="1"/>
    </xf>
    <xf numFmtId="0" fontId="11" fillId="5" borderId="0" xfId="0" applyFont="1" applyFill="1" applyAlignment="1">
      <alignment vertical="center"/>
    </xf>
    <xf numFmtId="0" fontId="17" fillId="5" borderId="0" xfId="0" applyFont="1" applyFill="1" applyAlignment="1">
      <alignment vertical="center" wrapText="1"/>
    </xf>
    <xf numFmtId="0" fontId="11" fillId="5" borderId="0" xfId="0" applyFont="1" applyFill="1" applyAlignment="1">
      <alignment vertical="center"/>
    </xf>
    <xf numFmtId="0" fontId="11" fillId="5" borderId="8" xfId="0" applyFont="1" applyFill="1" applyBorder="1" applyAlignment="1">
      <alignment horizontal="center" vertical="center" wrapText="1"/>
    </xf>
    <xf numFmtId="169" fontId="9" fillId="5" borderId="12" xfId="0" applyNumberFormat="1" applyFont="1" applyFill="1" applyBorder="1" applyAlignment="1">
      <alignment vertical="center"/>
    </xf>
    <xf numFmtId="169" fontId="11" fillId="5" borderId="9" xfId="0" applyNumberFormat="1" applyFont="1" applyFill="1" applyBorder="1" applyAlignment="1">
      <alignment horizontal="center" vertical="center" wrapText="1"/>
    </xf>
    <xf numFmtId="169" fontId="11" fillId="5" borderId="10" xfId="0" applyNumberFormat="1" applyFont="1" applyFill="1" applyBorder="1" applyAlignment="1">
      <alignment horizontal="center" vertical="center" wrapText="1"/>
    </xf>
    <xf numFmtId="169" fontId="11" fillId="0" borderId="0" xfId="1" applyNumberFormat="1" applyFont="1" applyFill="1" applyBorder="1"/>
    <xf numFmtId="169" fontId="11" fillId="0" borderId="0" xfId="0" applyNumberFormat="1" applyFont="1" applyFill="1" applyBorder="1"/>
    <xf numFmtId="169" fontId="9" fillId="5" borderId="12" xfId="0" applyNumberFormat="1" applyFont="1" applyFill="1" applyBorder="1" applyAlignment="1">
      <alignment vertical="center" wrapText="1"/>
    </xf>
    <xf numFmtId="169" fontId="11" fillId="0" borderId="0" xfId="0" applyNumberFormat="1" applyFont="1" applyFill="1" applyBorder="1" applyAlignment="1"/>
    <xf numFmtId="169" fontId="11" fillId="5" borderId="0" xfId="0" applyNumberFormat="1" applyFont="1" applyFill="1" applyAlignment="1">
      <alignment vertical="center" wrapText="1"/>
    </xf>
    <xf numFmtId="172" fontId="11" fillId="0" borderId="0" xfId="1" applyNumberFormat="1" applyFont="1" applyFill="1" applyBorder="1"/>
    <xf numFmtId="172" fontId="11" fillId="0" borderId="0" xfId="0" applyNumberFormat="1" applyFont="1" applyFill="1" applyBorder="1"/>
    <xf numFmtId="172" fontId="11" fillId="0" borderId="0" xfId="0" applyNumberFormat="1" applyFont="1" applyFill="1" applyBorder="1" applyAlignment="1"/>
    <xf numFmtId="172" fontId="9" fillId="5" borderId="12" xfId="0" applyNumberFormat="1" applyFont="1" applyFill="1" applyBorder="1" applyAlignment="1">
      <alignment vertical="center" wrapText="1"/>
    </xf>
    <xf numFmtId="169" fontId="11" fillId="5" borderId="33" xfId="0" applyNumberFormat="1" applyFont="1" applyFill="1" applyBorder="1" applyAlignment="1">
      <alignment horizontal="center" vertical="center" wrapText="1"/>
    </xf>
    <xf numFmtId="169" fontId="9" fillId="0" borderId="0" xfId="0" applyNumberFormat="1" applyFont="1" applyFill="1" applyBorder="1" applyAlignment="1"/>
    <xf numFmtId="0" fontId="11" fillId="5" borderId="13" xfId="6" applyNumberFormat="1" applyFont="1" applyFill="1" applyBorder="1" applyAlignment="1">
      <alignment horizontal="center" vertical="center"/>
    </xf>
    <xf numFmtId="0" fontId="11" fillId="0" borderId="9" xfId="0" applyFont="1" applyFill="1" applyBorder="1" applyAlignment="1">
      <alignment horizontal="left" vertical="center" wrapText="1"/>
    </xf>
    <xf numFmtId="169" fontId="11" fillId="0" borderId="9" xfId="1" applyNumberFormat="1" applyFont="1" applyFill="1" applyBorder="1" applyAlignment="1">
      <alignment horizontal="right" vertical="center" wrapText="1"/>
    </xf>
    <xf numFmtId="172" fontId="11" fillId="0" borderId="9" xfId="1" applyNumberFormat="1" applyFont="1" applyFill="1" applyBorder="1" applyAlignment="1">
      <alignment horizontal="right" vertical="center" wrapText="1"/>
    </xf>
    <xf numFmtId="166" fontId="11" fillId="3" borderId="9" xfId="0" applyNumberFormat="1" applyFont="1" applyFill="1" applyBorder="1" applyAlignment="1">
      <alignment vertical="center" wrapText="1"/>
    </xf>
    <xf numFmtId="0" fontId="11" fillId="0" borderId="5" xfId="0" applyFont="1" applyFill="1" applyBorder="1" applyAlignment="1">
      <alignment vertical="center" wrapText="1"/>
    </xf>
    <xf numFmtId="0" fontId="11" fillId="5" borderId="0" xfId="0" applyFont="1" applyFill="1" applyBorder="1" applyAlignment="1">
      <alignment vertical="center" wrapText="1"/>
    </xf>
    <xf numFmtId="0" fontId="11" fillId="5" borderId="5" xfId="0" applyFont="1" applyFill="1" applyBorder="1" applyAlignment="1">
      <alignment vertical="center" wrapText="1"/>
    </xf>
    <xf numFmtId="0" fontId="11" fillId="5" borderId="0" xfId="0" applyFont="1" applyFill="1" applyAlignment="1">
      <alignment vertical="center"/>
    </xf>
    <xf numFmtId="0" fontId="11" fillId="5" borderId="4" xfId="0" applyFont="1" applyFill="1" applyBorder="1" applyAlignment="1">
      <alignment vertical="center" wrapText="1"/>
    </xf>
    <xf numFmtId="0" fontId="11" fillId="0" borderId="33" xfId="0" quotePrefix="1" applyFont="1" applyFill="1" applyBorder="1" applyAlignment="1">
      <alignment horizontal="left" vertical="center"/>
    </xf>
    <xf numFmtId="49" fontId="11" fillId="0" borderId="33" xfId="0" quotePrefix="1" applyNumberFormat="1" applyFont="1" applyFill="1" applyBorder="1" applyAlignment="1">
      <alignment horizontal="left" vertical="center"/>
    </xf>
    <xf numFmtId="0" fontId="11" fillId="3" borderId="9" xfId="0" applyFont="1" applyFill="1" applyBorder="1" applyAlignment="1">
      <alignment horizontal="left" vertical="center" wrapText="1"/>
    </xf>
    <xf numFmtId="167" fontId="11" fillId="0" borderId="9" xfId="1" applyNumberFormat="1" applyFont="1" applyFill="1" applyBorder="1" applyAlignment="1">
      <alignment horizontal="left" vertical="center"/>
    </xf>
    <xf numFmtId="167" fontId="11" fillId="3" borderId="4" xfId="2" applyNumberFormat="1" applyFont="1" applyFill="1" applyBorder="1" applyAlignment="1">
      <alignment horizontal="right" vertical="center"/>
    </xf>
    <xf numFmtId="164" fontId="11" fillId="3" borderId="5" xfId="2" applyNumberFormat="1" applyFont="1" applyFill="1" applyBorder="1" applyAlignment="1">
      <alignment horizontal="right" vertical="center"/>
    </xf>
    <xf numFmtId="164" fontId="11" fillId="3" borderId="4" xfId="2" applyNumberFormat="1" applyFont="1" applyFill="1" applyBorder="1" applyAlignment="1">
      <alignment horizontal="right" vertical="center"/>
    </xf>
    <xf numFmtId="172" fontId="11" fillId="3" borderId="5" xfId="1" applyNumberFormat="1" applyFont="1" applyFill="1" applyBorder="1" applyAlignment="1">
      <alignment horizontal="right" vertical="center"/>
    </xf>
    <xf numFmtId="172" fontId="11" fillId="3" borderId="0" xfId="1" applyNumberFormat="1" applyFont="1" applyFill="1" applyBorder="1" applyAlignment="1">
      <alignment horizontal="right" vertical="center"/>
    </xf>
    <xf numFmtId="0" fontId="0" fillId="0" borderId="0" xfId="0" applyAlignment="1">
      <alignment vertical="center" wrapText="1"/>
    </xf>
    <xf numFmtId="0" fontId="15" fillId="5" borderId="33" xfId="0" applyFont="1" applyFill="1" applyBorder="1" applyAlignment="1">
      <alignment vertical="center" wrapText="1"/>
    </xf>
    <xf numFmtId="0" fontId="15" fillId="5" borderId="33" xfId="0" applyFont="1" applyFill="1" applyBorder="1" applyAlignment="1">
      <alignment vertical="center"/>
    </xf>
    <xf numFmtId="0" fontId="11" fillId="5" borderId="33" xfId="0" quotePrefix="1" applyFont="1" applyFill="1" applyBorder="1" applyAlignment="1">
      <alignment horizontal="left" vertical="center" wrapText="1"/>
    </xf>
    <xf numFmtId="0" fontId="11" fillId="5" borderId="33" xfId="0" applyFont="1" applyFill="1" applyBorder="1" applyAlignment="1">
      <alignment vertical="center" wrapText="1"/>
    </xf>
    <xf numFmtId="15" fontId="11" fillId="5" borderId="33" xfId="0" quotePrefix="1" applyNumberFormat="1" applyFont="1" applyFill="1" applyBorder="1" applyAlignment="1">
      <alignment horizontal="left" vertical="center"/>
    </xf>
    <xf numFmtId="0" fontId="11" fillId="5" borderId="0" xfId="0" applyFont="1" applyFill="1" applyBorder="1" applyAlignment="1">
      <alignment vertical="center" wrapText="1"/>
    </xf>
    <xf numFmtId="0" fontId="11" fillId="5" borderId="5" xfId="0" applyFont="1" applyFill="1" applyBorder="1" applyAlignment="1">
      <alignment vertical="center" wrapText="1"/>
    </xf>
    <xf numFmtId="0" fontId="11" fillId="5" borderId="0" xfId="0" applyFont="1" applyFill="1" applyAlignment="1">
      <alignment vertical="center"/>
    </xf>
    <xf numFmtId="0" fontId="11" fillId="5" borderId="4" xfId="0" applyFont="1" applyFill="1" applyBorder="1" applyAlignment="1">
      <alignment vertical="center" wrapText="1"/>
    </xf>
    <xf numFmtId="0" fontId="11" fillId="5" borderId="5" xfId="0" applyFont="1" applyFill="1" applyBorder="1" applyAlignment="1">
      <alignment vertical="center" wrapText="1"/>
    </xf>
    <xf numFmtId="0" fontId="0" fillId="0" borderId="0" xfId="0" applyAlignment="1">
      <alignment vertical="center" wrapText="1"/>
    </xf>
    <xf numFmtId="166" fontId="11" fillId="0" borderId="9" xfId="0" applyNumberFormat="1" applyFont="1" applyFill="1" applyBorder="1" applyAlignment="1">
      <alignment vertical="center" wrapText="1"/>
    </xf>
    <xf numFmtId="0" fontId="11" fillId="5" borderId="0" xfId="0" applyFont="1" applyFill="1" applyAlignment="1">
      <alignment vertical="center"/>
    </xf>
    <xf numFmtId="0" fontId="11" fillId="5" borderId="0" xfId="2" applyNumberFormat="1" applyFont="1" applyFill="1" applyBorder="1" applyAlignment="1">
      <alignment vertical="center" wrapText="1"/>
    </xf>
    <xf numFmtId="0" fontId="11" fillId="0" borderId="33" xfId="0" applyFont="1" applyBorder="1" applyAlignment="1">
      <alignment vertical="center" wrapText="1"/>
    </xf>
    <xf numFmtId="0" fontId="11" fillId="0" borderId="33" xfId="0" applyFont="1" applyBorder="1" applyAlignment="1">
      <alignment vertical="top"/>
    </xf>
    <xf numFmtId="0" fontId="11" fillId="0" borderId="33" xfId="0" applyFont="1" applyBorder="1" applyAlignment="1">
      <alignment horizontal="left" vertical="center" wrapText="1"/>
    </xf>
    <xf numFmtId="0" fontId="11" fillId="5" borderId="33" xfId="0" applyFont="1" applyFill="1" applyBorder="1" applyAlignment="1">
      <alignment horizontal="left" vertical="center" wrapText="1"/>
    </xf>
    <xf numFmtId="0" fontId="11" fillId="5" borderId="33" xfId="0" applyFont="1" applyFill="1" applyBorder="1" applyAlignment="1">
      <alignment vertical="center"/>
    </xf>
    <xf numFmtId="0" fontId="0" fillId="0" borderId="0" xfId="0" applyAlignment="1">
      <alignment vertical="center" wrapText="1"/>
    </xf>
    <xf numFmtId="0" fontId="11" fillId="5" borderId="0" xfId="2" applyNumberFormat="1" applyFont="1" applyFill="1" applyBorder="1" applyAlignment="1">
      <alignment vertical="center" wrapText="1"/>
    </xf>
    <xf numFmtId="166" fontId="11" fillId="0" borderId="9" xfId="0" applyNumberFormat="1" applyFont="1" applyFill="1" applyBorder="1" applyAlignment="1">
      <alignment vertical="center" wrapText="1"/>
    </xf>
    <xf numFmtId="0" fontId="11" fillId="5" borderId="0" xfId="0" applyFont="1" applyFill="1" applyAlignment="1">
      <alignment vertical="center"/>
    </xf>
    <xf numFmtId="167" fontId="11" fillId="0" borderId="9" xfId="1" applyNumberFormat="1" applyFont="1" applyFill="1" applyBorder="1" applyAlignment="1">
      <alignment vertical="center"/>
    </xf>
    <xf numFmtId="0" fontId="19" fillId="5" borderId="0" xfId="0" quotePrefix="1" applyFont="1" applyFill="1" applyAlignment="1">
      <alignment vertical="center"/>
    </xf>
    <xf numFmtId="43" fontId="11" fillId="0" borderId="0" xfId="0" applyNumberFormat="1" applyFont="1" applyFill="1"/>
    <xf numFmtId="0" fontId="11" fillId="5" borderId="0" xfId="6" applyFont="1" applyFill="1" applyBorder="1" applyAlignment="1">
      <alignment vertical="center" wrapText="1"/>
    </xf>
    <xf numFmtId="0" fontId="11" fillId="5" borderId="0" xfId="6" applyFont="1" applyFill="1" applyAlignment="1">
      <alignment vertical="center" wrapText="1"/>
    </xf>
    <xf numFmtId="0" fontId="11" fillId="0" borderId="20" xfId="6" applyFont="1" applyBorder="1" applyAlignment="1">
      <alignment vertical="center" wrapText="1"/>
    </xf>
    <xf numFmtId="0" fontId="0" fillId="0" borderId="0" xfId="0"/>
    <xf numFmtId="0" fontId="20" fillId="0" borderId="0" xfId="10" applyFont="1"/>
    <xf numFmtId="0" fontId="2" fillId="0" borderId="0" xfId="10"/>
    <xf numFmtId="0" fontId="2" fillId="0" borderId="0" xfId="10" applyAlignment="1">
      <alignment horizontal="left"/>
    </xf>
    <xf numFmtId="0" fontId="22" fillId="0" borderId="0" xfId="10" applyFont="1"/>
    <xf numFmtId="0" fontId="21" fillId="0" borderId="0" xfId="14" applyFont="1" applyAlignment="1">
      <alignment horizontal="left"/>
    </xf>
    <xf numFmtId="0" fontId="20" fillId="0" borderId="0" xfId="14" applyFont="1" applyAlignment="1">
      <alignment horizontal="left"/>
    </xf>
    <xf numFmtId="174" fontId="25" fillId="14" borderId="33" xfId="15" applyNumberFormat="1" applyFont="1" applyFill="1" applyBorder="1" applyAlignment="1">
      <alignment horizontal="center" vertical="center" wrapText="1"/>
    </xf>
    <xf numFmtId="174" fontId="25" fillId="14" borderId="36" xfId="12" applyNumberFormat="1" applyFont="1" applyFill="1" applyBorder="1" applyAlignment="1">
      <alignment horizontal="center" vertical="center" wrapText="1"/>
    </xf>
    <xf numFmtId="174" fontId="25" fillId="14" borderId="33" xfId="12" applyNumberFormat="1" applyFont="1" applyFill="1" applyBorder="1" applyAlignment="1">
      <alignment horizontal="center" vertical="center" wrapText="1"/>
    </xf>
    <xf numFmtId="174" fontId="25" fillId="14" borderId="37" xfId="15" applyNumberFormat="1" applyFont="1" applyFill="1" applyBorder="1" applyAlignment="1">
      <alignment horizontal="center" vertical="center" wrapText="1"/>
    </xf>
    <xf numFmtId="2" fontId="25" fillId="14" borderId="68" xfId="16" applyNumberFormat="1" applyFont="1" applyFill="1" applyBorder="1" applyAlignment="1">
      <alignment horizontal="center" vertical="center" wrapText="1"/>
    </xf>
    <xf numFmtId="1" fontId="25" fillId="14" borderId="69" xfId="16" applyNumberFormat="1" applyFont="1" applyFill="1" applyBorder="1" applyAlignment="1">
      <alignment horizontal="center" vertical="center" wrapText="1"/>
    </xf>
    <xf numFmtId="2" fontId="25" fillId="14" borderId="70" xfId="16" applyNumberFormat="1" applyFont="1" applyFill="1" applyBorder="1" applyAlignment="1">
      <alignment horizontal="center" vertical="center" wrapText="1"/>
    </xf>
    <xf numFmtId="1" fontId="25" fillId="14" borderId="47" xfId="16" applyNumberFormat="1" applyFont="1" applyFill="1" applyBorder="1" applyAlignment="1">
      <alignment horizontal="center" vertical="center" wrapText="1"/>
    </xf>
    <xf numFmtId="2" fontId="25" fillId="14" borderId="69" xfId="16" applyNumberFormat="1" applyFont="1" applyFill="1" applyBorder="1" applyAlignment="1">
      <alignment horizontal="center" vertical="center" wrapText="1"/>
    </xf>
    <xf numFmtId="1" fontId="25" fillId="14" borderId="71" xfId="16" applyNumberFormat="1" applyFont="1" applyFill="1" applyBorder="1" applyAlignment="1">
      <alignment horizontal="center" vertical="center" wrapText="1"/>
    </xf>
    <xf numFmtId="171" fontId="11" fillId="0" borderId="0" xfId="18" applyNumberFormat="1" applyFont="1" applyFill="1" applyAlignment="1">
      <alignment vertical="center"/>
    </xf>
    <xf numFmtId="168" fontId="11" fillId="0" borderId="0" xfId="18" applyNumberFormat="1" applyFont="1" applyBorder="1" applyAlignment="1">
      <alignment vertical="center"/>
    </xf>
    <xf numFmtId="168" fontId="11" fillId="0" borderId="0" xfId="18" applyNumberFormat="1" applyFont="1" applyAlignment="1">
      <alignment vertical="center"/>
    </xf>
    <xf numFmtId="171" fontId="11" fillId="5" borderId="0" xfId="18" applyNumberFormat="1" applyFont="1" applyFill="1" applyAlignment="1">
      <alignment vertical="center"/>
    </xf>
    <xf numFmtId="168" fontId="11" fillId="5" borderId="0" xfId="18" applyNumberFormat="1" applyFont="1" applyFill="1" applyBorder="1" applyAlignment="1">
      <alignment vertical="center"/>
    </xf>
    <xf numFmtId="168" fontId="11" fillId="5" borderId="0" xfId="18" applyNumberFormat="1" applyFont="1" applyFill="1" applyAlignment="1">
      <alignment vertical="center"/>
    </xf>
    <xf numFmtId="171" fontId="11" fillId="0" borderId="10" xfId="18" applyNumberFormat="1" applyFont="1" applyFill="1" applyBorder="1" applyAlignment="1">
      <alignment horizontal="right" vertical="center"/>
    </xf>
    <xf numFmtId="171" fontId="11" fillId="0" borderId="7" xfId="18" applyNumberFormat="1" applyFont="1" applyFill="1" applyBorder="1" applyAlignment="1">
      <alignment horizontal="right" vertical="center"/>
    </xf>
    <xf numFmtId="171" fontId="11" fillId="0" borderId="6" xfId="18" applyNumberFormat="1" applyFont="1" applyFill="1" applyBorder="1" applyAlignment="1">
      <alignment horizontal="right" vertical="center"/>
    </xf>
    <xf numFmtId="171" fontId="11" fillId="0" borderId="14" xfId="18" applyNumberFormat="1" applyFont="1" applyFill="1" applyBorder="1" applyAlignment="1">
      <alignment horizontal="right" vertical="center"/>
    </xf>
    <xf numFmtId="169" fontId="11" fillId="0" borderId="6" xfId="18" applyNumberFormat="1" applyFont="1" applyFill="1" applyBorder="1" applyAlignment="1">
      <alignment horizontal="right" vertical="center"/>
    </xf>
    <xf numFmtId="172" fontId="11" fillId="0" borderId="10" xfId="18" applyNumberFormat="1" applyFont="1" applyFill="1" applyBorder="1" applyAlignment="1">
      <alignment horizontal="right" vertical="center"/>
    </xf>
    <xf numFmtId="169" fontId="11" fillId="0" borderId="14" xfId="18" applyNumberFormat="1" applyFont="1" applyFill="1" applyBorder="1" applyAlignment="1">
      <alignment horizontal="right" vertical="center"/>
    </xf>
    <xf numFmtId="168" fontId="11" fillId="0" borderId="10" xfId="18" applyNumberFormat="1" applyFont="1" applyFill="1" applyBorder="1" applyAlignment="1">
      <alignment horizontal="right" vertical="center"/>
    </xf>
    <xf numFmtId="169" fontId="11" fillId="0" borderId="7" xfId="18" applyNumberFormat="1" applyFont="1" applyFill="1" applyBorder="1" applyAlignment="1">
      <alignment horizontal="right" vertical="center"/>
    </xf>
    <xf numFmtId="169" fontId="11" fillId="0" borderId="0" xfId="18" quotePrefix="1" applyNumberFormat="1" applyFont="1" applyFill="1" applyBorder="1" applyAlignment="1">
      <alignment vertical="center"/>
    </xf>
    <xf numFmtId="172" fontId="11" fillId="7" borderId="10" xfId="18" applyNumberFormat="1" applyFont="1" applyFill="1" applyBorder="1" applyAlignment="1">
      <alignment horizontal="right" vertical="center"/>
    </xf>
    <xf numFmtId="169" fontId="11" fillId="7" borderId="6" xfId="18" quotePrefix="1" applyNumberFormat="1" applyFont="1" applyFill="1" applyBorder="1" applyAlignment="1">
      <alignment horizontal="right" vertical="center"/>
    </xf>
    <xf numFmtId="169" fontId="11" fillId="7" borderId="10" xfId="18" quotePrefix="1" applyNumberFormat="1" applyFont="1" applyFill="1" applyBorder="1" applyAlignment="1">
      <alignment horizontal="right" vertical="center"/>
    </xf>
    <xf numFmtId="169" fontId="11" fillId="7" borderId="7" xfId="18" quotePrefix="1" applyNumberFormat="1" applyFont="1" applyFill="1" applyBorder="1" applyAlignment="1">
      <alignment horizontal="right" vertical="center"/>
    </xf>
    <xf numFmtId="169" fontId="11" fillId="0" borderId="0" xfId="18" applyNumberFormat="1" applyFont="1" applyFill="1" applyBorder="1" applyAlignment="1">
      <alignment vertical="center" wrapText="1"/>
    </xf>
    <xf numFmtId="172" fontId="11" fillId="0" borderId="17" xfId="18" applyNumberFormat="1" applyFont="1" applyFill="1" applyBorder="1" applyAlignment="1">
      <alignment horizontal="right" vertical="center"/>
    </xf>
    <xf numFmtId="172" fontId="11" fillId="0" borderId="32" xfId="18" applyNumberFormat="1" applyFont="1" applyFill="1" applyBorder="1" applyAlignment="1">
      <alignment horizontal="right" vertical="center"/>
    </xf>
    <xf numFmtId="169" fontId="11" fillId="0" borderId="30" xfId="18" applyNumberFormat="1" applyFont="1" applyFill="1" applyBorder="1" applyAlignment="1">
      <alignment horizontal="right" vertical="center" wrapText="1"/>
    </xf>
    <xf numFmtId="169" fontId="11" fillId="0" borderId="17" xfId="18" applyNumberFormat="1" applyFont="1" applyFill="1" applyBorder="1" applyAlignment="1">
      <alignment horizontal="right" vertical="center" wrapText="1"/>
    </xf>
    <xf numFmtId="172" fontId="11" fillId="6" borderId="42" xfId="18" applyNumberFormat="1" applyFont="1" applyFill="1" applyBorder="1" applyAlignment="1">
      <alignment horizontal="right" vertical="center"/>
    </xf>
    <xf numFmtId="172" fontId="11" fillId="6" borderId="32" xfId="18" applyNumberFormat="1" applyFont="1" applyFill="1" applyBorder="1" applyAlignment="1">
      <alignment horizontal="right" vertical="center"/>
    </xf>
    <xf numFmtId="172" fontId="11" fillId="6" borderId="17" xfId="18" applyNumberFormat="1" applyFont="1" applyFill="1" applyBorder="1" applyAlignment="1">
      <alignment horizontal="right" vertical="center"/>
    </xf>
    <xf numFmtId="169" fontId="11" fillId="6" borderId="30" xfId="18" applyNumberFormat="1" applyFont="1" applyFill="1" applyBorder="1" applyAlignment="1">
      <alignment vertical="center"/>
    </xf>
    <xf numFmtId="169" fontId="11" fillId="6" borderId="17" xfId="18" applyNumberFormat="1" applyFont="1" applyFill="1" applyBorder="1" applyAlignment="1">
      <alignment vertical="center"/>
    </xf>
    <xf numFmtId="172" fontId="11" fillId="6" borderId="25" xfId="18" applyNumberFormat="1" applyFont="1" applyFill="1" applyBorder="1" applyAlignment="1">
      <alignment horizontal="right" vertical="center"/>
    </xf>
    <xf numFmtId="172" fontId="11" fillId="6" borderId="9" xfId="18" applyNumberFormat="1" applyFont="1" applyFill="1" applyBorder="1" applyAlignment="1">
      <alignment horizontal="right" vertical="center"/>
    </xf>
    <xf numFmtId="169" fontId="11" fillId="6" borderId="0" xfId="18" applyNumberFormat="1" applyFont="1" applyFill="1" applyBorder="1" applyAlignment="1">
      <alignment vertical="center"/>
    </xf>
    <xf numFmtId="169" fontId="11" fillId="6" borderId="9" xfId="18" applyNumberFormat="1" applyFont="1" applyFill="1" applyBorder="1" applyAlignment="1">
      <alignment vertical="center"/>
    </xf>
    <xf numFmtId="172" fontId="11" fillId="6" borderId="22" xfId="18" applyNumberFormat="1" applyFont="1" applyFill="1" applyBorder="1" applyAlignment="1">
      <alignment horizontal="right" vertical="center"/>
    </xf>
    <xf numFmtId="172" fontId="11" fillId="6" borderId="19" xfId="18" applyNumberFormat="1" applyFont="1" applyFill="1" applyBorder="1" applyAlignment="1">
      <alignment horizontal="right" vertical="center"/>
    </xf>
    <xf numFmtId="172" fontId="11" fillId="6" borderId="29" xfId="18" applyNumberFormat="1" applyFont="1" applyFill="1" applyBorder="1" applyAlignment="1">
      <alignment horizontal="right" vertical="center"/>
    </xf>
    <xf numFmtId="172" fontId="11" fillId="6" borderId="15" xfId="18" applyNumberFormat="1" applyFont="1" applyFill="1" applyBorder="1" applyAlignment="1">
      <alignment horizontal="right" vertical="center"/>
    </xf>
    <xf numFmtId="169" fontId="11" fillId="6" borderId="29" xfId="18" applyNumberFormat="1" applyFont="1" applyFill="1" applyBorder="1" applyAlignment="1">
      <alignment vertical="center"/>
    </xf>
    <xf numFmtId="169" fontId="11" fillId="6" borderId="15" xfId="18" applyNumberFormat="1" applyFont="1" applyFill="1" applyBorder="1" applyAlignment="1">
      <alignment vertical="center"/>
    </xf>
    <xf numFmtId="172" fontId="11" fillId="0" borderId="9" xfId="18" applyNumberFormat="1" applyFont="1" applyFill="1" applyBorder="1" applyAlignment="1">
      <alignment horizontal="right" vertical="center"/>
    </xf>
    <xf numFmtId="169" fontId="11" fillId="0" borderId="0" xfId="18" applyNumberFormat="1" applyFont="1" applyFill="1" applyBorder="1" applyAlignment="1">
      <alignment horizontal="right" vertical="center"/>
    </xf>
    <xf numFmtId="169" fontId="11" fillId="0" borderId="9" xfId="18" applyNumberFormat="1" applyFont="1" applyFill="1" applyBorder="1" applyAlignment="1">
      <alignment horizontal="right" vertical="center"/>
    </xf>
    <xf numFmtId="169" fontId="11" fillId="0" borderId="4" xfId="18" applyNumberFormat="1" applyFont="1" applyFill="1" applyBorder="1" applyAlignment="1">
      <alignment horizontal="right" vertical="center"/>
    </xf>
    <xf numFmtId="172" fontId="11" fillId="0" borderId="4" xfId="18" applyNumberFormat="1" applyFont="1" applyFill="1" applyBorder="1" applyAlignment="1">
      <alignment horizontal="right" vertical="center"/>
    </xf>
    <xf numFmtId="172" fontId="11" fillId="0" borderId="0" xfId="18" applyNumberFormat="1" applyFont="1" applyFill="1" applyAlignment="1">
      <alignment horizontal="right" vertical="center"/>
    </xf>
    <xf numFmtId="169" fontId="11" fillId="0" borderId="0" xfId="18" applyNumberFormat="1" applyFont="1" applyFill="1" applyBorder="1" applyAlignment="1">
      <alignment horizontal="right" vertical="center" wrapText="1"/>
    </xf>
    <xf numFmtId="169" fontId="11" fillId="0" borderId="9" xfId="18" applyNumberFormat="1" applyFont="1" applyFill="1" applyBorder="1" applyAlignment="1">
      <alignment horizontal="right" vertical="center" wrapText="1"/>
    </xf>
    <xf numFmtId="169" fontId="11" fillId="0" borderId="4" xfId="18" applyNumberFormat="1" applyFont="1" applyFill="1" applyBorder="1" applyAlignment="1">
      <alignment horizontal="right" vertical="center" wrapText="1"/>
    </xf>
    <xf numFmtId="169" fontId="11" fillId="0" borderId="0" xfId="18" quotePrefix="1" applyNumberFormat="1" applyFont="1" applyFill="1" applyBorder="1" applyAlignment="1">
      <alignment vertical="center" wrapText="1"/>
    </xf>
    <xf numFmtId="172" fontId="11" fillId="6" borderId="4" xfId="18" applyNumberFormat="1" applyFont="1" applyFill="1" applyBorder="1" applyAlignment="1">
      <alignment horizontal="right" vertical="center"/>
    </xf>
    <xf numFmtId="172" fontId="11" fillId="6" borderId="0" xfId="18" applyNumberFormat="1" applyFont="1" applyFill="1" applyBorder="1" applyAlignment="1">
      <alignment horizontal="right" vertical="center"/>
    </xf>
    <xf numFmtId="169" fontId="11" fillId="0" borderId="0" xfId="18" applyNumberFormat="1" applyFont="1" applyAlignment="1">
      <alignment vertical="center"/>
    </xf>
    <xf numFmtId="169" fontId="11" fillId="0" borderId="0" xfId="18" applyNumberFormat="1" applyFont="1" applyFill="1" applyBorder="1" applyAlignment="1">
      <alignment vertical="center"/>
    </xf>
    <xf numFmtId="172" fontId="11" fillId="5" borderId="9" xfId="18" applyNumberFormat="1" applyFont="1" applyFill="1" applyBorder="1" applyAlignment="1">
      <alignment horizontal="right" vertical="center"/>
    </xf>
    <xf numFmtId="172" fontId="11" fillId="5" borderId="4" xfId="18" applyNumberFormat="1" applyFont="1" applyFill="1" applyBorder="1" applyAlignment="1">
      <alignment horizontal="right" vertical="center"/>
    </xf>
    <xf numFmtId="172" fontId="11" fillId="5" borderId="0" xfId="18" applyNumberFormat="1" applyFont="1" applyFill="1" applyAlignment="1">
      <alignment horizontal="right" vertical="center"/>
    </xf>
    <xf numFmtId="169" fontId="11" fillId="5" borderId="0" xfId="18" applyNumberFormat="1" applyFont="1" applyFill="1" applyBorder="1" applyAlignment="1">
      <alignment horizontal="right" vertical="center"/>
    </xf>
    <xf numFmtId="169" fontId="11" fillId="5" borderId="9" xfId="18" applyNumberFormat="1" applyFont="1" applyFill="1" applyBorder="1" applyAlignment="1">
      <alignment horizontal="right" vertical="center"/>
    </xf>
    <xf numFmtId="169" fontId="11" fillId="5" borderId="4" xfId="18" applyNumberFormat="1" applyFont="1" applyFill="1" applyBorder="1" applyAlignment="1">
      <alignment horizontal="right" vertical="center"/>
    </xf>
    <xf numFmtId="172" fontId="11" fillId="0" borderId="11" xfId="18" applyNumberFormat="1" applyFont="1" applyFill="1" applyBorder="1" applyAlignment="1">
      <alignment horizontal="right" vertical="center"/>
    </xf>
    <xf numFmtId="9" fontId="11" fillId="0" borderId="0" xfId="9" applyFont="1" applyFill="1" applyBorder="1" applyAlignment="1">
      <alignment horizontal="right" vertical="center" wrapText="1"/>
    </xf>
    <xf numFmtId="166" fontId="11" fillId="0" borderId="0" xfId="18" applyFont="1" applyFill="1" applyBorder="1" applyAlignment="1">
      <alignment vertical="center"/>
    </xf>
    <xf numFmtId="166" fontId="11" fillId="0" borderId="0" xfId="18" quotePrefix="1" applyFont="1" applyFill="1" applyBorder="1" applyAlignment="1">
      <alignment vertical="center" wrapText="1"/>
    </xf>
    <xf numFmtId="172" fontId="11" fillId="0" borderId="27" xfId="18" applyNumberFormat="1" applyFont="1" applyFill="1" applyBorder="1" applyAlignment="1">
      <alignment horizontal="right" vertical="center"/>
    </xf>
    <xf numFmtId="166" fontId="11" fillId="0" borderId="0" xfId="18" applyFont="1" applyFill="1" applyBorder="1" applyAlignment="1">
      <alignment vertical="center" wrapText="1"/>
    </xf>
    <xf numFmtId="169" fontId="11" fillId="0" borderId="4" xfId="18" quotePrefix="1" applyNumberFormat="1" applyFont="1" applyFill="1" applyBorder="1" applyAlignment="1">
      <alignment horizontal="right" vertical="center"/>
    </xf>
    <xf numFmtId="169" fontId="11" fillId="6" borderId="27" xfId="18" applyNumberFormat="1" applyFont="1" applyFill="1" applyBorder="1" applyAlignment="1">
      <alignment vertical="center"/>
    </xf>
    <xf numFmtId="171" fontId="11" fillId="5" borderId="9" xfId="18" applyNumberFormat="1" applyFont="1" applyFill="1" applyBorder="1" applyAlignment="1">
      <alignment vertical="center"/>
    </xf>
    <xf numFmtId="168" fontId="11" fillId="5" borderId="9" xfId="18" applyNumberFormat="1" applyFont="1" applyFill="1" applyBorder="1" applyAlignment="1">
      <alignment vertical="center"/>
    </xf>
    <xf numFmtId="169" fontId="11" fillId="5" borderId="0" xfId="18" applyNumberFormat="1" applyFont="1" applyFill="1" applyBorder="1" applyAlignment="1">
      <alignment vertical="center"/>
    </xf>
    <xf numFmtId="169" fontId="11" fillId="5" borderId="4" xfId="18" applyNumberFormat="1" applyFont="1" applyFill="1" applyBorder="1" applyAlignment="1">
      <alignment vertical="center"/>
    </xf>
    <xf numFmtId="167" fontId="11" fillId="0" borderId="0" xfId="18" applyNumberFormat="1" applyFont="1" applyFill="1" applyBorder="1" applyAlignment="1">
      <alignment vertical="center"/>
    </xf>
    <xf numFmtId="171" fontId="11" fillId="5" borderId="10" xfId="18" applyNumberFormat="1" applyFont="1" applyFill="1" applyBorder="1" applyAlignment="1">
      <alignment horizontal="center" vertical="center"/>
    </xf>
    <xf numFmtId="168" fontId="11" fillId="5" borderId="10" xfId="18" applyNumberFormat="1" applyFont="1" applyFill="1" applyBorder="1" applyAlignment="1">
      <alignment horizontal="center" vertical="center"/>
    </xf>
    <xf numFmtId="171" fontId="11" fillId="5" borderId="13" xfId="18" applyNumberFormat="1" applyFont="1" applyFill="1" applyBorder="1" applyAlignment="1">
      <alignment horizontal="center" vertical="center"/>
    </xf>
    <xf numFmtId="168" fontId="11" fillId="5" borderId="13" xfId="18" applyNumberFormat="1" applyFont="1" applyFill="1" applyBorder="1" applyAlignment="1">
      <alignment horizontal="center" vertical="center"/>
    </xf>
    <xf numFmtId="168" fontId="11" fillId="5" borderId="4" xfId="18" applyNumberFormat="1" applyFont="1" applyFill="1" applyBorder="1" applyAlignment="1">
      <alignment horizontal="center" vertical="center"/>
    </xf>
    <xf numFmtId="168" fontId="11" fillId="5" borderId="9" xfId="18" applyNumberFormat="1" applyFont="1" applyFill="1" applyBorder="1" applyAlignment="1">
      <alignment horizontal="center" vertical="center"/>
    </xf>
    <xf numFmtId="167" fontId="11" fillId="0" borderId="0" xfId="18" applyNumberFormat="1" applyFont="1" applyAlignment="1">
      <alignment vertical="center"/>
    </xf>
    <xf numFmtId="171" fontId="11" fillId="5" borderId="0" xfId="18" applyNumberFormat="1" applyFont="1" applyFill="1" applyBorder="1" applyAlignment="1">
      <alignment vertical="center"/>
    </xf>
    <xf numFmtId="2" fontId="11" fillId="7" borderId="10" xfId="18" applyNumberFormat="1" applyFont="1" applyFill="1" applyBorder="1" applyAlignment="1">
      <alignment horizontal="right" vertical="center"/>
    </xf>
    <xf numFmtId="2" fontId="11" fillId="7" borderId="7" xfId="18" applyNumberFormat="1" applyFont="1" applyFill="1" applyBorder="1" applyAlignment="1">
      <alignment horizontal="right" vertical="center"/>
    </xf>
    <xf numFmtId="2" fontId="11" fillId="0" borderId="17" xfId="18" applyNumberFormat="1" applyFont="1" applyBorder="1" applyAlignment="1">
      <alignment horizontal="right" vertical="center"/>
    </xf>
    <xf numFmtId="2" fontId="11" fillId="0" borderId="32" xfId="18" applyNumberFormat="1" applyFont="1" applyBorder="1" applyAlignment="1">
      <alignment horizontal="right" vertical="center"/>
    </xf>
    <xf numFmtId="2" fontId="11" fillId="0" borderId="5" xfId="18" applyNumberFormat="1" applyFont="1" applyBorder="1" applyAlignment="1">
      <alignment horizontal="right" vertical="center"/>
    </xf>
    <xf numFmtId="2" fontId="11" fillId="0" borderId="9" xfId="18" applyNumberFormat="1" applyFont="1" applyBorder="1" applyAlignment="1">
      <alignment horizontal="right" vertical="center"/>
    </xf>
    <xf numFmtId="2" fontId="11" fillId="0" borderId="4" xfId="18" applyNumberFormat="1" applyFont="1" applyBorder="1" applyAlignment="1">
      <alignment horizontal="right" vertical="center"/>
    </xf>
    <xf numFmtId="0" fontId="11" fillId="5" borderId="16" xfId="6" applyFont="1" applyFill="1" applyBorder="1" applyAlignment="1">
      <alignment horizontal="center" vertical="center"/>
    </xf>
    <xf numFmtId="0" fontId="11" fillId="5" borderId="5" xfId="6" applyFont="1" applyFill="1" applyBorder="1" applyAlignment="1">
      <alignment horizontal="center" vertical="center"/>
    </xf>
    <xf numFmtId="167" fontId="12" fillId="5" borderId="0" xfId="18" applyNumberFormat="1" applyFont="1" applyFill="1" applyBorder="1" applyAlignment="1">
      <alignment vertical="center"/>
    </xf>
    <xf numFmtId="167" fontId="11" fillId="5" borderId="0" xfId="18" applyNumberFormat="1" applyFont="1" applyFill="1" applyAlignment="1">
      <alignment vertical="center"/>
    </xf>
    <xf numFmtId="171" fontId="12" fillId="0" borderId="10" xfId="18" applyNumberFormat="1" applyFont="1" applyFill="1" applyBorder="1" applyAlignment="1">
      <alignment horizontal="right" vertical="center"/>
    </xf>
    <xf numFmtId="171" fontId="12" fillId="0" borderId="7" xfId="18" applyNumberFormat="1" applyFont="1" applyFill="1" applyBorder="1" applyAlignment="1">
      <alignment vertical="center"/>
    </xf>
    <xf numFmtId="171" fontId="12" fillId="0" borderId="7" xfId="18" applyNumberFormat="1" applyFont="1" applyFill="1" applyBorder="1" applyAlignment="1">
      <alignment horizontal="right" vertical="center"/>
    </xf>
    <xf numFmtId="169" fontId="12" fillId="0" borderId="7" xfId="18" applyNumberFormat="1" applyFont="1" applyFill="1" applyBorder="1" applyAlignment="1">
      <alignment vertical="center"/>
    </xf>
    <xf numFmtId="170" fontId="12" fillId="0" borderId="7" xfId="18" applyNumberFormat="1" applyFont="1" applyFill="1" applyBorder="1" applyAlignment="1">
      <alignment horizontal="right" vertical="center"/>
    </xf>
    <xf numFmtId="172" fontId="11" fillId="7" borderId="38" xfId="18" applyNumberFormat="1" applyFont="1" applyFill="1" applyBorder="1" applyAlignment="1">
      <alignment horizontal="right" vertical="center"/>
    </xf>
    <xf numFmtId="172" fontId="11" fillId="7" borderId="39" xfId="18" applyNumberFormat="1" applyFont="1" applyFill="1" applyBorder="1" applyAlignment="1">
      <alignment horizontal="right" vertical="center"/>
    </xf>
    <xf numFmtId="169" fontId="11" fillId="7" borderId="39" xfId="18" applyNumberFormat="1" applyFont="1" applyFill="1" applyBorder="1" applyAlignment="1">
      <alignment vertical="center"/>
    </xf>
    <xf numFmtId="169" fontId="11" fillId="0" borderId="32" xfId="18" quotePrefix="1" applyNumberFormat="1" applyFont="1" applyFill="1" applyBorder="1" applyAlignment="1">
      <alignment vertical="center"/>
    </xf>
    <xf numFmtId="169" fontId="11" fillId="6" borderId="32" xfId="18" quotePrefix="1" applyNumberFormat="1" applyFont="1" applyFill="1" applyBorder="1" applyAlignment="1">
      <alignment vertical="center"/>
    </xf>
    <xf numFmtId="169" fontId="11" fillId="6" borderId="41" xfId="18" quotePrefix="1" applyNumberFormat="1" applyFont="1" applyFill="1" applyBorder="1" applyAlignment="1">
      <alignment vertical="center"/>
    </xf>
    <xf numFmtId="169" fontId="11" fillId="6" borderId="4" xfId="18" quotePrefix="1" applyNumberFormat="1" applyFont="1" applyFill="1" applyBorder="1" applyAlignment="1">
      <alignment vertical="center"/>
    </xf>
    <xf numFmtId="169" fontId="11" fillId="6" borderId="24" xfId="18" quotePrefix="1" applyNumberFormat="1" applyFont="1" applyFill="1" applyBorder="1" applyAlignment="1">
      <alignment vertical="center"/>
    </xf>
    <xf numFmtId="169" fontId="11" fillId="6" borderId="19" xfId="18" quotePrefix="1" applyNumberFormat="1" applyFont="1" applyFill="1" applyBorder="1" applyAlignment="1">
      <alignment vertical="center"/>
    </xf>
    <xf numFmtId="169" fontId="11" fillId="6" borderId="40" xfId="18" quotePrefix="1" applyNumberFormat="1" applyFont="1" applyFill="1" applyBorder="1" applyAlignment="1">
      <alignment vertical="center"/>
    </xf>
    <xf numFmtId="169" fontId="11" fillId="0" borderId="4" xfId="18" quotePrefix="1" applyNumberFormat="1" applyFont="1" applyFill="1" applyBorder="1" applyAlignment="1">
      <alignment vertical="center"/>
    </xf>
    <xf numFmtId="172" fontId="11" fillId="7" borderId="9" xfId="18" applyNumberFormat="1" applyFont="1" applyFill="1" applyBorder="1" applyAlignment="1">
      <alignment horizontal="right" vertical="center"/>
    </xf>
    <xf numFmtId="172" fontId="11" fillId="7" borderId="4" xfId="18" applyNumberFormat="1" applyFont="1" applyFill="1" applyBorder="1" applyAlignment="1">
      <alignment horizontal="right" vertical="center"/>
    </xf>
    <xf numFmtId="169" fontId="11" fillId="7" borderId="4" xfId="18" quotePrefix="1" applyNumberFormat="1" applyFont="1" applyFill="1" applyBorder="1" applyAlignment="1">
      <alignment vertical="center"/>
    </xf>
    <xf numFmtId="172" fontId="11" fillId="0" borderId="4" xfId="18" applyNumberFormat="1" applyFont="1" applyFill="1" applyBorder="1" applyAlignment="1">
      <alignment horizontal="right" vertical="center" wrapText="1"/>
    </xf>
    <xf numFmtId="172" fontId="11" fillId="0" borderId="4" xfId="9" applyNumberFormat="1" applyFont="1" applyFill="1" applyBorder="1" applyAlignment="1">
      <alignment horizontal="right" vertical="center"/>
    </xf>
    <xf numFmtId="169" fontId="11" fillId="0" borderId="4" xfId="18" applyNumberFormat="1" applyFont="1" applyFill="1" applyBorder="1" applyAlignment="1">
      <alignment vertical="center"/>
    </xf>
    <xf numFmtId="172" fontId="11" fillId="0" borderId="17" xfId="9" applyNumberFormat="1" applyFont="1" applyFill="1" applyBorder="1" applyAlignment="1">
      <alignment horizontal="right" vertical="center"/>
    </xf>
    <xf numFmtId="172" fontId="11" fillId="0" borderId="32" xfId="18" applyNumberFormat="1" applyFont="1" applyFill="1" applyBorder="1" applyAlignment="1">
      <alignment horizontal="right" vertical="center" wrapText="1"/>
    </xf>
    <xf numFmtId="172" fontId="11" fillId="0" borderId="32" xfId="9" applyNumberFormat="1" applyFont="1" applyFill="1" applyBorder="1" applyAlignment="1">
      <alignment horizontal="right" vertical="center"/>
    </xf>
    <xf numFmtId="169" fontId="11" fillId="0" borderId="32" xfId="18" applyNumberFormat="1" applyFont="1" applyFill="1" applyBorder="1" applyAlignment="1">
      <alignment vertical="center"/>
    </xf>
    <xf numFmtId="169" fontId="12" fillId="0" borderId="32" xfId="18" applyNumberFormat="1" applyFont="1" applyFill="1" applyBorder="1" applyAlignment="1">
      <alignment vertical="center"/>
    </xf>
    <xf numFmtId="169" fontId="12" fillId="0" borderId="4" xfId="18" applyNumberFormat="1" applyFont="1" applyFill="1" applyBorder="1" applyAlignment="1">
      <alignment vertical="center"/>
    </xf>
    <xf numFmtId="169" fontId="11" fillId="7" borderId="4" xfId="18" applyNumberFormat="1" applyFont="1" applyFill="1" applyBorder="1" applyAlignment="1">
      <alignment vertical="center"/>
    </xf>
    <xf numFmtId="169" fontId="11" fillId="0" borderId="32" xfId="18" applyNumberFormat="1" applyFont="1" applyFill="1" applyBorder="1" applyAlignment="1">
      <alignment vertical="center" wrapText="1"/>
    </xf>
    <xf numFmtId="169" fontId="11" fillId="0" borderId="4" xfId="18" applyNumberFormat="1" applyFont="1" applyFill="1" applyBorder="1" applyAlignment="1">
      <alignment vertical="center" wrapText="1"/>
    </xf>
    <xf numFmtId="9" fontId="11" fillId="0" borderId="0" xfId="9" applyFont="1" applyFill="1" applyBorder="1" applyAlignment="1">
      <alignment vertical="center"/>
    </xf>
    <xf numFmtId="10" fontId="11" fillId="0" borderId="0" xfId="9" applyNumberFormat="1" applyFont="1" applyFill="1" applyBorder="1" applyAlignment="1">
      <alignment vertical="center"/>
    </xf>
    <xf numFmtId="172" fontId="11" fillId="0" borderId="47" xfId="18" applyNumberFormat="1" applyFont="1" applyFill="1" applyBorder="1" applyAlignment="1">
      <alignment horizontal="right" vertical="center" wrapText="1"/>
    </xf>
    <xf numFmtId="172" fontId="11" fillId="0" borderId="47" xfId="9" applyNumberFormat="1" applyFont="1" applyFill="1" applyBorder="1" applyAlignment="1">
      <alignment horizontal="right" vertical="center"/>
    </xf>
    <xf numFmtId="169" fontId="11" fillId="0" borderId="47" xfId="18" applyNumberFormat="1" applyFont="1" applyFill="1" applyBorder="1" applyAlignment="1">
      <alignment vertical="center" wrapText="1"/>
    </xf>
    <xf numFmtId="169" fontId="11" fillId="0" borderId="47" xfId="18" applyNumberFormat="1" applyFont="1" applyFill="1" applyBorder="1" applyAlignment="1">
      <alignment vertical="center"/>
    </xf>
    <xf numFmtId="169" fontId="11" fillId="6" borderId="32" xfId="18" applyNumberFormat="1" applyFont="1" applyFill="1" applyBorder="1" applyAlignment="1">
      <alignment vertical="center"/>
    </xf>
    <xf numFmtId="169" fontId="11" fillId="6" borderId="41" xfId="18" applyNumberFormat="1" applyFont="1" applyFill="1" applyBorder="1" applyAlignment="1">
      <alignment vertical="center"/>
    </xf>
    <xf numFmtId="169" fontId="11" fillId="6" borderId="4" xfId="18" applyNumberFormat="1" applyFont="1" applyFill="1" applyBorder="1" applyAlignment="1">
      <alignment vertical="center"/>
    </xf>
    <xf numFmtId="169" fontId="11" fillId="6" borderId="24" xfId="18" applyNumberFormat="1" applyFont="1" applyFill="1" applyBorder="1" applyAlignment="1">
      <alignment vertical="center"/>
    </xf>
    <xf numFmtId="169" fontId="11" fillId="6" borderId="19" xfId="18" applyNumberFormat="1" applyFont="1" applyFill="1" applyBorder="1" applyAlignment="1">
      <alignment vertical="center"/>
    </xf>
    <xf numFmtId="169" fontId="11" fillId="6" borderId="40" xfId="18" applyNumberFormat="1" applyFont="1" applyFill="1" applyBorder="1" applyAlignment="1">
      <alignment vertical="center"/>
    </xf>
    <xf numFmtId="171" fontId="11" fillId="5" borderId="4" xfId="18" applyNumberFormat="1" applyFont="1" applyFill="1" applyBorder="1" applyAlignment="1">
      <alignment vertical="center"/>
    </xf>
    <xf numFmtId="167" fontId="11" fillId="5" borderId="4" xfId="18" applyNumberFormat="1" applyFont="1" applyFill="1" applyBorder="1" applyAlignment="1">
      <alignment vertical="center"/>
    </xf>
    <xf numFmtId="164" fontId="11" fillId="5" borderId="4" xfId="18" applyNumberFormat="1" applyFont="1" applyFill="1" applyBorder="1" applyAlignment="1">
      <alignment vertical="center"/>
    </xf>
    <xf numFmtId="167" fontId="11" fillId="5" borderId="10" xfId="18" applyNumberFormat="1" applyFont="1" applyFill="1" applyBorder="1" applyAlignment="1">
      <alignment horizontal="center" vertical="center"/>
    </xf>
    <xf numFmtId="0" fontId="11" fillId="5" borderId="9" xfId="18" applyNumberFormat="1" applyFont="1" applyFill="1" applyBorder="1" applyAlignment="1">
      <alignment horizontal="center" vertical="center"/>
    </xf>
    <xf numFmtId="0" fontId="26" fillId="0" borderId="0" xfId="10" applyFont="1" applyAlignment="1">
      <alignment horizontal="center"/>
    </xf>
    <xf numFmtId="0" fontId="1" fillId="0" borderId="0" xfId="19"/>
    <xf numFmtId="0" fontId="11" fillId="0" borderId="0" xfId="19" applyFont="1"/>
    <xf numFmtId="171" fontId="11" fillId="0" borderId="0" xfId="19" applyNumberFormat="1" applyFont="1" applyAlignment="1">
      <alignment vertical="center"/>
    </xf>
    <xf numFmtId="171" fontId="11" fillId="0" borderId="0" xfId="19" applyNumberFormat="1" applyFont="1"/>
    <xf numFmtId="169" fontId="11" fillId="0" borderId="0" xfId="19" applyNumberFormat="1" applyFont="1"/>
    <xf numFmtId="0" fontId="11" fillId="0" borderId="0" xfId="19" applyFont="1" applyAlignment="1">
      <alignment wrapText="1"/>
    </xf>
    <xf numFmtId="0" fontId="11" fillId="0" borderId="0" xfId="19" applyFont="1" applyAlignment="1">
      <alignment vertical="top"/>
    </xf>
    <xf numFmtId="0" fontId="11" fillId="5" borderId="0" xfId="19" applyFont="1" applyFill="1" applyAlignment="1">
      <alignment vertical="center" wrapText="1"/>
    </xf>
    <xf numFmtId="0" fontId="1" fillId="5" borderId="0" xfId="19" applyFill="1" applyAlignment="1">
      <alignment vertical="center" wrapText="1"/>
    </xf>
    <xf numFmtId="0" fontId="1" fillId="0" borderId="0" xfId="19" applyAlignment="1">
      <alignment vertical="center" wrapText="1"/>
    </xf>
    <xf numFmtId="0" fontId="11" fillId="5" borderId="0" xfId="19" applyFont="1" applyFill="1" applyAlignment="1">
      <alignment vertical="center"/>
    </xf>
    <xf numFmtId="171" fontId="11" fillId="5" borderId="0" xfId="19" applyNumberFormat="1" applyFont="1" applyFill="1" applyAlignment="1">
      <alignment vertical="center"/>
    </xf>
    <xf numFmtId="169" fontId="11" fillId="5" borderId="0" xfId="19" applyNumberFormat="1" applyFont="1" applyFill="1" applyAlignment="1">
      <alignment vertical="center"/>
    </xf>
    <xf numFmtId="165" fontId="11" fillId="5" borderId="0" xfId="19" applyNumberFormat="1" applyFont="1" applyFill="1" applyAlignment="1">
      <alignment vertical="center"/>
    </xf>
    <xf numFmtId="170" fontId="11" fillId="5" borderId="0" xfId="19" applyNumberFormat="1" applyFont="1" applyFill="1" applyAlignment="1">
      <alignment vertical="center"/>
    </xf>
    <xf numFmtId="0" fontId="12" fillId="5" borderId="0" xfId="19" applyFont="1" applyFill="1" applyAlignment="1">
      <alignment vertical="center"/>
    </xf>
    <xf numFmtId="169" fontId="11" fillId="5" borderId="0" xfId="19" applyNumberFormat="1" applyFont="1" applyFill="1" applyAlignment="1">
      <alignment vertical="center" wrapText="1"/>
    </xf>
    <xf numFmtId="43" fontId="11" fillId="5" borderId="0" xfId="21" applyFont="1" applyFill="1" applyAlignment="1">
      <alignment vertical="center" wrapText="1"/>
    </xf>
    <xf numFmtId="0" fontId="11" fillId="0" borderId="0" xfId="19" applyFont="1" applyAlignment="1">
      <alignment vertical="center" wrapText="1"/>
    </xf>
    <xf numFmtId="167" fontId="11" fillId="5" borderId="0" xfId="19" applyNumberFormat="1" applyFont="1" applyFill="1" applyAlignment="1">
      <alignment vertical="center" wrapText="1"/>
    </xf>
    <xf numFmtId="0" fontId="11" fillId="5" borderId="0" xfId="19" quotePrefix="1" applyFont="1" applyFill="1" applyAlignment="1">
      <alignment vertical="center" wrapText="1"/>
    </xf>
    <xf numFmtId="1" fontId="11" fillId="5" borderId="0" xfId="19" applyNumberFormat="1" applyFont="1" applyFill="1" applyAlignment="1">
      <alignment vertical="center" wrapText="1"/>
    </xf>
    <xf numFmtId="2" fontId="11" fillId="5" borderId="0" xfId="19" applyNumberFormat="1" applyFont="1" applyFill="1" applyAlignment="1">
      <alignment vertical="center" wrapText="1"/>
    </xf>
    <xf numFmtId="0" fontId="19" fillId="0" borderId="0" xfId="19" applyFont="1"/>
    <xf numFmtId="0" fontId="19" fillId="5" borderId="4" xfId="19" applyFont="1" applyFill="1" applyBorder="1" applyAlignment="1">
      <alignment vertical="center" wrapText="1"/>
    </xf>
    <xf numFmtId="0" fontId="29" fillId="0" borderId="0" xfId="19" applyFont="1"/>
    <xf numFmtId="171" fontId="29" fillId="5" borderId="4" xfId="21" applyNumberFormat="1" applyFont="1" applyFill="1" applyBorder="1" applyAlignment="1">
      <alignment vertical="center"/>
    </xf>
    <xf numFmtId="171" fontId="29" fillId="0" borderId="7" xfId="21" applyNumberFormat="1" applyFont="1" applyFill="1" applyBorder="1" applyAlignment="1">
      <alignment horizontal="right" vertical="center"/>
    </xf>
    <xf numFmtId="171" fontId="29" fillId="0" borderId="10" xfId="21" applyNumberFormat="1" applyFont="1" applyFill="1" applyBorder="1" applyAlignment="1">
      <alignment horizontal="right" vertical="center"/>
    </xf>
    <xf numFmtId="167" fontId="29" fillId="0" borderId="10" xfId="21" applyNumberFormat="1" applyFont="1" applyFill="1" applyBorder="1" applyAlignment="1">
      <alignment horizontal="right" vertical="center"/>
    </xf>
    <xf numFmtId="170" fontId="29" fillId="0" borderId="9" xfId="8" applyNumberFormat="1" applyFont="1" applyFill="1" applyBorder="1" applyAlignment="1">
      <alignment horizontal="right" vertical="center"/>
    </xf>
    <xf numFmtId="170" fontId="29" fillId="0" borderId="10" xfId="21" applyNumberFormat="1" applyFont="1" applyFill="1" applyBorder="1" applyAlignment="1">
      <alignment horizontal="right" vertical="center"/>
    </xf>
    <xf numFmtId="171" fontId="29" fillId="5" borderId="4" xfId="21" quotePrefix="1" applyNumberFormat="1" applyFont="1" applyFill="1" applyBorder="1" applyAlignment="1">
      <alignment vertical="center"/>
    </xf>
    <xf numFmtId="171" fontId="29" fillId="0" borderId="32" xfId="21" applyNumberFormat="1" applyFont="1" applyFill="1" applyBorder="1" applyAlignment="1">
      <alignment horizontal="right" vertical="center"/>
    </xf>
    <xf numFmtId="171" fontId="29" fillId="0" borderId="17" xfId="21" applyNumberFormat="1" applyFont="1" applyFill="1" applyBorder="1" applyAlignment="1">
      <alignment horizontal="right" vertical="center"/>
    </xf>
    <xf numFmtId="167" fontId="29" fillId="0" borderId="17" xfId="21" applyNumberFormat="1" applyFont="1" applyFill="1" applyBorder="1" applyAlignment="1">
      <alignment horizontal="right" vertical="center"/>
    </xf>
    <xf numFmtId="170" fontId="29" fillId="0" borderId="17" xfId="21" applyNumberFormat="1" applyFont="1" applyFill="1" applyBorder="1" applyAlignment="1">
      <alignment horizontal="right" vertical="center"/>
    </xf>
    <xf numFmtId="166" fontId="30" fillId="0" borderId="17" xfId="19" applyNumberFormat="1" applyFont="1" applyBorder="1" applyAlignment="1">
      <alignment vertical="center" wrapText="1"/>
    </xf>
    <xf numFmtId="171" fontId="19" fillId="0" borderId="4" xfId="21" quotePrefix="1" applyNumberFormat="1" applyFont="1" applyFill="1" applyBorder="1" applyAlignment="1">
      <alignment vertical="center"/>
    </xf>
    <xf numFmtId="171" fontId="19" fillId="0" borderId="4" xfId="21" applyNumberFormat="1" applyFont="1" applyFill="1" applyBorder="1" applyAlignment="1">
      <alignment horizontal="right" vertical="center"/>
    </xf>
    <xf numFmtId="171" fontId="19" fillId="0" borderId="9" xfId="21" applyNumberFormat="1" applyFont="1" applyFill="1" applyBorder="1" applyAlignment="1">
      <alignment horizontal="right" vertical="center"/>
    </xf>
    <xf numFmtId="170" fontId="19" fillId="0" borderId="9" xfId="21" applyNumberFormat="1" applyFont="1" applyFill="1" applyBorder="1" applyAlignment="1">
      <alignment horizontal="right" vertical="center"/>
    </xf>
    <xf numFmtId="167" fontId="19" fillId="0" borderId="9" xfId="21" applyNumberFormat="1" applyFont="1" applyFill="1" applyBorder="1" applyAlignment="1">
      <alignment horizontal="right" vertical="center"/>
    </xf>
    <xf numFmtId="0" fontId="31" fillId="0" borderId="0" xfId="19" applyFont="1"/>
    <xf numFmtId="171" fontId="19" fillId="5" borderId="4" xfId="21" quotePrefix="1" applyNumberFormat="1" applyFont="1" applyFill="1" applyBorder="1" applyAlignment="1">
      <alignment vertical="center"/>
    </xf>
    <xf numFmtId="171" fontId="29" fillId="0" borderId="4" xfId="19" applyNumberFormat="1" applyFont="1" applyBorder="1" applyAlignment="1">
      <alignment vertical="center"/>
    </xf>
    <xf numFmtId="171" fontId="29" fillId="0" borderId="4" xfId="21" applyNumberFormat="1" applyFont="1" applyFill="1" applyBorder="1" applyAlignment="1">
      <alignment horizontal="right" vertical="center"/>
    </xf>
    <xf numFmtId="171" fontId="29" fillId="0" borderId="9" xfId="21" applyNumberFormat="1" applyFont="1" applyFill="1" applyBorder="1" applyAlignment="1">
      <alignment horizontal="right" vertical="center"/>
    </xf>
    <xf numFmtId="167" fontId="29" fillId="0" borderId="9" xfId="21" applyNumberFormat="1" applyFont="1" applyFill="1" applyBorder="1" applyAlignment="1">
      <alignment horizontal="right" vertical="center"/>
    </xf>
    <xf numFmtId="170" fontId="29" fillId="0" borderId="9" xfId="21" applyNumberFormat="1" applyFont="1" applyFill="1" applyBorder="1" applyAlignment="1">
      <alignment horizontal="right" vertical="center"/>
    </xf>
    <xf numFmtId="0" fontId="29" fillId="0" borderId="9" xfId="19" applyFont="1" applyBorder="1" applyAlignment="1">
      <alignment wrapText="1"/>
    </xf>
    <xf numFmtId="0" fontId="29" fillId="0" borderId="85" xfId="19" applyFont="1" applyBorder="1" applyAlignment="1">
      <alignment wrapText="1"/>
    </xf>
    <xf numFmtId="0" fontId="29" fillId="0" borderId="9" xfId="19" applyFont="1" applyBorder="1"/>
    <xf numFmtId="0" fontId="19" fillId="0" borderId="0" xfId="19" applyFont="1" applyAlignment="1">
      <alignment wrapText="1"/>
    </xf>
    <xf numFmtId="0" fontId="19" fillId="0" borderId="85" xfId="19" applyFont="1" applyBorder="1" applyAlignment="1">
      <alignment wrapText="1"/>
    </xf>
    <xf numFmtId="0" fontId="19" fillId="0" borderId="9" xfId="19" applyFont="1" applyBorder="1"/>
    <xf numFmtId="0" fontId="29" fillId="0" borderId="84" xfId="19" applyFont="1" applyBorder="1"/>
    <xf numFmtId="171" fontId="19" fillId="0" borderId="4" xfId="19" applyNumberFormat="1" applyFont="1" applyBorder="1" applyAlignment="1">
      <alignment vertical="center"/>
    </xf>
    <xf numFmtId="0" fontId="19" fillId="0" borderId="9" xfId="19" applyFont="1" applyBorder="1" applyAlignment="1">
      <alignment wrapText="1"/>
    </xf>
    <xf numFmtId="0" fontId="19" fillId="0" borderId="9" xfId="19" applyFont="1" applyBorder="1" applyAlignment="1">
      <alignment horizontal="left"/>
    </xf>
    <xf numFmtId="0" fontId="29" fillId="0" borderId="86" xfId="19" applyFont="1" applyBorder="1" applyAlignment="1">
      <alignment wrapText="1"/>
    </xf>
    <xf numFmtId="0" fontId="29" fillId="0" borderId="87" xfId="19" applyFont="1" applyBorder="1"/>
    <xf numFmtId="0" fontId="19" fillId="0" borderId="86" xfId="19" applyFont="1" applyBorder="1" applyAlignment="1">
      <alignment wrapText="1"/>
    </xf>
    <xf numFmtId="0" fontId="19" fillId="0" borderId="88" xfId="19" applyFont="1" applyBorder="1"/>
    <xf numFmtId="0" fontId="19" fillId="0" borderId="89" xfId="19" applyFont="1" applyBorder="1" applyAlignment="1">
      <alignment wrapText="1"/>
    </xf>
    <xf numFmtId="0" fontId="19" fillId="0" borderId="84" xfId="19" applyFont="1" applyBorder="1"/>
    <xf numFmtId="166" fontId="19" fillId="0" borderId="9" xfId="19" applyNumberFormat="1" applyFont="1" applyBorder="1" applyAlignment="1">
      <alignment vertical="center" wrapText="1"/>
    </xf>
    <xf numFmtId="0" fontId="19" fillId="5" borderId="0" xfId="19" applyFont="1" applyFill="1" applyAlignment="1">
      <alignment wrapText="1"/>
    </xf>
    <xf numFmtId="49" fontId="19" fillId="5" borderId="9" xfId="19" applyNumberFormat="1" applyFont="1" applyFill="1" applyBorder="1" applyAlignment="1">
      <alignment vertical="center"/>
    </xf>
    <xf numFmtId="166" fontId="19" fillId="5" borderId="9" xfId="19" applyNumberFormat="1" applyFont="1" applyFill="1" applyBorder="1" applyAlignment="1">
      <alignment vertical="center" wrapText="1"/>
    </xf>
    <xf numFmtId="49" fontId="19" fillId="5" borderId="90" xfId="19" applyNumberFormat="1" applyFont="1" applyFill="1" applyBorder="1" applyAlignment="1">
      <alignment vertical="center"/>
    </xf>
    <xf numFmtId="166" fontId="29" fillId="0" borderId="9" xfId="19" applyNumberFormat="1" applyFont="1" applyBorder="1" applyAlignment="1">
      <alignment vertical="center" wrapText="1"/>
    </xf>
    <xf numFmtId="49" fontId="29" fillId="0" borderId="9" xfId="19" applyNumberFormat="1" applyFont="1" applyBorder="1" applyAlignment="1">
      <alignment vertical="center"/>
    </xf>
    <xf numFmtId="49" fontId="19" fillId="0" borderId="9" xfId="19" applyNumberFormat="1" applyFont="1" applyBorder="1" applyAlignment="1">
      <alignment vertical="center"/>
    </xf>
    <xf numFmtId="166" fontId="29" fillId="0" borderId="84" xfId="19" applyNumberFormat="1" applyFont="1" applyBorder="1" applyAlignment="1">
      <alignment horizontal="left" vertical="top" wrapText="1"/>
    </xf>
    <xf numFmtId="49" fontId="29" fillId="0" borderId="9" xfId="19" applyNumberFormat="1" applyFont="1" applyBorder="1" applyAlignment="1">
      <alignment horizontal="left" vertical="top"/>
    </xf>
    <xf numFmtId="171" fontId="19" fillId="5" borderId="4" xfId="21" applyNumberFormat="1" applyFont="1" applyFill="1" applyBorder="1" applyAlignment="1">
      <alignment vertical="center"/>
    </xf>
    <xf numFmtId="166" fontId="19" fillId="0" borderId="91" xfId="19" applyNumberFormat="1" applyFont="1" applyBorder="1" applyAlignment="1">
      <alignment horizontal="left" vertical="top" wrapText="1"/>
    </xf>
    <xf numFmtId="49" fontId="19" fillId="0" borderId="91" xfId="19" applyNumberFormat="1" applyFont="1" applyBorder="1" applyAlignment="1">
      <alignment horizontal="left" vertical="top"/>
    </xf>
    <xf numFmtId="0" fontId="32" fillId="0" borderId="9" xfId="19" applyFont="1" applyBorder="1" applyAlignment="1">
      <alignment vertical="top" wrapText="1"/>
    </xf>
    <xf numFmtId="166" fontId="19" fillId="5" borderId="9" xfId="19" applyNumberFormat="1" applyFont="1" applyFill="1" applyBorder="1" applyAlignment="1">
      <alignment vertical="top" wrapText="1"/>
    </xf>
    <xf numFmtId="166" fontId="19" fillId="0" borderId="9" xfId="19" applyNumberFormat="1" applyFont="1" applyBorder="1" applyAlignment="1">
      <alignment vertical="top" wrapText="1"/>
    </xf>
    <xf numFmtId="167" fontId="29" fillId="0" borderId="84" xfId="21" applyNumberFormat="1" applyFont="1" applyFill="1" applyBorder="1" applyAlignment="1">
      <alignment vertical="top" wrapText="1"/>
    </xf>
    <xf numFmtId="49" fontId="29" fillId="0" borderId="84" xfId="19" applyNumberFormat="1" applyFont="1" applyBorder="1" applyAlignment="1">
      <alignment vertical="top"/>
    </xf>
    <xf numFmtId="167" fontId="19" fillId="0" borderId="88" xfId="21" applyNumberFormat="1" applyFont="1" applyFill="1" applyBorder="1" applyAlignment="1">
      <alignment vertical="top" wrapText="1"/>
    </xf>
    <xf numFmtId="49" fontId="19" fillId="0" borderId="84" xfId="19" applyNumberFormat="1" applyFont="1" applyBorder="1" applyAlignment="1">
      <alignment vertical="top"/>
    </xf>
    <xf numFmtId="0" fontId="19" fillId="0" borderId="88" xfId="19" applyFont="1" applyBorder="1" applyAlignment="1">
      <alignment wrapText="1"/>
    </xf>
    <xf numFmtId="167" fontId="19" fillId="0" borderId="91" xfId="21" applyNumberFormat="1" applyFont="1" applyFill="1" applyBorder="1" applyAlignment="1">
      <alignment vertical="top" wrapText="1"/>
    </xf>
    <xf numFmtId="49" fontId="19" fillId="0" borderId="9" xfId="19" applyNumberFormat="1" applyFont="1" applyBorder="1" applyAlignment="1">
      <alignment vertical="top"/>
    </xf>
    <xf numFmtId="0" fontId="29" fillId="5" borderId="4" xfId="19" applyFont="1" applyFill="1" applyBorder="1" applyAlignment="1">
      <alignment vertical="center" wrapText="1"/>
    </xf>
    <xf numFmtId="0" fontId="29" fillId="0" borderId="84" xfId="19" applyFont="1" applyBorder="1" applyAlignment="1">
      <alignment vertical="center" wrapText="1"/>
    </xf>
    <xf numFmtId="0" fontId="19" fillId="0" borderId="91" xfId="19" applyFont="1" applyBorder="1" applyAlignment="1">
      <alignment vertical="center" wrapText="1"/>
    </xf>
    <xf numFmtId="0" fontId="19" fillId="0" borderId="9" xfId="19" applyFont="1" applyBorder="1" applyAlignment="1">
      <alignment horizontal="left" vertical="center" wrapText="1"/>
    </xf>
    <xf numFmtId="0" fontId="19" fillId="0" borderId="88" xfId="19" applyFont="1" applyBorder="1" applyAlignment="1">
      <alignment vertical="center" wrapText="1"/>
    </xf>
    <xf numFmtId="0" fontId="19" fillId="0" borderId="84" xfId="19" applyFont="1" applyBorder="1" applyAlignment="1">
      <alignment vertical="center" wrapText="1"/>
    </xf>
    <xf numFmtId="0" fontId="19" fillId="0" borderId="0" xfId="19" applyFont="1" applyAlignment="1">
      <alignment vertical="center" wrapText="1"/>
    </xf>
    <xf numFmtId="0" fontId="19" fillId="0" borderId="13" xfId="19" applyFont="1" applyBorder="1" applyAlignment="1">
      <alignment horizontal="left" vertical="center" wrapText="1"/>
    </xf>
    <xf numFmtId="171" fontId="29" fillId="0" borderId="4" xfId="21" applyNumberFormat="1" applyFont="1" applyFill="1" applyBorder="1" applyAlignment="1">
      <alignment vertical="center"/>
    </xf>
    <xf numFmtId="166" fontId="29" fillId="0" borderId="5" xfId="19" applyNumberFormat="1" applyFont="1" applyBorder="1" applyAlignment="1">
      <alignment vertical="center"/>
    </xf>
    <xf numFmtId="166" fontId="29" fillId="5" borderId="0" xfId="19" applyNumberFormat="1" applyFont="1" applyFill="1" applyAlignment="1">
      <alignment vertical="center" wrapText="1"/>
    </xf>
    <xf numFmtId="49" fontId="29" fillId="0" borderId="4" xfId="19" applyNumberFormat="1" applyFont="1" applyBorder="1" applyAlignment="1">
      <alignment vertical="center"/>
    </xf>
    <xf numFmtId="166" fontId="19" fillId="5" borderId="92" xfId="19" applyNumberFormat="1" applyFont="1" applyFill="1" applyBorder="1" applyAlignment="1">
      <alignment vertical="center" wrapText="1"/>
    </xf>
    <xf numFmtId="0" fontId="19" fillId="0" borderId="18" xfId="19" applyFont="1" applyBorder="1"/>
    <xf numFmtId="166" fontId="29" fillId="5" borderId="93" xfId="19" applyNumberFormat="1" applyFont="1" applyFill="1" applyBorder="1" applyAlignment="1">
      <alignment vertical="center" wrapText="1"/>
    </xf>
    <xf numFmtId="166" fontId="19" fillId="0" borderId="0" xfId="19" applyNumberFormat="1" applyFont="1" applyAlignment="1">
      <alignment vertical="center" wrapText="1"/>
    </xf>
    <xf numFmtId="166" fontId="29" fillId="5" borderId="9" xfId="19" applyNumberFormat="1" applyFont="1" applyFill="1" applyBorder="1" applyAlignment="1">
      <alignment vertical="center" wrapText="1"/>
    </xf>
    <xf numFmtId="49" fontId="19" fillId="0" borderId="91" xfId="19" applyNumberFormat="1" applyFont="1" applyBorder="1" applyAlignment="1">
      <alignment vertical="center"/>
    </xf>
    <xf numFmtId="49" fontId="29" fillId="0" borderId="84" xfId="19" applyNumberFormat="1" applyFont="1" applyBorder="1" applyAlignment="1">
      <alignment vertical="center"/>
    </xf>
    <xf numFmtId="49" fontId="19" fillId="0" borderId="84" xfId="19" applyNumberFormat="1" applyFont="1" applyBorder="1" applyAlignment="1">
      <alignment vertical="center"/>
    </xf>
    <xf numFmtId="49" fontId="19" fillId="5" borderId="5" xfId="19" applyNumberFormat="1" applyFont="1" applyFill="1" applyBorder="1" applyAlignment="1">
      <alignment vertical="center"/>
    </xf>
    <xf numFmtId="166" fontId="19" fillId="0" borderId="9" xfId="19" applyNumberFormat="1" applyFont="1" applyBorder="1" applyAlignment="1">
      <alignment vertical="center"/>
    </xf>
    <xf numFmtId="166" fontId="19" fillId="0" borderId="92" xfId="19" applyNumberFormat="1" applyFont="1" applyBorder="1" applyAlignment="1">
      <alignment vertical="center" wrapText="1"/>
    </xf>
    <xf numFmtId="0" fontId="33" fillId="5" borderId="9" xfId="19" applyFont="1" applyFill="1" applyBorder="1" applyAlignment="1">
      <alignment vertical="top" wrapText="1"/>
    </xf>
    <xf numFmtId="167" fontId="29" fillId="0" borderId="9" xfId="21" applyNumberFormat="1" applyFont="1" applyFill="1" applyBorder="1" applyAlignment="1">
      <alignment vertical="center" wrapText="1"/>
    </xf>
    <xf numFmtId="167" fontId="19" fillId="5" borderId="9" xfId="21" applyNumberFormat="1" applyFont="1" applyFill="1" applyBorder="1" applyAlignment="1">
      <alignment vertical="center" wrapText="1"/>
    </xf>
    <xf numFmtId="0" fontId="33" fillId="5" borderId="9" xfId="19" applyFont="1" applyFill="1" applyBorder="1" applyAlignment="1">
      <alignment vertical="center" wrapText="1"/>
    </xf>
    <xf numFmtId="167" fontId="19" fillId="0" borderId="92" xfId="21" applyNumberFormat="1" applyFont="1" applyFill="1" applyBorder="1" applyAlignment="1">
      <alignment vertical="center" wrapText="1"/>
    </xf>
    <xf numFmtId="0" fontId="29" fillId="5" borderId="5" xfId="19" applyFont="1" applyFill="1" applyBorder="1" applyAlignment="1">
      <alignment vertical="center" wrapText="1"/>
    </xf>
    <xf numFmtId="0" fontId="29" fillId="0" borderId="94" xfId="19" applyFont="1" applyBorder="1" applyAlignment="1">
      <alignment vertical="center" wrapText="1"/>
    </xf>
    <xf numFmtId="0" fontId="19" fillId="5" borderId="9" xfId="19" applyFont="1" applyFill="1" applyBorder="1" applyAlignment="1">
      <alignment vertical="center" wrapText="1"/>
    </xf>
    <xf numFmtId="0" fontId="19" fillId="5" borderId="13" xfId="19" applyFont="1" applyFill="1" applyBorder="1" applyAlignment="1">
      <alignment vertical="center" wrapText="1"/>
    </xf>
    <xf numFmtId="0" fontId="19" fillId="0" borderId="1" xfId="19" applyFont="1" applyBorder="1" applyAlignment="1">
      <alignment horizontal="left" vertical="center" wrapText="1"/>
    </xf>
    <xf numFmtId="166" fontId="29" fillId="0" borderId="5" xfId="19" applyNumberFormat="1" applyFont="1" applyBorder="1" applyAlignment="1">
      <alignment vertical="center" wrapText="1"/>
    </xf>
    <xf numFmtId="0" fontId="29" fillId="5" borderId="95" xfId="19" applyFont="1" applyFill="1" applyBorder="1" applyAlignment="1">
      <alignment vertical="center" wrapText="1"/>
    </xf>
    <xf numFmtId="166" fontId="19" fillId="0" borderId="5" xfId="19" applyNumberFormat="1" applyFont="1" applyBorder="1" applyAlignment="1">
      <alignment vertical="center" wrapText="1"/>
    </xf>
    <xf numFmtId="171" fontId="11" fillId="5" borderId="4" xfId="19" applyNumberFormat="1" applyFont="1" applyFill="1" applyBorder="1" applyAlignment="1">
      <alignment vertical="center" wrapText="1"/>
    </xf>
    <xf numFmtId="171" fontId="25" fillId="20" borderId="7" xfId="19" applyNumberFormat="1" applyFont="1" applyFill="1" applyBorder="1" applyAlignment="1">
      <alignment horizontal="center" wrapText="1"/>
    </xf>
    <xf numFmtId="171" fontId="25" fillId="20" borderId="8" xfId="19" applyNumberFormat="1" applyFont="1" applyFill="1" applyBorder="1" applyAlignment="1">
      <alignment horizontal="center" wrapText="1"/>
    </xf>
    <xf numFmtId="171" fontId="25" fillId="20" borderId="10" xfId="19" applyNumberFormat="1" applyFont="1" applyFill="1" applyBorder="1" applyAlignment="1">
      <alignment horizontal="center" wrapText="1"/>
    </xf>
    <xf numFmtId="49" fontId="11" fillId="5" borderId="4" xfId="19" quotePrefix="1" applyNumberFormat="1" applyFont="1" applyFill="1" applyBorder="1" applyAlignment="1">
      <alignment vertical="center" wrapText="1"/>
    </xf>
    <xf numFmtId="171" fontId="25" fillId="20" borderId="0" xfId="19" applyNumberFormat="1" applyFont="1" applyFill="1" applyAlignment="1">
      <alignment horizontal="center" wrapText="1"/>
    </xf>
    <xf numFmtId="171" fontId="25" fillId="20" borderId="5" xfId="19" applyNumberFormat="1" applyFont="1" applyFill="1" applyBorder="1" applyAlignment="1">
      <alignment horizontal="center" wrapText="1"/>
    </xf>
    <xf numFmtId="0" fontId="25" fillId="20" borderId="33" xfId="7" applyFont="1" applyFill="1" applyBorder="1" applyAlignment="1">
      <alignment horizontal="center" vertical="top" wrapText="1"/>
    </xf>
    <xf numFmtId="0" fontId="25" fillId="20" borderId="33" xfId="19" applyFont="1" applyFill="1" applyBorder="1" applyAlignment="1">
      <alignment horizontal="center" vertical="top"/>
    </xf>
    <xf numFmtId="0" fontId="9" fillId="0" borderId="0" xfId="19" applyFont="1"/>
    <xf numFmtId="171" fontId="9" fillId="5" borderId="0" xfId="19" applyNumberFormat="1" applyFont="1" applyFill="1" applyAlignment="1">
      <alignment vertical="center"/>
    </xf>
    <xf numFmtId="171" fontId="9" fillId="5" borderId="12" xfId="19" applyNumberFormat="1" applyFont="1" applyFill="1" applyBorder="1" applyAlignment="1">
      <alignment vertical="center" wrapText="1"/>
    </xf>
    <xf numFmtId="171" fontId="9" fillId="5" borderId="12" xfId="19" applyNumberFormat="1" applyFont="1" applyFill="1" applyBorder="1" applyAlignment="1">
      <alignment vertical="center"/>
    </xf>
    <xf numFmtId="0" fontId="9" fillId="5" borderId="12" xfId="19" applyFont="1" applyFill="1" applyBorder="1" applyAlignment="1">
      <alignment vertical="center" wrapText="1"/>
    </xf>
    <xf numFmtId="0" fontId="9" fillId="5" borderId="12" xfId="19" applyFont="1" applyFill="1" applyBorder="1" applyAlignment="1">
      <alignment vertical="center"/>
    </xf>
    <xf numFmtId="171" fontId="9" fillId="0" borderId="12" xfId="19" applyNumberFormat="1" applyFont="1" applyBorder="1" applyAlignment="1">
      <alignment vertical="center"/>
    </xf>
    <xf numFmtId="0" fontId="11" fillId="5" borderId="12" xfId="19" applyFont="1" applyFill="1" applyBorder="1" applyAlignment="1">
      <alignment vertical="center"/>
    </xf>
    <xf numFmtId="0" fontId="9" fillId="0" borderId="12" xfId="19" applyFont="1" applyBorder="1" applyAlignment="1">
      <alignment vertical="center"/>
    </xf>
    <xf numFmtId="0" fontId="9" fillId="0" borderId="12" xfId="19" applyFont="1" applyBorder="1" applyAlignment="1">
      <alignment vertical="center" wrapText="1"/>
    </xf>
    <xf numFmtId="0" fontId="8" fillId="5" borderId="0" xfId="19" applyFont="1" applyFill="1" applyAlignment="1">
      <alignment vertical="center" wrapText="1"/>
    </xf>
    <xf numFmtId="0" fontId="21" fillId="9" borderId="40" xfId="19" applyFont="1" applyFill="1" applyBorder="1"/>
    <xf numFmtId="0" fontId="21" fillId="9" borderId="24" xfId="19" applyFont="1" applyFill="1" applyBorder="1"/>
    <xf numFmtId="0" fontId="21" fillId="9" borderId="64" xfId="19" applyFont="1" applyFill="1" applyBorder="1"/>
    <xf numFmtId="0" fontId="21" fillId="9" borderId="33" xfId="19" applyFont="1" applyFill="1" applyBorder="1"/>
    <xf numFmtId="0" fontId="20" fillId="0" borderId="24" xfId="19" applyFont="1" applyBorder="1"/>
    <xf numFmtId="173" fontId="19" fillId="0" borderId="33" xfId="20" applyNumberFormat="1" applyFont="1" applyBorder="1"/>
    <xf numFmtId="173" fontId="21" fillId="0" borderId="33" xfId="20" applyNumberFormat="1" applyFont="1" applyBorder="1"/>
    <xf numFmtId="49" fontId="20" fillId="0" borderId="24" xfId="19" applyNumberFormat="1" applyFont="1" applyBorder="1"/>
    <xf numFmtId="173" fontId="19" fillId="0" borderId="13" xfId="20" applyNumberFormat="1" applyFont="1" applyBorder="1"/>
    <xf numFmtId="173" fontId="21" fillId="0" borderId="13" xfId="20" applyNumberFormat="1" applyFont="1" applyBorder="1"/>
    <xf numFmtId="0" fontId="21" fillId="9" borderId="83" xfId="19" applyFont="1" applyFill="1" applyBorder="1"/>
    <xf numFmtId="173" fontId="21" fillId="0" borderId="69" xfId="20" applyNumberFormat="1" applyFont="1" applyBorder="1"/>
    <xf numFmtId="173" fontId="21" fillId="0" borderId="68" xfId="20" applyNumberFormat="1" applyFont="1" applyBorder="1"/>
    <xf numFmtId="0" fontId="21" fillId="0" borderId="0" xfId="10" applyFont="1" applyAlignment="1"/>
    <xf numFmtId="0" fontId="34" fillId="10" borderId="34" xfId="10" applyFont="1" applyFill="1" applyBorder="1" applyAlignment="1">
      <alignment horizontal="center" vertical="center"/>
    </xf>
    <xf numFmtId="0" fontId="34" fillId="10" borderId="37" xfId="10" applyFont="1" applyFill="1" applyBorder="1" applyAlignment="1">
      <alignment horizontal="center" vertical="center"/>
    </xf>
    <xf numFmtId="0" fontId="21" fillId="0" borderId="0" xfId="10" applyFont="1" applyAlignment="1">
      <alignment horizontal="left"/>
    </xf>
    <xf numFmtId="3" fontId="19" fillId="0" borderId="4" xfId="12" applyNumberFormat="1" applyFont="1" applyBorder="1"/>
    <xf numFmtId="3" fontId="19" fillId="0" borderId="5" xfId="12" applyNumberFormat="1" applyFont="1" applyBorder="1"/>
    <xf numFmtId="3" fontId="19" fillId="0" borderId="1" xfId="12" applyNumberFormat="1" applyFont="1" applyBorder="1"/>
    <xf numFmtId="3" fontId="19" fillId="0" borderId="3" xfId="12" applyNumberFormat="1" applyFont="1" applyBorder="1"/>
    <xf numFmtId="3" fontId="19" fillId="0" borderId="2" xfId="12" applyNumberFormat="1" applyFont="1" applyBorder="1"/>
    <xf numFmtId="3" fontId="19" fillId="0" borderId="0" xfId="12" applyNumberFormat="1" applyFont="1" applyBorder="1"/>
    <xf numFmtId="3" fontId="21" fillId="9" borderId="34" xfId="10" applyNumberFormat="1" applyFont="1" applyFill="1" applyBorder="1"/>
    <xf numFmtId="3" fontId="21" fillId="9" borderId="37" xfId="10" applyNumberFormat="1" applyFont="1" applyFill="1" applyBorder="1"/>
    <xf numFmtId="0" fontId="11" fillId="0" borderId="0" xfId="13" applyFont="1"/>
    <xf numFmtId="0" fontId="35" fillId="0" borderId="0" xfId="13" applyFont="1"/>
    <xf numFmtId="4" fontId="36" fillId="0" borderId="58" xfId="13" applyNumberFormat="1" applyFont="1" applyBorder="1"/>
    <xf numFmtId="10" fontId="36" fillId="0" borderId="58" xfId="13" applyNumberFormat="1" applyFont="1" applyBorder="1"/>
    <xf numFmtId="0" fontId="21" fillId="0" borderId="0" xfId="13" applyFont="1" applyAlignment="1">
      <alignment horizontal="left" indent="1"/>
    </xf>
    <xf numFmtId="4" fontId="21" fillId="0" borderId="0" xfId="13" applyNumberFormat="1" applyFont="1"/>
    <xf numFmtId="10" fontId="21" fillId="0" borderId="0" xfId="13" applyNumberFormat="1" applyFont="1"/>
    <xf numFmtId="0" fontId="11" fillId="0" borderId="0" xfId="13" applyFont="1" applyAlignment="1">
      <alignment horizontal="left" indent="2"/>
    </xf>
    <xf numFmtId="4" fontId="11" fillId="0" borderId="0" xfId="13" applyNumberFormat="1" applyFont="1"/>
    <xf numFmtId="10" fontId="11" fillId="0" borderId="0" xfId="13" applyNumberFormat="1" applyFont="1"/>
    <xf numFmtId="0" fontId="11" fillId="0" borderId="0" xfId="13" applyFont="1" applyAlignment="1">
      <alignment horizontal="left" indent="1"/>
    </xf>
    <xf numFmtId="0" fontId="25" fillId="21" borderId="59" xfId="13" applyFont="1" applyFill="1" applyBorder="1"/>
    <xf numFmtId="0" fontId="25" fillId="21" borderId="59" xfId="13" applyFont="1" applyFill="1" applyBorder="1" applyAlignment="1">
      <alignment horizontal="center"/>
    </xf>
    <xf numFmtId="0" fontId="37" fillId="0" borderId="58" xfId="13" applyFont="1" applyBorder="1" applyAlignment="1">
      <alignment horizontal="left"/>
    </xf>
    <xf numFmtId="43" fontId="19" fillId="0" borderId="0" xfId="12" applyFont="1"/>
    <xf numFmtId="0" fontId="21" fillId="0" borderId="60" xfId="10" applyFont="1" applyBorder="1" applyAlignment="1">
      <alignment horizontal="left"/>
    </xf>
    <xf numFmtId="43" fontId="21" fillId="0" borderId="58" xfId="12" applyFont="1" applyBorder="1"/>
    <xf numFmtId="43" fontId="21" fillId="0" borderId="60" xfId="12" applyFont="1" applyBorder="1"/>
    <xf numFmtId="9" fontId="21" fillId="0" borderId="60" xfId="15" applyFont="1" applyBorder="1"/>
    <xf numFmtId="9" fontId="21" fillId="0" borderId="61" xfId="15" applyFont="1" applyBorder="1"/>
    <xf numFmtId="0" fontId="20" fillId="0" borderId="9" xfId="10" applyFont="1" applyBorder="1" applyAlignment="1">
      <alignment horizontal="left" indent="2"/>
    </xf>
    <xf numFmtId="43" fontId="19" fillId="0" borderId="0" xfId="12" applyFont="1" applyBorder="1"/>
    <xf numFmtId="43" fontId="19" fillId="0" borderId="9" xfId="12" applyFont="1" applyBorder="1"/>
    <xf numFmtId="9" fontId="19" fillId="0" borderId="9" xfId="15" applyFont="1" applyBorder="1"/>
    <xf numFmtId="9" fontId="19" fillId="0" borderId="5" xfId="15" applyFont="1" applyBorder="1"/>
    <xf numFmtId="0" fontId="20" fillId="0" borderId="9" xfId="10" applyFont="1" applyBorder="1" applyAlignment="1">
      <alignment horizontal="left" indent="3"/>
    </xf>
    <xf numFmtId="0" fontId="21" fillId="0" borderId="9" xfId="10" applyFont="1" applyBorder="1" applyAlignment="1">
      <alignment horizontal="left" indent="1"/>
    </xf>
    <xf numFmtId="43" fontId="21" fillId="0" borderId="0" xfId="12" applyFont="1" applyBorder="1"/>
    <xf numFmtId="43" fontId="21" fillId="0" borderId="9" xfId="12" applyFont="1" applyBorder="1"/>
    <xf numFmtId="9" fontId="21" fillId="0" borderId="9" xfId="15" applyFont="1" applyBorder="1"/>
    <xf numFmtId="9" fontId="21" fillId="0" borderId="5" xfId="15" applyFont="1" applyBorder="1"/>
    <xf numFmtId="43" fontId="19" fillId="0" borderId="5" xfId="12" applyFont="1" applyBorder="1"/>
    <xf numFmtId="0" fontId="20" fillId="0" borderId="16" xfId="10" applyFont="1" applyBorder="1" applyAlignment="1">
      <alignment horizontal="left" indent="3"/>
    </xf>
    <xf numFmtId="43" fontId="19" fillId="0" borderId="16" xfId="12" applyFont="1" applyBorder="1"/>
    <xf numFmtId="43" fontId="19" fillId="0" borderId="12" xfId="12" applyFont="1" applyBorder="1"/>
    <xf numFmtId="9" fontId="19" fillId="0" borderId="18" xfId="15" applyFont="1" applyBorder="1"/>
    <xf numFmtId="9" fontId="19" fillId="0" borderId="16" xfId="15" applyFont="1" applyBorder="1"/>
    <xf numFmtId="9" fontId="19" fillId="0" borderId="0" xfId="15" applyFont="1"/>
    <xf numFmtId="0" fontId="21" fillId="0" borderId="67" xfId="10" applyFont="1" applyBorder="1" applyAlignment="1">
      <alignment horizontal="left"/>
    </xf>
    <xf numFmtId="43" fontId="21" fillId="0" borderId="24" xfId="10" applyNumberFormat="1" applyFont="1" applyBorder="1"/>
    <xf numFmtId="43" fontId="21" fillId="0" borderId="0" xfId="10" applyNumberFormat="1" applyFont="1" applyBorder="1"/>
    <xf numFmtId="10" fontId="21" fillId="0" borderId="0" xfId="10" applyNumberFormat="1" applyFont="1" applyBorder="1"/>
    <xf numFmtId="43" fontId="21" fillId="0" borderId="4" xfId="10" applyNumberFormat="1" applyFont="1" applyBorder="1"/>
    <xf numFmtId="10" fontId="21" fillId="0" borderId="5" xfId="10" applyNumberFormat="1" applyFont="1" applyBorder="1"/>
    <xf numFmtId="10" fontId="21" fillId="0" borderId="63" xfId="10" applyNumberFormat="1" applyFont="1" applyBorder="1"/>
    <xf numFmtId="0" fontId="21" fillId="0" borderId="66" xfId="10" applyFont="1" applyBorder="1" applyAlignment="1">
      <alignment horizontal="left"/>
    </xf>
    <xf numFmtId="43" fontId="21" fillId="0" borderId="19" xfId="12" applyFont="1" applyBorder="1"/>
    <xf numFmtId="43" fontId="21" fillId="0" borderId="29" xfId="12" applyFont="1" applyBorder="1"/>
    <xf numFmtId="10" fontId="21" fillId="0" borderId="29" xfId="15" applyNumberFormat="1" applyFont="1" applyBorder="1"/>
    <xf numFmtId="10" fontId="21" fillId="0" borderId="26" xfId="15" applyNumberFormat="1" applyFont="1" applyBorder="1"/>
    <xf numFmtId="10" fontId="21" fillId="0" borderId="44" xfId="15" applyNumberFormat="1" applyFont="1" applyBorder="1"/>
    <xf numFmtId="0" fontId="21" fillId="0" borderId="58" xfId="10" applyFont="1" applyBorder="1" applyAlignment="1">
      <alignment horizontal="left"/>
    </xf>
    <xf numFmtId="2" fontId="21" fillId="0" borderId="65" xfId="10" applyNumberFormat="1" applyFont="1" applyBorder="1"/>
    <xf numFmtId="2" fontId="21" fillId="0" borderId="58" xfId="10" applyNumberFormat="1" applyFont="1" applyBorder="1"/>
    <xf numFmtId="10" fontId="21" fillId="0" borderId="58" xfId="10" applyNumberFormat="1" applyFont="1" applyBorder="1"/>
    <xf numFmtId="10" fontId="21" fillId="0" borderId="61" xfId="10" applyNumberFormat="1" applyFont="1" applyBorder="1"/>
    <xf numFmtId="0" fontId="21" fillId="0" borderId="24" xfId="10" applyFont="1" applyBorder="1" applyAlignment="1">
      <alignment horizontal="left" indent="1"/>
    </xf>
    <xf numFmtId="43" fontId="21" fillId="0" borderId="4" xfId="12" applyFont="1" applyBorder="1"/>
    <xf numFmtId="10" fontId="21" fillId="0" borderId="0" xfId="15" applyNumberFormat="1" applyFont="1" applyBorder="1"/>
    <xf numFmtId="10" fontId="21" fillId="0" borderId="5" xfId="15" applyNumberFormat="1" applyFont="1" applyBorder="1"/>
    <xf numFmtId="10" fontId="21" fillId="0" borderId="63" xfId="15" applyNumberFormat="1" applyFont="1" applyBorder="1"/>
    <xf numFmtId="0" fontId="21" fillId="0" borderId="0" xfId="10" applyFont="1" applyBorder="1" applyAlignment="1">
      <alignment horizontal="left" indent="1"/>
    </xf>
    <xf numFmtId="2" fontId="21" fillId="0" borderId="4" xfId="10" applyNumberFormat="1" applyFont="1" applyBorder="1"/>
    <xf numFmtId="2" fontId="21" fillId="0" borderId="0" xfId="10" applyNumberFormat="1" applyFont="1" applyBorder="1"/>
    <xf numFmtId="0" fontId="20" fillId="0" borderId="24" xfId="10" applyFont="1" applyBorder="1" applyAlignment="1">
      <alignment horizontal="left" indent="2"/>
    </xf>
    <xf numFmtId="43" fontId="20" fillId="0" borderId="24" xfId="10" applyNumberFormat="1" applyFont="1" applyBorder="1"/>
    <xf numFmtId="43" fontId="20" fillId="0" borderId="0" xfId="10" applyNumberFormat="1" applyFont="1" applyBorder="1"/>
    <xf numFmtId="10" fontId="20" fillId="0" borderId="0" xfId="10" applyNumberFormat="1" applyFont="1" applyBorder="1"/>
    <xf numFmtId="43" fontId="20" fillId="0" borderId="4" xfId="10" applyNumberFormat="1" applyFont="1" applyBorder="1"/>
    <xf numFmtId="10" fontId="20" fillId="0" borderId="5" xfId="10" applyNumberFormat="1" applyFont="1" applyBorder="1"/>
    <xf numFmtId="10" fontId="20" fillId="0" borderId="63" xfId="10" applyNumberFormat="1" applyFont="1" applyBorder="1"/>
    <xf numFmtId="0" fontId="20" fillId="0" borderId="24" xfId="10" pivotButton="1" applyFont="1" applyBorder="1" applyAlignment="1">
      <alignment horizontal="left" indent="2"/>
    </xf>
    <xf numFmtId="43" fontId="19" fillId="0" borderId="4" xfId="12" pivotButton="1" applyFont="1" applyBorder="1"/>
    <xf numFmtId="43" fontId="19" fillId="0" borderId="0" xfId="12" pivotButton="1" applyFont="1" applyBorder="1"/>
    <xf numFmtId="10" fontId="19" fillId="0" borderId="0" xfId="15" pivotButton="1" applyNumberFormat="1" applyFont="1" applyBorder="1"/>
    <xf numFmtId="10" fontId="19" fillId="0" borderId="5" xfId="15" pivotButton="1" applyNumberFormat="1" applyFont="1" applyBorder="1"/>
    <xf numFmtId="10" fontId="19" fillId="0" borderId="63" xfId="15" pivotButton="1" applyNumberFormat="1" applyFont="1" applyBorder="1"/>
    <xf numFmtId="0" fontId="20" fillId="0" borderId="0" xfId="10" applyFont="1" applyBorder="1" applyAlignment="1">
      <alignment horizontal="left" indent="2"/>
    </xf>
    <xf numFmtId="2" fontId="20" fillId="0" borderId="4" xfId="10" applyNumberFormat="1" applyFont="1" applyBorder="1"/>
    <xf numFmtId="2" fontId="20" fillId="0" borderId="0" xfId="10" applyNumberFormat="1" applyFont="1" applyBorder="1"/>
    <xf numFmtId="0" fontId="20" fillId="0" borderId="24" xfId="10" applyFont="1" applyBorder="1" applyAlignment="1">
      <alignment horizontal="left" indent="3"/>
    </xf>
    <xf numFmtId="43" fontId="19" fillId="0" borderId="4" xfId="12" applyFont="1" applyBorder="1"/>
    <xf numFmtId="10" fontId="19" fillId="0" borderId="0" xfId="15" applyNumberFormat="1" applyFont="1" applyBorder="1"/>
    <xf numFmtId="10" fontId="19" fillId="0" borderId="5" xfId="15" applyNumberFormat="1" applyFont="1" applyBorder="1"/>
    <xf numFmtId="10" fontId="19" fillId="0" borderId="63" xfId="15" applyNumberFormat="1" applyFont="1" applyBorder="1"/>
    <xf numFmtId="0" fontId="21" fillId="0" borderId="64" xfId="10" applyFont="1" applyBorder="1" applyAlignment="1">
      <alignment horizontal="left"/>
    </xf>
    <xf numFmtId="0" fontId="20" fillId="0" borderId="4" xfId="10" applyFont="1" applyBorder="1"/>
    <xf numFmtId="0" fontId="20" fillId="0" borderId="0" xfId="10" applyFont="1" applyBorder="1"/>
    <xf numFmtId="0" fontId="20" fillId="0" borderId="5" xfId="10" applyFont="1" applyBorder="1"/>
    <xf numFmtId="0" fontId="20" fillId="0" borderId="30" xfId="10" applyFont="1" applyBorder="1" applyAlignment="1">
      <alignment horizontal="left" indent="2"/>
    </xf>
    <xf numFmtId="2" fontId="20" fillId="0" borderId="20" xfId="10" applyNumberFormat="1" applyFont="1" applyBorder="1"/>
    <xf numFmtId="2" fontId="20" fillId="0" borderId="12" xfId="10" applyNumberFormat="1" applyFont="1" applyBorder="1"/>
    <xf numFmtId="10" fontId="20" fillId="0" borderId="12" xfId="10" applyNumberFormat="1" applyFont="1" applyBorder="1"/>
    <xf numFmtId="10" fontId="20" fillId="0" borderId="18" xfId="10" applyNumberFormat="1" applyFont="1" applyBorder="1"/>
    <xf numFmtId="0" fontId="20" fillId="0" borderId="41" xfId="10" applyFont="1" applyBorder="1" applyAlignment="1">
      <alignment horizontal="left" indent="2"/>
    </xf>
    <xf numFmtId="43" fontId="20" fillId="0" borderId="41" xfId="10" applyNumberFormat="1" applyFont="1" applyBorder="1"/>
    <xf numFmtId="43" fontId="20" fillId="0" borderId="30" xfId="10" applyNumberFormat="1" applyFont="1" applyBorder="1"/>
    <xf numFmtId="10" fontId="20" fillId="0" borderId="30" xfId="10" applyNumberFormat="1" applyFont="1" applyBorder="1"/>
    <xf numFmtId="43" fontId="20" fillId="0" borderId="20" xfId="10" applyNumberFormat="1" applyFont="1" applyBorder="1"/>
    <xf numFmtId="43" fontId="20" fillId="0" borderId="12" xfId="10" applyNumberFormat="1" applyFont="1" applyBorder="1"/>
    <xf numFmtId="10" fontId="20" fillId="0" borderId="45" xfId="10" applyNumberFormat="1" applyFont="1" applyBorder="1"/>
    <xf numFmtId="0" fontId="20" fillId="0" borderId="41" xfId="10" applyFont="1" applyBorder="1" applyAlignment="1">
      <alignment horizontal="left" indent="3"/>
    </xf>
    <xf numFmtId="43" fontId="19" fillId="0" borderId="32" xfId="12" applyFont="1" applyBorder="1"/>
    <xf numFmtId="43" fontId="19" fillId="0" borderId="30" xfId="12" applyFont="1" applyBorder="1"/>
    <xf numFmtId="10" fontId="19" fillId="0" borderId="30" xfId="15" applyNumberFormat="1" applyFont="1" applyBorder="1"/>
    <xf numFmtId="10" fontId="19" fillId="0" borderId="27" xfId="15" applyNumberFormat="1" applyFont="1" applyBorder="1"/>
    <xf numFmtId="10" fontId="19" fillId="0" borderId="45" xfId="15" applyNumberFormat="1" applyFont="1" applyBorder="1"/>
    <xf numFmtId="10" fontId="19" fillId="0" borderId="0" xfId="15" applyNumberFormat="1" applyFont="1"/>
    <xf numFmtId="0" fontId="35" fillId="0" borderId="0" xfId="10" applyFont="1"/>
    <xf numFmtId="169" fontId="21" fillId="0" borderId="58" xfId="10" applyNumberFormat="1" applyFont="1" applyBorder="1"/>
    <xf numFmtId="4" fontId="21" fillId="0" borderId="58" xfId="10" applyNumberFormat="1" applyFont="1" applyBorder="1"/>
    <xf numFmtId="0" fontId="20" fillId="0" borderId="0" xfId="10" applyFont="1" applyAlignment="1">
      <alignment horizontal="left" indent="2"/>
    </xf>
    <xf numFmtId="169" fontId="20" fillId="0" borderId="0" xfId="10" applyNumberFormat="1" applyFont="1"/>
    <xf numFmtId="10" fontId="20" fillId="0" borderId="0" xfId="10" applyNumberFormat="1" applyFont="1"/>
    <xf numFmtId="4" fontId="20" fillId="0" borderId="0" xfId="10" applyNumberFormat="1" applyFont="1"/>
    <xf numFmtId="0" fontId="20" fillId="0" borderId="0" xfId="10" applyFont="1" applyAlignment="1">
      <alignment horizontal="left" indent="1"/>
    </xf>
    <xf numFmtId="0" fontId="21" fillId="0" borderId="0" xfId="10" applyFont="1" applyAlignment="1">
      <alignment horizontal="left" indent="1"/>
    </xf>
    <xf numFmtId="169" fontId="21" fillId="0" borderId="0" xfId="10" applyNumberFormat="1" applyFont="1"/>
    <xf numFmtId="10" fontId="21" fillId="0" borderId="0" xfId="10" applyNumberFormat="1" applyFont="1"/>
    <xf numFmtId="4" fontId="21" fillId="0" borderId="0" xfId="10" applyNumberFormat="1" applyFont="1"/>
    <xf numFmtId="0" fontId="25" fillId="17" borderId="77" xfId="10" applyFont="1" applyFill="1" applyBorder="1" applyAlignment="1">
      <alignment horizontal="left"/>
    </xf>
    <xf numFmtId="169" fontId="25" fillId="17" borderId="77" xfId="10" applyNumberFormat="1" applyFont="1" applyFill="1" applyBorder="1"/>
    <xf numFmtId="10" fontId="25" fillId="17" borderId="77" xfId="10" applyNumberFormat="1" applyFont="1" applyFill="1" applyBorder="1"/>
    <xf numFmtId="4" fontId="25" fillId="17" borderId="77" xfId="10" applyNumberFormat="1" applyFont="1" applyFill="1" applyBorder="1"/>
    <xf numFmtId="0" fontId="35" fillId="16" borderId="0" xfId="10" applyFont="1" applyFill="1"/>
    <xf numFmtId="0" fontId="25" fillId="22" borderId="0" xfId="10" applyFont="1" applyFill="1"/>
    <xf numFmtId="0" fontId="25" fillId="22" borderId="0" xfId="10" applyFont="1" applyFill="1" applyAlignment="1">
      <alignment horizontal="center"/>
    </xf>
    <xf numFmtId="0" fontId="25" fillId="22" borderId="0" xfId="10" applyFont="1" applyFill="1" applyAlignment="1">
      <alignment horizontal="center" wrapText="1"/>
    </xf>
    <xf numFmtId="0" fontId="21" fillId="0" borderId="0" xfId="10" applyFont="1"/>
    <xf numFmtId="0" fontId="25" fillId="13" borderId="77" xfId="10" applyFont="1" applyFill="1" applyBorder="1" applyAlignment="1">
      <alignment horizontal="left"/>
    </xf>
    <xf numFmtId="169" fontId="25" fillId="13" borderId="77" xfId="10" applyNumberFormat="1" applyFont="1" applyFill="1" applyBorder="1"/>
    <xf numFmtId="10" fontId="25" fillId="13" borderId="77" xfId="10" applyNumberFormat="1" applyFont="1" applyFill="1" applyBorder="1"/>
    <xf numFmtId="4" fontId="25" fillId="13" borderId="77" xfId="10" applyNumberFormat="1" applyFont="1" applyFill="1" applyBorder="1"/>
    <xf numFmtId="169" fontId="21" fillId="0" borderId="58" xfId="10" applyNumberFormat="1" applyFont="1" applyBorder="1" applyAlignment="1">
      <alignment horizontal="center"/>
    </xf>
    <xf numFmtId="10" fontId="21" fillId="0" borderId="58" xfId="10" applyNumberFormat="1" applyFont="1" applyBorder="1" applyAlignment="1">
      <alignment horizontal="center"/>
    </xf>
    <xf numFmtId="4" fontId="21" fillId="0" borderId="58" xfId="10" applyNumberFormat="1" applyFont="1" applyBorder="1" applyAlignment="1">
      <alignment horizontal="center"/>
    </xf>
    <xf numFmtId="169" fontId="20" fillId="0" borderId="0" xfId="10" applyNumberFormat="1" applyFont="1" applyAlignment="1">
      <alignment horizontal="center"/>
    </xf>
    <xf numFmtId="10" fontId="20" fillId="0" borderId="0" xfId="10" applyNumberFormat="1" applyFont="1" applyAlignment="1">
      <alignment horizontal="center"/>
    </xf>
    <xf numFmtId="4" fontId="20" fillId="0" borderId="0" xfId="10" applyNumberFormat="1" applyFont="1" applyAlignment="1">
      <alignment horizontal="center"/>
    </xf>
    <xf numFmtId="169" fontId="21" fillId="0" borderId="0" xfId="10" applyNumberFormat="1" applyFont="1" applyAlignment="1">
      <alignment horizontal="center"/>
    </xf>
    <xf numFmtId="10" fontId="21" fillId="0" borderId="0" xfId="10" applyNumberFormat="1" applyFont="1" applyAlignment="1">
      <alignment horizontal="center"/>
    </xf>
    <xf numFmtId="4" fontId="21" fillId="0" borderId="0" xfId="10" applyNumberFormat="1" applyFont="1" applyAlignment="1">
      <alignment horizontal="center"/>
    </xf>
    <xf numFmtId="0" fontId="25" fillId="18" borderId="77" xfId="10" applyFont="1" applyFill="1" applyBorder="1" applyAlignment="1">
      <alignment horizontal="left"/>
    </xf>
    <xf numFmtId="169" fontId="25" fillId="18" borderId="77" xfId="10" applyNumberFormat="1" applyFont="1" applyFill="1" applyBorder="1" applyAlignment="1">
      <alignment horizontal="center"/>
    </xf>
    <xf numFmtId="10" fontId="25" fillId="18" borderId="77" xfId="10" applyNumberFormat="1" applyFont="1" applyFill="1" applyBorder="1" applyAlignment="1">
      <alignment horizontal="center"/>
    </xf>
    <xf numFmtId="4" fontId="25" fillId="18" borderId="77" xfId="10" applyNumberFormat="1" applyFont="1" applyFill="1" applyBorder="1" applyAlignment="1">
      <alignment horizontal="center"/>
    </xf>
    <xf numFmtId="0" fontId="20" fillId="0" borderId="0" xfId="10" applyFont="1" applyAlignment="1">
      <alignment horizontal="center"/>
    </xf>
    <xf numFmtId="0" fontId="25" fillId="12" borderId="33" xfId="10" applyFont="1" applyFill="1" applyBorder="1"/>
    <xf numFmtId="0" fontId="25" fillId="12" borderId="33" xfId="10" applyFont="1" applyFill="1" applyBorder="1" applyAlignment="1">
      <alignment horizontal="center"/>
    </xf>
    <xf numFmtId="0" fontId="21" fillId="0" borderId="80" xfId="10" applyFont="1" applyBorder="1" applyAlignment="1">
      <alignment horizontal="left"/>
    </xf>
    <xf numFmtId="0" fontId="21" fillId="0" borderId="80" xfId="10" applyFont="1" applyBorder="1"/>
    <xf numFmtId="9" fontId="21" fillId="0" borderId="80" xfId="15" applyFont="1" applyBorder="1"/>
    <xf numFmtId="0" fontId="21" fillId="0" borderId="79" xfId="10" applyFont="1" applyBorder="1"/>
    <xf numFmtId="0" fontId="21" fillId="0" borderId="78" xfId="10" applyFont="1" applyBorder="1"/>
    <xf numFmtId="9" fontId="21" fillId="0" borderId="78" xfId="15" applyFont="1" applyBorder="1"/>
    <xf numFmtId="0" fontId="20" fillId="0" borderId="4" xfId="10" applyFont="1" applyBorder="1" applyAlignment="1">
      <alignment horizontal="left" indent="1"/>
    </xf>
    <xf numFmtId="10" fontId="19" fillId="0" borderId="4" xfId="15" applyNumberFormat="1" applyFont="1" applyBorder="1"/>
    <xf numFmtId="2" fontId="20" fillId="0" borderId="9" xfId="10" applyNumberFormat="1" applyFont="1" applyBorder="1"/>
    <xf numFmtId="2" fontId="20" fillId="0" borderId="5" xfId="10" applyNumberFormat="1" applyFont="1" applyBorder="1"/>
    <xf numFmtId="0" fontId="21" fillId="0" borderId="65" xfId="10" applyFont="1" applyBorder="1" applyAlignment="1">
      <alignment horizontal="left"/>
    </xf>
    <xf numFmtId="10" fontId="21" fillId="0" borderId="65" xfId="15" applyNumberFormat="1" applyFont="1" applyBorder="1"/>
    <xf numFmtId="2" fontId="21" fillId="0" borderId="60" xfId="10" applyNumberFormat="1" applyFont="1" applyBorder="1"/>
    <xf numFmtId="2" fontId="21" fillId="0" borderId="61" xfId="10" applyNumberFormat="1" applyFont="1" applyBorder="1"/>
    <xf numFmtId="10" fontId="21" fillId="0" borderId="61" xfId="15" applyNumberFormat="1" applyFont="1" applyBorder="1"/>
    <xf numFmtId="0" fontId="20" fillId="0" borderId="20" xfId="10" applyFont="1" applyBorder="1" applyAlignment="1">
      <alignment horizontal="left" indent="1"/>
    </xf>
    <xf numFmtId="10" fontId="19" fillId="0" borderId="20" xfId="15" applyNumberFormat="1" applyFont="1" applyBorder="1"/>
    <xf numFmtId="2" fontId="20" fillId="0" borderId="16" xfId="10" applyNumberFormat="1" applyFont="1" applyBorder="1"/>
    <xf numFmtId="2" fontId="20" fillId="0" borderId="18" xfId="10" applyNumberFormat="1" applyFont="1" applyBorder="1"/>
    <xf numFmtId="10" fontId="19" fillId="0" borderId="18" xfId="15" applyNumberFormat="1" applyFont="1" applyBorder="1"/>
    <xf numFmtId="167" fontId="11" fillId="5" borderId="31" xfId="9" applyNumberFormat="1" applyFont="1" applyFill="1" applyBorder="1" applyAlignment="1">
      <alignment horizontal="right" vertical="center" wrapText="1"/>
    </xf>
    <xf numFmtId="0" fontId="11" fillId="5" borderId="35" xfId="0" applyFont="1" applyFill="1" applyBorder="1" applyAlignment="1">
      <alignment horizontal="right" vertical="center" wrapText="1"/>
    </xf>
    <xf numFmtId="0" fontId="11" fillId="5" borderId="48" xfId="0" applyFont="1" applyFill="1" applyBorder="1" applyAlignment="1">
      <alignment horizontal="right" vertical="center" wrapText="1"/>
    </xf>
    <xf numFmtId="0" fontId="11" fillId="5" borderId="4" xfId="0" applyFont="1" applyFill="1" applyBorder="1" applyAlignment="1">
      <alignment horizontal="right" vertical="center" wrapText="1"/>
    </xf>
    <xf numFmtId="0" fontId="11" fillId="5" borderId="0" xfId="0" applyFont="1" applyFill="1" applyAlignment="1">
      <alignment horizontal="right" vertical="center" wrapText="1"/>
    </xf>
    <xf numFmtId="0" fontId="11" fillId="5" borderId="5" xfId="0" applyFont="1" applyFill="1" applyBorder="1" applyAlignment="1">
      <alignment horizontal="right" vertical="center" wrapText="1"/>
    </xf>
    <xf numFmtId="0" fontId="11" fillId="5" borderId="7" xfId="0" applyFont="1" applyFill="1" applyBorder="1" applyAlignment="1">
      <alignment horizontal="right" vertical="center" wrapText="1"/>
    </xf>
    <xf numFmtId="0" fontId="11" fillId="5" borderId="6" xfId="0" applyFont="1" applyFill="1" applyBorder="1" applyAlignment="1">
      <alignment horizontal="right" vertical="center" wrapText="1"/>
    </xf>
    <xf numFmtId="0" fontId="11" fillId="5" borderId="8" xfId="0" applyFont="1" applyFill="1" applyBorder="1" applyAlignment="1">
      <alignment horizontal="right" vertical="center" wrapText="1"/>
    </xf>
    <xf numFmtId="0" fontId="11" fillId="5" borderId="34" xfId="7" applyFont="1" applyFill="1" applyBorder="1" applyAlignment="1">
      <alignment horizontal="center" vertical="center" wrapText="1"/>
    </xf>
    <xf numFmtId="0" fontId="11" fillId="5" borderId="36" xfId="7" applyFont="1" applyFill="1" applyBorder="1" applyAlignment="1">
      <alignment horizontal="center" vertical="center" wrapText="1"/>
    </xf>
    <xf numFmtId="0" fontId="11" fillId="5" borderId="37" xfId="7" applyFont="1" applyFill="1" applyBorder="1" applyAlignment="1">
      <alignment horizontal="center" vertical="center" wrapText="1"/>
    </xf>
    <xf numFmtId="0" fontId="7" fillId="5" borderId="0" xfId="7" applyFont="1" applyFill="1" applyAlignment="1">
      <alignment horizontal="center" vertical="center" wrapText="1"/>
    </xf>
    <xf numFmtId="0" fontId="8" fillId="5" borderId="0" xfId="0" applyFont="1" applyFill="1" applyAlignment="1">
      <alignment horizontal="center" vertical="center" wrapText="1"/>
    </xf>
    <xf numFmtId="0" fontId="11" fillId="5" borderId="13" xfId="7"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 fillId="0" borderId="29" xfId="19" applyBorder="1" applyAlignment="1">
      <alignment horizontal="center"/>
    </xf>
    <xf numFmtId="0" fontId="20" fillId="0" borderId="0" xfId="19" applyFont="1" applyAlignment="1">
      <alignment horizontal="left"/>
    </xf>
    <xf numFmtId="0" fontId="21" fillId="9" borderId="33" xfId="19" applyFont="1" applyFill="1" applyBorder="1" applyAlignment="1">
      <alignment horizontal="center"/>
    </xf>
    <xf numFmtId="0" fontId="20" fillId="0" borderId="33" xfId="19" applyFont="1" applyBorder="1" applyAlignment="1">
      <alignment horizontal="center"/>
    </xf>
    <xf numFmtId="0" fontId="26" fillId="19" borderId="4" xfId="19" applyFont="1" applyFill="1" applyBorder="1" applyAlignment="1">
      <alignment horizontal="center" vertical="center"/>
    </xf>
    <xf numFmtId="0" fontId="26" fillId="19" borderId="0" xfId="19" applyFont="1" applyFill="1" applyBorder="1" applyAlignment="1">
      <alignment horizontal="center" vertical="center"/>
    </xf>
    <xf numFmtId="0" fontId="26" fillId="0" borderId="0" xfId="10" applyFont="1" applyAlignment="1">
      <alignment horizontal="center" vertical="center"/>
    </xf>
    <xf numFmtId="0" fontId="26" fillId="0" borderId="12" xfId="10" applyFont="1" applyBorder="1" applyAlignment="1">
      <alignment horizontal="center" vertical="center"/>
    </xf>
    <xf numFmtId="0" fontId="23" fillId="11" borderId="34" xfId="10" applyFont="1" applyFill="1" applyBorder="1" applyAlignment="1">
      <alignment horizontal="center" vertical="top" wrapText="1"/>
    </xf>
    <xf numFmtId="0" fontId="23" fillId="11" borderId="36" xfId="10" applyFont="1" applyFill="1" applyBorder="1" applyAlignment="1">
      <alignment horizontal="center" vertical="top" wrapText="1"/>
    </xf>
    <xf numFmtId="3" fontId="21" fillId="9" borderId="34" xfId="10" applyNumberFormat="1" applyFont="1" applyFill="1" applyBorder="1" applyAlignment="1">
      <alignment horizontal="center"/>
    </xf>
    <xf numFmtId="3" fontId="21" fillId="9" borderId="36" xfId="10" applyNumberFormat="1" applyFont="1" applyFill="1" applyBorder="1" applyAlignment="1">
      <alignment horizontal="center"/>
    </xf>
    <xf numFmtId="0" fontId="23" fillId="11" borderId="1" xfId="10" applyFont="1" applyFill="1" applyBorder="1" applyAlignment="1">
      <alignment horizontal="center" vertical="center"/>
    </xf>
    <xf numFmtId="0" fontId="23" fillId="11" borderId="3" xfId="10" applyFont="1" applyFill="1" applyBorder="1" applyAlignment="1">
      <alignment horizontal="center" vertical="center"/>
    </xf>
    <xf numFmtId="0" fontId="23" fillId="11" borderId="4" xfId="10" applyFont="1" applyFill="1" applyBorder="1" applyAlignment="1">
      <alignment horizontal="center" vertical="center"/>
    </xf>
    <xf numFmtId="0" fontId="23" fillId="11" borderId="5" xfId="10" applyFont="1" applyFill="1" applyBorder="1" applyAlignment="1">
      <alignment horizontal="center" vertical="center"/>
    </xf>
    <xf numFmtId="0" fontId="23" fillId="11" borderId="20" xfId="10" applyFont="1" applyFill="1" applyBorder="1" applyAlignment="1">
      <alignment horizontal="center" vertical="center"/>
    </xf>
    <xf numFmtId="0" fontId="23" fillId="11" borderId="18" xfId="10" applyFont="1" applyFill="1" applyBorder="1" applyAlignment="1">
      <alignment horizontal="center" vertical="center"/>
    </xf>
    <xf numFmtId="0" fontId="23" fillId="12" borderId="36" xfId="10" applyFont="1" applyFill="1" applyBorder="1" applyAlignment="1">
      <alignment horizontal="center"/>
    </xf>
    <xf numFmtId="0" fontId="23" fillId="12" borderId="34" xfId="10" applyFont="1" applyFill="1" applyBorder="1" applyAlignment="1">
      <alignment horizontal="center"/>
    </xf>
    <xf numFmtId="0" fontId="23" fillId="11" borderId="36" xfId="10" applyFont="1" applyFill="1" applyBorder="1" applyAlignment="1">
      <alignment horizontal="center"/>
    </xf>
    <xf numFmtId="0" fontId="23" fillId="11" borderId="37" xfId="10" applyFont="1" applyFill="1" applyBorder="1" applyAlignment="1">
      <alignment horizontal="center"/>
    </xf>
    <xf numFmtId="0" fontId="23" fillId="11" borderId="34" xfId="10" applyFont="1" applyFill="1" applyBorder="1" applyAlignment="1">
      <alignment horizontal="center"/>
    </xf>
    <xf numFmtId="0" fontId="25" fillId="21" borderId="59" xfId="13" applyFont="1" applyFill="1" applyBorder="1" applyAlignment="1">
      <alignment horizontal="center"/>
    </xf>
    <xf numFmtId="0" fontId="7" fillId="0" borderId="0" xfId="14" applyFont="1" applyAlignment="1">
      <alignment horizontal="center" vertical="center"/>
    </xf>
    <xf numFmtId="0" fontId="26" fillId="0" borderId="0" xfId="10" applyFont="1" applyAlignment="1">
      <alignment horizontal="center"/>
    </xf>
    <xf numFmtId="0" fontId="25" fillId="15" borderId="13" xfId="10" applyFont="1" applyFill="1" applyBorder="1" applyAlignment="1">
      <alignment horizontal="center" vertical="center"/>
    </xf>
    <xf numFmtId="0" fontId="25" fillId="15" borderId="16" xfId="10" applyFont="1" applyFill="1" applyBorder="1" applyAlignment="1">
      <alignment horizontal="center" vertical="center"/>
    </xf>
    <xf numFmtId="1" fontId="25" fillId="15" borderId="36" xfId="10" applyNumberFormat="1" applyFont="1" applyFill="1" applyBorder="1" applyAlignment="1">
      <alignment horizontal="center" vertical="center"/>
    </xf>
    <xf numFmtId="1" fontId="25" fillId="15" borderId="62" xfId="10" applyNumberFormat="1" applyFont="1" applyFill="1" applyBorder="1" applyAlignment="1">
      <alignment horizontal="center" vertical="center"/>
    </xf>
    <xf numFmtId="1" fontId="25" fillId="15" borderId="37" xfId="10" applyNumberFormat="1" applyFont="1" applyFill="1" applyBorder="1" applyAlignment="1">
      <alignment horizontal="center" vertical="center"/>
    </xf>
    <xf numFmtId="0" fontId="25" fillId="15" borderId="2" xfId="10" applyFont="1" applyFill="1" applyBorder="1" applyAlignment="1">
      <alignment horizontal="center" vertical="center"/>
    </xf>
    <xf numFmtId="0" fontId="25" fillId="15" borderId="3" xfId="10" applyFont="1" applyFill="1" applyBorder="1" applyAlignment="1">
      <alignment horizontal="center" vertical="center"/>
    </xf>
    <xf numFmtId="0" fontId="25" fillId="15" borderId="72" xfId="10" applyFont="1" applyFill="1" applyBorder="1" applyAlignment="1">
      <alignment horizontal="center" vertical="center"/>
    </xf>
    <xf numFmtId="0" fontId="25" fillId="15" borderId="76" xfId="10" applyFont="1" applyFill="1" applyBorder="1" applyAlignment="1">
      <alignment horizontal="center" vertical="center"/>
    </xf>
    <xf numFmtId="0" fontId="25" fillId="15" borderId="75" xfId="10" applyFont="1" applyFill="1" applyBorder="1" applyAlignment="1">
      <alignment horizontal="center" vertical="center"/>
    </xf>
    <xf numFmtId="0" fontId="25" fillId="15" borderId="74" xfId="10" applyFont="1" applyFill="1" applyBorder="1" applyAlignment="1">
      <alignment horizontal="center" vertical="center"/>
    </xf>
    <xf numFmtId="0" fontId="25" fillId="15" borderId="73" xfId="10" applyFont="1" applyFill="1" applyBorder="1" applyAlignment="1">
      <alignment horizontal="center" vertical="center"/>
    </xf>
    <xf numFmtId="0" fontId="25" fillId="15" borderId="57" xfId="10" applyFont="1" applyFill="1" applyBorder="1" applyAlignment="1">
      <alignment horizontal="center" vertical="center"/>
    </xf>
    <xf numFmtId="0" fontId="25" fillId="15" borderId="1" xfId="10" applyFont="1" applyFill="1" applyBorder="1" applyAlignment="1">
      <alignment horizontal="center" vertical="center"/>
    </xf>
    <xf numFmtId="0" fontId="25" fillId="15" borderId="0" xfId="10" applyFont="1" applyFill="1" applyBorder="1" applyAlignment="1">
      <alignment horizontal="center" vertical="center"/>
    </xf>
    <xf numFmtId="0" fontId="25" fillId="15" borderId="12" xfId="10" applyFont="1" applyFill="1" applyBorder="1" applyAlignment="1">
      <alignment horizontal="center" vertical="center"/>
    </xf>
    <xf numFmtId="0" fontId="25" fillId="22" borderId="0" xfId="10" applyFont="1" applyFill="1" applyAlignment="1">
      <alignment horizontal="center"/>
    </xf>
    <xf numFmtId="0" fontId="21" fillId="0" borderId="0" xfId="10" applyFont="1" applyAlignment="1">
      <alignment horizontal="center"/>
    </xf>
    <xf numFmtId="165" fontId="12" fillId="0" borderId="4" xfId="11" applyFont="1" applyFill="1" applyBorder="1" applyAlignment="1">
      <alignment horizontal="left"/>
    </xf>
    <xf numFmtId="165" fontId="12" fillId="0" borderId="0" xfId="11" applyFont="1" applyFill="1" applyBorder="1" applyAlignment="1">
      <alignment horizontal="left"/>
    </xf>
    <xf numFmtId="0" fontId="11" fillId="0" borderId="4" xfId="17" applyFont="1" applyBorder="1" applyAlignment="1">
      <alignment horizontal="left" vertical="center"/>
    </xf>
    <xf numFmtId="0" fontId="11" fillId="0" borderId="0" xfId="17" applyFont="1" applyAlignment="1">
      <alignment horizontal="left" vertical="center"/>
    </xf>
    <xf numFmtId="0" fontId="11" fillId="0" borderId="4" xfId="17" applyFont="1" applyBorder="1" applyAlignment="1">
      <alignment horizontal="left"/>
    </xf>
    <xf numFmtId="0" fontId="11" fillId="0" borderId="0" xfId="17" applyFont="1" applyAlignment="1">
      <alignment horizontal="left"/>
    </xf>
    <xf numFmtId="0" fontId="28" fillId="15" borderId="82" xfId="10" applyFont="1" applyFill="1" applyBorder="1" applyAlignment="1">
      <alignment horizontal="center" vertical="center"/>
    </xf>
    <xf numFmtId="0" fontId="28" fillId="15" borderId="81" xfId="10" applyFont="1" applyFill="1" applyBorder="1" applyAlignment="1">
      <alignment horizontal="center" vertical="center"/>
    </xf>
    <xf numFmtId="0" fontId="25" fillId="11" borderId="33" xfId="10" applyFont="1" applyFill="1" applyBorder="1" applyAlignment="1">
      <alignment horizontal="center"/>
    </xf>
    <xf numFmtId="0" fontId="11" fillId="0" borderId="4" xfId="17" applyFont="1" applyBorder="1" applyAlignment="1">
      <alignment horizontal="left" wrapText="1"/>
    </xf>
    <xf numFmtId="0" fontId="11" fillId="0" borderId="0" xfId="17" applyFont="1" applyAlignment="1">
      <alignment horizontal="left" wrapText="1"/>
    </xf>
    <xf numFmtId="0" fontId="7" fillId="5" borderId="0" xfId="6" applyFont="1" applyFill="1" applyAlignment="1">
      <alignment horizontal="center" vertical="center" wrapText="1"/>
    </xf>
    <xf numFmtId="0" fontId="8" fillId="5" borderId="0" xfId="6" applyFont="1" applyFill="1" applyAlignment="1">
      <alignment horizontal="center" vertical="center" wrapText="1"/>
    </xf>
    <xf numFmtId="0" fontId="11" fillId="5" borderId="0" xfId="6" applyFont="1" applyFill="1" applyBorder="1" applyAlignment="1">
      <alignment vertical="center" wrapText="1"/>
    </xf>
    <xf numFmtId="0" fontId="11" fillId="5" borderId="0" xfId="6" applyFont="1" applyFill="1" applyAlignment="1">
      <alignment vertical="center" wrapText="1"/>
    </xf>
    <xf numFmtId="169" fontId="11" fillId="0" borderId="2" xfId="6" applyNumberFormat="1" applyFont="1" applyFill="1" applyBorder="1" applyAlignment="1">
      <alignment horizontal="center" vertical="center" wrapText="1"/>
    </xf>
    <xf numFmtId="0" fontId="11" fillId="0" borderId="2" xfId="6" applyFont="1" applyBorder="1" applyAlignment="1">
      <alignment vertical="center" wrapText="1"/>
    </xf>
    <xf numFmtId="0" fontId="11" fillId="0" borderId="3" xfId="6" applyFont="1" applyBorder="1" applyAlignment="1">
      <alignment vertical="center" wrapText="1"/>
    </xf>
    <xf numFmtId="169" fontId="11" fillId="0" borderId="34" xfId="6" applyNumberFormat="1" applyFont="1" applyFill="1" applyBorder="1" applyAlignment="1">
      <alignment horizontal="center" vertical="center"/>
    </xf>
    <xf numFmtId="169" fontId="11" fillId="0" borderId="36" xfId="6" applyNumberFormat="1" applyFont="1" applyFill="1" applyBorder="1" applyAlignment="1">
      <alignment horizontal="center" vertical="center"/>
    </xf>
    <xf numFmtId="0" fontId="11" fillId="0" borderId="37" xfId="6" applyFont="1" applyBorder="1" applyAlignment="1">
      <alignment vertical="center"/>
    </xf>
    <xf numFmtId="169" fontId="11" fillId="0" borderId="36" xfId="6" applyNumberFormat="1" applyFont="1" applyBorder="1" applyAlignment="1">
      <alignment horizontal="center" vertical="center"/>
    </xf>
    <xf numFmtId="169" fontId="11" fillId="0" borderId="1" xfId="6" applyNumberFormat="1" applyFont="1" applyFill="1" applyBorder="1" applyAlignment="1">
      <alignment horizontal="center" vertical="center" wrapText="1"/>
    </xf>
    <xf numFmtId="0" fontId="11" fillId="0" borderId="2" xfId="6" applyFont="1" applyBorder="1" applyAlignment="1">
      <alignment horizontal="center" vertical="center" wrapText="1"/>
    </xf>
    <xf numFmtId="0" fontId="11" fillId="0" borderId="3" xfId="6" applyFont="1" applyBorder="1" applyAlignment="1">
      <alignment horizontal="center" vertical="center" wrapText="1"/>
    </xf>
    <xf numFmtId="0" fontId="11" fillId="0" borderId="4" xfId="6" applyFont="1" applyBorder="1" applyAlignment="1">
      <alignment vertical="center" wrapText="1"/>
    </xf>
    <xf numFmtId="0" fontId="11" fillId="0" borderId="0" xfId="6" applyFont="1" applyAlignment="1">
      <alignment vertical="center" wrapText="1"/>
    </xf>
    <xf numFmtId="0" fontId="11" fillId="0" borderId="5" xfId="6" applyFont="1" applyBorder="1" applyAlignment="1">
      <alignment vertical="center" wrapText="1"/>
    </xf>
    <xf numFmtId="171" fontId="11" fillId="0" borderId="1" xfId="6" applyNumberFormat="1" applyFont="1" applyFill="1" applyBorder="1" applyAlignment="1">
      <alignment horizontal="center" vertical="center" wrapText="1"/>
    </xf>
    <xf numFmtId="171" fontId="11" fillId="0" borderId="2" xfId="6" applyNumberFormat="1" applyFont="1" applyFill="1" applyBorder="1" applyAlignment="1">
      <alignment horizontal="center" vertical="center" wrapText="1"/>
    </xf>
    <xf numFmtId="171" fontId="11" fillId="0" borderId="3" xfId="6" applyNumberFormat="1" applyFont="1" applyFill="1" applyBorder="1" applyAlignment="1">
      <alignment horizontal="center" vertical="center" wrapText="1"/>
    </xf>
    <xf numFmtId="171" fontId="11" fillId="0" borderId="4" xfId="6" applyNumberFormat="1" applyFont="1" applyBorder="1" applyAlignment="1">
      <alignment horizontal="center" vertical="center" wrapText="1"/>
    </xf>
    <xf numFmtId="171" fontId="11" fillId="0" borderId="0" xfId="6" applyNumberFormat="1" applyFont="1" applyAlignment="1">
      <alignment horizontal="center" vertical="center" wrapText="1"/>
    </xf>
    <xf numFmtId="171" fontId="11" fillId="0" borderId="5" xfId="6" applyNumberFormat="1" applyFont="1" applyBorder="1" applyAlignment="1">
      <alignment horizontal="center" vertical="center" wrapText="1"/>
    </xf>
    <xf numFmtId="171" fontId="11" fillId="0" borderId="4" xfId="6" applyNumberFormat="1" applyFont="1" applyBorder="1" applyAlignment="1">
      <alignment vertical="center" wrapText="1"/>
    </xf>
    <xf numFmtId="171" fontId="11" fillId="0" borderId="0" xfId="6" applyNumberFormat="1" applyFont="1" applyAlignment="1">
      <alignment vertical="center" wrapText="1"/>
    </xf>
    <xf numFmtId="171" fontId="11" fillId="0" borderId="5" xfId="6" applyNumberFormat="1" applyFont="1" applyBorder="1" applyAlignment="1">
      <alignment vertical="center" wrapText="1"/>
    </xf>
    <xf numFmtId="0" fontId="11" fillId="0" borderId="9" xfId="6" applyFont="1" applyFill="1" applyBorder="1" applyAlignment="1">
      <alignment vertical="center"/>
    </xf>
    <xf numFmtId="0" fontId="3" fillId="0" borderId="9" xfId="6" applyBorder="1" applyAlignment="1">
      <alignment vertical="center"/>
    </xf>
    <xf numFmtId="0" fontId="11" fillId="5" borderId="13" xfId="6" applyFont="1" applyFill="1" applyBorder="1" applyAlignment="1">
      <alignment horizontal="center" vertical="center" wrapText="1"/>
    </xf>
    <xf numFmtId="0" fontId="11" fillId="5" borderId="9" xfId="6" applyFont="1" applyFill="1" applyBorder="1" applyAlignment="1">
      <alignment horizontal="center" vertical="center" wrapText="1"/>
    </xf>
    <xf numFmtId="0" fontId="11" fillId="5" borderId="16" xfId="6" applyFont="1" applyFill="1" applyBorder="1" applyAlignment="1">
      <alignment horizontal="center" vertical="center" wrapText="1"/>
    </xf>
    <xf numFmtId="171" fontId="11" fillId="0" borderId="20" xfId="6" applyNumberFormat="1" applyFont="1" applyFill="1" applyBorder="1" applyAlignment="1">
      <alignment vertical="center" wrapText="1"/>
    </xf>
    <xf numFmtId="171" fontId="11" fillId="0" borderId="12" xfId="6" applyNumberFormat="1" applyFont="1" applyFill="1" applyBorder="1" applyAlignment="1">
      <alignment vertical="center" wrapText="1"/>
    </xf>
    <xf numFmtId="171" fontId="11" fillId="0" borderId="18" xfId="6" applyNumberFormat="1" applyFont="1" applyFill="1" applyBorder="1" applyAlignment="1">
      <alignment vertical="center" wrapText="1"/>
    </xf>
    <xf numFmtId="0" fontId="11" fillId="0" borderId="1" xfId="6" applyFont="1" applyFill="1" applyBorder="1" applyAlignment="1">
      <alignment horizontal="center" vertical="center" wrapText="1"/>
    </xf>
    <xf numFmtId="0" fontId="11" fillId="0" borderId="34" xfId="6" applyFont="1" applyFill="1" applyBorder="1" applyAlignment="1">
      <alignment horizontal="center" vertical="center" wrapText="1"/>
    </xf>
    <xf numFmtId="0" fontId="11" fillId="0" borderId="36" xfId="6" applyFont="1" applyBorder="1" applyAlignment="1">
      <alignment horizontal="center" vertical="center" wrapText="1"/>
    </xf>
    <xf numFmtId="0" fontId="11" fillId="0" borderId="37" xfId="6" applyFont="1" applyBorder="1" applyAlignment="1">
      <alignment vertical="center" wrapText="1"/>
    </xf>
    <xf numFmtId="0" fontId="11" fillId="0" borderId="20" xfId="6" applyFont="1" applyBorder="1" applyAlignment="1">
      <alignment vertical="center" wrapText="1"/>
    </xf>
    <xf numFmtId="0" fontId="11" fillId="0" borderId="12" xfId="6" applyFont="1" applyBorder="1" applyAlignment="1">
      <alignment vertical="center" wrapText="1"/>
    </xf>
    <xf numFmtId="0" fontId="11" fillId="0" borderId="18" xfId="6" applyFont="1" applyBorder="1" applyAlignment="1">
      <alignment vertical="center" wrapText="1"/>
    </xf>
    <xf numFmtId="0" fontId="11" fillId="0" borderId="0" xfId="6" applyFont="1" applyBorder="1" applyAlignment="1">
      <alignment vertical="center" wrapText="1"/>
    </xf>
    <xf numFmtId="0" fontId="11" fillId="0" borderId="0" xfId="6" applyFont="1" applyFill="1" applyBorder="1" applyAlignment="1">
      <alignment vertical="center" wrapText="1"/>
    </xf>
    <xf numFmtId="172" fontId="11" fillId="5" borderId="1" xfId="6" applyNumberFormat="1" applyFont="1" applyFill="1" applyBorder="1" applyAlignment="1">
      <alignment horizontal="center" vertical="center" wrapText="1"/>
    </xf>
    <xf numFmtId="172" fontId="11" fillId="5" borderId="2" xfId="6" applyNumberFormat="1" applyFont="1" applyFill="1" applyBorder="1" applyAlignment="1">
      <alignment horizontal="center" vertical="center" wrapText="1"/>
    </xf>
    <xf numFmtId="172" fontId="11" fillId="5" borderId="3" xfId="6" applyNumberFormat="1" applyFont="1" applyFill="1" applyBorder="1" applyAlignment="1">
      <alignment horizontal="center" vertical="center" wrapText="1"/>
    </xf>
    <xf numFmtId="172" fontId="11" fillId="5" borderId="20" xfId="6" applyNumberFormat="1" applyFont="1" applyFill="1" applyBorder="1" applyAlignment="1">
      <alignment horizontal="center" vertical="center" wrapText="1"/>
    </xf>
    <xf numFmtId="172" fontId="11" fillId="5" borderId="12" xfId="6" applyNumberFormat="1" applyFont="1" applyFill="1" applyBorder="1" applyAlignment="1">
      <alignment horizontal="center" vertical="center" wrapText="1"/>
    </xf>
    <xf numFmtId="172" fontId="11" fillId="5" borderId="18" xfId="6" applyNumberFormat="1" applyFont="1" applyFill="1" applyBorder="1" applyAlignment="1">
      <alignment horizontal="center" vertical="center" wrapText="1"/>
    </xf>
    <xf numFmtId="0" fontId="11" fillId="5" borderId="1" xfId="6" applyFont="1" applyFill="1" applyBorder="1" applyAlignment="1">
      <alignment horizontal="center" vertical="center" wrapText="1"/>
    </xf>
    <xf numFmtId="0" fontId="11" fillId="5" borderId="2" xfId="6" applyFont="1" applyFill="1" applyBorder="1" applyAlignment="1">
      <alignment horizontal="center" vertical="center" wrapText="1"/>
    </xf>
    <xf numFmtId="0" fontId="11" fillId="5" borderId="3" xfId="6" applyFont="1" applyFill="1" applyBorder="1" applyAlignment="1">
      <alignment horizontal="center" vertical="center" wrapText="1"/>
    </xf>
    <xf numFmtId="0" fontId="11" fillId="5" borderId="20" xfId="6" applyFont="1" applyFill="1" applyBorder="1" applyAlignment="1">
      <alignment horizontal="center" vertical="center" wrapText="1"/>
    </xf>
    <xf numFmtId="0" fontId="11" fillId="5" borderId="12" xfId="6" applyFont="1" applyFill="1" applyBorder="1" applyAlignment="1">
      <alignment horizontal="center" vertical="center" wrapText="1"/>
    </xf>
    <xf numFmtId="0" fontId="11" fillId="5" borderId="18" xfId="6" applyFont="1" applyFill="1" applyBorder="1" applyAlignment="1">
      <alignment horizontal="center" vertical="center" wrapText="1"/>
    </xf>
    <xf numFmtId="0" fontId="11" fillId="5" borderId="34" xfId="6" applyFont="1" applyFill="1" applyBorder="1" applyAlignment="1">
      <alignment horizontal="center" vertical="center" wrapText="1"/>
    </xf>
    <xf numFmtId="0" fontId="11" fillId="5" borderId="36" xfId="6" applyFont="1" applyFill="1" applyBorder="1" applyAlignment="1">
      <alignment horizontal="center" vertical="center" wrapText="1"/>
    </xf>
    <xf numFmtId="0" fontId="11" fillId="5" borderId="37" xfId="6" applyFont="1" applyFill="1" applyBorder="1" applyAlignment="1">
      <alignment horizontal="center" vertical="center" wrapText="1"/>
    </xf>
    <xf numFmtId="0" fontId="0" fillId="5" borderId="0" xfId="0" applyFill="1" applyAlignment="1">
      <alignment vertical="center" wrapText="1"/>
    </xf>
    <xf numFmtId="0" fontId="7"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11" fillId="5" borderId="10" xfId="0" applyFont="1" applyFill="1" applyBorder="1" applyAlignment="1">
      <alignment vertical="center" wrapText="1"/>
    </xf>
    <xf numFmtId="0" fontId="11" fillId="5" borderId="13" xfId="0" applyFont="1" applyFill="1" applyBorder="1" applyAlignment="1">
      <alignment horizontal="left" vertical="center" wrapText="1"/>
    </xf>
    <xf numFmtId="0" fontId="11" fillId="5" borderId="10" xfId="0" applyFont="1" applyFill="1" applyBorder="1" applyAlignment="1">
      <alignment horizontal="left" vertical="center" wrapText="1"/>
    </xf>
    <xf numFmtId="0" fontId="11" fillId="5" borderId="31" xfId="0" applyFont="1" applyFill="1" applyBorder="1" applyAlignment="1">
      <alignment vertical="center" wrapText="1"/>
    </xf>
    <xf numFmtId="0" fontId="11" fillId="0" borderId="35" xfId="0" applyFont="1" applyBorder="1" applyAlignment="1">
      <alignment vertical="center" wrapText="1"/>
    </xf>
    <xf numFmtId="0" fontId="11" fillId="0" borderId="48" xfId="0" applyFont="1" applyBorder="1" applyAlignment="1">
      <alignment vertical="center" wrapText="1"/>
    </xf>
    <xf numFmtId="0" fontId="12" fillId="5" borderId="4" xfId="0" applyFont="1" applyFill="1" applyBorder="1" applyAlignment="1">
      <alignment vertical="center" wrapText="1"/>
    </xf>
    <xf numFmtId="0" fontId="11" fillId="5" borderId="0" xfId="0" applyFont="1" applyFill="1" applyBorder="1" applyAlignment="1">
      <alignment vertical="center" wrapText="1"/>
    </xf>
    <xf numFmtId="0" fontId="11" fillId="0" borderId="0" xfId="0" applyFont="1" applyAlignment="1">
      <alignment vertical="center" wrapText="1"/>
    </xf>
    <xf numFmtId="0" fontId="11" fillId="0" borderId="5" xfId="0" applyFont="1" applyBorder="1" applyAlignment="1">
      <alignment vertical="center" wrapText="1"/>
    </xf>
    <xf numFmtId="0" fontId="11" fillId="0" borderId="20" xfId="0" applyFont="1" applyFill="1" applyBorder="1" applyAlignment="1">
      <alignment horizontal="left" vertical="center" wrapText="1"/>
    </xf>
    <xf numFmtId="0" fontId="11" fillId="0" borderId="12" xfId="0" applyFont="1" applyBorder="1" applyAlignment="1">
      <alignment vertical="center" wrapText="1"/>
    </xf>
    <xf numFmtId="0" fontId="11" fillId="0" borderId="18" xfId="0" applyFont="1" applyBorder="1" applyAlignment="1">
      <alignment vertical="center" wrapText="1"/>
    </xf>
    <xf numFmtId="169" fontId="11" fillId="5" borderId="4" xfId="0" applyNumberFormat="1" applyFont="1" applyFill="1" applyBorder="1" applyAlignment="1">
      <alignment horizontal="right" vertical="center" wrapText="1"/>
    </xf>
    <xf numFmtId="0" fontId="11" fillId="5" borderId="0" xfId="0" applyFont="1" applyFill="1" applyAlignment="1">
      <alignment vertical="center" wrapText="1"/>
    </xf>
    <xf numFmtId="0" fontId="11" fillId="5" borderId="5" xfId="0" applyFont="1" applyFill="1" applyBorder="1" applyAlignment="1">
      <alignment vertical="center" wrapText="1"/>
    </xf>
    <xf numFmtId="0" fontId="12" fillId="0" borderId="39" xfId="0" applyFont="1" applyFill="1" applyBorder="1" applyAlignment="1">
      <alignment vertical="center" wrapText="1"/>
    </xf>
    <xf numFmtId="0" fontId="12" fillId="0" borderId="55" xfId="0" applyFont="1" applyFill="1" applyBorder="1" applyAlignment="1">
      <alignment vertical="center" wrapText="1"/>
    </xf>
    <xf numFmtId="0" fontId="11" fillId="0" borderId="20" xfId="0" applyFont="1" applyFill="1" applyBorder="1" applyAlignment="1">
      <alignment vertical="center" wrapText="1"/>
    </xf>
    <xf numFmtId="0" fontId="11" fillId="5" borderId="52" xfId="0" applyFont="1" applyFill="1" applyBorder="1" applyAlignment="1">
      <alignment vertical="center" wrapText="1"/>
    </xf>
    <xf numFmtId="0" fontId="11" fillId="5" borderId="53" xfId="0" applyFont="1" applyFill="1" applyBorder="1" applyAlignment="1">
      <alignment vertical="center" wrapText="1"/>
    </xf>
    <xf numFmtId="0" fontId="11" fillId="5" borderId="54" xfId="0" applyFont="1" applyFill="1" applyBorder="1" applyAlignment="1">
      <alignment vertical="center" wrapText="1"/>
    </xf>
    <xf numFmtId="0" fontId="11" fillId="5" borderId="28" xfId="0" applyFont="1" applyFill="1" applyBorder="1" applyAlignment="1">
      <alignment horizontal="left" vertical="center" wrapText="1"/>
    </xf>
    <xf numFmtId="0" fontId="11" fillId="5" borderId="50" xfId="0" applyFont="1" applyFill="1" applyBorder="1" applyAlignment="1">
      <alignment vertical="center" wrapText="1"/>
    </xf>
    <xf numFmtId="0" fontId="11" fillId="5" borderId="51" xfId="0" applyFont="1" applyFill="1" applyBorder="1" applyAlignment="1">
      <alignment vertical="center" wrapText="1"/>
    </xf>
    <xf numFmtId="0" fontId="11" fillId="5" borderId="0" xfId="0" quotePrefix="1" applyFont="1" applyFill="1" applyAlignment="1">
      <alignment vertical="center" wrapText="1"/>
    </xf>
    <xf numFmtId="0" fontId="11" fillId="3" borderId="0" xfId="0" quotePrefix="1" applyFont="1" applyFill="1" applyAlignment="1">
      <alignment vertical="center" wrapText="1"/>
    </xf>
    <xf numFmtId="0" fontId="0" fillId="0" borderId="0" xfId="0" applyAlignment="1">
      <alignment vertical="center" wrapText="1"/>
    </xf>
    <xf numFmtId="0" fontId="11" fillId="3" borderId="0" xfId="0" applyFont="1" applyFill="1" applyAlignment="1">
      <alignment vertical="center" wrapText="1"/>
    </xf>
    <xf numFmtId="0" fontId="11" fillId="5" borderId="35" xfId="0" applyFont="1" applyFill="1" applyBorder="1" applyAlignment="1">
      <alignment vertical="center" wrapText="1"/>
    </xf>
    <xf numFmtId="0" fontId="0" fillId="0" borderId="35" xfId="0" applyBorder="1" applyAlignment="1">
      <alignment vertical="center" wrapText="1"/>
    </xf>
    <xf numFmtId="0" fontId="0" fillId="3" borderId="0" xfId="0" applyFill="1" applyAlignment="1">
      <alignment vertical="center" wrapText="1"/>
    </xf>
    <xf numFmtId="10" fontId="11" fillId="5" borderId="0" xfId="2" applyNumberFormat="1" applyFont="1" applyFill="1" applyBorder="1" applyAlignment="1">
      <alignment vertical="center" wrapText="1"/>
    </xf>
    <xf numFmtId="0" fontId="11" fillId="5" borderId="34"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2" fillId="0" borderId="7" xfId="0" applyFont="1" applyFill="1" applyBorder="1" applyAlignment="1">
      <alignment vertical="center" wrapText="1"/>
    </xf>
    <xf numFmtId="0" fontId="11" fillId="0" borderId="8" xfId="0" applyFont="1" applyBorder="1" applyAlignment="1">
      <alignment vertical="center" wrapText="1"/>
    </xf>
    <xf numFmtId="0" fontId="11" fillId="0" borderId="55" xfId="0" applyFont="1" applyBorder="1" applyAlignment="1">
      <alignment vertical="center" wrapText="1"/>
    </xf>
    <xf numFmtId="170" fontId="11" fillId="5" borderId="4" xfId="1" applyNumberFormat="1" applyFont="1" applyFill="1" applyBorder="1" applyAlignment="1">
      <alignment horizontal="right" vertical="center" wrapText="1"/>
    </xf>
    <xf numFmtId="0" fontId="11" fillId="0" borderId="52" xfId="0" applyFont="1" applyFill="1" applyBorder="1" applyAlignment="1">
      <alignment vertical="center" wrapText="1"/>
    </xf>
    <xf numFmtId="0" fontId="11" fillId="0" borderId="53" xfId="0" applyFont="1" applyBorder="1" applyAlignment="1">
      <alignment vertical="center" wrapText="1"/>
    </xf>
    <xf numFmtId="0" fontId="11" fillId="0" borderId="54" xfId="0" applyFont="1" applyBorder="1" applyAlignment="1">
      <alignment vertical="center" wrapText="1"/>
    </xf>
    <xf numFmtId="0" fontId="11" fillId="0" borderId="28" xfId="0" applyFont="1" applyFill="1" applyBorder="1" applyAlignment="1">
      <alignment horizontal="left" vertical="center"/>
    </xf>
    <xf numFmtId="0" fontId="11" fillId="0" borderId="50" xfId="0" applyFont="1" applyBorder="1" applyAlignment="1">
      <alignment vertical="center"/>
    </xf>
    <xf numFmtId="0" fontId="11" fillId="0" borderId="51" xfId="0" applyFont="1" applyBorder="1" applyAlignment="1">
      <alignment vertical="center"/>
    </xf>
    <xf numFmtId="0" fontId="11" fillId="5" borderId="35" xfId="0" quotePrefix="1" applyFont="1" applyFill="1" applyBorder="1" applyAlignment="1">
      <alignment vertical="center" wrapText="1"/>
    </xf>
    <xf numFmtId="0" fontId="0" fillId="0" borderId="0" xfId="0"/>
    <xf numFmtId="0" fontId="7" fillId="5" borderId="0" xfId="0" applyFont="1" applyFill="1" applyAlignment="1">
      <alignment horizontal="left" vertical="center" wrapText="1" indent="23"/>
    </xf>
    <xf numFmtId="0" fontId="11" fillId="5" borderId="9" xfId="0" applyFont="1" applyFill="1" applyBorder="1" applyAlignment="1">
      <alignment horizontal="left" vertical="center" wrapText="1"/>
    </xf>
    <xf numFmtId="0" fontId="11" fillId="5" borderId="31" xfId="0" applyFont="1" applyFill="1" applyBorder="1" applyAlignment="1">
      <alignment vertical="top" wrapText="1"/>
    </xf>
    <xf numFmtId="0" fontId="11" fillId="5" borderId="35" xfId="0" applyFont="1" applyFill="1" applyBorder="1" applyAlignment="1">
      <alignment vertical="top" wrapText="1"/>
    </xf>
    <xf numFmtId="0" fontId="11" fillId="5" borderId="48" xfId="0" applyFont="1" applyFill="1" applyBorder="1" applyAlignment="1">
      <alignment vertical="top" wrapText="1"/>
    </xf>
    <xf numFmtId="0" fontId="12" fillId="5" borderId="0" xfId="0" applyFont="1" applyFill="1" applyAlignment="1">
      <alignment vertical="center" wrapText="1"/>
    </xf>
    <xf numFmtId="0" fontId="0" fillId="0" borderId="53" xfId="0" applyBorder="1" applyAlignment="1">
      <alignment vertical="center" wrapText="1"/>
    </xf>
    <xf numFmtId="0" fontId="11" fillId="0" borderId="31" xfId="0" applyFont="1" applyFill="1" applyBorder="1" applyAlignment="1">
      <alignment vertical="center" wrapText="1"/>
    </xf>
    <xf numFmtId="0" fontId="7" fillId="5" borderId="0" xfId="0" applyFont="1" applyFill="1" applyAlignment="1">
      <alignment horizontal="left" vertical="center" wrapText="1"/>
    </xf>
    <xf numFmtId="0" fontId="11" fillId="0" borderId="4" xfId="0" applyFont="1" applyFill="1" applyBorder="1" applyAlignment="1">
      <alignment vertical="center" wrapText="1"/>
    </xf>
    <xf numFmtId="0" fontId="11" fillId="0" borderId="0" xfId="0" applyFont="1" applyBorder="1" applyAlignment="1">
      <alignment vertical="center" wrapText="1"/>
    </xf>
    <xf numFmtId="0" fontId="11" fillId="5" borderId="36" xfId="0" applyFont="1" applyFill="1" applyBorder="1" applyAlignment="1">
      <alignment horizontal="center" vertical="center" wrapText="1"/>
    </xf>
    <xf numFmtId="0" fontId="0" fillId="0" borderId="48" xfId="0" applyBorder="1" applyAlignment="1">
      <alignment vertical="center" wrapText="1"/>
    </xf>
    <xf numFmtId="0" fontId="0" fillId="0" borderId="5" xfId="0" applyBorder="1" applyAlignment="1">
      <alignment vertical="center" wrapText="1"/>
    </xf>
    <xf numFmtId="0" fontId="0" fillId="0" borderId="18" xfId="0" applyBorder="1" applyAlignment="1">
      <alignment vertical="center" wrapText="1"/>
    </xf>
    <xf numFmtId="0" fontId="0" fillId="0" borderId="37" xfId="0" applyBorder="1" applyAlignment="1">
      <alignment horizontal="center" vertical="center" wrapText="1"/>
    </xf>
    <xf numFmtId="0" fontId="0" fillId="0" borderId="0" xfId="0" applyAlignment="1">
      <alignment horizontal="center" vertical="center" wrapText="1"/>
    </xf>
    <xf numFmtId="0" fontId="11" fillId="5" borderId="9" xfId="0" applyFont="1" applyFill="1" applyBorder="1" applyAlignment="1">
      <alignment horizontal="center" vertical="center" wrapText="1"/>
    </xf>
    <xf numFmtId="0" fontId="0" fillId="0" borderId="12" xfId="0" applyBorder="1"/>
    <xf numFmtId="0" fontId="0" fillId="0" borderId="18" xfId="0" applyBorder="1"/>
    <xf numFmtId="0" fontId="7" fillId="5" borderId="0" xfId="0" applyFont="1" applyFill="1" applyAlignment="1">
      <alignment horizontal="left" vertical="center" wrapText="1" indent="10"/>
    </xf>
    <xf numFmtId="0" fontId="0" fillId="0" borderId="0" xfId="0" applyAlignment="1">
      <alignment horizontal="left" vertical="center" wrapText="1" indent="10"/>
    </xf>
    <xf numFmtId="0" fontId="11" fillId="5" borderId="13" xfId="0" quotePrefix="1" applyFont="1" applyFill="1" applyBorder="1" applyAlignment="1">
      <alignment horizontal="center" vertical="center" wrapText="1"/>
    </xf>
    <xf numFmtId="0" fontId="0" fillId="0" borderId="9" xfId="0" applyBorder="1" applyAlignment="1">
      <alignment horizontal="center" vertical="center" wrapText="1"/>
    </xf>
    <xf numFmtId="0" fontId="0" fillId="0" borderId="35" xfId="0" applyBorder="1"/>
    <xf numFmtId="0" fontId="0" fillId="0" borderId="48" xfId="0" applyBorder="1"/>
    <xf numFmtId="0" fontId="0" fillId="0" borderId="5" xfId="0" applyBorder="1"/>
    <xf numFmtId="0" fontId="0" fillId="0" borderId="53" xfId="0" applyBorder="1"/>
    <xf numFmtId="0" fontId="0" fillId="0" borderId="54" xfId="0" applyBorder="1"/>
    <xf numFmtId="0" fontId="11" fillId="0" borderId="28" xfId="0" applyFont="1" applyFill="1" applyBorder="1" applyAlignment="1">
      <alignment horizontal="left" vertical="center" wrapText="1"/>
    </xf>
    <xf numFmtId="0" fontId="0" fillId="0" borderId="50" xfId="0" applyBorder="1"/>
    <xf numFmtId="0" fontId="0" fillId="0" borderId="51" xfId="0" applyBorder="1"/>
    <xf numFmtId="0" fontId="3" fillId="0" borderId="0" xfId="0" applyFont="1" applyAlignment="1">
      <alignment vertical="center" wrapText="1"/>
    </xf>
    <xf numFmtId="172" fontId="11" fillId="0" borderId="9" xfId="1" quotePrefix="1" applyNumberFormat="1" applyFont="1" applyFill="1" applyBorder="1" applyAlignment="1">
      <alignment horizontal="right" wrapText="1"/>
    </xf>
    <xf numFmtId="0" fontId="0" fillId="0" borderId="9" xfId="0" applyBorder="1" applyAlignment="1">
      <alignment horizontal="right" wrapText="1"/>
    </xf>
    <xf numFmtId="0" fontId="0" fillId="0" borderId="9" xfId="0" applyFill="1" applyBorder="1" applyAlignment="1">
      <alignment horizontal="right" wrapText="1"/>
    </xf>
    <xf numFmtId="166" fontId="11" fillId="0" borderId="9" xfId="0" applyNumberFormat="1" applyFont="1" applyFill="1" applyBorder="1" applyAlignment="1">
      <alignment vertical="top" wrapText="1"/>
    </xf>
    <xf numFmtId="0" fontId="0" fillId="0" borderId="9" xfId="0" applyBorder="1" applyAlignment="1">
      <alignment vertical="top" wrapText="1"/>
    </xf>
    <xf numFmtId="49" fontId="11" fillId="0" borderId="9" xfId="0" applyNumberFormat="1" applyFont="1" applyFill="1" applyBorder="1" applyAlignment="1">
      <alignment vertical="top" wrapText="1"/>
    </xf>
    <xf numFmtId="0" fontId="11" fillId="5" borderId="48" xfId="0" applyFont="1" applyFill="1" applyBorder="1" applyAlignment="1">
      <alignment vertical="center" wrapText="1"/>
    </xf>
    <xf numFmtId="0" fontId="11" fillId="0" borderId="20" xfId="0" applyFont="1" applyFill="1" applyBorder="1" applyAlignment="1">
      <alignment horizontal="right" vertical="center" wrapText="1"/>
    </xf>
    <xf numFmtId="0" fontId="11" fillId="0" borderId="50" xfId="0" applyFont="1" applyBorder="1" applyAlignment="1">
      <alignment vertical="center" wrapText="1"/>
    </xf>
    <xf numFmtId="0" fontId="11" fillId="0" borderId="51" xfId="0" applyFont="1" applyBorder="1" applyAlignment="1">
      <alignment vertical="center" wrapText="1"/>
    </xf>
    <xf numFmtId="166" fontId="11" fillId="0" borderId="9" xfId="0" applyNumberFormat="1" applyFont="1" applyFill="1" applyBorder="1" applyAlignment="1">
      <alignment vertical="center" wrapText="1"/>
    </xf>
    <xf numFmtId="0" fontId="0" fillId="0" borderId="9" xfId="0" applyBorder="1" applyAlignment="1">
      <alignment vertical="center" wrapText="1"/>
    </xf>
    <xf numFmtId="0" fontId="17" fillId="0" borderId="0" xfId="0" applyFont="1" applyAlignment="1">
      <alignment vertical="center" wrapText="1"/>
    </xf>
    <xf numFmtId="14" fontId="11" fillId="5" borderId="9" xfId="0" quotePrefix="1" applyNumberFormat="1" applyFont="1" applyFill="1" applyBorder="1" applyAlignment="1">
      <alignment horizontal="center" vertical="center" wrapText="1"/>
    </xf>
    <xf numFmtId="0" fontId="11" fillId="5" borderId="9" xfId="0" applyNumberFormat="1" applyFont="1" applyFill="1" applyBorder="1" applyAlignment="1">
      <alignment horizontal="center" vertical="center" wrapText="1"/>
    </xf>
    <xf numFmtId="169" fontId="11" fillId="5" borderId="13" xfId="0" applyNumberFormat="1" applyFont="1" applyFill="1" applyBorder="1" applyAlignment="1">
      <alignment horizontal="center" vertical="center" wrapText="1"/>
    </xf>
    <xf numFmtId="0" fontId="11" fillId="5" borderId="9" xfId="0" applyFont="1" applyFill="1" applyBorder="1" applyAlignment="1">
      <alignment vertical="center" wrapText="1"/>
    </xf>
    <xf numFmtId="0" fontId="11" fillId="0" borderId="13"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10" xfId="0" applyFill="1" applyBorder="1" applyAlignment="1">
      <alignment horizontal="center" vertical="center"/>
    </xf>
    <xf numFmtId="167" fontId="11" fillId="3" borderId="9" xfId="1" applyNumberFormat="1" applyFont="1" applyFill="1" applyBorder="1" applyAlignment="1">
      <alignment vertical="top" wrapText="1"/>
    </xf>
    <xf numFmtId="0" fontId="0" fillId="3" borderId="9" xfId="0" applyFill="1" applyBorder="1" applyAlignment="1">
      <alignment vertical="top" wrapText="1"/>
    </xf>
    <xf numFmtId="0" fontId="11" fillId="5" borderId="31" xfId="0" applyFont="1" applyFill="1" applyBorder="1" applyAlignment="1">
      <alignment horizontal="right" vertical="center" wrapText="1"/>
    </xf>
    <xf numFmtId="0" fontId="11" fillId="0" borderId="56" xfId="0" applyFont="1" applyBorder="1" applyAlignment="1">
      <alignment vertical="center" wrapText="1"/>
    </xf>
    <xf numFmtId="0" fontId="0" fillId="0" borderId="9" xfId="0" applyBorder="1" applyAlignment="1">
      <alignment wrapText="1"/>
    </xf>
    <xf numFmtId="0" fontId="11" fillId="0" borderId="6" xfId="0" applyFont="1" applyBorder="1" applyAlignment="1">
      <alignment vertical="center" wrapText="1"/>
    </xf>
    <xf numFmtId="3" fontId="11" fillId="5" borderId="0" xfId="0" applyNumberFormat="1" applyFont="1" applyFill="1" applyBorder="1" applyAlignment="1">
      <alignment horizontal="right" vertical="center" wrapText="1"/>
    </xf>
    <xf numFmtId="0" fontId="0" fillId="0" borderId="0" xfId="0" applyAlignment="1">
      <alignment horizontal="right" vertical="center" wrapText="1"/>
    </xf>
    <xf numFmtId="0" fontId="11" fillId="8" borderId="0" xfId="0" quotePrefix="1" applyFont="1" applyFill="1" applyAlignment="1">
      <alignment vertical="center" wrapText="1"/>
    </xf>
    <xf numFmtId="0" fontId="11" fillId="0" borderId="0" xfId="0" quotePrefix="1" applyFont="1" applyFill="1" applyAlignment="1">
      <alignment vertical="center" wrapText="1"/>
    </xf>
    <xf numFmtId="0" fontId="11" fillId="8" borderId="0" xfId="0" applyFont="1" applyFill="1" applyAlignment="1">
      <alignment vertical="center" wrapText="1"/>
    </xf>
    <xf numFmtId="172" fontId="11" fillId="5" borderId="13" xfId="0" applyNumberFormat="1" applyFont="1" applyFill="1" applyBorder="1" applyAlignment="1">
      <alignment horizontal="center" vertical="center" wrapText="1"/>
    </xf>
    <xf numFmtId="172" fontId="11" fillId="5" borderId="9" xfId="0" applyNumberFormat="1" applyFont="1" applyFill="1" applyBorder="1" applyAlignment="1">
      <alignment horizontal="center" vertical="center" wrapText="1"/>
    </xf>
    <xf numFmtId="172" fontId="11" fillId="5" borderId="10" xfId="0" applyNumberFormat="1" applyFont="1" applyFill="1" applyBorder="1" applyAlignment="1">
      <alignment horizontal="center" vertical="center" wrapText="1"/>
    </xf>
    <xf numFmtId="3" fontId="11" fillId="0" borderId="52" xfId="0" applyNumberFormat="1" applyFont="1" applyFill="1" applyBorder="1" applyAlignment="1">
      <alignment horizontal="right" vertical="center" wrapText="1"/>
    </xf>
    <xf numFmtId="0" fontId="0" fillId="0" borderId="55" xfId="0" applyBorder="1" applyAlignment="1">
      <alignment vertical="center" wrapText="1"/>
    </xf>
    <xf numFmtId="0" fontId="11" fillId="0" borderId="9" xfId="0" applyFont="1" applyFill="1" applyBorder="1" applyAlignment="1">
      <alignment horizontal="left" vertical="center" wrapText="1"/>
    </xf>
    <xf numFmtId="167" fontId="11" fillId="0" borderId="9" xfId="1" applyNumberFormat="1" applyFont="1" applyFill="1" applyBorder="1" applyAlignment="1">
      <alignment horizontal="left" vertical="center" wrapText="1"/>
    </xf>
    <xf numFmtId="169" fontId="11" fillId="0" borderId="9" xfId="1" applyNumberFormat="1" applyFont="1" applyFill="1" applyBorder="1" applyAlignment="1">
      <alignment horizontal="right" vertical="center" wrapText="1"/>
    </xf>
    <xf numFmtId="172" fontId="11" fillId="0" borderId="9" xfId="1" applyNumberFormat="1" applyFont="1" applyFill="1" applyBorder="1" applyAlignment="1">
      <alignment horizontal="right" vertical="center" wrapText="1"/>
    </xf>
    <xf numFmtId="0" fontId="11" fillId="5" borderId="4"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5" xfId="0" applyFont="1" applyFill="1" applyBorder="1" applyAlignment="1">
      <alignment horizontal="center" vertical="center" wrapText="1"/>
    </xf>
    <xf numFmtId="172" fontId="11" fillId="5" borderId="34" xfId="0" applyNumberFormat="1" applyFont="1" applyFill="1" applyBorder="1" applyAlignment="1">
      <alignment horizontal="center" vertical="center" wrapText="1"/>
    </xf>
    <xf numFmtId="172" fontId="11" fillId="5" borderId="36" xfId="0" applyNumberFormat="1" applyFont="1" applyFill="1" applyBorder="1" applyAlignment="1">
      <alignment horizontal="center" vertical="center" wrapText="1"/>
    </xf>
    <xf numFmtId="172" fontId="11" fillId="5" borderId="13" xfId="6" applyNumberFormat="1" applyFont="1" applyFill="1" applyBorder="1" applyAlignment="1">
      <alignment horizontal="center" vertical="center" wrapText="1"/>
    </xf>
    <xf numFmtId="172" fontId="0" fillId="0" borderId="9" xfId="0" applyNumberFormat="1" applyBorder="1" applyAlignment="1">
      <alignment horizontal="center" vertical="center" wrapText="1"/>
    </xf>
    <xf numFmtId="0" fontId="0" fillId="0" borderId="9" xfId="0" applyBorder="1" applyAlignment="1">
      <alignment horizontal="right" vertical="center" wrapText="1"/>
    </xf>
    <xf numFmtId="0" fontId="11" fillId="5" borderId="0" xfId="0" applyFont="1" applyFill="1" applyAlignment="1">
      <alignment horizontal="center" vertical="center" wrapText="1"/>
    </xf>
    <xf numFmtId="0" fontId="0" fillId="0" borderId="0" xfId="0" applyAlignment="1">
      <alignment horizontal="left" vertical="center" wrapText="1"/>
    </xf>
    <xf numFmtId="166" fontId="11" fillId="5" borderId="31" xfId="0" applyNumberFormat="1" applyFont="1" applyFill="1" applyBorder="1" applyAlignment="1">
      <alignment vertical="center" wrapText="1"/>
    </xf>
    <xf numFmtId="0" fontId="11" fillId="0" borderId="0" xfId="0" applyFont="1" applyFill="1" applyAlignment="1">
      <alignment vertical="top" wrapText="1"/>
    </xf>
    <xf numFmtId="0" fontId="0" fillId="0" borderId="0" xfId="0" applyAlignment="1">
      <alignment wrapText="1"/>
    </xf>
    <xf numFmtId="0" fontId="7" fillId="5" borderId="0" xfId="19" applyFont="1" applyFill="1" applyAlignment="1">
      <alignment horizontal="center" vertical="center" wrapText="1"/>
    </xf>
    <xf numFmtId="0" fontId="8" fillId="5" borderId="0" xfId="19" applyFont="1" applyFill="1" applyAlignment="1">
      <alignment horizontal="center" vertical="center" wrapText="1"/>
    </xf>
    <xf numFmtId="0" fontId="25" fillId="20" borderId="13" xfId="19" applyFont="1" applyFill="1" applyBorder="1" applyAlignment="1">
      <alignment horizontal="center" vertical="top" wrapText="1"/>
    </xf>
    <xf numFmtId="0" fontId="25" fillId="20" borderId="9" xfId="19" applyFont="1" applyFill="1" applyBorder="1" applyAlignment="1">
      <alignment horizontal="center" vertical="top" wrapText="1"/>
    </xf>
    <xf numFmtId="0" fontId="25" fillId="20" borderId="10" xfId="19" applyFont="1" applyFill="1" applyBorder="1" applyAlignment="1">
      <alignment horizontal="center" vertical="top" wrapText="1"/>
    </xf>
    <xf numFmtId="0" fontId="25" fillId="20" borderId="96" xfId="19" applyFont="1" applyFill="1" applyBorder="1" applyAlignment="1">
      <alignment horizontal="left" vertical="top" wrapText="1"/>
    </xf>
    <xf numFmtId="0" fontId="25" fillId="20" borderId="9" xfId="19" applyFont="1" applyFill="1" applyBorder="1" applyAlignment="1">
      <alignment horizontal="left" vertical="top" wrapText="1"/>
    </xf>
    <xf numFmtId="0" fontId="25" fillId="20" borderId="10" xfId="19" applyFont="1" applyFill="1" applyBorder="1" applyAlignment="1">
      <alignment horizontal="left" vertical="top" wrapText="1"/>
    </xf>
    <xf numFmtId="0" fontId="25" fillId="20" borderId="13" xfId="19" applyFont="1" applyFill="1" applyBorder="1" applyAlignment="1">
      <alignment horizontal="left" vertical="top" wrapText="1"/>
    </xf>
    <xf numFmtId="0" fontId="25" fillId="20" borderId="34" xfId="19" applyFont="1" applyFill="1" applyBorder="1" applyAlignment="1">
      <alignment horizontal="center" vertical="top" wrapText="1"/>
    </xf>
    <xf numFmtId="0" fontId="25" fillId="20" borderId="37" xfId="19" applyFont="1" applyFill="1" applyBorder="1" applyAlignment="1">
      <alignment horizontal="center" vertical="top" wrapText="1"/>
    </xf>
    <xf numFmtId="0" fontId="25" fillId="20" borderId="36" xfId="19" applyFont="1" applyFill="1" applyBorder="1" applyAlignment="1">
      <alignment horizontal="center" vertical="top" wrapText="1"/>
    </xf>
    <xf numFmtId="14" fontId="25" fillId="20" borderId="13" xfId="19" quotePrefix="1" applyNumberFormat="1" applyFont="1" applyFill="1" applyBorder="1" applyAlignment="1">
      <alignment horizontal="center" wrapText="1"/>
    </xf>
    <xf numFmtId="14" fontId="25" fillId="20" borderId="10" xfId="19" quotePrefix="1" applyNumberFormat="1" applyFont="1" applyFill="1" applyBorder="1" applyAlignment="1">
      <alignment horizontal="center" wrapText="1"/>
    </xf>
    <xf numFmtId="0" fontId="25" fillId="20" borderId="13" xfId="7" applyFont="1" applyFill="1" applyBorder="1" applyAlignment="1">
      <alignment horizontal="center" wrapText="1"/>
    </xf>
    <xf numFmtId="0" fontId="25" fillId="20" borderId="10" xfId="7" applyFont="1" applyFill="1" applyBorder="1" applyAlignment="1">
      <alignment horizontal="center" wrapText="1"/>
    </xf>
    <xf numFmtId="169" fontId="25" fillId="20" borderId="13" xfId="19" applyNumberFormat="1" applyFont="1" applyFill="1" applyBorder="1" applyAlignment="1">
      <alignment horizontal="center" wrapText="1"/>
    </xf>
    <xf numFmtId="169" fontId="25" fillId="20" borderId="10" xfId="19" applyNumberFormat="1" applyFont="1" applyFill="1" applyBorder="1" applyAlignment="1">
      <alignment horizontal="center" wrapText="1"/>
    </xf>
    <xf numFmtId="49" fontId="19" fillId="0" borderId="9" xfId="19" applyNumberFormat="1" applyFont="1" applyBorder="1" applyAlignment="1">
      <alignment horizontal="left" vertical="top"/>
    </xf>
    <xf numFmtId="166" fontId="19" fillId="0" borderId="9" xfId="19" applyNumberFormat="1" applyFont="1" applyBorder="1" applyAlignment="1">
      <alignment horizontal="left" vertical="top" wrapText="1"/>
    </xf>
    <xf numFmtId="166" fontId="19" fillId="0" borderId="93" xfId="19" applyNumberFormat="1" applyFont="1" applyBorder="1" applyAlignment="1">
      <alignment horizontal="left" vertical="top" wrapText="1"/>
    </xf>
    <xf numFmtId="0" fontId="19" fillId="5" borderId="31" xfId="19" applyFont="1" applyFill="1" applyBorder="1" applyAlignment="1">
      <alignment vertical="center" wrapText="1"/>
    </xf>
    <xf numFmtId="0" fontId="19" fillId="5" borderId="35" xfId="19" applyFont="1" applyFill="1" applyBorder="1" applyAlignment="1">
      <alignment vertical="center" wrapText="1"/>
    </xf>
    <xf numFmtId="0" fontId="29" fillId="5" borderId="4" xfId="19" applyFont="1" applyFill="1" applyBorder="1" applyAlignment="1">
      <alignment vertical="center" wrapText="1"/>
    </xf>
    <xf numFmtId="0" fontId="19" fillId="5" borderId="0" xfId="19" applyFont="1" applyFill="1" applyAlignment="1">
      <alignment vertical="center" wrapText="1"/>
    </xf>
    <xf numFmtId="0" fontId="19" fillId="0" borderId="20" xfId="19" applyFont="1" applyBorder="1" applyAlignment="1">
      <alignment vertical="center" wrapText="1"/>
    </xf>
    <xf numFmtId="0" fontId="19" fillId="0" borderId="0" xfId="19" applyFont="1" applyAlignment="1">
      <alignment vertical="center" wrapText="1"/>
    </xf>
    <xf numFmtId="0" fontId="19" fillId="0" borderId="12" xfId="19" applyFont="1" applyBorder="1" applyAlignment="1">
      <alignment vertical="center" wrapText="1"/>
    </xf>
    <xf numFmtId="0" fontId="19" fillId="0" borderId="28" xfId="19" applyFont="1" applyBorder="1" applyAlignment="1">
      <alignment horizontal="left" vertical="center" wrapText="1"/>
    </xf>
    <xf numFmtId="0" fontId="19" fillId="0" borderId="50" xfId="19" applyFont="1" applyBorder="1" applyAlignment="1">
      <alignment vertical="center" wrapText="1"/>
    </xf>
    <xf numFmtId="0" fontId="29" fillId="0" borderId="39" xfId="19" applyFont="1" applyBorder="1" applyAlignment="1">
      <alignment vertical="center" wrapText="1"/>
    </xf>
    <xf numFmtId="0" fontId="29" fillId="0" borderId="56" xfId="19" applyFont="1" applyBorder="1" applyAlignment="1">
      <alignment vertical="center" wrapText="1"/>
    </xf>
    <xf numFmtId="0" fontId="29" fillId="0" borderId="55" xfId="19" applyFont="1" applyBorder="1" applyAlignment="1">
      <alignment vertical="center" wrapText="1"/>
    </xf>
    <xf numFmtId="0" fontId="19" fillId="0" borderId="31" xfId="19" applyFont="1" applyBorder="1" applyAlignment="1">
      <alignment horizontal="right" vertical="center" wrapText="1"/>
    </xf>
    <xf numFmtId="0" fontId="19" fillId="0" borderId="35" xfId="19" applyFont="1" applyBorder="1" applyAlignment="1">
      <alignment vertical="center" wrapText="1"/>
    </xf>
    <xf numFmtId="0" fontId="29" fillId="0" borderId="4" xfId="19" applyFont="1" applyBorder="1" applyAlignment="1">
      <alignment vertical="center" wrapText="1"/>
    </xf>
    <xf numFmtId="0" fontId="29" fillId="0" borderId="0" xfId="19" applyFont="1" applyAlignment="1">
      <alignment vertical="center" wrapText="1"/>
    </xf>
    <xf numFmtId="0" fontId="19" fillId="0" borderId="20" xfId="19" applyFont="1" applyBorder="1" applyAlignment="1">
      <alignment horizontal="right" vertical="center" wrapText="1"/>
    </xf>
    <xf numFmtId="49" fontId="31" fillId="0" borderId="9" xfId="19" applyNumberFormat="1" applyFont="1" applyBorder="1" applyAlignment="1">
      <alignment horizontal="left" vertical="top"/>
    </xf>
    <xf numFmtId="49" fontId="31" fillId="0" borderId="17" xfId="19" applyNumberFormat="1" applyFont="1" applyBorder="1" applyAlignment="1">
      <alignment horizontal="left" vertical="top"/>
    </xf>
    <xf numFmtId="166" fontId="31" fillId="0" borderId="84" xfId="19" applyNumberFormat="1" applyFont="1" applyBorder="1" applyAlignment="1">
      <alignment horizontal="left" vertical="top" wrapText="1"/>
    </xf>
    <xf numFmtId="166" fontId="31" fillId="0" borderId="9" xfId="19" applyNumberFormat="1" applyFont="1" applyBorder="1" applyAlignment="1">
      <alignment horizontal="left" vertical="top" wrapText="1"/>
    </xf>
    <xf numFmtId="166" fontId="31" fillId="0" borderId="17" xfId="19" applyNumberFormat="1" applyFont="1" applyBorder="1" applyAlignment="1">
      <alignment horizontal="left" vertical="top" wrapText="1"/>
    </xf>
    <xf numFmtId="0" fontId="29" fillId="0" borderId="7" xfId="19" applyFont="1" applyBorder="1" applyAlignment="1">
      <alignment vertical="center" wrapText="1"/>
    </xf>
    <xf numFmtId="0" fontId="29" fillId="0" borderId="6" xfId="19" applyFont="1" applyBorder="1" applyAlignment="1">
      <alignment vertical="center" wrapText="1"/>
    </xf>
    <xf numFmtId="0" fontId="19" fillId="0" borderId="52" xfId="19" applyFont="1" applyBorder="1" applyAlignment="1">
      <alignment vertical="center" wrapText="1"/>
    </xf>
    <xf numFmtId="0" fontId="19" fillId="0" borderId="53" xfId="19" applyFont="1" applyBorder="1" applyAlignment="1">
      <alignment vertical="center" wrapText="1"/>
    </xf>
    <xf numFmtId="0" fontId="19" fillId="0" borderId="30" xfId="19" applyFont="1" applyBorder="1" applyAlignment="1">
      <alignment vertical="center" wrapText="1"/>
    </xf>
    <xf numFmtId="0" fontId="29" fillId="0" borderId="8" xfId="19" applyFont="1" applyBorder="1" applyAlignment="1">
      <alignment vertical="center" wrapText="1"/>
    </xf>
    <xf numFmtId="0" fontId="11" fillId="5" borderId="0" xfId="19" quotePrefix="1" applyFont="1" applyFill="1" applyAlignment="1">
      <alignment vertical="center" wrapText="1"/>
    </xf>
    <xf numFmtId="0" fontId="11" fillId="5" borderId="0" xfId="19" applyFont="1" applyFill="1" applyAlignment="1">
      <alignment vertical="center" wrapText="1"/>
    </xf>
    <xf numFmtId="167" fontId="11" fillId="0" borderId="0" xfId="21" applyNumberFormat="1" applyFont="1" applyFill="1" applyAlignment="1">
      <alignment horizontal="center" vertical="center" wrapText="1"/>
    </xf>
    <xf numFmtId="0" fontId="1" fillId="0" borderId="0" xfId="19" applyAlignment="1">
      <alignment vertical="center" wrapText="1"/>
    </xf>
    <xf numFmtId="0" fontId="11" fillId="5" borderId="0" xfId="7" applyFont="1" applyFill="1" applyAlignment="1">
      <alignment vertical="center" wrapText="1"/>
    </xf>
    <xf numFmtId="0" fontId="3" fillId="0" borderId="0" xfId="7" applyAlignment="1">
      <alignment vertical="center" wrapText="1"/>
    </xf>
    <xf numFmtId="0" fontId="0" fillId="0" borderId="0" xfId="0" applyAlignment="1">
      <alignment horizontal="right" vertical="center"/>
    </xf>
    <xf numFmtId="0" fontId="11" fillId="5" borderId="33" xfId="0" applyFont="1" applyFill="1" applyBorder="1" applyAlignment="1">
      <alignment horizontal="center" vertical="center" wrapText="1"/>
    </xf>
    <xf numFmtId="0" fontId="11" fillId="5" borderId="36" xfId="0" applyFont="1" applyFill="1" applyBorder="1" applyAlignment="1">
      <alignment vertical="center" wrapText="1"/>
    </xf>
    <xf numFmtId="0" fontId="11" fillId="5" borderId="37" xfId="0" applyFont="1" applyFill="1" applyBorder="1" applyAlignment="1">
      <alignment vertical="center" wrapText="1"/>
    </xf>
    <xf numFmtId="0" fontId="0" fillId="0" borderId="36" xfId="0" applyBorder="1" applyAlignment="1">
      <alignment horizontal="center" vertical="center" wrapText="1"/>
    </xf>
    <xf numFmtId="0" fontId="11" fillId="5" borderId="4" xfId="0" applyNumberFormat="1" applyFont="1" applyFill="1" applyBorder="1" applyAlignment="1">
      <alignment horizontal="center" vertical="center" wrapText="1"/>
    </xf>
    <xf numFmtId="0" fontId="11" fillId="5" borderId="33" xfId="0" applyFont="1" applyFill="1" applyBorder="1" applyAlignment="1">
      <alignment horizontal="center" vertical="center"/>
    </xf>
    <xf numFmtId="3" fontId="11" fillId="5" borderId="50" xfId="0" applyNumberFormat="1" applyFont="1" applyFill="1" applyBorder="1" applyAlignment="1">
      <alignment horizontal="right" vertical="center" wrapText="1"/>
    </xf>
    <xf numFmtId="0" fontId="0" fillId="0" borderId="50" xfId="0" applyBorder="1" applyAlignment="1">
      <alignment horizontal="right" vertical="center" wrapText="1"/>
    </xf>
    <xf numFmtId="0" fontId="0" fillId="0" borderId="50" xfId="0" applyBorder="1" applyAlignment="1">
      <alignment horizontal="right" vertical="center"/>
    </xf>
    <xf numFmtId="0" fontId="0" fillId="0" borderId="10" xfId="0" applyBorder="1" applyAlignment="1">
      <alignment horizontal="center" vertical="center" wrapText="1"/>
    </xf>
    <xf numFmtId="0" fontId="11" fillId="5" borderId="0" xfId="0" applyFont="1" applyFill="1" applyAlignment="1">
      <alignment vertical="center"/>
    </xf>
    <xf numFmtId="0" fontId="11" fillId="5" borderId="5" xfId="0" applyFont="1" applyFill="1" applyBorder="1" applyAlignment="1">
      <alignment vertical="center"/>
    </xf>
    <xf numFmtId="0" fontId="19" fillId="0" borderId="0" xfId="0" applyFont="1" applyAlignment="1">
      <alignment vertical="center" wrapText="1"/>
    </xf>
    <xf numFmtId="0" fontId="11" fillId="0" borderId="12" xfId="0" applyFont="1" applyBorder="1" applyAlignment="1">
      <alignment vertical="center"/>
    </xf>
    <xf numFmtId="0" fontId="11" fillId="0" borderId="18" xfId="0" applyFont="1" applyBorder="1" applyAlignment="1">
      <alignment vertical="center"/>
    </xf>
    <xf numFmtId="0" fontId="11" fillId="5" borderId="50" xfId="0" quotePrefix="1" applyFont="1" applyFill="1" applyBorder="1" applyAlignment="1">
      <alignment vertical="center" wrapText="1"/>
    </xf>
    <xf numFmtId="0" fontId="0" fillId="0" borderId="50" xfId="0" applyBorder="1" applyAlignment="1">
      <alignment vertical="center" wrapText="1"/>
    </xf>
    <xf numFmtId="0" fontId="11" fillId="0" borderId="35" xfId="0" quotePrefix="1" applyFont="1" applyFill="1" applyBorder="1" applyAlignment="1">
      <alignment vertical="center" wrapText="1"/>
    </xf>
    <xf numFmtId="0" fontId="11" fillId="0" borderId="35" xfId="0" applyFont="1" applyBorder="1" applyAlignment="1">
      <alignment vertical="center"/>
    </xf>
    <xf numFmtId="0" fontId="11" fillId="0" borderId="48" xfId="0" applyFont="1" applyBorder="1" applyAlignment="1">
      <alignment vertical="center"/>
    </xf>
    <xf numFmtId="0" fontId="11" fillId="0" borderId="0" xfId="0" applyFont="1" applyAlignment="1">
      <alignment vertical="center"/>
    </xf>
    <xf numFmtId="0" fontId="11" fillId="0" borderId="5" xfId="0" applyFont="1" applyBorder="1" applyAlignment="1">
      <alignment vertical="center"/>
    </xf>
    <xf numFmtId="0" fontId="11" fillId="5" borderId="35" xfId="0" applyFont="1" applyFill="1" applyBorder="1" applyAlignment="1">
      <alignment vertical="center"/>
    </xf>
    <xf numFmtId="0" fontId="11" fillId="5" borderId="48" xfId="0" applyFont="1" applyFill="1" applyBorder="1" applyAlignment="1">
      <alignment vertical="center"/>
    </xf>
    <xf numFmtId="171" fontId="11" fillId="5" borderId="34" xfId="0" applyNumberFormat="1" applyFont="1" applyFill="1" applyBorder="1" applyAlignment="1">
      <alignment horizontal="center" vertical="center" wrapText="1"/>
    </xf>
    <xf numFmtId="171" fontId="11" fillId="5" borderId="36" xfId="0" applyNumberFormat="1" applyFont="1" applyFill="1" applyBorder="1" applyAlignment="1">
      <alignment horizontal="center" vertical="center" wrapText="1"/>
    </xf>
    <xf numFmtId="171" fontId="11" fillId="5" borderId="37" xfId="0" applyNumberFormat="1" applyFont="1" applyFill="1" applyBorder="1" applyAlignment="1">
      <alignment horizontal="center" vertical="center" wrapText="1"/>
    </xf>
    <xf numFmtId="172" fontId="11" fillId="5" borderId="34" xfId="1" applyNumberFormat="1" applyFont="1" applyFill="1" applyBorder="1" applyAlignment="1">
      <alignment horizontal="center" vertical="center" wrapText="1"/>
    </xf>
    <xf numFmtId="172" fontId="11" fillId="5" borderId="36" xfId="1" applyNumberFormat="1" applyFont="1" applyFill="1" applyBorder="1" applyAlignment="1">
      <alignment horizontal="center" vertical="center" wrapText="1"/>
    </xf>
    <xf numFmtId="172" fontId="11" fillId="5" borderId="37" xfId="1" applyNumberFormat="1" applyFont="1" applyFill="1" applyBorder="1" applyAlignment="1">
      <alignment horizontal="center" vertical="center" wrapText="1"/>
    </xf>
    <xf numFmtId="164" fontId="11" fillId="5" borderId="34" xfId="0" applyNumberFormat="1" applyFont="1" applyFill="1" applyBorder="1" applyAlignment="1">
      <alignment horizontal="center" vertical="center" wrapText="1"/>
    </xf>
    <xf numFmtId="0" fontId="11" fillId="0" borderId="7" xfId="0" applyFont="1" applyFill="1" applyBorder="1" applyAlignment="1">
      <alignment horizontal="left" vertical="center" wrapText="1"/>
    </xf>
    <xf numFmtId="0" fontId="11" fillId="0" borderId="32" xfId="0" applyFont="1" applyFill="1" applyBorder="1" applyAlignment="1">
      <alignment vertical="center" wrapText="1"/>
    </xf>
    <xf numFmtId="0" fontId="11" fillId="0" borderId="30" xfId="0" applyFont="1" applyBorder="1" applyAlignment="1">
      <alignment vertical="center" wrapText="1"/>
    </xf>
    <xf numFmtId="0" fontId="11" fillId="0" borderId="27" xfId="0" applyFont="1" applyBorder="1" applyAlignment="1">
      <alignment vertical="center" wrapText="1"/>
    </xf>
    <xf numFmtId="172" fontId="11" fillId="5" borderId="37" xfId="0" applyNumberFormat="1" applyFont="1" applyFill="1" applyBorder="1" applyAlignment="1">
      <alignment horizontal="center" vertical="center" wrapText="1"/>
    </xf>
    <xf numFmtId="0" fontId="11" fillId="5" borderId="34" xfId="0" applyNumberFormat="1"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9" xfId="0" applyFont="1" applyBorder="1" applyAlignment="1">
      <alignment horizontal="center" vertical="center" wrapText="1"/>
    </xf>
    <xf numFmtId="0" fontId="0" fillId="0" borderId="9" xfId="0" applyFill="1" applyBorder="1" applyAlignment="1">
      <alignment vertical="top" wrapText="1"/>
    </xf>
    <xf numFmtId="0" fontId="11" fillId="0" borderId="20" xfId="0" applyFont="1" applyFill="1" applyBorder="1" applyAlignment="1">
      <alignment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3" xfId="0" applyFont="1" applyFill="1" applyBorder="1" applyAlignment="1">
      <alignment horizontal="center" vertical="center"/>
    </xf>
    <xf numFmtId="0" fontId="11" fillId="0" borderId="31" xfId="0" applyFont="1" applyFill="1" applyBorder="1" applyAlignment="1">
      <alignment horizontal="right" vertical="center" wrapText="1"/>
    </xf>
    <xf numFmtId="0" fontId="11" fillId="0" borderId="52" xfId="0" applyFont="1" applyFill="1" applyBorder="1" applyAlignment="1">
      <alignment vertical="center"/>
    </xf>
    <xf numFmtId="0" fontId="11" fillId="0" borderId="53" xfId="0" applyFont="1" applyBorder="1" applyAlignment="1">
      <alignment vertical="center"/>
    </xf>
    <xf numFmtId="0" fontId="11" fillId="0" borderId="54" xfId="0" applyFont="1" applyBorder="1" applyAlignment="1">
      <alignment vertical="center"/>
    </xf>
    <xf numFmtId="0" fontId="19" fillId="5" borderId="0" xfId="0" applyFont="1" applyFill="1" applyAlignment="1">
      <alignment vertical="center" wrapText="1"/>
    </xf>
    <xf numFmtId="49" fontId="11" fillId="5" borderId="9" xfId="0" applyNumberFormat="1" applyFont="1" applyFill="1" applyBorder="1" applyAlignment="1">
      <alignment vertical="top" wrapText="1"/>
    </xf>
    <xf numFmtId="0" fontId="11" fillId="0" borderId="7" xfId="0" applyFont="1" applyFill="1" applyBorder="1" applyAlignment="1">
      <alignment horizontal="left" vertical="center"/>
    </xf>
    <xf numFmtId="0" fontId="11" fillId="0" borderId="6" xfId="0" applyFont="1" applyBorder="1" applyAlignment="1">
      <alignment vertical="center"/>
    </xf>
    <xf numFmtId="0" fontId="11" fillId="0" borderId="8" xfId="0" applyFont="1" applyBorder="1" applyAlignment="1">
      <alignment vertical="center"/>
    </xf>
    <xf numFmtId="172" fontId="0" fillId="0" borderId="10" xfId="0" applyNumberFormat="1" applyBorder="1" applyAlignment="1">
      <alignment horizontal="center" vertical="center" wrapText="1"/>
    </xf>
    <xf numFmtId="172" fontId="3" fillId="0" borderId="9" xfId="0" applyNumberFormat="1" applyFont="1" applyBorder="1" applyAlignment="1">
      <alignment horizontal="center" vertical="center" wrapText="1"/>
    </xf>
    <xf numFmtId="172" fontId="3" fillId="0" borderId="10" xfId="0" applyNumberFormat="1" applyFont="1" applyBorder="1" applyAlignment="1">
      <alignment horizontal="center" vertical="center" wrapText="1"/>
    </xf>
    <xf numFmtId="3" fontId="11" fillId="5" borderId="0" xfId="0" quotePrefix="1" applyNumberFormat="1" applyFont="1" applyFill="1" applyBorder="1" applyAlignment="1">
      <alignment vertical="center" wrapText="1"/>
    </xf>
    <xf numFmtId="0" fontId="3" fillId="5" borderId="0" xfId="0" applyFont="1" applyFill="1" applyAlignment="1">
      <alignment vertical="center" wrapText="1"/>
    </xf>
    <xf numFmtId="0" fontId="11" fillId="5" borderId="0" xfId="2" applyNumberFormat="1" applyFont="1" applyFill="1" applyBorder="1" applyAlignment="1">
      <alignment vertical="center" wrapText="1"/>
    </xf>
    <xf numFmtId="10" fontId="11" fillId="5" borderId="34" xfId="2" applyNumberFormat="1" applyFont="1" applyFill="1" applyBorder="1" applyAlignment="1">
      <alignment horizontal="center" vertical="center" wrapText="1"/>
    </xf>
    <xf numFmtId="3" fontId="11" fillId="5" borderId="34" xfId="2" applyNumberFormat="1" applyFont="1" applyFill="1" applyBorder="1" applyAlignment="1">
      <alignment horizontal="center" vertical="center" wrapText="1"/>
    </xf>
    <xf numFmtId="3" fontId="11" fillId="5" borderId="0" xfId="0" applyNumberFormat="1" applyFont="1" applyFill="1" applyBorder="1" applyAlignment="1">
      <alignment vertical="center" wrapText="1"/>
    </xf>
    <xf numFmtId="0" fontId="11" fillId="5" borderId="0" xfId="0" quotePrefix="1" applyFont="1" applyFill="1" applyBorder="1" applyAlignment="1">
      <alignment vertical="center" wrapText="1"/>
    </xf>
    <xf numFmtId="49" fontId="11" fillId="5" borderId="9" xfId="0" quotePrefix="1" applyNumberFormat="1" applyFont="1" applyFill="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0" fontId="11" fillId="5" borderId="34" xfId="2" applyNumberFormat="1" applyFont="1" applyFill="1" applyBorder="1" applyAlignment="1">
      <alignment horizontal="center" vertical="center" wrapText="1"/>
    </xf>
    <xf numFmtId="3" fontId="11" fillId="0" borderId="28" xfId="0" applyNumberFormat="1" applyFont="1" applyFill="1" applyBorder="1" applyAlignment="1">
      <alignment vertical="center" wrapText="1"/>
    </xf>
    <xf numFmtId="3" fontId="11" fillId="5" borderId="57" xfId="0" applyNumberFormat="1" applyFont="1" applyFill="1" applyBorder="1" applyAlignment="1">
      <alignment vertical="center" wrapText="1"/>
    </xf>
    <xf numFmtId="0" fontId="11" fillId="0" borderId="49" xfId="0" applyFont="1" applyBorder="1" applyAlignment="1">
      <alignment vertical="center" wrapText="1"/>
    </xf>
    <xf numFmtId="3" fontId="11" fillId="5" borderId="9" xfId="2" applyNumberFormat="1" applyFont="1" applyFill="1" applyBorder="1" applyAlignment="1">
      <alignment horizontal="center" vertical="center" wrapText="1"/>
    </xf>
    <xf numFmtId="3" fontId="11" fillId="5" borderId="10" xfId="2" applyNumberFormat="1" applyFont="1" applyFill="1" applyBorder="1" applyAlignment="1">
      <alignment horizontal="center" vertical="center" wrapText="1"/>
    </xf>
    <xf numFmtId="171" fontId="11" fillId="5" borderId="9" xfId="1" applyNumberFormat="1" applyFont="1" applyFill="1" applyBorder="1" applyAlignment="1">
      <alignment horizontal="center" vertical="center" wrapText="1"/>
    </xf>
    <xf numFmtId="3" fontId="11" fillId="5" borderId="34" xfId="0" applyNumberFormat="1" applyFont="1" applyFill="1" applyBorder="1" applyAlignment="1">
      <alignment horizontal="center" vertical="center" wrapText="1"/>
    </xf>
    <xf numFmtId="3" fontId="11" fillId="5" borderId="35" xfId="0" applyNumberFormat="1" applyFont="1" applyFill="1" applyBorder="1" applyAlignment="1">
      <alignment vertical="center" wrapText="1"/>
    </xf>
    <xf numFmtId="3" fontId="12" fillId="5" borderId="0" xfId="0" applyNumberFormat="1" applyFont="1" applyFill="1" applyBorder="1" applyAlignment="1">
      <alignment vertical="center" wrapText="1"/>
    </xf>
    <xf numFmtId="3" fontId="11" fillId="5" borderId="13" xfId="0" applyNumberFormat="1" applyFont="1" applyFill="1" applyBorder="1" applyAlignment="1">
      <alignment horizontal="left" vertical="center" wrapText="1"/>
    </xf>
    <xf numFmtId="0" fontId="7"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49" fontId="11" fillId="5" borderId="4" xfId="0" applyNumberFormat="1" applyFont="1" applyFill="1" applyBorder="1" applyAlignment="1">
      <alignment vertical="center" wrapText="1"/>
    </xf>
    <xf numFmtId="0" fontId="11" fillId="5" borderId="4" xfId="0" applyFont="1" applyFill="1" applyBorder="1" applyAlignment="1">
      <alignment horizontal="left" vertical="center" wrapText="1"/>
    </xf>
    <xf numFmtId="0" fontId="11" fillId="0" borderId="0"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5" xfId="0" applyFont="1" applyFill="1" applyBorder="1" applyAlignment="1">
      <alignment vertical="center" wrapText="1"/>
    </xf>
    <xf numFmtId="0" fontId="11" fillId="5" borderId="4" xfId="0" quotePrefix="1" applyFont="1" applyFill="1" applyBorder="1" applyAlignment="1">
      <alignment vertical="center" wrapText="1"/>
    </xf>
    <xf numFmtId="0" fontId="11" fillId="5" borderId="4" xfId="0" applyFont="1" applyFill="1" applyBorder="1" applyAlignment="1">
      <alignment vertical="center" wrapText="1"/>
    </xf>
    <xf numFmtId="0" fontId="11" fillId="5" borderId="20" xfId="0" applyFont="1" applyFill="1" applyBorder="1" applyAlignment="1">
      <alignment vertical="center" wrapText="1"/>
    </xf>
    <xf numFmtId="0" fontId="11" fillId="5" borderId="12" xfId="0" applyFont="1" applyFill="1" applyBorder="1" applyAlignment="1">
      <alignment vertical="center"/>
    </xf>
    <xf numFmtId="0" fontId="11" fillId="5" borderId="18" xfId="0" applyFont="1" applyFill="1" applyBorder="1" applyAlignment="1">
      <alignment vertical="center"/>
    </xf>
    <xf numFmtId="0" fontId="13" fillId="5" borderId="0" xfId="0" applyFont="1" applyFill="1" applyAlignment="1">
      <alignment horizontal="center" vertical="center" wrapText="1"/>
    </xf>
    <xf numFmtId="0" fontId="18" fillId="0" borderId="0" xfId="0" applyFont="1" applyAlignment="1">
      <alignment horizontal="center" vertical="center" wrapText="1"/>
    </xf>
    <xf numFmtId="0" fontId="11" fillId="0" borderId="13" xfId="0" applyFont="1" applyFill="1" applyBorder="1" applyAlignment="1">
      <alignment vertical="top" wrapText="1"/>
    </xf>
    <xf numFmtId="0" fontId="11" fillId="0" borderId="16" xfId="0" applyFont="1" applyFill="1" applyBorder="1" applyAlignment="1">
      <alignment vertical="top" wrapText="1"/>
    </xf>
    <xf numFmtId="0" fontId="11" fillId="0" borderId="13" xfId="0" applyFont="1" applyFill="1" applyBorder="1" applyAlignment="1">
      <alignment vertical="top"/>
    </xf>
    <xf numFmtId="0" fontId="11" fillId="0" borderId="9" xfId="0" applyFont="1" applyFill="1" applyBorder="1" applyAlignment="1">
      <alignment vertical="top"/>
    </xf>
    <xf numFmtId="0" fontId="11" fillId="0" borderId="16" xfId="0" applyFont="1" applyFill="1" applyBorder="1" applyAlignment="1">
      <alignment vertical="top"/>
    </xf>
    <xf numFmtId="0" fontId="11" fillId="0" borderId="9" xfId="0" applyFont="1" applyFill="1" applyBorder="1" applyAlignment="1">
      <alignment vertical="top" wrapText="1"/>
    </xf>
    <xf numFmtId="0" fontId="0" fillId="0" borderId="16" xfId="0" applyBorder="1" applyAlignment="1">
      <alignment vertical="top" wrapText="1"/>
    </xf>
    <xf numFmtId="0" fontId="11" fillId="0" borderId="13"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5" borderId="0" xfId="0" applyFont="1" applyFill="1" applyBorder="1" applyAlignment="1">
      <alignment horizontal="left" vertical="center" wrapText="1"/>
    </xf>
    <xf numFmtId="0" fontId="0" fillId="5" borderId="0" xfId="0" applyFill="1" applyBorder="1" applyAlignment="1">
      <alignment horizontal="left" vertical="center" wrapText="1"/>
    </xf>
    <xf numFmtId="0" fontId="0" fillId="5" borderId="12" xfId="0" applyFill="1" applyBorder="1" applyAlignment="1">
      <alignment horizontal="left" vertical="center" wrapText="1"/>
    </xf>
    <xf numFmtId="0" fontId="12" fillId="5"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0" xfId="0" applyFont="1" applyAlignment="1">
      <alignment horizontal="center" vertical="center" wrapText="1"/>
    </xf>
  </cellXfs>
  <cellStyles count="22">
    <cellStyle name="Comma" xfId="1" builtinId="3"/>
    <cellStyle name="Comma 2" xfId="4" xr:uid="{00000000-0005-0000-0000-000001000000}"/>
    <cellStyle name="Comma 2 2" xfId="8" xr:uid="{00000000-0005-0000-0000-000002000000}"/>
    <cellStyle name="Comma 2 3 2" xfId="11" xr:uid="{00000000-0005-0000-0000-000003000000}"/>
    <cellStyle name="Comma 3" xfId="12" xr:uid="{00000000-0005-0000-0000-000004000000}"/>
    <cellStyle name="Comma 3 2" xfId="16" xr:uid="{00000000-0005-0000-0000-000005000000}"/>
    <cellStyle name="Comma 4" xfId="20" xr:uid="{00000000-0005-0000-0000-000006000000}"/>
    <cellStyle name="Comma 5" xfId="18" xr:uid="{00000000-0005-0000-0000-000007000000}"/>
    <cellStyle name="Comma 6" xfId="21" xr:uid="{415904B1-6223-9D49-9EA4-B93BCF41617E}"/>
    <cellStyle name="Normal" xfId="0" builtinId="0"/>
    <cellStyle name="Normal 2" xfId="3" xr:uid="{00000000-0005-0000-0000-000009000000}"/>
    <cellStyle name="Normal 2 2" xfId="7" xr:uid="{00000000-0005-0000-0000-00000A000000}"/>
    <cellStyle name="Normal 2 3" xfId="13" xr:uid="{00000000-0005-0000-0000-00000B000000}"/>
    <cellStyle name="Normal 3" xfId="6" xr:uid="{00000000-0005-0000-0000-00000C000000}"/>
    <cellStyle name="Normal 4" xfId="10" xr:uid="{00000000-0005-0000-0000-00000D000000}"/>
    <cellStyle name="Normal 4 3 2" xfId="17" xr:uid="{00000000-0005-0000-0000-00000E000000}"/>
    <cellStyle name="Normal 5" xfId="19" xr:uid="{00000000-0005-0000-0000-00000F000000}"/>
    <cellStyle name="Normal 6" xfId="14" xr:uid="{00000000-0005-0000-0000-000010000000}"/>
    <cellStyle name="Percent" xfId="2" builtinId="5"/>
    <cellStyle name="Percent 2" xfId="5" xr:uid="{00000000-0005-0000-0000-000012000000}"/>
    <cellStyle name="Percent 2 2" xfId="9" xr:uid="{00000000-0005-0000-0000-000013000000}"/>
    <cellStyle name="Percent 3" xfId="15" xr:uid="{00000000-0005-0000-0000-000014000000}"/>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xdr:colOff>
          <xdr:row>0</xdr:row>
          <xdr:rowOff>160020</xdr:rowOff>
        </xdr:from>
        <xdr:to>
          <xdr:col>10</xdr:col>
          <xdr:colOff>264795</xdr:colOff>
          <xdr:row>37</xdr:row>
          <xdr:rowOff>62865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irncrossc\Documents\My%20SAS%20Files\SAS\ASR_2018\Extended%20Annexure%20G%20H%20I%20Industry%20Open%20Restricted%2028%20Ju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4"/>
      <sheetName val="Sheet1"/>
      <sheetName val="B1"/>
      <sheetName val="Discipline Categories B1"/>
      <sheetName val="B2"/>
      <sheetName val="B12"/>
      <sheetName val="B3"/>
      <sheetName val="Discipline Categories B3"/>
      <sheetName val="B11"/>
      <sheetName val="Total Amount Claimed"/>
      <sheetName val="Total Benefits"/>
      <sheetName val="Risk Benefits"/>
      <sheetName val="Savings Benefits"/>
      <sheetName val="Sheet6"/>
      <sheetName val="Annexure G"/>
      <sheetName val="Annexure H"/>
      <sheetName val="Annexure I"/>
    </sheetNames>
    <sheetDataSet>
      <sheetData sheetId="0"/>
      <sheetData sheetId="1"/>
      <sheetData sheetId="2"/>
      <sheetData sheetId="3">
        <row r="1">
          <cell r="C1" t="str">
            <v>SchemeType</v>
          </cell>
          <cell r="E1" t="str">
            <v>FinancialYear</v>
          </cell>
          <cell r="G1" t="str">
            <v>DisciplineCode</v>
          </cell>
          <cell r="K1" t="str">
            <v>_TYPE_</v>
          </cell>
          <cell r="M1" t="str">
            <v>AmountPaidFromRisk</v>
          </cell>
          <cell r="N1" t="str">
            <v>AmountPaidFromSavings</v>
          </cell>
        </row>
        <row r="2">
          <cell r="C2" t="str">
            <v>Open</v>
          </cell>
          <cell r="E2">
            <v>2015</v>
          </cell>
          <cell r="G2">
            <v>3</v>
          </cell>
          <cell r="K2">
            <v>255</v>
          </cell>
          <cell r="M2">
            <v>579653.42000000004</v>
          </cell>
          <cell r="N2">
            <v>0</v>
          </cell>
        </row>
        <row r="3">
          <cell r="C3" t="str">
            <v>Open</v>
          </cell>
          <cell r="E3">
            <v>2015</v>
          </cell>
          <cell r="G3">
            <v>4</v>
          </cell>
          <cell r="K3">
            <v>255</v>
          </cell>
          <cell r="M3">
            <v>33712378.130000003</v>
          </cell>
          <cell r="N3">
            <v>67206349.359999999</v>
          </cell>
        </row>
        <row r="4">
          <cell r="C4" t="str">
            <v>Open</v>
          </cell>
          <cell r="E4">
            <v>2015</v>
          </cell>
          <cell r="G4">
            <v>6</v>
          </cell>
          <cell r="K4">
            <v>255</v>
          </cell>
          <cell r="M4">
            <v>14712002.199999999</v>
          </cell>
          <cell r="N4">
            <v>39196.800000000003</v>
          </cell>
        </row>
        <row r="5">
          <cell r="C5" t="str">
            <v>Open</v>
          </cell>
          <cell r="E5">
            <v>2015</v>
          </cell>
          <cell r="G5">
            <v>7</v>
          </cell>
          <cell r="K5">
            <v>255</v>
          </cell>
          <cell r="M5">
            <v>0</v>
          </cell>
          <cell r="N5">
            <v>0</v>
          </cell>
        </row>
        <row r="6">
          <cell r="C6" t="str">
            <v>Open</v>
          </cell>
          <cell r="E6">
            <v>2015</v>
          </cell>
          <cell r="G6">
            <v>8</v>
          </cell>
          <cell r="K6">
            <v>255</v>
          </cell>
          <cell r="M6">
            <v>12482477.68</v>
          </cell>
          <cell r="N6">
            <v>17340740.98</v>
          </cell>
        </row>
        <row r="7">
          <cell r="C7" t="str">
            <v>Open</v>
          </cell>
          <cell r="E7">
            <v>2015</v>
          </cell>
          <cell r="G7">
            <v>9</v>
          </cell>
          <cell r="K7">
            <v>255</v>
          </cell>
          <cell r="M7">
            <v>323207235.24000001</v>
          </cell>
          <cell r="N7">
            <v>33723.11</v>
          </cell>
        </row>
        <row r="8">
          <cell r="C8" t="str">
            <v>Open</v>
          </cell>
          <cell r="E8">
            <v>2015</v>
          </cell>
          <cell r="G8">
            <v>10</v>
          </cell>
          <cell r="K8">
            <v>255</v>
          </cell>
          <cell r="M8">
            <v>1911259372.1800001</v>
          </cell>
          <cell r="N8">
            <v>15657449.01</v>
          </cell>
        </row>
        <row r="9">
          <cell r="C9" t="str">
            <v>Open</v>
          </cell>
          <cell r="E9">
            <v>2015</v>
          </cell>
          <cell r="G9">
            <v>11</v>
          </cell>
          <cell r="K9">
            <v>255</v>
          </cell>
          <cell r="M9">
            <v>2609078.16</v>
          </cell>
          <cell r="N9">
            <v>134.93</v>
          </cell>
        </row>
        <row r="10">
          <cell r="C10" t="str">
            <v>Open</v>
          </cell>
          <cell r="E10">
            <v>2015</v>
          </cell>
          <cell r="G10">
            <v>12</v>
          </cell>
          <cell r="K10">
            <v>255</v>
          </cell>
          <cell r="M10">
            <v>51700841.18</v>
          </cell>
          <cell r="N10">
            <v>81000777.730000004</v>
          </cell>
        </row>
        <row r="11">
          <cell r="C11" t="str">
            <v>Open</v>
          </cell>
          <cell r="E11">
            <v>2015</v>
          </cell>
          <cell r="G11">
            <v>13</v>
          </cell>
          <cell r="K11">
            <v>255</v>
          </cell>
          <cell r="M11">
            <v>236118.59</v>
          </cell>
          <cell r="N11">
            <v>0</v>
          </cell>
        </row>
        <row r="12">
          <cell r="C12" t="str">
            <v>Open</v>
          </cell>
          <cell r="E12">
            <v>2015</v>
          </cell>
          <cell r="G12">
            <v>14</v>
          </cell>
          <cell r="K12">
            <v>255</v>
          </cell>
          <cell r="M12">
            <v>2653967403.8699999</v>
          </cell>
          <cell r="N12">
            <v>1628671955.5699999</v>
          </cell>
        </row>
        <row r="13">
          <cell r="C13" t="str">
            <v>Open</v>
          </cell>
          <cell r="E13">
            <v>2015</v>
          </cell>
          <cell r="G13">
            <v>15</v>
          </cell>
          <cell r="K13">
            <v>255</v>
          </cell>
          <cell r="M13">
            <v>24625273.010000002</v>
          </cell>
          <cell r="N13">
            <v>15937505.33</v>
          </cell>
        </row>
        <row r="14">
          <cell r="C14" t="str">
            <v>Open</v>
          </cell>
          <cell r="E14">
            <v>2015</v>
          </cell>
          <cell r="G14">
            <v>16</v>
          </cell>
          <cell r="K14">
            <v>255</v>
          </cell>
          <cell r="M14">
            <v>793432507.42999995</v>
          </cell>
          <cell r="N14">
            <v>253766546.43000001</v>
          </cell>
        </row>
        <row r="15">
          <cell r="C15" t="str">
            <v>Open</v>
          </cell>
          <cell r="E15">
            <v>2015</v>
          </cell>
          <cell r="G15">
            <v>17</v>
          </cell>
          <cell r="K15">
            <v>255</v>
          </cell>
          <cell r="M15">
            <v>73159413.200000003</v>
          </cell>
          <cell r="N15">
            <v>10929239.960000001</v>
          </cell>
        </row>
        <row r="16">
          <cell r="C16" t="str">
            <v>Open</v>
          </cell>
          <cell r="E16">
            <v>2015</v>
          </cell>
          <cell r="G16">
            <v>18</v>
          </cell>
          <cell r="K16">
            <v>255</v>
          </cell>
          <cell r="M16">
            <v>1440217589.95</v>
          </cell>
          <cell r="N16">
            <v>106663483.64</v>
          </cell>
        </row>
        <row r="17">
          <cell r="C17" t="str">
            <v>Open</v>
          </cell>
          <cell r="E17">
            <v>2015</v>
          </cell>
          <cell r="G17">
            <v>19</v>
          </cell>
          <cell r="K17">
            <v>255</v>
          </cell>
          <cell r="M17">
            <v>60557895.780000001</v>
          </cell>
          <cell r="N17">
            <v>5895811.4100000001</v>
          </cell>
        </row>
        <row r="18">
          <cell r="C18" t="str">
            <v>Open</v>
          </cell>
          <cell r="E18">
            <v>2015</v>
          </cell>
          <cell r="G18">
            <v>20</v>
          </cell>
          <cell r="K18">
            <v>255</v>
          </cell>
          <cell r="M18">
            <v>183676761.69</v>
          </cell>
          <cell r="N18">
            <v>22401500.77</v>
          </cell>
        </row>
        <row r="19">
          <cell r="C19" t="str">
            <v>Open</v>
          </cell>
          <cell r="E19">
            <v>2015</v>
          </cell>
          <cell r="G19">
            <v>21</v>
          </cell>
          <cell r="K19">
            <v>255</v>
          </cell>
          <cell r="M19">
            <v>362986625.69999999</v>
          </cell>
          <cell r="N19">
            <v>51553595.789999999</v>
          </cell>
        </row>
        <row r="20">
          <cell r="C20" t="str">
            <v>Open</v>
          </cell>
          <cell r="E20">
            <v>2015</v>
          </cell>
          <cell r="G20">
            <v>22</v>
          </cell>
          <cell r="K20">
            <v>255</v>
          </cell>
          <cell r="M20">
            <v>457544807.62</v>
          </cell>
          <cell r="N20">
            <v>61162777.420000002</v>
          </cell>
        </row>
        <row r="21">
          <cell r="C21" t="str">
            <v>Open</v>
          </cell>
          <cell r="E21">
            <v>2015</v>
          </cell>
          <cell r="G21">
            <v>23</v>
          </cell>
          <cell r="K21">
            <v>255</v>
          </cell>
          <cell r="M21">
            <v>70033452.579999998</v>
          </cell>
          <cell r="N21">
            <v>1605196.42</v>
          </cell>
        </row>
        <row r="22">
          <cell r="C22" t="str">
            <v>Open</v>
          </cell>
          <cell r="E22">
            <v>2015</v>
          </cell>
          <cell r="G22">
            <v>24</v>
          </cell>
          <cell r="K22">
            <v>255</v>
          </cell>
          <cell r="M22">
            <v>339021836.11000001</v>
          </cell>
          <cell r="N22">
            <v>11346095.310000001</v>
          </cell>
        </row>
        <row r="23">
          <cell r="C23" t="str">
            <v>Open</v>
          </cell>
          <cell r="E23">
            <v>2015</v>
          </cell>
          <cell r="G23">
            <v>25</v>
          </cell>
          <cell r="K23">
            <v>255</v>
          </cell>
          <cell r="M23">
            <v>91472121.120000005</v>
          </cell>
          <cell r="N23">
            <v>7117580.2199999997</v>
          </cell>
        </row>
        <row r="24">
          <cell r="C24" t="str">
            <v>Open</v>
          </cell>
          <cell r="E24">
            <v>2015</v>
          </cell>
          <cell r="G24">
            <v>26</v>
          </cell>
          <cell r="K24">
            <v>255</v>
          </cell>
          <cell r="M24">
            <v>718172937.05999994</v>
          </cell>
          <cell r="N24">
            <v>118137166.94</v>
          </cell>
        </row>
        <row r="25">
          <cell r="C25" t="str">
            <v>Open</v>
          </cell>
          <cell r="E25">
            <v>2015</v>
          </cell>
          <cell r="G25">
            <v>27</v>
          </cell>
          <cell r="K25">
            <v>255</v>
          </cell>
          <cell r="M25">
            <v>35967125.780000001</v>
          </cell>
          <cell r="N25">
            <v>1394359.65</v>
          </cell>
        </row>
        <row r="26">
          <cell r="C26" t="str">
            <v>Open</v>
          </cell>
          <cell r="E26">
            <v>2015</v>
          </cell>
          <cell r="G26">
            <v>28</v>
          </cell>
          <cell r="K26">
            <v>255</v>
          </cell>
          <cell r="M26">
            <v>1234587980.28</v>
          </cell>
          <cell r="N26">
            <v>54187531.369999997</v>
          </cell>
        </row>
        <row r="27">
          <cell r="C27" t="str">
            <v>Open</v>
          </cell>
          <cell r="E27">
            <v>2015</v>
          </cell>
          <cell r="G27">
            <v>29</v>
          </cell>
          <cell r="K27">
            <v>255</v>
          </cell>
          <cell r="M27">
            <v>0</v>
          </cell>
          <cell r="N27">
            <v>0</v>
          </cell>
        </row>
        <row r="28">
          <cell r="C28" t="str">
            <v>Open</v>
          </cell>
          <cell r="E28">
            <v>2015</v>
          </cell>
          <cell r="G28">
            <v>30</v>
          </cell>
          <cell r="K28">
            <v>255</v>
          </cell>
          <cell r="M28">
            <v>269823010.50999999</v>
          </cell>
          <cell r="N28">
            <v>45710655.659999996</v>
          </cell>
        </row>
        <row r="29">
          <cell r="C29" t="str">
            <v>Open</v>
          </cell>
          <cell r="E29">
            <v>2015</v>
          </cell>
          <cell r="G29">
            <v>31</v>
          </cell>
          <cell r="K29">
            <v>255</v>
          </cell>
          <cell r="M29">
            <v>9734738.6699999999</v>
          </cell>
          <cell r="N29">
            <v>2531644.44</v>
          </cell>
        </row>
        <row r="30">
          <cell r="C30" t="str">
            <v>Open</v>
          </cell>
          <cell r="E30">
            <v>2015</v>
          </cell>
          <cell r="G30">
            <v>32</v>
          </cell>
          <cell r="K30">
            <v>255</v>
          </cell>
          <cell r="M30">
            <v>556206067.92999995</v>
          </cell>
          <cell r="N30">
            <v>112919162.95</v>
          </cell>
        </row>
        <row r="31">
          <cell r="C31" t="str">
            <v>Open</v>
          </cell>
          <cell r="E31">
            <v>2015</v>
          </cell>
          <cell r="G31">
            <v>33</v>
          </cell>
          <cell r="K31">
            <v>255</v>
          </cell>
          <cell r="M31">
            <v>14608492.35</v>
          </cell>
          <cell r="N31">
            <v>2787181.61</v>
          </cell>
        </row>
        <row r="32">
          <cell r="C32" t="str">
            <v>Open</v>
          </cell>
          <cell r="E32">
            <v>2015</v>
          </cell>
          <cell r="G32">
            <v>34</v>
          </cell>
          <cell r="K32">
            <v>255</v>
          </cell>
          <cell r="M32">
            <v>1319.5</v>
          </cell>
          <cell r="N32">
            <v>0</v>
          </cell>
        </row>
        <row r="33">
          <cell r="C33" t="str">
            <v>Open</v>
          </cell>
          <cell r="E33">
            <v>2015</v>
          </cell>
          <cell r="G33">
            <v>35</v>
          </cell>
          <cell r="K33">
            <v>255</v>
          </cell>
          <cell r="M33">
            <v>156234.09</v>
          </cell>
          <cell r="N33">
            <v>1029.19</v>
          </cell>
        </row>
        <row r="34">
          <cell r="C34" t="str">
            <v>Open</v>
          </cell>
          <cell r="E34">
            <v>2015</v>
          </cell>
          <cell r="G34">
            <v>36</v>
          </cell>
          <cell r="K34">
            <v>255</v>
          </cell>
          <cell r="M34">
            <v>127501247.61</v>
          </cell>
          <cell r="N34">
            <v>7991985.6500000004</v>
          </cell>
        </row>
        <row r="35">
          <cell r="C35" t="str">
            <v>Open</v>
          </cell>
          <cell r="E35">
            <v>2015</v>
          </cell>
          <cell r="G35">
            <v>37</v>
          </cell>
          <cell r="K35">
            <v>255</v>
          </cell>
          <cell r="M35">
            <v>17966788.559999999</v>
          </cell>
          <cell r="N35">
            <v>4176123.63</v>
          </cell>
        </row>
        <row r="36">
          <cell r="C36" t="str">
            <v>Open</v>
          </cell>
          <cell r="E36">
            <v>2015</v>
          </cell>
          <cell r="G36">
            <v>38</v>
          </cell>
          <cell r="K36">
            <v>255</v>
          </cell>
          <cell r="M36">
            <v>3031432663.52</v>
          </cell>
          <cell r="N36">
            <v>527418525.35000002</v>
          </cell>
        </row>
        <row r="37">
          <cell r="C37" t="str">
            <v>Open</v>
          </cell>
          <cell r="E37">
            <v>2015</v>
          </cell>
          <cell r="G37">
            <v>39</v>
          </cell>
          <cell r="K37">
            <v>255</v>
          </cell>
          <cell r="M37">
            <v>78255811.709999993</v>
          </cell>
          <cell r="N37">
            <v>2672811.7000000002</v>
          </cell>
        </row>
        <row r="38">
          <cell r="C38" t="str">
            <v>Open</v>
          </cell>
          <cell r="E38">
            <v>2015</v>
          </cell>
          <cell r="G38">
            <v>40</v>
          </cell>
          <cell r="K38">
            <v>255</v>
          </cell>
          <cell r="M38">
            <v>660139293.73000002</v>
          </cell>
          <cell r="N38">
            <v>4923945.97</v>
          </cell>
        </row>
        <row r="39">
          <cell r="C39" t="str">
            <v>Open</v>
          </cell>
          <cell r="E39">
            <v>2015</v>
          </cell>
          <cell r="G39">
            <v>42</v>
          </cell>
          <cell r="K39">
            <v>255</v>
          </cell>
          <cell r="M39">
            <v>999726922.70000005</v>
          </cell>
          <cell r="N39">
            <v>36386999.5</v>
          </cell>
        </row>
        <row r="40">
          <cell r="C40" t="str">
            <v>Open</v>
          </cell>
          <cell r="E40">
            <v>2015</v>
          </cell>
          <cell r="G40">
            <v>44</v>
          </cell>
          <cell r="K40">
            <v>255</v>
          </cell>
          <cell r="M40">
            <v>276147920.39999998</v>
          </cell>
          <cell r="N40">
            <v>1129936.01</v>
          </cell>
        </row>
        <row r="41">
          <cell r="C41" t="str">
            <v>Open</v>
          </cell>
          <cell r="E41">
            <v>2015</v>
          </cell>
          <cell r="G41">
            <v>46</v>
          </cell>
          <cell r="K41">
            <v>255</v>
          </cell>
          <cell r="M41">
            <v>384304769.60000002</v>
          </cell>
          <cell r="N41">
            <v>46519061.060000002</v>
          </cell>
        </row>
        <row r="42">
          <cell r="C42" t="str">
            <v>Open</v>
          </cell>
          <cell r="E42">
            <v>2015</v>
          </cell>
          <cell r="G42">
            <v>50</v>
          </cell>
          <cell r="K42">
            <v>255</v>
          </cell>
          <cell r="M42">
            <v>216729199.91</v>
          </cell>
          <cell r="N42">
            <v>41310900.18</v>
          </cell>
        </row>
        <row r="43">
          <cell r="C43" t="str">
            <v>Open</v>
          </cell>
          <cell r="E43">
            <v>2015</v>
          </cell>
          <cell r="G43">
            <v>51</v>
          </cell>
          <cell r="K43">
            <v>255</v>
          </cell>
          <cell r="M43">
            <v>20793021.079999998</v>
          </cell>
          <cell r="N43">
            <v>1805560.82</v>
          </cell>
        </row>
        <row r="44">
          <cell r="C44" t="str">
            <v>Open</v>
          </cell>
          <cell r="E44">
            <v>2015</v>
          </cell>
          <cell r="G44">
            <v>52</v>
          </cell>
          <cell r="K44">
            <v>255</v>
          </cell>
          <cell r="M44">
            <v>3223289856.6700001</v>
          </cell>
          <cell r="N44">
            <v>793062041.82000005</v>
          </cell>
        </row>
        <row r="45">
          <cell r="C45" t="str">
            <v>Open</v>
          </cell>
          <cell r="E45">
            <v>2015</v>
          </cell>
          <cell r="G45">
            <v>54</v>
          </cell>
          <cell r="K45">
            <v>255</v>
          </cell>
          <cell r="M45">
            <v>659779463.04999995</v>
          </cell>
          <cell r="N45">
            <v>1086636295.3</v>
          </cell>
        </row>
        <row r="46">
          <cell r="C46" t="str">
            <v>Open</v>
          </cell>
          <cell r="E46">
            <v>2015</v>
          </cell>
          <cell r="G46">
            <v>60</v>
          </cell>
          <cell r="K46">
            <v>255</v>
          </cell>
          <cell r="M46">
            <v>78564065.840000004</v>
          </cell>
          <cell r="N46">
            <v>34829586.68</v>
          </cell>
        </row>
        <row r="47">
          <cell r="C47" t="str">
            <v>Open</v>
          </cell>
          <cell r="E47">
            <v>2015</v>
          </cell>
          <cell r="G47">
            <v>61</v>
          </cell>
          <cell r="K47">
            <v>255</v>
          </cell>
          <cell r="M47">
            <v>651.91</v>
          </cell>
          <cell r="N47">
            <v>1461.39</v>
          </cell>
        </row>
        <row r="48">
          <cell r="C48" t="str">
            <v>Open</v>
          </cell>
          <cell r="E48">
            <v>2015</v>
          </cell>
          <cell r="G48">
            <v>62</v>
          </cell>
          <cell r="K48">
            <v>255</v>
          </cell>
          <cell r="M48">
            <v>122634437.77</v>
          </cell>
          <cell r="N48">
            <v>39872346.340000004</v>
          </cell>
        </row>
        <row r="49">
          <cell r="C49" t="str">
            <v>Open</v>
          </cell>
          <cell r="E49">
            <v>2015</v>
          </cell>
          <cell r="G49">
            <v>64</v>
          </cell>
          <cell r="K49">
            <v>255</v>
          </cell>
          <cell r="M49">
            <v>95794877.069999993</v>
          </cell>
          <cell r="N49">
            <v>140301451.37</v>
          </cell>
        </row>
        <row r="50">
          <cell r="C50" t="str">
            <v>Open</v>
          </cell>
          <cell r="E50">
            <v>2015</v>
          </cell>
          <cell r="G50">
            <v>66</v>
          </cell>
          <cell r="K50">
            <v>255</v>
          </cell>
          <cell r="M50">
            <v>104865362.97</v>
          </cell>
          <cell r="N50">
            <v>41089901.18</v>
          </cell>
        </row>
        <row r="51">
          <cell r="C51" t="str">
            <v>Open</v>
          </cell>
          <cell r="E51">
            <v>2015</v>
          </cell>
          <cell r="G51">
            <v>67</v>
          </cell>
          <cell r="K51">
            <v>255</v>
          </cell>
          <cell r="M51">
            <v>428720.17</v>
          </cell>
          <cell r="N51">
            <v>182749.2</v>
          </cell>
        </row>
        <row r="52">
          <cell r="C52" t="str">
            <v>Open</v>
          </cell>
          <cell r="E52">
            <v>2015</v>
          </cell>
          <cell r="G52">
            <v>68</v>
          </cell>
          <cell r="K52">
            <v>255</v>
          </cell>
          <cell r="M52">
            <v>18086267.109999999</v>
          </cell>
          <cell r="N52">
            <v>23056239.629999999</v>
          </cell>
        </row>
        <row r="53">
          <cell r="C53" t="str">
            <v>Open</v>
          </cell>
          <cell r="E53">
            <v>2015</v>
          </cell>
          <cell r="G53">
            <v>69</v>
          </cell>
          <cell r="K53">
            <v>255</v>
          </cell>
          <cell r="M53">
            <v>160827.81</v>
          </cell>
          <cell r="N53">
            <v>38649.5</v>
          </cell>
        </row>
        <row r="54">
          <cell r="C54" t="str">
            <v>Open</v>
          </cell>
          <cell r="E54">
            <v>2015</v>
          </cell>
          <cell r="G54">
            <v>70</v>
          </cell>
          <cell r="K54">
            <v>255</v>
          </cell>
          <cell r="M54">
            <v>320322254.49000001</v>
          </cell>
          <cell r="N54">
            <v>1124949444.6400001</v>
          </cell>
        </row>
        <row r="55">
          <cell r="C55" t="str">
            <v>Open</v>
          </cell>
          <cell r="E55">
            <v>2015</v>
          </cell>
          <cell r="G55">
            <v>71</v>
          </cell>
          <cell r="K55">
            <v>255</v>
          </cell>
          <cell r="M55">
            <v>446502.8</v>
          </cell>
          <cell r="N55">
            <v>2079284.13</v>
          </cell>
        </row>
        <row r="56">
          <cell r="C56" t="str">
            <v>Open</v>
          </cell>
          <cell r="E56">
            <v>2015</v>
          </cell>
          <cell r="G56">
            <v>72</v>
          </cell>
          <cell r="K56">
            <v>255</v>
          </cell>
          <cell r="M56">
            <v>819276321.98000002</v>
          </cell>
          <cell r="N56">
            <v>248195582.59999999</v>
          </cell>
        </row>
        <row r="57">
          <cell r="C57" t="str">
            <v>Open</v>
          </cell>
          <cell r="E57">
            <v>2015</v>
          </cell>
          <cell r="G57">
            <v>74</v>
          </cell>
          <cell r="K57">
            <v>255</v>
          </cell>
          <cell r="M57">
            <v>107471.69</v>
          </cell>
          <cell r="N57">
            <v>109426.42</v>
          </cell>
        </row>
        <row r="58">
          <cell r="C58" t="str">
            <v>Open</v>
          </cell>
          <cell r="E58">
            <v>2015</v>
          </cell>
          <cell r="G58">
            <v>75</v>
          </cell>
          <cell r="K58">
            <v>255</v>
          </cell>
          <cell r="M58">
            <v>1154609241.97</v>
          </cell>
          <cell r="N58">
            <v>7018604.6500000004</v>
          </cell>
        </row>
        <row r="59">
          <cell r="C59" t="str">
            <v>Open</v>
          </cell>
          <cell r="E59">
            <v>2015</v>
          </cell>
          <cell r="G59">
            <v>78</v>
          </cell>
          <cell r="K59">
            <v>255</v>
          </cell>
          <cell r="M59">
            <v>702688915.63999999</v>
          </cell>
          <cell r="N59">
            <v>141419.4</v>
          </cell>
        </row>
        <row r="60">
          <cell r="C60" t="str">
            <v>Open</v>
          </cell>
          <cell r="E60">
            <v>2015</v>
          </cell>
          <cell r="G60">
            <v>80</v>
          </cell>
          <cell r="K60">
            <v>255</v>
          </cell>
          <cell r="M60">
            <v>22290355.91</v>
          </cell>
          <cell r="N60">
            <v>801694.7</v>
          </cell>
        </row>
        <row r="61">
          <cell r="C61" t="str">
            <v>Open</v>
          </cell>
          <cell r="E61">
            <v>2015</v>
          </cell>
          <cell r="G61">
            <v>81</v>
          </cell>
          <cell r="K61">
            <v>255</v>
          </cell>
          <cell r="M61">
            <v>7506506.5899999999</v>
          </cell>
          <cell r="N61">
            <v>3462388.72</v>
          </cell>
        </row>
        <row r="62">
          <cell r="C62" t="str">
            <v>Open</v>
          </cell>
          <cell r="E62">
            <v>2015</v>
          </cell>
          <cell r="G62">
            <v>82</v>
          </cell>
          <cell r="K62">
            <v>255</v>
          </cell>
          <cell r="M62">
            <v>183931833.09</v>
          </cell>
          <cell r="N62">
            <v>68753931.819999993</v>
          </cell>
        </row>
        <row r="63">
          <cell r="C63" t="str">
            <v>Open</v>
          </cell>
          <cell r="E63">
            <v>2015</v>
          </cell>
          <cell r="G63">
            <v>83</v>
          </cell>
          <cell r="K63">
            <v>255</v>
          </cell>
          <cell r="M63">
            <v>33162491.079999998</v>
          </cell>
          <cell r="N63">
            <v>11018402.1</v>
          </cell>
        </row>
        <row r="64">
          <cell r="C64" t="str">
            <v>Open</v>
          </cell>
          <cell r="E64">
            <v>2015</v>
          </cell>
          <cell r="G64">
            <v>84</v>
          </cell>
          <cell r="K64">
            <v>255</v>
          </cell>
          <cell r="M64">
            <v>70231786.280000001</v>
          </cell>
          <cell r="N64">
            <v>19411765.899999999</v>
          </cell>
        </row>
        <row r="65">
          <cell r="C65" t="str">
            <v>Open</v>
          </cell>
          <cell r="E65">
            <v>2015</v>
          </cell>
          <cell r="G65">
            <v>85</v>
          </cell>
          <cell r="K65">
            <v>255</v>
          </cell>
          <cell r="M65">
            <v>126800.41</v>
          </cell>
          <cell r="N65">
            <v>215269.17</v>
          </cell>
        </row>
        <row r="66">
          <cell r="C66" t="str">
            <v>Open</v>
          </cell>
          <cell r="E66">
            <v>2015</v>
          </cell>
          <cell r="G66">
            <v>86</v>
          </cell>
          <cell r="K66">
            <v>255</v>
          </cell>
          <cell r="M66">
            <v>410266907.35000002</v>
          </cell>
          <cell r="N66">
            <v>145760699.50999999</v>
          </cell>
        </row>
        <row r="67">
          <cell r="C67" t="str">
            <v>Open</v>
          </cell>
          <cell r="E67">
            <v>2015</v>
          </cell>
          <cell r="G67">
            <v>87</v>
          </cell>
          <cell r="K67">
            <v>255</v>
          </cell>
          <cell r="M67">
            <v>156360003.84999999</v>
          </cell>
          <cell r="N67">
            <v>58883921.229999997</v>
          </cell>
        </row>
        <row r="68">
          <cell r="C68" t="str">
            <v>Open</v>
          </cell>
          <cell r="E68">
            <v>2015</v>
          </cell>
          <cell r="G68">
            <v>88</v>
          </cell>
          <cell r="K68">
            <v>255</v>
          </cell>
          <cell r="M68">
            <v>59499087.189999998</v>
          </cell>
          <cell r="N68">
            <v>18882710.07</v>
          </cell>
        </row>
        <row r="69">
          <cell r="C69" t="str">
            <v>Open</v>
          </cell>
          <cell r="E69">
            <v>2015</v>
          </cell>
          <cell r="G69">
            <v>89</v>
          </cell>
          <cell r="K69">
            <v>255</v>
          </cell>
          <cell r="M69">
            <v>20311969.48</v>
          </cell>
          <cell r="N69">
            <v>7592781.3399999999</v>
          </cell>
        </row>
        <row r="70">
          <cell r="C70" t="str">
            <v>Open</v>
          </cell>
          <cell r="E70">
            <v>2015</v>
          </cell>
          <cell r="G70">
            <v>90</v>
          </cell>
          <cell r="K70">
            <v>255</v>
          </cell>
          <cell r="M70">
            <v>109385672.95</v>
          </cell>
          <cell r="N70">
            <v>6056404.3799999999</v>
          </cell>
        </row>
        <row r="71">
          <cell r="C71" t="str">
            <v>Open</v>
          </cell>
          <cell r="E71">
            <v>2015</v>
          </cell>
          <cell r="G71">
            <v>91</v>
          </cell>
          <cell r="K71">
            <v>255</v>
          </cell>
          <cell r="M71">
            <v>33071618.960000001</v>
          </cell>
          <cell r="N71">
            <v>33539197.82</v>
          </cell>
        </row>
        <row r="72">
          <cell r="C72" t="str">
            <v>Open</v>
          </cell>
          <cell r="E72">
            <v>2015</v>
          </cell>
          <cell r="G72">
            <v>92</v>
          </cell>
          <cell r="K72">
            <v>255</v>
          </cell>
          <cell r="M72">
            <v>17764882.670000002</v>
          </cell>
          <cell r="N72">
            <v>14817739.949999999</v>
          </cell>
        </row>
        <row r="73">
          <cell r="C73" t="str">
            <v>Open</v>
          </cell>
          <cell r="E73">
            <v>2015</v>
          </cell>
          <cell r="G73">
            <v>93</v>
          </cell>
          <cell r="K73">
            <v>255</v>
          </cell>
          <cell r="M73">
            <v>26790050.57</v>
          </cell>
          <cell r="N73">
            <v>29979908.789999999</v>
          </cell>
        </row>
        <row r="74">
          <cell r="C74" t="str">
            <v>Open</v>
          </cell>
          <cell r="E74">
            <v>2015</v>
          </cell>
          <cell r="G74">
            <v>94</v>
          </cell>
          <cell r="K74">
            <v>255</v>
          </cell>
          <cell r="M74">
            <v>13937666.970000001</v>
          </cell>
          <cell r="N74">
            <v>10616633.41</v>
          </cell>
        </row>
        <row r="75">
          <cell r="C75" t="str">
            <v>Open</v>
          </cell>
          <cell r="E75">
            <v>2015</v>
          </cell>
          <cell r="G75">
            <v>95</v>
          </cell>
          <cell r="K75">
            <v>255</v>
          </cell>
          <cell r="M75">
            <v>19022572.239999998</v>
          </cell>
          <cell r="N75">
            <v>12934627.050000001</v>
          </cell>
        </row>
        <row r="76">
          <cell r="C76" t="str">
            <v>Open</v>
          </cell>
          <cell r="E76">
            <v>2015</v>
          </cell>
          <cell r="G76">
            <v>96</v>
          </cell>
          <cell r="K76">
            <v>255</v>
          </cell>
          <cell r="M76">
            <v>11926.77</v>
          </cell>
          <cell r="N76">
            <v>25626.87</v>
          </cell>
        </row>
        <row r="77">
          <cell r="C77" t="str">
            <v>Open</v>
          </cell>
          <cell r="E77">
            <v>2015</v>
          </cell>
          <cell r="G77">
            <v>98</v>
          </cell>
          <cell r="K77">
            <v>255</v>
          </cell>
          <cell r="M77">
            <v>2622.3</v>
          </cell>
          <cell r="N77">
            <v>8200.9</v>
          </cell>
        </row>
        <row r="78">
          <cell r="C78" t="str">
            <v>Open</v>
          </cell>
          <cell r="E78">
            <v>2015</v>
          </cell>
          <cell r="G78">
            <v>99</v>
          </cell>
          <cell r="K78">
            <v>255</v>
          </cell>
          <cell r="M78">
            <v>384714.15</v>
          </cell>
          <cell r="N78">
            <v>21924835.66</v>
          </cell>
        </row>
        <row r="79">
          <cell r="C79" t="str">
            <v>Open</v>
          </cell>
          <cell r="E79">
            <v>2015</v>
          </cell>
          <cell r="G79">
            <v>101</v>
          </cell>
          <cell r="K79">
            <v>255</v>
          </cell>
          <cell r="M79">
            <v>6805.83</v>
          </cell>
          <cell r="N79">
            <v>60277.14</v>
          </cell>
        </row>
        <row r="80">
          <cell r="C80" t="str">
            <v>Open</v>
          </cell>
          <cell r="E80">
            <v>2015</v>
          </cell>
          <cell r="G80">
            <v>102</v>
          </cell>
          <cell r="K80">
            <v>255</v>
          </cell>
          <cell r="M80">
            <v>79948.53</v>
          </cell>
          <cell r="N80">
            <v>656096.96</v>
          </cell>
        </row>
        <row r="81">
          <cell r="C81" t="str">
            <v>Open</v>
          </cell>
          <cell r="E81">
            <v>2015</v>
          </cell>
          <cell r="G81">
            <v>103</v>
          </cell>
          <cell r="K81">
            <v>255</v>
          </cell>
          <cell r="M81">
            <v>885.5</v>
          </cell>
          <cell r="N81">
            <v>56078.25</v>
          </cell>
        </row>
        <row r="82">
          <cell r="C82" t="str">
            <v>Open</v>
          </cell>
          <cell r="E82">
            <v>2015</v>
          </cell>
          <cell r="G82">
            <v>104</v>
          </cell>
          <cell r="K82">
            <v>255</v>
          </cell>
          <cell r="M82">
            <v>0</v>
          </cell>
          <cell r="N82">
            <v>0</v>
          </cell>
        </row>
        <row r="83">
          <cell r="C83" t="str">
            <v>Open</v>
          </cell>
          <cell r="E83">
            <v>2015</v>
          </cell>
          <cell r="G83">
            <v>105</v>
          </cell>
          <cell r="K83">
            <v>255</v>
          </cell>
          <cell r="M83">
            <v>171404.12</v>
          </cell>
          <cell r="N83">
            <v>1610448.43</v>
          </cell>
        </row>
        <row r="84">
          <cell r="C84" t="str">
            <v>Open</v>
          </cell>
          <cell r="E84">
            <v>2015</v>
          </cell>
          <cell r="G84">
            <v>106</v>
          </cell>
          <cell r="K84">
            <v>255</v>
          </cell>
          <cell r="M84">
            <v>0</v>
          </cell>
          <cell r="N84">
            <v>0</v>
          </cell>
        </row>
        <row r="85">
          <cell r="C85" t="str">
            <v>Open</v>
          </cell>
          <cell r="E85">
            <v>2015</v>
          </cell>
          <cell r="G85">
            <v>107</v>
          </cell>
          <cell r="K85">
            <v>255</v>
          </cell>
          <cell r="M85">
            <v>0</v>
          </cell>
          <cell r="N85">
            <v>1400</v>
          </cell>
        </row>
        <row r="86">
          <cell r="C86" t="str">
            <v>Open</v>
          </cell>
          <cell r="E86">
            <v>2015</v>
          </cell>
          <cell r="G86">
            <v>108</v>
          </cell>
          <cell r="K86">
            <v>255</v>
          </cell>
          <cell r="M86">
            <v>0</v>
          </cell>
          <cell r="N86">
            <v>880</v>
          </cell>
        </row>
        <row r="87">
          <cell r="C87" t="str">
            <v>Open</v>
          </cell>
          <cell r="E87">
            <v>2015</v>
          </cell>
          <cell r="G87">
            <v>109</v>
          </cell>
          <cell r="K87">
            <v>255</v>
          </cell>
          <cell r="M87">
            <v>0</v>
          </cell>
          <cell r="N87">
            <v>0</v>
          </cell>
        </row>
        <row r="88">
          <cell r="C88" t="str">
            <v>Open</v>
          </cell>
          <cell r="E88">
            <v>2015</v>
          </cell>
          <cell r="G88">
            <v>112</v>
          </cell>
          <cell r="K88">
            <v>255</v>
          </cell>
          <cell r="M88">
            <v>28687.79</v>
          </cell>
          <cell r="N88">
            <v>6768.96</v>
          </cell>
        </row>
        <row r="89">
          <cell r="C89" t="str">
            <v>Open</v>
          </cell>
          <cell r="E89">
            <v>2015</v>
          </cell>
          <cell r="G89">
            <v>113</v>
          </cell>
          <cell r="K89">
            <v>255</v>
          </cell>
          <cell r="M89">
            <v>19979.759999999998</v>
          </cell>
          <cell r="N89">
            <v>9898.32</v>
          </cell>
        </row>
        <row r="90">
          <cell r="C90" t="str">
            <v>Open</v>
          </cell>
          <cell r="E90">
            <v>2015</v>
          </cell>
          <cell r="G90">
            <v>115</v>
          </cell>
          <cell r="K90">
            <v>255</v>
          </cell>
          <cell r="M90">
            <v>729.2</v>
          </cell>
          <cell r="N90">
            <v>0</v>
          </cell>
        </row>
        <row r="91">
          <cell r="C91" t="str">
            <v>Open</v>
          </cell>
          <cell r="E91">
            <v>2016</v>
          </cell>
          <cell r="G91">
            <v>3</v>
          </cell>
          <cell r="K91">
            <v>255</v>
          </cell>
          <cell r="M91">
            <v>658771.81999999995</v>
          </cell>
          <cell r="N91">
            <v>0</v>
          </cell>
        </row>
        <row r="92">
          <cell r="C92" t="str">
            <v>Open</v>
          </cell>
          <cell r="E92">
            <v>2016</v>
          </cell>
          <cell r="G92">
            <v>4</v>
          </cell>
          <cell r="K92">
            <v>255</v>
          </cell>
          <cell r="M92">
            <v>34274583.859999999</v>
          </cell>
          <cell r="N92">
            <v>75730522.629999995</v>
          </cell>
        </row>
        <row r="93">
          <cell r="C93" t="str">
            <v>Open</v>
          </cell>
          <cell r="E93">
            <v>2016</v>
          </cell>
          <cell r="G93">
            <v>6</v>
          </cell>
          <cell r="K93">
            <v>255</v>
          </cell>
          <cell r="M93">
            <v>45867302.990000002</v>
          </cell>
          <cell r="N93">
            <v>30087.53</v>
          </cell>
        </row>
        <row r="94">
          <cell r="C94" t="str">
            <v>Open</v>
          </cell>
          <cell r="E94">
            <v>2016</v>
          </cell>
          <cell r="G94">
            <v>7</v>
          </cell>
          <cell r="K94">
            <v>255</v>
          </cell>
          <cell r="M94">
            <v>0</v>
          </cell>
          <cell r="N94">
            <v>0</v>
          </cell>
        </row>
        <row r="95">
          <cell r="C95" t="str">
            <v>Open</v>
          </cell>
          <cell r="E95">
            <v>2016</v>
          </cell>
          <cell r="G95">
            <v>8</v>
          </cell>
          <cell r="K95">
            <v>255</v>
          </cell>
          <cell r="M95">
            <v>11468164.9</v>
          </cell>
          <cell r="N95">
            <v>18217346.27</v>
          </cell>
        </row>
        <row r="96">
          <cell r="C96" t="str">
            <v>Open</v>
          </cell>
          <cell r="E96">
            <v>2016</v>
          </cell>
          <cell r="G96">
            <v>9</v>
          </cell>
          <cell r="K96">
            <v>255</v>
          </cell>
          <cell r="M96">
            <v>344238672.85000002</v>
          </cell>
          <cell r="N96">
            <v>35141.050000000003</v>
          </cell>
        </row>
        <row r="97">
          <cell r="C97" t="str">
            <v>Open</v>
          </cell>
          <cell r="E97">
            <v>2016</v>
          </cell>
          <cell r="G97">
            <v>10</v>
          </cell>
          <cell r="K97">
            <v>255</v>
          </cell>
          <cell r="M97">
            <v>2098625921.3800001</v>
          </cell>
          <cell r="N97">
            <v>16858517.739999998</v>
          </cell>
        </row>
        <row r="98">
          <cell r="C98" t="str">
            <v>Open</v>
          </cell>
          <cell r="E98">
            <v>2016</v>
          </cell>
          <cell r="G98">
            <v>11</v>
          </cell>
          <cell r="K98">
            <v>255</v>
          </cell>
          <cell r="M98">
            <v>1986948.44</v>
          </cell>
          <cell r="N98">
            <v>2780.96</v>
          </cell>
        </row>
        <row r="99">
          <cell r="C99" t="str">
            <v>Open</v>
          </cell>
          <cell r="E99">
            <v>2016</v>
          </cell>
          <cell r="G99">
            <v>12</v>
          </cell>
          <cell r="K99">
            <v>255</v>
          </cell>
          <cell r="M99">
            <v>55097939.030000001</v>
          </cell>
          <cell r="N99">
            <v>86219886.200000003</v>
          </cell>
        </row>
        <row r="100">
          <cell r="C100" t="str">
            <v>Open</v>
          </cell>
          <cell r="E100">
            <v>2016</v>
          </cell>
          <cell r="G100">
            <v>13</v>
          </cell>
          <cell r="K100">
            <v>255</v>
          </cell>
          <cell r="M100">
            <v>149665.24</v>
          </cell>
          <cell r="N100">
            <v>21100.83</v>
          </cell>
        </row>
        <row r="101">
          <cell r="C101" t="str">
            <v>Open</v>
          </cell>
          <cell r="E101">
            <v>2016</v>
          </cell>
          <cell r="G101">
            <v>14</v>
          </cell>
          <cell r="K101">
            <v>255</v>
          </cell>
          <cell r="M101">
            <v>2882229721.9099998</v>
          </cell>
          <cell r="N101">
            <v>1644429729.8099999</v>
          </cell>
        </row>
        <row r="102">
          <cell r="C102" t="str">
            <v>Open</v>
          </cell>
          <cell r="E102">
            <v>2016</v>
          </cell>
          <cell r="G102">
            <v>15</v>
          </cell>
          <cell r="K102">
            <v>255</v>
          </cell>
          <cell r="M102">
            <v>28568508.5</v>
          </cell>
          <cell r="N102">
            <v>17027345.41</v>
          </cell>
        </row>
        <row r="103">
          <cell r="C103" t="str">
            <v>Open</v>
          </cell>
          <cell r="E103">
            <v>2016</v>
          </cell>
          <cell r="G103">
            <v>16</v>
          </cell>
          <cell r="K103">
            <v>255</v>
          </cell>
          <cell r="M103">
            <v>833917297.88999999</v>
          </cell>
          <cell r="N103">
            <v>266225579.47</v>
          </cell>
        </row>
        <row r="104">
          <cell r="C104" t="str">
            <v>Open</v>
          </cell>
          <cell r="E104">
            <v>2016</v>
          </cell>
          <cell r="G104">
            <v>17</v>
          </cell>
          <cell r="K104">
            <v>255</v>
          </cell>
          <cell r="M104">
            <v>79405921.290000007</v>
          </cell>
          <cell r="N104">
            <v>10718307.470000001</v>
          </cell>
        </row>
        <row r="105">
          <cell r="C105" t="str">
            <v>Open</v>
          </cell>
          <cell r="E105">
            <v>2016</v>
          </cell>
          <cell r="G105">
            <v>18</v>
          </cell>
          <cell r="K105">
            <v>255</v>
          </cell>
          <cell r="M105">
            <v>1666911008.0699999</v>
          </cell>
          <cell r="N105">
            <v>117315933.98999999</v>
          </cell>
        </row>
        <row r="106">
          <cell r="C106" t="str">
            <v>Open</v>
          </cell>
          <cell r="E106">
            <v>2016</v>
          </cell>
          <cell r="G106">
            <v>19</v>
          </cell>
          <cell r="K106">
            <v>255</v>
          </cell>
          <cell r="M106">
            <v>61765074.899999999</v>
          </cell>
          <cell r="N106">
            <v>5674310.04</v>
          </cell>
        </row>
        <row r="107">
          <cell r="C107" t="str">
            <v>Open</v>
          </cell>
          <cell r="E107">
            <v>2016</v>
          </cell>
          <cell r="G107">
            <v>20</v>
          </cell>
          <cell r="K107">
            <v>255</v>
          </cell>
          <cell r="M107">
            <v>207456751.90000001</v>
          </cell>
          <cell r="N107">
            <v>21520095.690000001</v>
          </cell>
        </row>
        <row r="108">
          <cell r="C108" t="str">
            <v>Open</v>
          </cell>
          <cell r="E108">
            <v>2016</v>
          </cell>
          <cell r="G108">
            <v>21</v>
          </cell>
          <cell r="K108">
            <v>255</v>
          </cell>
          <cell r="M108">
            <v>400296626.55000001</v>
          </cell>
          <cell r="N108">
            <v>53926663.810000002</v>
          </cell>
        </row>
        <row r="109">
          <cell r="C109" t="str">
            <v>Open</v>
          </cell>
          <cell r="E109">
            <v>2016</v>
          </cell>
          <cell r="G109">
            <v>22</v>
          </cell>
          <cell r="K109">
            <v>255</v>
          </cell>
          <cell r="M109">
            <v>519501840.55000001</v>
          </cell>
          <cell r="N109">
            <v>64531793</v>
          </cell>
        </row>
        <row r="110">
          <cell r="C110" t="str">
            <v>Open</v>
          </cell>
          <cell r="E110">
            <v>2016</v>
          </cell>
          <cell r="G110">
            <v>23</v>
          </cell>
          <cell r="K110">
            <v>255</v>
          </cell>
          <cell r="M110">
            <v>67284366.180000007</v>
          </cell>
          <cell r="N110">
            <v>1874654.18</v>
          </cell>
        </row>
        <row r="111">
          <cell r="C111" t="str">
            <v>Open</v>
          </cell>
          <cell r="E111">
            <v>2016</v>
          </cell>
          <cell r="G111">
            <v>24</v>
          </cell>
          <cell r="K111">
            <v>255</v>
          </cell>
          <cell r="M111">
            <v>354457292.41000003</v>
          </cell>
          <cell r="N111">
            <v>11549525.73</v>
          </cell>
        </row>
        <row r="112">
          <cell r="C112" t="str">
            <v>Open</v>
          </cell>
          <cell r="E112">
            <v>2016</v>
          </cell>
          <cell r="G112">
            <v>25</v>
          </cell>
          <cell r="K112">
            <v>255</v>
          </cell>
          <cell r="M112">
            <v>105751946.18000001</v>
          </cell>
          <cell r="N112">
            <v>7278336.9900000002</v>
          </cell>
        </row>
        <row r="113">
          <cell r="C113" t="str">
            <v>Open</v>
          </cell>
          <cell r="E113">
            <v>2016</v>
          </cell>
          <cell r="G113">
            <v>26</v>
          </cell>
          <cell r="K113">
            <v>255</v>
          </cell>
          <cell r="M113">
            <v>823647013.85000002</v>
          </cell>
          <cell r="N113">
            <v>129828710.81999999</v>
          </cell>
        </row>
        <row r="114">
          <cell r="C114" t="str">
            <v>Open</v>
          </cell>
          <cell r="E114">
            <v>2016</v>
          </cell>
          <cell r="G114">
            <v>27</v>
          </cell>
          <cell r="K114">
            <v>255</v>
          </cell>
          <cell r="M114">
            <v>36008722.859999999</v>
          </cell>
          <cell r="N114">
            <v>1321563.47</v>
          </cell>
        </row>
        <row r="115">
          <cell r="C115" t="str">
            <v>Open</v>
          </cell>
          <cell r="E115">
            <v>2016</v>
          </cell>
          <cell r="G115">
            <v>28</v>
          </cell>
          <cell r="K115">
            <v>255</v>
          </cell>
          <cell r="M115">
            <v>1373137014.77</v>
          </cell>
          <cell r="N115">
            <v>56565056.979999997</v>
          </cell>
        </row>
        <row r="116">
          <cell r="C116" t="str">
            <v>Open</v>
          </cell>
          <cell r="E116">
            <v>2016</v>
          </cell>
          <cell r="G116">
            <v>29</v>
          </cell>
          <cell r="K116">
            <v>255</v>
          </cell>
          <cell r="M116">
            <v>0</v>
          </cell>
          <cell r="N116">
            <v>0</v>
          </cell>
        </row>
        <row r="117">
          <cell r="C117" t="str">
            <v>Open</v>
          </cell>
          <cell r="E117">
            <v>2016</v>
          </cell>
          <cell r="G117">
            <v>30</v>
          </cell>
          <cell r="K117">
            <v>255</v>
          </cell>
          <cell r="M117">
            <v>287422575.76999998</v>
          </cell>
          <cell r="N117">
            <v>48179528.950000003</v>
          </cell>
        </row>
        <row r="118">
          <cell r="C118" t="str">
            <v>Open</v>
          </cell>
          <cell r="E118">
            <v>2016</v>
          </cell>
          <cell r="G118">
            <v>31</v>
          </cell>
          <cell r="K118">
            <v>255</v>
          </cell>
          <cell r="M118">
            <v>10031848.859999999</v>
          </cell>
          <cell r="N118">
            <v>2389310.33</v>
          </cell>
        </row>
        <row r="119">
          <cell r="C119" t="str">
            <v>Open</v>
          </cell>
          <cell r="E119">
            <v>2016</v>
          </cell>
          <cell r="G119">
            <v>32</v>
          </cell>
          <cell r="K119">
            <v>255</v>
          </cell>
          <cell r="M119">
            <v>610411719.13999999</v>
          </cell>
          <cell r="N119">
            <v>119742666.41</v>
          </cell>
        </row>
        <row r="120">
          <cell r="C120" t="str">
            <v>Open</v>
          </cell>
          <cell r="E120">
            <v>2016</v>
          </cell>
          <cell r="G120">
            <v>33</v>
          </cell>
          <cell r="K120">
            <v>255</v>
          </cell>
          <cell r="M120">
            <v>16990487.289999999</v>
          </cell>
          <cell r="N120">
            <v>2584410.52</v>
          </cell>
        </row>
        <row r="121">
          <cell r="C121" t="str">
            <v>Open</v>
          </cell>
          <cell r="E121">
            <v>2016</v>
          </cell>
          <cell r="G121">
            <v>34</v>
          </cell>
          <cell r="K121">
            <v>255</v>
          </cell>
          <cell r="M121">
            <v>6802.93</v>
          </cell>
          <cell r="N121">
            <v>428.72</v>
          </cell>
        </row>
        <row r="122">
          <cell r="C122" t="str">
            <v>Open</v>
          </cell>
          <cell r="E122">
            <v>2016</v>
          </cell>
          <cell r="G122">
            <v>35</v>
          </cell>
          <cell r="K122">
            <v>255</v>
          </cell>
          <cell r="M122">
            <v>967769.86</v>
          </cell>
          <cell r="N122">
            <v>46797.08</v>
          </cell>
        </row>
        <row r="123">
          <cell r="C123" t="str">
            <v>Open</v>
          </cell>
          <cell r="E123">
            <v>2016</v>
          </cell>
          <cell r="G123">
            <v>36</v>
          </cell>
          <cell r="K123">
            <v>255</v>
          </cell>
          <cell r="M123">
            <v>153511446.66</v>
          </cell>
          <cell r="N123">
            <v>8555204.2400000002</v>
          </cell>
        </row>
        <row r="124">
          <cell r="C124" t="str">
            <v>Open</v>
          </cell>
          <cell r="E124">
            <v>2016</v>
          </cell>
          <cell r="G124">
            <v>37</v>
          </cell>
          <cell r="K124">
            <v>255</v>
          </cell>
          <cell r="M124">
            <v>21918107.859999999</v>
          </cell>
          <cell r="N124">
            <v>7019465.0599999996</v>
          </cell>
        </row>
        <row r="125">
          <cell r="C125" t="str">
            <v>Open</v>
          </cell>
          <cell r="E125">
            <v>2016</v>
          </cell>
          <cell r="G125">
            <v>38</v>
          </cell>
          <cell r="K125">
            <v>255</v>
          </cell>
          <cell r="M125">
            <v>3377151543.1500001</v>
          </cell>
          <cell r="N125">
            <v>569144417.64999998</v>
          </cell>
        </row>
        <row r="126">
          <cell r="C126" t="str">
            <v>Open</v>
          </cell>
          <cell r="E126">
            <v>2016</v>
          </cell>
          <cell r="G126">
            <v>39</v>
          </cell>
          <cell r="K126">
            <v>255</v>
          </cell>
          <cell r="M126">
            <v>90552161.709999993</v>
          </cell>
          <cell r="N126">
            <v>3815349.12</v>
          </cell>
        </row>
        <row r="127">
          <cell r="C127" t="str">
            <v>Open</v>
          </cell>
          <cell r="E127">
            <v>2016</v>
          </cell>
          <cell r="G127">
            <v>40</v>
          </cell>
          <cell r="K127">
            <v>255</v>
          </cell>
          <cell r="M127">
            <v>712562174.97000003</v>
          </cell>
          <cell r="N127">
            <v>5671666.8499999996</v>
          </cell>
        </row>
        <row r="128">
          <cell r="C128" t="str">
            <v>Open</v>
          </cell>
          <cell r="E128">
            <v>2016</v>
          </cell>
          <cell r="G128">
            <v>42</v>
          </cell>
          <cell r="K128">
            <v>255</v>
          </cell>
          <cell r="M128">
            <v>1113999503.26</v>
          </cell>
          <cell r="N128">
            <v>38692783.310000002</v>
          </cell>
        </row>
        <row r="129">
          <cell r="C129" t="str">
            <v>Open</v>
          </cell>
          <cell r="E129">
            <v>2016</v>
          </cell>
          <cell r="G129">
            <v>44</v>
          </cell>
          <cell r="K129">
            <v>255</v>
          </cell>
          <cell r="M129">
            <v>288547367.91000003</v>
          </cell>
          <cell r="N129">
            <v>1273816.22</v>
          </cell>
        </row>
        <row r="130">
          <cell r="C130" t="str">
            <v>Open</v>
          </cell>
          <cell r="E130">
            <v>2016</v>
          </cell>
          <cell r="G130">
            <v>46</v>
          </cell>
          <cell r="K130">
            <v>255</v>
          </cell>
          <cell r="M130">
            <v>411861061.54000002</v>
          </cell>
          <cell r="N130">
            <v>49074293.07</v>
          </cell>
        </row>
        <row r="131">
          <cell r="C131" t="str">
            <v>Open</v>
          </cell>
          <cell r="E131">
            <v>2016</v>
          </cell>
          <cell r="G131">
            <v>50</v>
          </cell>
          <cell r="K131">
            <v>255</v>
          </cell>
          <cell r="M131">
            <v>233755634.81999999</v>
          </cell>
          <cell r="N131">
            <v>45871929.5</v>
          </cell>
        </row>
        <row r="132">
          <cell r="C132" t="str">
            <v>Open</v>
          </cell>
          <cell r="E132">
            <v>2016</v>
          </cell>
          <cell r="G132">
            <v>51</v>
          </cell>
          <cell r="K132">
            <v>255</v>
          </cell>
          <cell r="M132">
            <v>26110028.609999999</v>
          </cell>
          <cell r="N132">
            <v>1661258.21</v>
          </cell>
        </row>
        <row r="133">
          <cell r="C133" t="str">
            <v>Open</v>
          </cell>
          <cell r="E133">
            <v>2016</v>
          </cell>
          <cell r="G133">
            <v>52</v>
          </cell>
          <cell r="K133">
            <v>255</v>
          </cell>
          <cell r="M133">
            <v>3575817822.5500002</v>
          </cell>
          <cell r="N133">
            <v>859545239.85000002</v>
          </cell>
        </row>
        <row r="134">
          <cell r="C134" t="str">
            <v>Open</v>
          </cell>
          <cell r="E134">
            <v>2016</v>
          </cell>
          <cell r="G134">
            <v>54</v>
          </cell>
          <cell r="K134">
            <v>255</v>
          </cell>
          <cell r="M134">
            <v>668931994.67999995</v>
          </cell>
          <cell r="N134">
            <v>1143506863.9100001</v>
          </cell>
        </row>
        <row r="135">
          <cell r="C135" t="str">
            <v>Open</v>
          </cell>
          <cell r="E135">
            <v>2016</v>
          </cell>
          <cell r="G135">
            <v>60</v>
          </cell>
          <cell r="K135">
            <v>255</v>
          </cell>
          <cell r="M135">
            <v>130117374.90000001</v>
          </cell>
          <cell r="N135">
            <v>42332191.229999997</v>
          </cell>
        </row>
        <row r="136">
          <cell r="C136" t="str">
            <v>Open</v>
          </cell>
          <cell r="E136">
            <v>2016</v>
          </cell>
          <cell r="G136">
            <v>61</v>
          </cell>
          <cell r="K136">
            <v>255</v>
          </cell>
          <cell r="M136">
            <v>0</v>
          </cell>
          <cell r="N136">
            <v>2430.4</v>
          </cell>
        </row>
        <row r="137">
          <cell r="C137" t="str">
            <v>Open</v>
          </cell>
          <cell r="E137">
            <v>2016</v>
          </cell>
          <cell r="G137">
            <v>62</v>
          </cell>
          <cell r="K137">
            <v>255</v>
          </cell>
          <cell r="M137">
            <v>130474084.14</v>
          </cell>
          <cell r="N137">
            <v>42495496.409999996</v>
          </cell>
        </row>
        <row r="138">
          <cell r="C138" t="str">
            <v>Open</v>
          </cell>
          <cell r="E138">
            <v>2016</v>
          </cell>
          <cell r="G138">
            <v>64</v>
          </cell>
          <cell r="K138">
            <v>255</v>
          </cell>
          <cell r="M138">
            <v>97531372.849999994</v>
          </cell>
          <cell r="N138">
            <v>151749272.33000001</v>
          </cell>
        </row>
        <row r="139">
          <cell r="C139" t="str">
            <v>Open</v>
          </cell>
          <cell r="E139">
            <v>2016</v>
          </cell>
          <cell r="G139">
            <v>66</v>
          </cell>
          <cell r="K139">
            <v>255</v>
          </cell>
          <cell r="M139">
            <v>118065251.55</v>
          </cell>
          <cell r="N139">
            <v>46115094.530000001</v>
          </cell>
        </row>
        <row r="140">
          <cell r="C140" t="str">
            <v>Open</v>
          </cell>
          <cell r="E140">
            <v>2016</v>
          </cell>
          <cell r="G140">
            <v>67</v>
          </cell>
          <cell r="K140">
            <v>255</v>
          </cell>
          <cell r="M140">
            <v>441671.74</v>
          </cell>
          <cell r="N140">
            <v>152613.35999999999</v>
          </cell>
        </row>
        <row r="141">
          <cell r="C141" t="str">
            <v>Open</v>
          </cell>
          <cell r="E141">
            <v>2016</v>
          </cell>
          <cell r="G141">
            <v>68</v>
          </cell>
          <cell r="K141">
            <v>255</v>
          </cell>
          <cell r="M141">
            <v>18837147.390000001</v>
          </cell>
          <cell r="N141">
            <v>26063557.550000001</v>
          </cell>
        </row>
        <row r="142">
          <cell r="C142" t="str">
            <v>Open</v>
          </cell>
          <cell r="E142">
            <v>2016</v>
          </cell>
          <cell r="G142">
            <v>69</v>
          </cell>
          <cell r="K142">
            <v>255</v>
          </cell>
          <cell r="M142">
            <v>681292.92</v>
          </cell>
          <cell r="N142">
            <v>945645.5</v>
          </cell>
        </row>
        <row r="143">
          <cell r="C143" t="str">
            <v>Open</v>
          </cell>
          <cell r="E143">
            <v>2016</v>
          </cell>
          <cell r="G143">
            <v>70</v>
          </cell>
          <cell r="K143">
            <v>255</v>
          </cell>
          <cell r="M143">
            <v>309249960.87</v>
          </cell>
          <cell r="N143">
            <v>1227137158</v>
          </cell>
        </row>
        <row r="144">
          <cell r="C144" t="str">
            <v>Open</v>
          </cell>
          <cell r="E144">
            <v>2016</v>
          </cell>
          <cell r="G144">
            <v>71</v>
          </cell>
          <cell r="K144">
            <v>255</v>
          </cell>
          <cell r="M144">
            <v>459507.43</v>
          </cell>
          <cell r="N144">
            <v>1901303.23</v>
          </cell>
        </row>
        <row r="145">
          <cell r="C145" t="str">
            <v>Open</v>
          </cell>
          <cell r="E145">
            <v>2016</v>
          </cell>
          <cell r="G145">
            <v>72</v>
          </cell>
          <cell r="K145">
            <v>255</v>
          </cell>
          <cell r="M145">
            <v>877137565.75</v>
          </cell>
          <cell r="N145">
            <v>268129718.63999999</v>
          </cell>
        </row>
        <row r="146">
          <cell r="C146" t="str">
            <v>Open</v>
          </cell>
          <cell r="E146">
            <v>2016</v>
          </cell>
          <cell r="G146">
            <v>73</v>
          </cell>
          <cell r="K146">
            <v>255</v>
          </cell>
          <cell r="M146">
            <v>546.65</v>
          </cell>
          <cell r="N146">
            <v>0</v>
          </cell>
        </row>
        <row r="147">
          <cell r="C147" t="str">
            <v>Open</v>
          </cell>
          <cell r="E147">
            <v>2016</v>
          </cell>
          <cell r="G147">
            <v>74</v>
          </cell>
          <cell r="K147">
            <v>255</v>
          </cell>
          <cell r="M147">
            <v>106477.41</v>
          </cell>
          <cell r="N147">
            <v>122158.87</v>
          </cell>
        </row>
        <row r="148">
          <cell r="C148" t="str">
            <v>Open</v>
          </cell>
          <cell r="E148">
            <v>2016</v>
          </cell>
          <cell r="G148">
            <v>75</v>
          </cell>
          <cell r="K148">
            <v>255</v>
          </cell>
          <cell r="M148">
            <v>1259055426.25</v>
          </cell>
          <cell r="N148">
            <v>6979771.5300000003</v>
          </cell>
        </row>
        <row r="149">
          <cell r="C149" t="str">
            <v>Open</v>
          </cell>
          <cell r="E149">
            <v>2016</v>
          </cell>
          <cell r="G149">
            <v>78</v>
          </cell>
          <cell r="K149">
            <v>255</v>
          </cell>
          <cell r="M149">
            <v>719089968.73000002</v>
          </cell>
          <cell r="N149">
            <v>108622.64</v>
          </cell>
        </row>
        <row r="150">
          <cell r="C150" t="str">
            <v>Open</v>
          </cell>
          <cell r="E150">
            <v>2016</v>
          </cell>
          <cell r="G150">
            <v>80</v>
          </cell>
          <cell r="K150">
            <v>255</v>
          </cell>
          <cell r="M150">
            <v>36009679.700000003</v>
          </cell>
          <cell r="N150">
            <v>823594.74</v>
          </cell>
        </row>
        <row r="151">
          <cell r="C151" t="str">
            <v>Open</v>
          </cell>
          <cell r="E151">
            <v>2016</v>
          </cell>
          <cell r="G151">
            <v>81</v>
          </cell>
          <cell r="K151">
            <v>255</v>
          </cell>
          <cell r="M151">
            <v>20771253.760000002</v>
          </cell>
          <cell r="N151">
            <v>4416767.2699999996</v>
          </cell>
        </row>
        <row r="152">
          <cell r="C152" t="str">
            <v>Open</v>
          </cell>
          <cell r="E152">
            <v>2016</v>
          </cell>
          <cell r="G152">
            <v>82</v>
          </cell>
          <cell r="K152">
            <v>255</v>
          </cell>
          <cell r="M152">
            <v>205396710.47</v>
          </cell>
          <cell r="N152">
            <v>78314619.569999993</v>
          </cell>
        </row>
        <row r="153">
          <cell r="C153" t="str">
            <v>Open</v>
          </cell>
          <cell r="E153">
            <v>2016</v>
          </cell>
          <cell r="G153">
            <v>83</v>
          </cell>
          <cell r="K153">
            <v>255</v>
          </cell>
          <cell r="M153">
            <v>37541779.509999998</v>
          </cell>
          <cell r="N153">
            <v>12233828.970000001</v>
          </cell>
        </row>
        <row r="154">
          <cell r="C154" t="str">
            <v>Open</v>
          </cell>
          <cell r="E154">
            <v>2016</v>
          </cell>
          <cell r="G154">
            <v>84</v>
          </cell>
          <cell r="K154">
            <v>255</v>
          </cell>
          <cell r="M154">
            <v>80179863.930000007</v>
          </cell>
          <cell r="N154">
            <v>21394012.25</v>
          </cell>
        </row>
        <row r="155">
          <cell r="C155" t="str">
            <v>Open</v>
          </cell>
          <cell r="E155">
            <v>2016</v>
          </cell>
          <cell r="G155">
            <v>85</v>
          </cell>
          <cell r="K155">
            <v>255</v>
          </cell>
          <cell r="M155">
            <v>143410.67000000001</v>
          </cell>
          <cell r="N155">
            <v>179303.43</v>
          </cell>
        </row>
        <row r="156">
          <cell r="C156" t="str">
            <v>Open</v>
          </cell>
          <cell r="E156">
            <v>2016</v>
          </cell>
          <cell r="G156">
            <v>86</v>
          </cell>
          <cell r="K156">
            <v>255</v>
          </cell>
          <cell r="M156">
            <v>459551329.81</v>
          </cell>
          <cell r="N156">
            <v>159792811.37</v>
          </cell>
        </row>
        <row r="157">
          <cell r="C157" t="str">
            <v>Open</v>
          </cell>
          <cell r="E157">
            <v>2016</v>
          </cell>
          <cell r="G157">
            <v>87</v>
          </cell>
          <cell r="K157">
            <v>255</v>
          </cell>
          <cell r="M157">
            <v>167628082.18000001</v>
          </cell>
          <cell r="N157">
            <v>66071453.57</v>
          </cell>
        </row>
        <row r="158">
          <cell r="C158" t="str">
            <v>Open</v>
          </cell>
          <cell r="E158">
            <v>2016</v>
          </cell>
          <cell r="G158">
            <v>88</v>
          </cell>
          <cell r="K158">
            <v>255</v>
          </cell>
          <cell r="M158">
            <v>73279968.629999995</v>
          </cell>
          <cell r="N158">
            <v>22080101.66</v>
          </cell>
        </row>
        <row r="159">
          <cell r="C159" t="str">
            <v>Open</v>
          </cell>
          <cell r="E159">
            <v>2016</v>
          </cell>
          <cell r="G159">
            <v>89</v>
          </cell>
          <cell r="K159">
            <v>255</v>
          </cell>
          <cell r="M159">
            <v>26307957.030000001</v>
          </cell>
          <cell r="N159">
            <v>9003478.8200000003</v>
          </cell>
        </row>
        <row r="160">
          <cell r="C160" t="str">
            <v>Open</v>
          </cell>
          <cell r="E160">
            <v>2016</v>
          </cell>
          <cell r="G160">
            <v>90</v>
          </cell>
          <cell r="K160">
            <v>255</v>
          </cell>
          <cell r="M160">
            <v>156888739.30000001</v>
          </cell>
          <cell r="N160">
            <v>6934589.6900000004</v>
          </cell>
        </row>
        <row r="161">
          <cell r="C161" t="str">
            <v>Open</v>
          </cell>
          <cell r="E161">
            <v>2016</v>
          </cell>
          <cell r="G161">
            <v>91</v>
          </cell>
          <cell r="K161">
            <v>255</v>
          </cell>
          <cell r="M161">
            <v>34828287.909999996</v>
          </cell>
          <cell r="N161">
            <v>37761958.719999999</v>
          </cell>
        </row>
        <row r="162">
          <cell r="C162" t="str">
            <v>Open</v>
          </cell>
          <cell r="E162">
            <v>2016</v>
          </cell>
          <cell r="G162">
            <v>92</v>
          </cell>
          <cell r="K162">
            <v>255</v>
          </cell>
          <cell r="M162">
            <v>17875537.859999999</v>
          </cell>
          <cell r="N162">
            <v>14766420.1</v>
          </cell>
        </row>
        <row r="163">
          <cell r="C163" t="str">
            <v>Open</v>
          </cell>
          <cell r="E163">
            <v>2016</v>
          </cell>
          <cell r="G163">
            <v>93</v>
          </cell>
          <cell r="K163">
            <v>255</v>
          </cell>
          <cell r="M163">
            <v>29745581.23</v>
          </cell>
          <cell r="N163">
            <v>34592308.909999996</v>
          </cell>
        </row>
        <row r="164">
          <cell r="C164" t="str">
            <v>Open</v>
          </cell>
          <cell r="E164">
            <v>2016</v>
          </cell>
          <cell r="G164">
            <v>94</v>
          </cell>
          <cell r="K164">
            <v>255</v>
          </cell>
          <cell r="M164">
            <v>15506049.779999999</v>
          </cell>
          <cell r="N164">
            <v>11715181.390000001</v>
          </cell>
        </row>
        <row r="165">
          <cell r="C165" t="str">
            <v>Open</v>
          </cell>
          <cell r="E165">
            <v>2016</v>
          </cell>
          <cell r="G165">
            <v>95</v>
          </cell>
          <cell r="K165">
            <v>255</v>
          </cell>
          <cell r="M165">
            <v>21343781.420000002</v>
          </cell>
          <cell r="N165">
            <v>14217518.560000001</v>
          </cell>
        </row>
        <row r="166">
          <cell r="C166" t="str">
            <v>Open</v>
          </cell>
          <cell r="E166">
            <v>2016</v>
          </cell>
          <cell r="G166">
            <v>96</v>
          </cell>
          <cell r="K166">
            <v>255</v>
          </cell>
          <cell r="M166">
            <v>13610.33</v>
          </cell>
          <cell r="N166">
            <v>23526.33</v>
          </cell>
        </row>
        <row r="167">
          <cell r="C167" t="str">
            <v>Open</v>
          </cell>
          <cell r="E167">
            <v>2016</v>
          </cell>
          <cell r="G167">
            <v>98</v>
          </cell>
          <cell r="K167">
            <v>255</v>
          </cell>
          <cell r="M167">
            <v>228.6</v>
          </cell>
          <cell r="N167">
            <v>1680</v>
          </cell>
        </row>
        <row r="168">
          <cell r="C168" t="str">
            <v>Open</v>
          </cell>
          <cell r="E168">
            <v>2016</v>
          </cell>
          <cell r="G168">
            <v>99</v>
          </cell>
          <cell r="K168">
            <v>255</v>
          </cell>
          <cell r="M168">
            <v>89988.9</v>
          </cell>
          <cell r="N168">
            <v>19623944.870000001</v>
          </cell>
        </row>
        <row r="169">
          <cell r="C169" t="str">
            <v>Open</v>
          </cell>
          <cell r="E169">
            <v>2016</v>
          </cell>
          <cell r="G169">
            <v>101</v>
          </cell>
          <cell r="K169">
            <v>255</v>
          </cell>
          <cell r="M169">
            <v>14231.44</v>
          </cell>
          <cell r="N169">
            <v>65684.460000000006</v>
          </cell>
        </row>
        <row r="170">
          <cell r="C170" t="str">
            <v>Open</v>
          </cell>
          <cell r="E170">
            <v>2016</v>
          </cell>
          <cell r="G170">
            <v>102</v>
          </cell>
          <cell r="K170">
            <v>255</v>
          </cell>
          <cell r="M170">
            <v>67440.12</v>
          </cell>
          <cell r="N170">
            <v>780620.11</v>
          </cell>
        </row>
        <row r="171">
          <cell r="C171" t="str">
            <v>Open</v>
          </cell>
          <cell r="E171">
            <v>2016</v>
          </cell>
          <cell r="G171">
            <v>103</v>
          </cell>
          <cell r="K171">
            <v>255</v>
          </cell>
          <cell r="M171">
            <v>3069.7</v>
          </cell>
          <cell r="N171">
            <v>43865.47</v>
          </cell>
        </row>
        <row r="172">
          <cell r="C172" t="str">
            <v>Open</v>
          </cell>
          <cell r="E172">
            <v>2016</v>
          </cell>
          <cell r="G172">
            <v>104</v>
          </cell>
          <cell r="K172">
            <v>255</v>
          </cell>
          <cell r="M172">
            <v>0</v>
          </cell>
          <cell r="N172">
            <v>6104.06</v>
          </cell>
        </row>
        <row r="173">
          <cell r="C173" t="str">
            <v>Open</v>
          </cell>
          <cell r="E173">
            <v>2016</v>
          </cell>
          <cell r="G173">
            <v>105</v>
          </cell>
          <cell r="K173">
            <v>255</v>
          </cell>
          <cell r="M173">
            <v>145097.41</v>
          </cell>
          <cell r="N173">
            <v>2195127.3199999998</v>
          </cell>
        </row>
        <row r="174">
          <cell r="C174" t="str">
            <v>Open</v>
          </cell>
          <cell r="E174">
            <v>2016</v>
          </cell>
          <cell r="G174">
            <v>106</v>
          </cell>
          <cell r="K174">
            <v>255</v>
          </cell>
          <cell r="M174">
            <v>0</v>
          </cell>
          <cell r="N174">
            <v>0</v>
          </cell>
        </row>
        <row r="175">
          <cell r="C175" t="str">
            <v>Open</v>
          </cell>
          <cell r="E175">
            <v>2016</v>
          </cell>
          <cell r="G175">
            <v>107</v>
          </cell>
          <cell r="K175">
            <v>255</v>
          </cell>
          <cell r="M175">
            <v>0</v>
          </cell>
          <cell r="N175">
            <v>1750</v>
          </cell>
        </row>
        <row r="176">
          <cell r="C176" t="str">
            <v>Open</v>
          </cell>
          <cell r="E176">
            <v>2016</v>
          </cell>
          <cell r="G176">
            <v>108</v>
          </cell>
          <cell r="K176">
            <v>255</v>
          </cell>
          <cell r="M176">
            <v>700</v>
          </cell>
          <cell r="N176">
            <v>59113.06</v>
          </cell>
        </row>
        <row r="177">
          <cell r="C177" t="str">
            <v>Open</v>
          </cell>
          <cell r="E177">
            <v>2016</v>
          </cell>
          <cell r="G177">
            <v>109</v>
          </cell>
          <cell r="K177">
            <v>255</v>
          </cell>
          <cell r="M177">
            <v>0</v>
          </cell>
          <cell r="N177">
            <v>0</v>
          </cell>
        </row>
        <row r="178">
          <cell r="C178" t="str">
            <v>Open</v>
          </cell>
          <cell r="E178">
            <v>2016</v>
          </cell>
          <cell r="G178">
            <v>112</v>
          </cell>
          <cell r="K178">
            <v>255</v>
          </cell>
          <cell r="M178">
            <v>28319.59</v>
          </cell>
          <cell r="N178">
            <v>6793.84</v>
          </cell>
        </row>
        <row r="179">
          <cell r="C179" t="str">
            <v>Open</v>
          </cell>
          <cell r="E179">
            <v>2016</v>
          </cell>
          <cell r="G179">
            <v>113</v>
          </cell>
          <cell r="K179">
            <v>255</v>
          </cell>
          <cell r="M179">
            <v>189619.63</v>
          </cell>
          <cell r="N179">
            <v>410245.51</v>
          </cell>
        </row>
        <row r="180">
          <cell r="C180" t="str">
            <v>Open</v>
          </cell>
          <cell r="E180">
            <v>2016</v>
          </cell>
          <cell r="G180">
            <v>114</v>
          </cell>
          <cell r="K180">
            <v>255</v>
          </cell>
          <cell r="M180">
            <v>1064983.6100000001</v>
          </cell>
          <cell r="N180">
            <v>2009</v>
          </cell>
        </row>
        <row r="181">
          <cell r="C181" t="str">
            <v>Restricted</v>
          </cell>
          <cell r="E181">
            <v>2015</v>
          </cell>
          <cell r="G181">
            <v>4</v>
          </cell>
          <cell r="K181">
            <v>255</v>
          </cell>
          <cell r="M181">
            <v>23461761.879999999</v>
          </cell>
          <cell r="N181">
            <v>8812923.6300000008</v>
          </cell>
        </row>
        <row r="182">
          <cell r="C182" t="str">
            <v>Restricted</v>
          </cell>
          <cell r="E182">
            <v>2015</v>
          </cell>
          <cell r="G182">
            <v>6</v>
          </cell>
          <cell r="K182">
            <v>255</v>
          </cell>
          <cell r="M182">
            <v>3133619.91</v>
          </cell>
          <cell r="N182">
            <v>36433.379999999997</v>
          </cell>
        </row>
        <row r="183">
          <cell r="C183" t="str">
            <v>Restricted</v>
          </cell>
          <cell r="E183">
            <v>2015</v>
          </cell>
          <cell r="G183">
            <v>8</v>
          </cell>
          <cell r="K183">
            <v>255</v>
          </cell>
          <cell r="M183">
            <v>8775854.8399999999</v>
          </cell>
          <cell r="N183">
            <v>3124635.16</v>
          </cell>
        </row>
        <row r="184">
          <cell r="C184" t="str">
            <v>Restricted</v>
          </cell>
          <cell r="E184">
            <v>2015</v>
          </cell>
          <cell r="G184">
            <v>9</v>
          </cell>
          <cell r="K184">
            <v>255</v>
          </cell>
          <cell r="M184">
            <v>358958606.83999997</v>
          </cell>
          <cell r="N184">
            <v>185337.32</v>
          </cell>
        </row>
        <row r="185">
          <cell r="C185" t="str">
            <v>Restricted</v>
          </cell>
          <cell r="E185">
            <v>2015</v>
          </cell>
          <cell r="G185">
            <v>10</v>
          </cell>
          <cell r="K185">
            <v>255</v>
          </cell>
          <cell r="M185">
            <v>960877359.20000005</v>
          </cell>
          <cell r="N185">
            <v>5823364.1799999997</v>
          </cell>
        </row>
        <row r="186">
          <cell r="C186" t="str">
            <v>Restricted</v>
          </cell>
          <cell r="E186">
            <v>2015</v>
          </cell>
          <cell r="G186">
            <v>11</v>
          </cell>
          <cell r="K186">
            <v>255</v>
          </cell>
          <cell r="M186">
            <v>431037.37</v>
          </cell>
          <cell r="N186">
            <v>6750.93</v>
          </cell>
        </row>
        <row r="187">
          <cell r="C187" t="str">
            <v>Restricted</v>
          </cell>
          <cell r="E187">
            <v>2015</v>
          </cell>
          <cell r="G187">
            <v>12</v>
          </cell>
          <cell r="K187">
            <v>255</v>
          </cell>
          <cell r="M187">
            <v>53776037.18</v>
          </cell>
          <cell r="N187">
            <v>12864298.27</v>
          </cell>
        </row>
        <row r="188">
          <cell r="C188" t="str">
            <v>Restricted</v>
          </cell>
          <cell r="E188">
            <v>2015</v>
          </cell>
          <cell r="G188">
            <v>13</v>
          </cell>
          <cell r="K188">
            <v>255</v>
          </cell>
          <cell r="M188">
            <v>7458.5</v>
          </cell>
          <cell r="N188">
            <v>0</v>
          </cell>
        </row>
        <row r="189">
          <cell r="C189" t="str">
            <v>Restricted</v>
          </cell>
          <cell r="E189">
            <v>2015</v>
          </cell>
          <cell r="G189">
            <v>14</v>
          </cell>
          <cell r="K189">
            <v>255</v>
          </cell>
          <cell r="M189">
            <v>3908673387.2600002</v>
          </cell>
          <cell r="N189">
            <v>494465910.69999999</v>
          </cell>
        </row>
        <row r="190">
          <cell r="C190" t="str">
            <v>Restricted</v>
          </cell>
          <cell r="E190">
            <v>2015</v>
          </cell>
          <cell r="G190">
            <v>15</v>
          </cell>
          <cell r="K190">
            <v>255</v>
          </cell>
          <cell r="M190">
            <v>15641471.51</v>
          </cell>
          <cell r="N190">
            <v>7839864.5899999999</v>
          </cell>
        </row>
        <row r="191">
          <cell r="C191" t="str">
            <v>Restricted</v>
          </cell>
          <cell r="E191">
            <v>2015</v>
          </cell>
          <cell r="G191">
            <v>16</v>
          </cell>
          <cell r="K191">
            <v>255</v>
          </cell>
          <cell r="M191">
            <v>830500707.30999994</v>
          </cell>
          <cell r="N191">
            <v>48902999.579999998</v>
          </cell>
        </row>
        <row r="192">
          <cell r="C192" t="str">
            <v>Restricted</v>
          </cell>
          <cell r="E192">
            <v>2015</v>
          </cell>
          <cell r="G192">
            <v>17</v>
          </cell>
          <cell r="K192">
            <v>255</v>
          </cell>
          <cell r="M192">
            <v>12510379.32</v>
          </cell>
          <cell r="N192">
            <v>840020.79</v>
          </cell>
        </row>
        <row r="193">
          <cell r="C193" t="str">
            <v>Restricted</v>
          </cell>
          <cell r="E193">
            <v>2015</v>
          </cell>
          <cell r="G193">
            <v>18</v>
          </cell>
          <cell r="K193">
            <v>255</v>
          </cell>
          <cell r="M193">
            <v>1222027975.04</v>
          </cell>
          <cell r="N193">
            <v>20433230.239999998</v>
          </cell>
        </row>
        <row r="194">
          <cell r="C194" t="str">
            <v>Restricted</v>
          </cell>
          <cell r="E194">
            <v>2015</v>
          </cell>
          <cell r="G194">
            <v>19</v>
          </cell>
          <cell r="K194">
            <v>255</v>
          </cell>
          <cell r="M194">
            <v>10120257.16</v>
          </cell>
          <cell r="N194">
            <v>825184.76</v>
          </cell>
        </row>
        <row r="195">
          <cell r="C195" t="str">
            <v>Restricted</v>
          </cell>
          <cell r="E195">
            <v>2015</v>
          </cell>
          <cell r="G195">
            <v>20</v>
          </cell>
          <cell r="K195">
            <v>255</v>
          </cell>
          <cell r="M195">
            <v>121739917.40000001</v>
          </cell>
          <cell r="N195">
            <v>3338783</v>
          </cell>
        </row>
        <row r="196">
          <cell r="C196" t="str">
            <v>Restricted</v>
          </cell>
          <cell r="E196">
            <v>2015</v>
          </cell>
          <cell r="G196">
            <v>21</v>
          </cell>
          <cell r="K196">
            <v>255</v>
          </cell>
          <cell r="M196">
            <v>99133586.239999995</v>
          </cell>
          <cell r="N196">
            <v>4332184.62</v>
          </cell>
        </row>
        <row r="197">
          <cell r="C197" t="str">
            <v>Restricted</v>
          </cell>
          <cell r="E197">
            <v>2015</v>
          </cell>
          <cell r="G197">
            <v>22</v>
          </cell>
          <cell r="K197">
            <v>255</v>
          </cell>
          <cell r="M197">
            <v>410748553.01999998</v>
          </cell>
          <cell r="N197">
            <v>7474070.3799999999</v>
          </cell>
        </row>
        <row r="198">
          <cell r="C198" t="str">
            <v>Restricted</v>
          </cell>
          <cell r="E198">
            <v>2015</v>
          </cell>
          <cell r="G198">
            <v>23</v>
          </cell>
          <cell r="K198">
            <v>255</v>
          </cell>
          <cell r="M198">
            <v>17086318.739999998</v>
          </cell>
          <cell r="N198">
            <v>123547.33</v>
          </cell>
        </row>
        <row r="199">
          <cell r="C199" t="str">
            <v>Restricted</v>
          </cell>
          <cell r="E199">
            <v>2015</v>
          </cell>
          <cell r="G199">
            <v>24</v>
          </cell>
          <cell r="K199">
            <v>255</v>
          </cell>
          <cell r="M199">
            <v>187053856.75</v>
          </cell>
          <cell r="N199">
            <v>2368539.9500000002</v>
          </cell>
        </row>
        <row r="200">
          <cell r="C200" t="str">
            <v>Restricted</v>
          </cell>
          <cell r="E200">
            <v>2015</v>
          </cell>
          <cell r="G200">
            <v>25</v>
          </cell>
          <cell r="K200">
            <v>255</v>
          </cell>
          <cell r="M200">
            <v>45793582.880000003</v>
          </cell>
          <cell r="N200">
            <v>419485.17</v>
          </cell>
        </row>
        <row r="201">
          <cell r="C201" t="str">
            <v>Restricted</v>
          </cell>
          <cell r="E201">
            <v>2015</v>
          </cell>
          <cell r="G201">
            <v>26</v>
          </cell>
          <cell r="K201">
            <v>255</v>
          </cell>
          <cell r="M201">
            <v>473807999.37</v>
          </cell>
          <cell r="N201">
            <v>18747844.43</v>
          </cell>
        </row>
        <row r="202">
          <cell r="C202" t="str">
            <v>Restricted</v>
          </cell>
          <cell r="E202">
            <v>2015</v>
          </cell>
          <cell r="G202">
            <v>27</v>
          </cell>
          <cell r="K202">
            <v>255</v>
          </cell>
          <cell r="M202">
            <v>16438461</v>
          </cell>
          <cell r="N202">
            <v>221789.53</v>
          </cell>
        </row>
        <row r="203">
          <cell r="C203" t="str">
            <v>Restricted</v>
          </cell>
          <cell r="E203">
            <v>2015</v>
          </cell>
          <cell r="G203">
            <v>28</v>
          </cell>
          <cell r="K203">
            <v>255</v>
          </cell>
          <cell r="M203">
            <v>666029105.35000002</v>
          </cell>
          <cell r="N203">
            <v>13421600.84</v>
          </cell>
        </row>
        <row r="204">
          <cell r="C204" t="str">
            <v>Restricted</v>
          </cell>
          <cell r="E204">
            <v>2015</v>
          </cell>
          <cell r="G204">
            <v>29</v>
          </cell>
          <cell r="K204">
            <v>255</v>
          </cell>
          <cell r="M204">
            <v>0</v>
          </cell>
          <cell r="N204">
            <v>0</v>
          </cell>
        </row>
        <row r="205">
          <cell r="C205" t="str">
            <v>Restricted</v>
          </cell>
          <cell r="E205">
            <v>2015</v>
          </cell>
          <cell r="G205">
            <v>30</v>
          </cell>
          <cell r="K205">
            <v>255</v>
          </cell>
          <cell r="M205">
            <v>169314279.27000001</v>
          </cell>
          <cell r="N205">
            <v>9527113.7699999996</v>
          </cell>
        </row>
        <row r="206">
          <cell r="C206" t="str">
            <v>Restricted</v>
          </cell>
          <cell r="E206">
            <v>2015</v>
          </cell>
          <cell r="G206">
            <v>31</v>
          </cell>
          <cell r="K206">
            <v>255</v>
          </cell>
          <cell r="M206">
            <v>3441556.26</v>
          </cell>
          <cell r="N206">
            <v>208455.56</v>
          </cell>
        </row>
        <row r="207">
          <cell r="C207" t="str">
            <v>Restricted</v>
          </cell>
          <cell r="E207">
            <v>2015</v>
          </cell>
          <cell r="G207">
            <v>32</v>
          </cell>
          <cell r="K207">
            <v>255</v>
          </cell>
          <cell r="M207">
            <v>512447837.75</v>
          </cell>
          <cell r="N207">
            <v>28642622.84</v>
          </cell>
        </row>
        <row r="208">
          <cell r="C208" t="str">
            <v>Restricted</v>
          </cell>
          <cell r="E208">
            <v>2015</v>
          </cell>
          <cell r="G208">
            <v>33</v>
          </cell>
          <cell r="K208">
            <v>255</v>
          </cell>
          <cell r="M208">
            <v>2339814</v>
          </cell>
          <cell r="N208">
            <v>152032.10999999999</v>
          </cell>
        </row>
        <row r="209">
          <cell r="C209" t="str">
            <v>Restricted</v>
          </cell>
          <cell r="E209">
            <v>2015</v>
          </cell>
          <cell r="G209">
            <v>35</v>
          </cell>
          <cell r="K209">
            <v>255</v>
          </cell>
          <cell r="M209">
            <v>229720.9</v>
          </cell>
          <cell r="N209">
            <v>1284</v>
          </cell>
        </row>
        <row r="210">
          <cell r="C210" t="str">
            <v>Restricted</v>
          </cell>
          <cell r="E210">
            <v>2015</v>
          </cell>
          <cell r="G210">
            <v>36</v>
          </cell>
          <cell r="K210">
            <v>255</v>
          </cell>
          <cell r="M210">
            <v>64693732.539999999</v>
          </cell>
          <cell r="N210">
            <v>1335645.42</v>
          </cell>
        </row>
        <row r="211">
          <cell r="C211" t="str">
            <v>Restricted</v>
          </cell>
          <cell r="E211">
            <v>2015</v>
          </cell>
          <cell r="G211">
            <v>37</v>
          </cell>
          <cell r="K211">
            <v>255</v>
          </cell>
          <cell r="M211">
            <v>35762714.310000002</v>
          </cell>
          <cell r="N211">
            <v>1840405.61</v>
          </cell>
        </row>
        <row r="212">
          <cell r="C212" t="str">
            <v>Restricted</v>
          </cell>
          <cell r="E212">
            <v>2015</v>
          </cell>
          <cell r="G212">
            <v>38</v>
          </cell>
          <cell r="K212">
            <v>255</v>
          </cell>
          <cell r="M212">
            <v>2231220245.0900002</v>
          </cell>
          <cell r="N212">
            <v>54554775.770000003</v>
          </cell>
        </row>
        <row r="213">
          <cell r="C213" t="str">
            <v>Restricted</v>
          </cell>
          <cell r="E213">
            <v>2015</v>
          </cell>
          <cell r="G213">
            <v>39</v>
          </cell>
          <cell r="K213">
            <v>255</v>
          </cell>
          <cell r="M213">
            <v>91375641.159999996</v>
          </cell>
          <cell r="N213">
            <v>2516258.34</v>
          </cell>
        </row>
        <row r="214">
          <cell r="C214" t="str">
            <v>Restricted</v>
          </cell>
          <cell r="E214">
            <v>2015</v>
          </cell>
          <cell r="G214">
            <v>40</v>
          </cell>
          <cell r="K214">
            <v>255</v>
          </cell>
          <cell r="M214">
            <v>415408470.61000001</v>
          </cell>
          <cell r="N214">
            <v>638882.82999999996</v>
          </cell>
        </row>
        <row r="215">
          <cell r="C215" t="str">
            <v>Restricted</v>
          </cell>
          <cell r="E215">
            <v>2015</v>
          </cell>
          <cell r="G215">
            <v>42</v>
          </cell>
          <cell r="K215">
            <v>255</v>
          </cell>
          <cell r="M215">
            <v>566988875.46000004</v>
          </cell>
          <cell r="N215">
            <v>8094442.0099999998</v>
          </cell>
        </row>
        <row r="216">
          <cell r="C216" t="str">
            <v>Restricted</v>
          </cell>
          <cell r="E216">
            <v>2015</v>
          </cell>
          <cell r="G216">
            <v>44</v>
          </cell>
          <cell r="K216">
            <v>255</v>
          </cell>
          <cell r="M216">
            <v>148326748.63</v>
          </cell>
          <cell r="N216">
            <v>222317.79</v>
          </cell>
        </row>
        <row r="217">
          <cell r="C217" t="str">
            <v>Restricted</v>
          </cell>
          <cell r="E217">
            <v>2015</v>
          </cell>
          <cell r="G217">
            <v>46</v>
          </cell>
          <cell r="K217">
            <v>255</v>
          </cell>
          <cell r="M217">
            <v>217301480.44</v>
          </cell>
          <cell r="N217">
            <v>6897982.4800000004</v>
          </cell>
        </row>
        <row r="218">
          <cell r="C218" t="str">
            <v>Restricted</v>
          </cell>
          <cell r="E218">
            <v>2015</v>
          </cell>
          <cell r="G218">
            <v>50</v>
          </cell>
          <cell r="K218">
            <v>255</v>
          </cell>
          <cell r="M218">
            <v>198422470.44999999</v>
          </cell>
          <cell r="N218">
            <v>6804871.5</v>
          </cell>
        </row>
        <row r="219">
          <cell r="C219" t="str">
            <v>Restricted</v>
          </cell>
          <cell r="E219">
            <v>2015</v>
          </cell>
          <cell r="G219">
            <v>51</v>
          </cell>
          <cell r="K219">
            <v>255</v>
          </cell>
          <cell r="M219">
            <v>17585685.57</v>
          </cell>
          <cell r="N219">
            <v>321565.84999999998</v>
          </cell>
        </row>
        <row r="220">
          <cell r="C220" t="str">
            <v>Restricted</v>
          </cell>
          <cell r="E220">
            <v>2015</v>
          </cell>
          <cell r="G220">
            <v>52</v>
          </cell>
          <cell r="K220">
            <v>255</v>
          </cell>
          <cell r="M220">
            <v>3197463096.8499999</v>
          </cell>
          <cell r="N220">
            <v>135883810.34</v>
          </cell>
        </row>
        <row r="221">
          <cell r="C221" t="str">
            <v>Restricted</v>
          </cell>
          <cell r="E221">
            <v>2015</v>
          </cell>
          <cell r="G221">
            <v>54</v>
          </cell>
          <cell r="K221">
            <v>255</v>
          </cell>
          <cell r="M221">
            <v>1429479208.29</v>
          </cell>
          <cell r="N221">
            <v>139594808.30000001</v>
          </cell>
        </row>
        <row r="222">
          <cell r="C222" t="str">
            <v>Restricted</v>
          </cell>
          <cell r="E222">
            <v>2015</v>
          </cell>
          <cell r="G222">
            <v>60</v>
          </cell>
          <cell r="K222">
            <v>255</v>
          </cell>
          <cell r="M222">
            <v>8794973.3300000001</v>
          </cell>
          <cell r="N222">
            <v>2735315.36</v>
          </cell>
        </row>
        <row r="223">
          <cell r="C223" t="str">
            <v>Restricted</v>
          </cell>
          <cell r="E223">
            <v>2015</v>
          </cell>
          <cell r="G223">
            <v>62</v>
          </cell>
          <cell r="K223">
            <v>255</v>
          </cell>
          <cell r="M223">
            <v>63621170.229999997</v>
          </cell>
          <cell r="N223">
            <v>5303241.93</v>
          </cell>
        </row>
        <row r="224">
          <cell r="C224" t="str">
            <v>Restricted</v>
          </cell>
          <cell r="E224">
            <v>2015</v>
          </cell>
          <cell r="G224">
            <v>64</v>
          </cell>
          <cell r="K224">
            <v>255</v>
          </cell>
          <cell r="M224">
            <v>92538117.150000006</v>
          </cell>
          <cell r="N224">
            <v>16257692.6</v>
          </cell>
        </row>
        <row r="225">
          <cell r="C225" t="str">
            <v>Restricted</v>
          </cell>
          <cell r="E225">
            <v>2015</v>
          </cell>
          <cell r="G225">
            <v>66</v>
          </cell>
          <cell r="K225">
            <v>255</v>
          </cell>
          <cell r="M225">
            <v>126354841.98999999</v>
          </cell>
          <cell r="N225">
            <v>8136492.5099999998</v>
          </cell>
        </row>
        <row r="226">
          <cell r="C226" t="str">
            <v>Restricted</v>
          </cell>
          <cell r="E226">
            <v>2015</v>
          </cell>
          <cell r="G226">
            <v>67</v>
          </cell>
          <cell r="K226">
            <v>255</v>
          </cell>
          <cell r="M226">
            <v>175140.24</v>
          </cell>
          <cell r="N226">
            <v>14569.87</v>
          </cell>
        </row>
        <row r="227">
          <cell r="C227" t="str">
            <v>Restricted</v>
          </cell>
          <cell r="E227">
            <v>2015</v>
          </cell>
          <cell r="G227">
            <v>68</v>
          </cell>
          <cell r="K227">
            <v>255</v>
          </cell>
          <cell r="M227">
            <v>13049362.26</v>
          </cell>
          <cell r="N227">
            <v>4588181.54</v>
          </cell>
        </row>
        <row r="228">
          <cell r="C228" t="str">
            <v>Restricted</v>
          </cell>
          <cell r="E228">
            <v>2015</v>
          </cell>
          <cell r="G228">
            <v>69</v>
          </cell>
          <cell r="K228">
            <v>255</v>
          </cell>
          <cell r="M228">
            <v>137356.68</v>
          </cell>
          <cell r="N228">
            <v>9509.19</v>
          </cell>
        </row>
        <row r="229">
          <cell r="C229" t="str">
            <v>Restricted</v>
          </cell>
          <cell r="E229">
            <v>2015</v>
          </cell>
          <cell r="G229">
            <v>70</v>
          </cell>
          <cell r="K229">
            <v>255</v>
          </cell>
          <cell r="M229">
            <v>919408155.75</v>
          </cell>
          <cell r="N229">
            <v>312316939.97000003</v>
          </cell>
        </row>
        <row r="230">
          <cell r="C230" t="str">
            <v>Restricted</v>
          </cell>
          <cell r="E230">
            <v>2015</v>
          </cell>
          <cell r="G230">
            <v>71</v>
          </cell>
          <cell r="K230">
            <v>255</v>
          </cell>
          <cell r="M230">
            <v>3382923.71</v>
          </cell>
          <cell r="N230">
            <v>721129.25</v>
          </cell>
        </row>
        <row r="231">
          <cell r="C231" t="str">
            <v>Restricted</v>
          </cell>
          <cell r="E231">
            <v>2015</v>
          </cell>
          <cell r="G231">
            <v>72</v>
          </cell>
          <cell r="K231">
            <v>255</v>
          </cell>
          <cell r="M231">
            <v>703246692.00999999</v>
          </cell>
          <cell r="N231">
            <v>46078544.75</v>
          </cell>
        </row>
        <row r="232">
          <cell r="C232" t="str">
            <v>Restricted</v>
          </cell>
          <cell r="E232">
            <v>2015</v>
          </cell>
          <cell r="G232">
            <v>74</v>
          </cell>
          <cell r="K232">
            <v>255</v>
          </cell>
          <cell r="M232">
            <v>33252.74</v>
          </cell>
          <cell r="N232">
            <v>17080.080000000002</v>
          </cell>
        </row>
        <row r="233">
          <cell r="C233" t="str">
            <v>Restricted</v>
          </cell>
          <cell r="E233">
            <v>2015</v>
          </cell>
          <cell r="G233">
            <v>75</v>
          </cell>
          <cell r="K233">
            <v>255</v>
          </cell>
          <cell r="M233">
            <v>1084317698.8099999</v>
          </cell>
          <cell r="N233">
            <v>1297596.78</v>
          </cell>
        </row>
        <row r="234">
          <cell r="C234" t="str">
            <v>Restricted</v>
          </cell>
          <cell r="E234">
            <v>2015</v>
          </cell>
          <cell r="G234">
            <v>78</v>
          </cell>
          <cell r="K234">
            <v>255</v>
          </cell>
          <cell r="M234">
            <v>480810988.25999999</v>
          </cell>
          <cell r="N234">
            <v>113476.32</v>
          </cell>
        </row>
        <row r="235">
          <cell r="C235" t="str">
            <v>Restricted</v>
          </cell>
          <cell r="E235">
            <v>2015</v>
          </cell>
          <cell r="G235">
            <v>80</v>
          </cell>
          <cell r="K235">
            <v>255</v>
          </cell>
          <cell r="M235">
            <v>26233776.039999999</v>
          </cell>
          <cell r="N235">
            <v>151193.31</v>
          </cell>
        </row>
        <row r="236">
          <cell r="C236" t="str">
            <v>Restricted</v>
          </cell>
          <cell r="E236">
            <v>2015</v>
          </cell>
          <cell r="G236">
            <v>81</v>
          </cell>
          <cell r="K236">
            <v>255</v>
          </cell>
          <cell r="M236">
            <v>56994655.380000003</v>
          </cell>
          <cell r="N236">
            <v>1275140.98</v>
          </cell>
        </row>
        <row r="237">
          <cell r="C237" t="str">
            <v>Restricted</v>
          </cell>
          <cell r="E237">
            <v>2015</v>
          </cell>
          <cell r="G237">
            <v>82</v>
          </cell>
          <cell r="K237">
            <v>255</v>
          </cell>
          <cell r="M237">
            <v>249332063.13999999</v>
          </cell>
          <cell r="N237">
            <v>11117032.25</v>
          </cell>
        </row>
        <row r="238">
          <cell r="C238" t="str">
            <v>Restricted</v>
          </cell>
          <cell r="E238">
            <v>2015</v>
          </cell>
          <cell r="G238">
            <v>83</v>
          </cell>
          <cell r="K238">
            <v>255</v>
          </cell>
          <cell r="M238">
            <v>53481619.07</v>
          </cell>
          <cell r="N238">
            <v>1966743.5</v>
          </cell>
        </row>
        <row r="239">
          <cell r="C239" t="str">
            <v>Restricted</v>
          </cell>
          <cell r="E239">
            <v>2015</v>
          </cell>
          <cell r="G239">
            <v>84</v>
          </cell>
          <cell r="K239">
            <v>255</v>
          </cell>
          <cell r="M239">
            <v>91632913.319999993</v>
          </cell>
          <cell r="N239">
            <v>5640486</v>
          </cell>
        </row>
        <row r="240">
          <cell r="C240" t="str">
            <v>Restricted</v>
          </cell>
          <cell r="E240">
            <v>2015</v>
          </cell>
          <cell r="G240">
            <v>85</v>
          </cell>
          <cell r="K240">
            <v>255</v>
          </cell>
          <cell r="M240">
            <v>380040.95</v>
          </cell>
          <cell r="N240">
            <v>23619</v>
          </cell>
        </row>
        <row r="241">
          <cell r="C241" t="str">
            <v>Restricted</v>
          </cell>
          <cell r="E241">
            <v>2015</v>
          </cell>
          <cell r="G241">
            <v>86</v>
          </cell>
          <cell r="K241">
            <v>255</v>
          </cell>
          <cell r="M241">
            <v>479069722.70999998</v>
          </cell>
          <cell r="N241">
            <v>22443893.93</v>
          </cell>
        </row>
        <row r="242">
          <cell r="C242" t="str">
            <v>Restricted</v>
          </cell>
          <cell r="E242">
            <v>2015</v>
          </cell>
          <cell r="G242">
            <v>87</v>
          </cell>
          <cell r="K242">
            <v>255</v>
          </cell>
          <cell r="M242">
            <v>220233512.37</v>
          </cell>
          <cell r="N242">
            <v>4442386.16</v>
          </cell>
        </row>
        <row r="243">
          <cell r="C243" t="str">
            <v>Restricted</v>
          </cell>
          <cell r="E243">
            <v>2015</v>
          </cell>
          <cell r="G243">
            <v>88</v>
          </cell>
          <cell r="K243">
            <v>255</v>
          </cell>
          <cell r="M243">
            <v>61849459.060000002</v>
          </cell>
          <cell r="N243">
            <v>3009264.14</v>
          </cell>
        </row>
        <row r="244">
          <cell r="C244" t="str">
            <v>Restricted</v>
          </cell>
          <cell r="E244">
            <v>2015</v>
          </cell>
          <cell r="G244">
            <v>89</v>
          </cell>
          <cell r="K244">
            <v>255</v>
          </cell>
          <cell r="M244">
            <v>65031573.890000001</v>
          </cell>
          <cell r="N244">
            <v>2164930.16</v>
          </cell>
        </row>
        <row r="245">
          <cell r="C245" t="str">
            <v>Restricted</v>
          </cell>
          <cell r="E245">
            <v>2015</v>
          </cell>
          <cell r="G245">
            <v>90</v>
          </cell>
          <cell r="K245">
            <v>255</v>
          </cell>
          <cell r="M245">
            <v>128636619.06999999</v>
          </cell>
          <cell r="N245">
            <v>964420.83</v>
          </cell>
        </row>
        <row r="246">
          <cell r="C246" t="str">
            <v>Restricted</v>
          </cell>
          <cell r="E246">
            <v>2015</v>
          </cell>
          <cell r="G246">
            <v>91</v>
          </cell>
          <cell r="K246">
            <v>255</v>
          </cell>
          <cell r="M246">
            <v>14353542.890000001</v>
          </cell>
          <cell r="N246">
            <v>3479259.39</v>
          </cell>
        </row>
        <row r="247">
          <cell r="C247" t="str">
            <v>Restricted</v>
          </cell>
          <cell r="E247">
            <v>2015</v>
          </cell>
          <cell r="G247">
            <v>92</v>
          </cell>
          <cell r="K247">
            <v>255</v>
          </cell>
          <cell r="M247">
            <v>5687322.4400000004</v>
          </cell>
          <cell r="N247">
            <v>1820243.04</v>
          </cell>
        </row>
        <row r="248">
          <cell r="C248" t="str">
            <v>Restricted</v>
          </cell>
          <cell r="E248">
            <v>2015</v>
          </cell>
          <cell r="G248">
            <v>93</v>
          </cell>
          <cell r="K248">
            <v>255</v>
          </cell>
          <cell r="M248">
            <v>31920708.359999999</v>
          </cell>
          <cell r="N248">
            <v>4553083.97</v>
          </cell>
        </row>
        <row r="249">
          <cell r="C249" t="str">
            <v>Restricted</v>
          </cell>
          <cell r="E249">
            <v>2015</v>
          </cell>
          <cell r="G249">
            <v>94</v>
          </cell>
          <cell r="K249">
            <v>255</v>
          </cell>
          <cell r="M249">
            <v>6310195.04</v>
          </cell>
          <cell r="N249">
            <v>1560799.29</v>
          </cell>
        </row>
        <row r="250">
          <cell r="C250" t="str">
            <v>Restricted</v>
          </cell>
          <cell r="E250">
            <v>2015</v>
          </cell>
          <cell r="G250">
            <v>95</v>
          </cell>
          <cell r="K250">
            <v>255</v>
          </cell>
          <cell r="M250">
            <v>160349453.25999999</v>
          </cell>
          <cell r="N250">
            <v>4181878.03</v>
          </cell>
        </row>
        <row r="251">
          <cell r="C251" t="str">
            <v>Restricted</v>
          </cell>
          <cell r="E251">
            <v>2015</v>
          </cell>
          <cell r="G251">
            <v>96</v>
          </cell>
          <cell r="K251">
            <v>255</v>
          </cell>
          <cell r="M251">
            <v>18560.05</v>
          </cell>
          <cell r="N251">
            <v>17957.400000000001</v>
          </cell>
        </row>
        <row r="252">
          <cell r="C252" t="str">
            <v>Restricted</v>
          </cell>
          <cell r="E252">
            <v>2015</v>
          </cell>
          <cell r="G252">
            <v>98</v>
          </cell>
          <cell r="K252">
            <v>255</v>
          </cell>
          <cell r="M252">
            <v>2404.1999999999998</v>
          </cell>
          <cell r="N252">
            <v>500.06</v>
          </cell>
        </row>
        <row r="253">
          <cell r="C253" t="str">
            <v>Restricted</v>
          </cell>
          <cell r="E253">
            <v>2015</v>
          </cell>
          <cell r="G253">
            <v>99</v>
          </cell>
          <cell r="K253">
            <v>255</v>
          </cell>
          <cell r="M253">
            <v>155066.60999999999</v>
          </cell>
          <cell r="N253">
            <v>0</v>
          </cell>
        </row>
        <row r="254">
          <cell r="C254" t="str">
            <v>Restricted</v>
          </cell>
          <cell r="E254">
            <v>2015</v>
          </cell>
          <cell r="G254">
            <v>101</v>
          </cell>
          <cell r="K254">
            <v>255</v>
          </cell>
          <cell r="M254">
            <v>22304.2</v>
          </cell>
          <cell r="N254">
            <v>16354.44</v>
          </cell>
        </row>
        <row r="255">
          <cell r="C255" t="str">
            <v>Restricted</v>
          </cell>
          <cell r="E255">
            <v>2015</v>
          </cell>
          <cell r="G255">
            <v>102</v>
          </cell>
          <cell r="K255">
            <v>255</v>
          </cell>
          <cell r="M255">
            <v>96063.24</v>
          </cell>
          <cell r="N255">
            <v>78865.05</v>
          </cell>
        </row>
        <row r="256">
          <cell r="C256" t="str">
            <v>Restricted</v>
          </cell>
          <cell r="E256">
            <v>2015</v>
          </cell>
          <cell r="G256">
            <v>103</v>
          </cell>
          <cell r="K256">
            <v>255</v>
          </cell>
          <cell r="M256">
            <v>29590.22</v>
          </cell>
          <cell r="N256">
            <v>4091.18</v>
          </cell>
        </row>
        <row r="257">
          <cell r="C257" t="str">
            <v>Restricted</v>
          </cell>
          <cell r="E257">
            <v>2015</v>
          </cell>
          <cell r="G257">
            <v>104</v>
          </cell>
          <cell r="K257">
            <v>255</v>
          </cell>
          <cell r="M257">
            <v>13092.5</v>
          </cell>
          <cell r="N257">
            <v>0</v>
          </cell>
        </row>
        <row r="258">
          <cell r="C258" t="str">
            <v>Restricted</v>
          </cell>
          <cell r="E258">
            <v>2015</v>
          </cell>
          <cell r="G258">
            <v>105</v>
          </cell>
          <cell r="K258">
            <v>255</v>
          </cell>
          <cell r="M258">
            <v>421144.35</v>
          </cell>
          <cell r="N258">
            <v>184302.6</v>
          </cell>
        </row>
        <row r="259">
          <cell r="C259" t="str">
            <v>Restricted</v>
          </cell>
          <cell r="E259">
            <v>2015</v>
          </cell>
          <cell r="G259">
            <v>106</v>
          </cell>
          <cell r="K259">
            <v>255</v>
          </cell>
          <cell r="M259">
            <v>0</v>
          </cell>
          <cell r="N259">
            <v>0</v>
          </cell>
        </row>
        <row r="260">
          <cell r="C260" t="str">
            <v>Restricted</v>
          </cell>
          <cell r="E260">
            <v>2015</v>
          </cell>
          <cell r="G260">
            <v>107</v>
          </cell>
          <cell r="K260">
            <v>255</v>
          </cell>
          <cell r="M260">
            <v>0</v>
          </cell>
          <cell r="N260">
            <v>1200</v>
          </cell>
        </row>
        <row r="261">
          <cell r="C261" t="str">
            <v>Restricted</v>
          </cell>
          <cell r="E261">
            <v>2015</v>
          </cell>
          <cell r="G261">
            <v>108</v>
          </cell>
          <cell r="K261">
            <v>255</v>
          </cell>
          <cell r="M261">
            <v>29800</v>
          </cell>
          <cell r="N261">
            <v>550</v>
          </cell>
        </row>
        <row r="262">
          <cell r="C262" t="str">
            <v>Restricted</v>
          </cell>
          <cell r="E262">
            <v>2015</v>
          </cell>
          <cell r="G262">
            <v>112</v>
          </cell>
          <cell r="K262">
            <v>255</v>
          </cell>
          <cell r="M262">
            <v>328783.49</v>
          </cell>
          <cell r="N262">
            <v>22870.22</v>
          </cell>
        </row>
        <row r="263">
          <cell r="C263" t="str">
            <v>Restricted</v>
          </cell>
          <cell r="E263">
            <v>2015</v>
          </cell>
          <cell r="G263">
            <v>113</v>
          </cell>
          <cell r="K263">
            <v>255</v>
          </cell>
          <cell r="M263">
            <v>1241397.76</v>
          </cell>
          <cell r="N263">
            <v>14905.68</v>
          </cell>
        </row>
        <row r="264">
          <cell r="C264" t="str">
            <v>Restricted</v>
          </cell>
          <cell r="E264">
            <v>2015</v>
          </cell>
          <cell r="G264">
            <v>115</v>
          </cell>
          <cell r="K264">
            <v>255</v>
          </cell>
          <cell r="M264">
            <v>0</v>
          </cell>
          <cell r="N264">
            <v>556.70000000000005</v>
          </cell>
        </row>
        <row r="265">
          <cell r="C265" t="str">
            <v>Restricted</v>
          </cell>
          <cell r="E265">
            <v>2016</v>
          </cell>
          <cell r="G265">
            <v>4</v>
          </cell>
          <cell r="K265">
            <v>255</v>
          </cell>
          <cell r="M265">
            <v>28548617.52</v>
          </cell>
          <cell r="N265">
            <v>9344029.8499999996</v>
          </cell>
        </row>
        <row r="266">
          <cell r="C266" t="str">
            <v>Restricted</v>
          </cell>
          <cell r="E266">
            <v>2016</v>
          </cell>
          <cell r="G266">
            <v>6</v>
          </cell>
          <cell r="K266">
            <v>255</v>
          </cell>
          <cell r="M266">
            <v>10926021.060000001</v>
          </cell>
          <cell r="N266">
            <v>44501.96</v>
          </cell>
        </row>
        <row r="267">
          <cell r="C267" t="str">
            <v>Restricted</v>
          </cell>
          <cell r="E267">
            <v>2016</v>
          </cell>
          <cell r="G267">
            <v>8</v>
          </cell>
          <cell r="K267">
            <v>255</v>
          </cell>
          <cell r="M267">
            <v>8454582.3599999994</v>
          </cell>
          <cell r="N267">
            <v>2951611.01</v>
          </cell>
        </row>
        <row r="268">
          <cell r="C268" t="str">
            <v>Restricted</v>
          </cell>
          <cell r="E268">
            <v>2016</v>
          </cell>
          <cell r="G268">
            <v>9</v>
          </cell>
          <cell r="K268">
            <v>255</v>
          </cell>
          <cell r="M268">
            <v>365391480.95999998</v>
          </cell>
          <cell r="N268">
            <v>171672.71</v>
          </cell>
        </row>
        <row r="269">
          <cell r="C269" t="str">
            <v>Restricted</v>
          </cell>
          <cell r="E269">
            <v>2016</v>
          </cell>
          <cell r="G269">
            <v>10</v>
          </cell>
          <cell r="K269">
            <v>255</v>
          </cell>
          <cell r="M269">
            <v>1054252294.7</v>
          </cell>
          <cell r="N269">
            <v>3134681.42</v>
          </cell>
        </row>
        <row r="270">
          <cell r="C270" t="str">
            <v>Restricted</v>
          </cell>
          <cell r="E270">
            <v>2016</v>
          </cell>
          <cell r="G270">
            <v>11</v>
          </cell>
          <cell r="K270">
            <v>255</v>
          </cell>
          <cell r="M270">
            <v>345133.71</v>
          </cell>
          <cell r="N270">
            <v>2902.38</v>
          </cell>
        </row>
        <row r="271">
          <cell r="C271" t="str">
            <v>Restricted</v>
          </cell>
          <cell r="E271">
            <v>2016</v>
          </cell>
          <cell r="G271">
            <v>12</v>
          </cell>
          <cell r="K271">
            <v>255</v>
          </cell>
          <cell r="M271">
            <v>55730659.270000003</v>
          </cell>
          <cell r="N271">
            <v>13123129.93</v>
          </cell>
        </row>
        <row r="272">
          <cell r="C272" t="str">
            <v>Restricted</v>
          </cell>
          <cell r="E272">
            <v>2016</v>
          </cell>
          <cell r="G272">
            <v>13</v>
          </cell>
          <cell r="K272">
            <v>255</v>
          </cell>
          <cell r="M272">
            <v>37678.6</v>
          </cell>
          <cell r="N272">
            <v>0</v>
          </cell>
        </row>
        <row r="273">
          <cell r="C273" t="str">
            <v>Restricted</v>
          </cell>
          <cell r="E273">
            <v>2016</v>
          </cell>
          <cell r="G273">
            <v>14</v>
          </cell>
          <cell r="K273">
            <v>255</v>
          </cell>
          <cell r="M273">
            <v>3936988607.1199999</v>
          </cell>
          <cell r="N273">
            <v>504447050.02999997</v>
          </cell>
        </row>
        <row r="274">
          <cell r="C274" t="str">
            <v>Restricted</v>
          </cell>
          <cell r="E274">
            <v>2016</v>
          </cell>
          <cell r="G274">
            <v>15</v>
          </cell>
          <cell r="K274">
            <v>255</v>
          </cell>
          <cell r="M274">
            <v>22154631.870000001</v>
          </cell>
          <cell r="N274">
            <v>8271043.2400000002</v>
          </cell>
        </row>
        <row r="275">
          <cell r="C275" t="str">
            <v>Restricted</v>
          </cell>
          <cell r="E275">
            <v>2016</v>
          </cell>
          <cell r="G275">
            <v>16</v>
          </cell>
          <cell r="K275">
            <v>255</v>
          </cell>
          <cell r="M275">
            <v>886543768.87</v>
          </cell>
          <cell r="N275">
            <v>57397746.5</v>
          </cell>
        </row>
        <row r="276">
          <cell r="C276" t="str">
            <v>Restricted</v>
          </cell>
          <cell r="E276">
            <v>2016</v>
          </cell>
          <cell r="G276">
            <v>17</v>
          </cell>
          <cell r="K276">
            <v>255</v>
          </cell>
          <cell r="M276">
            <v>18156125.629999999</v>
          </cell>
          <cell r="N276">
            <v>857169.12</v>
          </cell>
        </row>
        <row r="277">
          <cell r="C277" t="str">
            <v>Restricted</v>
          </cell>
          <cell r="E277">
            <v>2016</v>
          </cell>
          <cell r="G277">
            <v>18</v>
          </cell>
          <cell r="K277">
            <v>255</v>
          </cell>
          <cell r="M277">
            <v>1375183026.5899999</v>
          </cell>
          <cell r="N277">
            <v>21591137.98</v>
          </cell>
        </row>
        <row r="278">
          <cell r="C278" t="str">
            <v>Restricted</v>
          </cell>
          <cell r="E278">
            <v>2016</v>
          </cell>
          <cell r="G278">
            <v>19</v>
          </cell>
          <cell r="K278">
            <v>255</v>
          </cell>
          <cell r="M278">
            <v>11612875.050000001</v>
          </cell>
          <cell r="N278">
            <v>1105889.19</v>
          </cell>
        </row>
        <row r="279">
          <cell r="C279" t="str">
            <v>Restricted</v>
          </cell>
          <cell r="E279">
            <v>2016</v>
          </cell>
          <cell r="G279">
            <v>20</v>
          </cell>
          <cell r="K279">
            <v>255</v>
          </cell>
          <cell r="M279">
            <v>131276666.61</v>
          </cell>
          <cell r="N279">
            <v>3209407.86</v>
          </cell>
        </row>
        <row r="280">
          <cell r="C280" t="str">
            <v>Restricted</v>
          </cell>
          <cell r="E280">
            <v>2016</v>
          </cell>
          <cell r="G280">
            <v>21</v>
          </cell>
          <cell r="K280">
            <v>255</v>
          </cell>
          <cell r="M280">
            <v>114788407.84999999</v>
          </cell>
          <cell r="N280">
            <v>5053708.0599999996</v>
          </cell>
        </row>
        <row r="281">
          <cell r="C281" t="str">
            <v>Restricted</v>
          </cell>
          <cell r="E281">
            <v>2016</v>
          </cell>
          <cell r="G281">
            <v>22</v>
          </cell>
          <cell r="K281">
            <v>255</v>
          </cell>
          <cell r="M281">
            <v>426513231.88999999</v>
          </cell>
          <cell r="N281">
            <v>8661212.3100000005</v>
          </cell>
        </row>
        <row r="282">
          <cell r="C282" t="str">
            <v>Restricted</v>
          </cell>
          <cell r="E282">
            <v>2016</v>
          </cell>
          <cell r="G282">
            <v>23</v>
          </cell>
          <cell r="K282">
            <v>255</v>
          </cell>
          <cell r="M282">
            <v>17422802.93</v>
          </cell>
          <cell r="N282">
            <v>222616.55</v>
          </cell>
        </row>
        <row r="283">
          <cell r="C283" t="str">
            <v>Restricted</v>
          </cell>
          <cell r="E283">
            <v>2016</v>
          </cell>
          <cell r="G283">
            <v>24</v>
          </cell>
          <cell r="K283">
            <v>255</v>
          </cell>
          <cell r="M283">
            <v>194075578.41999999</v>
          </cell>
          <cell r="N283">
            <v>2068470.16</v>
          </cell>
        </row>
        <row r="284">
          <cell r="C284" t="str">
            <v>Restricted</v>
          </cell>
          <cell r="E284">
            <v>2016</v>
          </cell>
          <cell r="G284">
            <v>25</v>
          </cell>
          <cell r="K284">
            <v>255</v>
          </cell>
          <cell r="M284">
            <v>53119153.869999997</v>
          </cell>
          <cell r="N284">
            <v>405449.4</v>
          </cell>
        </row>
        <row r="285">
          <cell r="C285" t="str">
            <v>Restricted</v>
          </cell>
          <cell r="E285">
            <v>2016</v>
          </cell>
          <cell r="G285">
            <v>26</v>
          </cell>
          <cell r="K285">
            <v>255</v>
          </cell>
          <cell r="M285">
            <v>521318899.70999998</v>
          </cell>
          <cell r="N285">
            <v>20159426.07</v>
          </cell>
        </row>
        <row r="286">
          <cell r="C286" t="str">
            <v>Restricted</v>
          </cell>
          <cell r="E286">
            <v>2016</v>
          </cell>
          <cell r="G286">
            <v>27</v>
          </cell>
          <cell r="K286">
            <v>255</v>
          </cell>
          <cell r="M286">
            <v>18288827.890000001</v>
          </cell>
          <cell r="N286">
            <v>168511.58</v>
          </cell>
        </row>
        <row r="287">
          <cell r="C287" t="str">
            <v>Restricted</v>
          </cell>
          <cell r="E287">
            <v>2016</v>
          </cell>
          <cell r="G287">
            <v>28</v>
          </cell>
          <cell r="K287">
            <v>255</v>
          </cell>
          <cell r="M287">
            <v>726714758.86000001</v>
          </cell>
          <cell r="N287">
            <v>11781910.77</v>
          </cell>
        </row>
        <row r="288">
          <cell r="C288" t="str">
            <v>Restricted</v>
          </cell>
          <cell r="E288">
            <v>2016</v>
          </cell>
          <cell r="G288">
            <v>30</v>
          </cell>
          <cell r="K288">
            <v>255</v>
          </cell>
          <cell r="M288">
            <v>175161054.75</v>
          </cell>
          <cell r="N288">
            <v>9425266.3000000007</v>
          </cell>
        </row>
        <row r="289">
          <cell r="C289" t="str">
            <v>Restricted</v>
          </cell>
          <cell r="E289">
            <v>2016</v>
          </cell>
          <cell r="G289">
            <v>31</v>
          </cell>
          <cell r="K289">
            <v>255</v>
          </cell>
          <cell r="M289">
            <v>3602099.83</v>
          </cell>
          <cell r="N289">
            <v>333100.26</v>
          </cell>
        </row>
        <row r="290">
          <cell r="C290" t="str">
            <v>Restricted</v>
          </cell>
          <cell r="E290">
            <v>2016</v>
          </cell>
          <cell r="G290">
            <v>32</v>
          </cell>
          <cell r="K290">
            <v>255</v>
          </cell>
          <cell r="M290">
            <v>547999542.86000001</v>
          </cell>
          <cell r="N290">
            <v>30513722.859999999</v>
          </cell>
        </row>
        <row r="291">
          <cell r="C291" t="str">
            <v>Restricted</v>
          </cell>
          <cell r="E291">
            <v>2016</v>
          </cell>
          <cell r="G291">
            <v>33</v>
          </cell>
          <cell r="K291">
            <v>255</v>
          </cell>
          <cell r="M291">
            <v>3393575.39</v>
          </cell>
          <cell r="N291">
            <v>167824.42</v>
          </cell>
        </row>
        <row r="292">
          <cell r="C292" t="str">
            <v>Restricted</v>
          </cell>
          <cell r="E292">
            <v>2016</v>
          </cell>
          <cell r="G292">
            <v>35</v>
          </cell>
          <cell r="K292">
            <v>255</v>
          </cell>
          <cell r="M292">
            <v>945595.2</v>
          </cell>
          <cell r="N292">
            <v>30535.81</v>
          </cell>
        </row>
        <row r="293">
          <cell r="C293" t="str">
            <v>Restricted</v>
          </cell>
          <cell r="E293">
            <v>2016</v>
          </cell>
          <cell r="G293">
            <v>36</v>
          </cell>
          <cell r="K293">
            <v>255</v>
          </cell>
          <cell r="M293">
            <v>75973998.430000007</v>
          </cell>
          <cell r="N293">
            <v>1317290.76</v>
          </cell>
        </row>
        <row r="294">
          <cell r="C294" t="str">
            <v>Restricted</v>
          </cell>
          <cell r="E294">
            <v>2016</v>
          </cell>
          <cell r="G294">
            <v>37</v>
          </cell>
          <cell r="K294">
            <v>255</v>
          </cell>
          <cell r="M294">
            <v>53334525.560000002</v>
          </cell>
          <cell r="N294">
            <v>3258666.34</v>
          </cell>
        </row>
        <row r="295">
          <cell r="C295" t="str">
            <v>Restricted</v>
          </cell>
          <cell r="E295">
            <v>2016</v>
          </cell>
          <cell r="G295">
            <v>38</v>
          </cell>
          <cell r="K295">
            <v>255</v>
          </cell>
          <cell r="M295">
            <v>2481141138.2199998</v>
          </cell>
          <cell r="N295">
            <v>60229507.509999998</v>
          </cell>
        </row>
        <row r="296">
          <cell r="C296" t="str">
            <v>Restricted</v>
          </cell>
          <cell r="E296">
            <v>2016</v>
          </cell>
          <cell r="G296">
            <v>39</v>
          </cell>
          <cell r="K296">
            <v>255</v>
          </cell>
          <cell r="M296">
            <v>105283856.58</v>
          </cell>
          <cell r="N296">
            <v>3776376.69</v>
          </cell>
        </row>
        <row r="297">
          <cell r="C297" t="str">
            <v>Restricted</v>
          </cell>
          <cell r="E297">
            <v>2016</v>
          </cell>
          <cell r="G297">
            <v>40</v>
          </cell>
          <cell r="K297">
            <v>255</v>
          </cell>
          <cell r="M297">
            <v>456777364.43000001</v>
          </cell>
          <cell r="N297">
            <v>777155.03</v>
          </cell>
        </row>
        <row r="298">
          <cell r="C298" t="str">
            <v>Restricted</v>
          </cell>
          <cell r="E298">
            <v>2016</v>
          </cell>
          <cell r="G298">
            <v>42</v>
          </cell>
          <cell r="K298">
            <v>255</v>
          </cell>
          <cell r="M298">
            <v>651546916.39999998</v>
          </cell>
          <cell r="N298">
            <v>7962912.7599999998</v>
          </cell>
        </row>
        <row r="299">
          <cell r="C299" t="str">
            <v>Restricted</v>
          </cell>
          <cell r="E299">
            <v>2016</v>
          </cell>
          <cell r="G299">
            <v>44</v>
          </cell>
          <cell r="K299">
            <v>255</v>
          </cell>
          <cell r="M299">
            <v>171863367.02000001</v>
          </cell>
          <cell r="N299">
            <v>298226.18</v>
          </cell>
        </row>
        <row r="300">
          <cell r="C300" t="str">
            <v>Restricted</v>
          </cell>
          <cell r="E300">
            <v>2016</v>
          </cell>
          <cell r="G300">
            <v>46</v>
          </cell>
          <cell r="K300">
            <v>255</v>
          </cell>
          <cell r="M300">
            <v>235109692.83000001</v>
          </cell>
          <cell r="N300">
            <v>7176506.3200000003</v>
          </cell>
        </row>
        <row r="301">
          <cell r="C301" t="str">
            <v>Restricted</v>
          </cell>
          <cell r="E301">
            <v>2016</v>
          </cell>
          <cell r="G301">
            <v>50</v>
          </cell>
          <cell r="K301">
            <v>255</v>
          </cell>
          <cell r="M301">
            <v>198747271.05000001</v>
          </cell>
          <cell r="N301">
            <v>5675892.0599999996</v>
          </cell>
        </row>
        <row r="302">
          <cell r="C302" t="str">
            <v>Restricted</v>
          </cell>
          <cell r="E302">
            <v>2016</v>
          </cell>
          <cell r="G302">
            <v>51</v>
          </cell>
          <cell r="K302">
            <v>255</v>
          </cell>
          <cell r="M302">
            <v>22730773.98</v>
          </cell>
          <cell r="N302">
            <v>328232.59000000003</v>
          </cell>
        </row>
        <row r="303">
          <cell r="C303" t="str">
            <v>Restricted</v>
          </cell>
          <cell r="E303">
            <v>2016</v>
          </cell>
          <cell r="G303">
            <v>52</v>
          </cell>
          <cell r="K303">
            <v>255</v>
          </cell>
          <cell r="M303">
            <v>3426700606.2600002</v>
          </cell>
          <cell r="N303">
            <v>139790318.93000001</v>
          </cell>
        </row>
        <row r="304">
          <cell r="C304" t="str">
            <v>Restricted</v>
          </cell>
          <cell r="E304">
            <v>2016</v>
          </cell>
          <cell r="G304">
            <v>54</v>
          </cell>
          <cell r="K304">
            <v>255</v>
          </cell>
          <cell r="M304">
            <v>1533928404.5999999</v>
          </cell>
          <cell r="N304">
            <v>134487463</v>
          </cell>
        </row>
        <row r="305">
          <cell r="C305" t="str">
            <v>Restricted</v>
          </cell>
          <cell r="E305">
            <v>2016</v>
          </cell>
          <cell r="G305">
            <v>60</v>
          </cell>
          <cell r="K305">
            <v>255</v>
          </cell>
          <cell r="M305">
            <v>25715480.890000001</v>
          </cell>
          <cell r="N305">
            <v>3316441.95</v>
          </cell>
        </row>
        <row r="306">
          <cell r="C306" t="str">
            <v>Restricted</v>
          </cell>
          <cell r="E306">
            <v>2016</v>
          </cell>
          <cell r="G306">
            <v>62</v>
          </cell>
          <cell r="K306">
            <v>255</v>
          </cell>
          <cell r="M306">
            <v>66817307.149999999</v>
          </cell>
          <cell r="N306">
            <v>3817750.97</v>
          </cell>
        </row>
        <row r="307">
          <cell r="C307" t="str">
            <v>Restricted</v>
          </cell>
          <cell r="E307">
            <v>2016</v>
          </cell>
          <cell r="G307">
            <v>64</v>
          </cell>
          <cell r="K307">
            <v>255</v>
          </cell>
          <cell r="M307">
            <v>91388654.569999993</v>
          </cell>
          <cell r="N307">
            <v>16033951.09</v>
          </cell>
        </row>
        <row r="308">
          <cell r="C308" t="str">
            <v>Restricted</v>
          </cell>
          <cell r="E308">
            <v>2016</v>
          </cell>
          <cell r="G308">
            <v>66</v>
          </cell>
          <cell r="K308">
            <v>255</v>
          </cell>
          <cell r="M308">
            <v>130561400.73999999</v>
          </cell>
          <cell r="N308">
            <v>9228276.8599999994</v>
          </cell>
        </row>
        <row r="309">
          <cell r="C309" t="str">
            <v>Restricted</v>
          </cell>
          <cell r="E309">
            <v>2016</v>
          </cell>
          <cell r="G309">
            <v>67</v>
          </cell>
          <cell r="K309">
            <v>255</v>
          </cell>
          <cell r="M309">
            <v>48223.82</v>
          </cell>
          <cell r="N309">
            <v>32046.240000000002</v>
          </cell>
        </row>
        <row r="310">
          <cell r="C310" t="str">
            <v>Restricted</v>
          </cell>
          <cell r="E310">
            <v>2016</v>
          </cell>
          <cell r="G310">
            <v>68</v>
          </cell>
          <cell r="K310">
            <v>255</v>
          </cell>
          <cell r="M310">
            <v>12626746.890000001</v>
          </cell>
          <cell r="N310">
            <v>4260449.3099999996</v>
          </cell>
        </row>
        <row r="311">
          <cell r="C311" t="str">
            <v>Restricted</v>
          </cell>
          <cell r="E311">
            <v>2016</v>
          </cell>
          <cell r="G311">
            <v>69</v>
          </cell>
          <cell r="K311">
            <v>255</v>
          </cell>
          <cell r="M311">
            <v>187861.1</v>
          </cell>
          <cell r="N311">
            <v>40191.96</v>
          </cell>
        </row>
        <row r="312">
          <cell r="C312" t="str">
            <v>Restricted</v>
          </cell>
          <cell r="E312">
            <v>2016</v>
          </cell>
          <cell r="G312">
            <v>70</v>
          </cell>
          <cell r="K312">
            <v>255</v>
          </cell>
          <cell r="M312">
            <v>944565977.29999995</v>
          </cell>
          <cell r="N312">
            <v>337340947.00999999</v>
          </cell>
        </row>
        <row r="313">
          <cell r="C313" t="str">
            <v>Restricted</v>
          </cell>
          <cell r="E313">
            <v>2016</v>
          </cell>
          <cell r="G313">
            <v>71</v>
          </cell>
          <cell r="K313">
            <v>255</v>
          </cell>
          <cell r="M313">
            <v>2587801.61</v>
          </cell>
          <cell r="N313">
            <v>716911.58</v>
          </cell>
        </row>
        <row r="314">
          <cell r="C314" t="str">
            <v>Restricted</v>
          </cell>
          <cell r="E314">
            <v>2016</v>
          </cell>
          <cell r="G314">
            <v>72</v>
          </cell>
          <cell r="K314">
            <v>255</v>
          </cell>
          <cell r="M314">
            <v>716172441.34000003</v>
          </cell>
          <cell r="N314">
            <v>45453512.75</v>
          </cell>
        </row>
        <row r="315">
          <cell r="C315" t="str">
            <v>Restricted</v>
          </cell>
          <cell r="E315">
            <v>2016</v>
          </cell>
          <cell r="G315">
            <v>74</v>
          </cell>
          <cell r="K315">
            <v>255</v>
          </cell>
          <cell r="M315">
            <v>38891.160000000003</v>
          </cell>
          <cell r="N315">
            <v>14224.56</v>
          </cell>
        </row>
        <row r="316">
          <cell r="C316" t="str">
            <v>Restricted</v>
          </cell>
          <cell r="E316">
            <v>2016</v>
          </cell>
          <cell r="G316">
            <v>75</v>
          </cell>
          <cell r="K316">
            <v>255</v>
          </cell>
          <cell r="M316">
            <v>1275836391.1400001</v>
          </cell>
          <cell r="N316">
            <v>1239100</v>
          </cell>
        </row>
        <row r="317">
          <cell r="C317" t="str">
            <v>Restricted</v>
          </cell>
          <cell r="E317">
            <v>2016</v>
          </cell>
          <cell r="G317">
            <v>78</v>
          </cell>
          <cell r="K317">
            <v>255</v>
          </cell>
          <cell r="M317">
            <v>530571571.75999999</v>
          </cell>
          <cell r="N317">
            <v>233426.83</v>
          </cell>
        </row>
        <row r="318">
          <cell r="C318" t="str">
            <v>Restricted</v>
          </cell>
          <cell r="E318">
            <v>2016</v>
          </cell>
          <cell r="G318">
            <v>80</v>
          </cell>
          <cell r="K318">
            <v>255</v>
          </cell>
          <cell r="M318">
            <v>26758769.510000002</v>
          </cell>
          <cell r="N318">
            <v>192037.17</v>
          </cell>
        </row>
        <row r="319">
          <cell r="C319" t="str">
            <v>Restricted</v>
          </cell>
          <cell r="E319">
            <v>2016</v>
          </cell>
          <cell r="G319">
            <v>81</v>
          </cell>
          <cell r="K319">
            <v>255</v>
          </cell>
          <cell r="M319">
            <v>41652733.119999997</v>
          </cell>
          <cell r="N319">
            <v>3132627.43</v>
          </cell>
        </row>
        <row r="320">
          <cell r="C320" t="str">
            <v>Restricted</v>
          </cell>
          <cell r="E320">
            <v>2016</v>
          </cell>
          <cell r="G320">
            <v>82</v>
          </cell>
          <cell r="K320">
            <v>255</v>
          </cell>
          <cell r="M320">
            <v>237505432.15000001</v>
          </cell>
          <cell r="N320">
            <v>9370413.7599999998</v>
          </cell>
        </row>
        <row r="321">
          <cell r="C321" t="str">
            <v>Restricted</v>
          </cell>
          <cell r="E321">
            <v>2016</v>
          </cell>
          <cell r="G321">
            <v>83</v>
          </cell>
          <cell r="K321">
            <v>255</v>
          </cell>
          <cell r="M321">
            <v>55294878.520000003</v>
          </cell>
          <cell r="N321">
            <v>1661970.49</v>
          </cell>
        </row>
        <row r="322">
          <cell r="C322" t="str">
            <v>Restricted</v>
          </cell>
          <cell r="E322">
            <v>2016</v>
          </cell>
          <cell r="G322">
            <v>84</v>
          </cell>
          <cell r="K322">
            <v>255</v>
          </cell>
          <cell r="M322">
            <v>103548506.34999999</v>
          </cell>
          <cell r="N322">
            <v>7109804.0300000003</v>
          </cell>
        </row>
        <row r="323">
          <cell r="C323" t="str">
            <v>Restricted</v>
          </cell>
          <cell r="E323">
            <v>2016</v>
          </cell>
          <cell r="G323">
            <v>85</v>
          </cell>
          <cell r="K323">
            <v>255</v>
          </cell>
          <cell r="M323">
            <v>291882.21000000002</v>
          </cell>
          <cell r="N323">
            <v>27059.95</v>
          </cell>
        </row>
        <row r="324">
          <cell r="C324" t="str">
            <v>Restricted</v>
          </cell>
          <cell r="E324">
            <v>2016</v>
          </cell>
          <cell r="G324">
            <v>86</v>
          </cell>
          <cell r="K324">
            <v>255</v>
          </cell>
          <cell r="M324">
            <v>487348475.20999998</v>
          </cell>
          <cell r="N324">
            <v>22217135.91</v>
          </cell>
        </row>
        <row r="325">
          <cell r="C325" t="str">
            <v>Restricted</v>
          </cell>
          <cell r="E325">
            <v>2016</v>
          </cell>
          <cell r="G325">
            <v>87</v>
          </cell>
          <cell r="K325">
            <v>255</v>
          </cell>
          <cell r="M325">
            <v>193904983.72999999</v>
          </cell>
          <cell r="N325">
            <v>4762451.95</v>
          </cell>
        </row>
        <row r="326">
          <cell r="C326" t="str">
            <v>Restricted</v>
          </cell>
          <cell r="E326">
            <v>2016</v>
          </cell>
          <cell r="G326">
            <v>88</v>
          </cell>
          <cell r="K326">
            <v>255</v>
          </cell>
          <cell r="M326">
            <v>70699607.780000001</v>
          </cell>
          <cell r="N326">
            <v>3596601.36</v>
          </cell>
        </row>
        <row r="327">
          <cell r="C327" t="str">
            <v>Restricted</v>
          </cell>
          <cell r="E327">
            <v>2016</v>
          </cell>
          <cell r="G327">
            <v>89</v>
          </cell>
          <cell r="K327">
            <v>255</v>
          </cell>
          <cell r="M327">
            <v>66413922.840000004</v>
          </cell>
          <cell r="N327">
            <v>2558939.06</v>
          </cell>
        </row>
        <row r="328">
          <cell r="C328" t="str">
            <v>Restricted</v>
          </cell>
          <cell r="E328">
            <v>2016</v>
          </cell>
          <cell r="G328">
            <v>90</v>
          </cell>
          <cell r="K328">
            <v>255</v>
          </cell>
          <cell r="M328">
            <v>143515262.22</v>
          </cell>
          <cell r="N328">
            <v>650871.43999999994</v>
          </cell>
        </row>
        <row r="329">
          <cell r="C329" t="str">
            <v>Restricted</v>
          </cell>
          <cell r="E329">
            <v>2016</v>
          </cell>
          <cell r="G329">
            <v>91</v>
          </cell>
          <cell r="K329">
            <v>255</v>
          </cell>
          <cell r="M329">
            <v>13991923.18</v>
          </cell>
          <cell r="N329">
            <v>3364040.64</v>
          </cell>
        </row>
        <row r="330">
          <cell r="C330" t="str">
            <v>Restricted</v>
          </cell>
          <cell r="E330">
            <v>2016</v>
          </cell>
          <cell r="G330">
            <v>92</v>
          </cell>
          <cell r="K330">
            <v>255</v>
          </cell>
          <cell r="M330">
            <v>5280774.95</v>
          </cell>
          <cell r="N330">
            <v>1881527.03</v>
          </cell>
        </row>
        <row r="331">
          <cell r="C331" t="str">
            <v>Restricted</v>
          </cell>
          <cell r="E331">
            <v>2016</v>
          </cell>
          <cell r="G331">
            <v>93</v>
          </cell>
          <cell r="K331">
            <v>255</v>
          </cell>
          <cell r="M331">
            <v>35789592.719999999</v>
          </cell>
          <cell r="N331">
            <v>4810711.7699999996</v>
          </cell>
        </row>
        <row r="332">
          <cell r="C332" t="str">
            <v>Restricted</v>
          </cell>
          <cell r="E332">
            <v>2016</v>
          </cell>
          <cell r="G332">
            <v>94</v>
          </cell>
          <cell r="K332">
            <v>255</v>
          </cell>
          <cell r="M332">
            <v>6280491.9900000002</v>
          </cell>
          <cell r="N332">
            <v>1200258.06</v>
          </cell>
        </row>
        <row r="333">
          <cell r="C333" t="str">
            <v>Restricted</v>
          </cell>
          <cell r="E333">
            <v>2016</v>
          </cell>
          <cell r="G333">
            <v>95</v>
          </cell>
          <cell r="K333">
            <v>255</v>
          </cell>
          <cell r="M333">
            <v>169239118.72999999</v>
          </cell>
          <cell r="N333">
            <v>3910248.32</v>
          </cell>
        </row>
        <row r="334">
          <cell r="C334" t="str">
            <v>Restricted</v>
          </cell>
          <cell r="E334">
            <v>2016</v>
          </cell>
          <cell r="G334">
            <v>96</v>
          </cell>
          <cell r="K334">
            <v>255</v>
          </cell>
          <cell r="M334">
            <v>6301.3</v>
          </cell>
          <cell r="N334">
            <v>0</v>
          </cell>
        </row>
        <row r="335">
          <cell r="C335" t="str">
            <v>Restricted</v>
          </cell>
          <cell r="E335">
            <v>2016</v>
          </cell>
          <cell r="G335">
            <v>98</v>
          </cell>
          <cell r="K335">
            <v>255</v>
          </cell>
          <cell r="M335">
            <v>890.1</v>
          </cell>
          <cell r="N335">
            <v>550</v>
          </cell>
        </row>
        <row r="336">
          <cell r="C336" t="str">
            <v>Restricted</v>
          </cell>
          <cell r="E336">
            <v>2016</v>
          </cell>
          <cell r="G336">
            <v>99</v>
          </cell>
          <cell r="K336">
            <v>255</v>
          </cell>
          <cell r="M336">
            <v>298158.95</v>
          </cell>
          <cell r="N336">
            <v>0</v>
          </cell>
        </row>
        <row r="337">
          <cell r="C337" t="str">
            <v>Restricted</v>
          </cell>
          <cell r="E337">
            <v>2016</v>
          </cell>
          <cell r="G337">
            <v>101</v>
          </cell>
          <cell r="K337">
            <v>255</v>
          </cell>
          <cell r="M337">
            <v>27645.86</v>
          </cell>
          <cell r="N337">
            <v>15210.17</v>
          </cell>
        </row>
        <row r="338">
          <cell r="C338" t="str">
            <v>Restricted</v>
          </cell>
          <cell r="E338">
            <v>2016</v>
          </cell>
          <cell r="G338">
            <v>102</v>
          </cell>
          <cell r="K338">
            <v>255</v>
          </cell>
          <cell r="M338">
            <v>99564.35</v>
          </cell>
          <cell r="N338">
            <v>68568.22</v>
          </cell>
        </row>
        <row r="339">
          <cell r="C339" t="str">
            <v>Restricted</v>
          </cell>
          <cell r="E339">
            <v>2016</v>
          </cell>
          <cell r="G339">
            <v>103</v>
          </cell>
          <cell r="K339">
            <v>255</v>
          </cell>
          <cell r="M339">
            <v>16444.599999999999</v>
          </cell>
          <cell r="N339">
            <v>3141.8</v>
          </cell>
        </row>
        <row r="340">
          <cell r="C340" t="str">
            <v>Restricted</v>
          </cell>
          <cell r="E340">
            <v>2016</v>
          </cell>
          <cell r="G340">
            <v>104</v>
          </cell>
          <cell r="K340">
            <v>255</v>
          </cell>
          <cell r="M340">
            <v>0</v>
          </cell>
          <cell r="N340">
            <v>0</v>
          </cell>
        </row>
        <row r="341">
          <cell r="C341" t="str">
            <v>Restricted</v>
          </cell>
          <cell r="E341">
            <v>2016</v>
          </cell>
          <cell r="G341">
            <v>105</v>
          </cell>
          <cell r="K341">
            <v>255</v>
          </cell>
          <cell r="M341">
            <v>470831.73</v>
          </cell>
          <cell r="N341">
            <v>174412.84</v>
          </cell>
        </row>
        <row r="342">
          <cell r="C342" t="str">
            <v>Restricted</v>
          </cell>
          <cell r="E342">
            <v>2016</v>
          </cell>
          <cell r="G342">
            <v>106</v>
          </cell>
          <cell r="K342">
            <v>255</v>
          </cell>
          <cell r="M342">
            <v>0</v>
          </cell>
          <cell r="N342">
            <v>0</v>
          </cell>
        </row>
        <row r="343">
          <cell r="C343" t="str">
            <v>Restricted</v>
          </cell>
          <cell r="E343">
            <v>2016</v>
          </cell>
          <cell r="G343">
            <v>107</v>
          </cell>
          <cell r="K343">
            <v>255</v>
          </cell>
          <cell r="M343">
            <v>0</v>
          </cell>
          <cell r="N343">
            <v>0</v>
          </cell>
        </row>
        <row r="344">
          <cell r="C344" t="str">
            <v>Restricted</v>
          </cell>
          <cell r="E344">
            <v>2016</v>
          </cell>
          <cell r="G344">
            <v>108</v>
          </cell>
          <cell r="K344">
            <v>255</v>
          </cell>
          <cell r="M344">
            <v>16495</v>
          </cell>
          <cell r="N344">
            <v>10740.2</v>
          </cell>
        </row>
        <row r="345">
          <cell r="C345" t="str">
            <v>Restricted</v>
          </cell>
          <cell r="E345">
            <v>2016</v>
          </cell>
          <cell r="G345">
            <v>112</v>
          </cell>
          <cell r="K345">
            <v>255</v>
          </cell>
          <cell r="M345">
            <v>249282.07</v>
          </cell>
          <cell r="N345">
            <v>8827.2000000000007</v>
          </cell>
        </row>
        <row r="346">
          <cell r="C346" t="str">
            <v>Restricted</v>
          </cell>
          <cell r="E346">
            <v>2016</v>
          </cell>
          <cell r="G346">
            <v>113</v>
          </cell>
          <cell r="K346">
            <v>255</v>
          </cell>
          <cell r="M346">
            <v>1572695.63</v>
          </cell>
          <cell r="N346">
            <v>46317.919999999998</v>
          </cell>
        </row>
        <row r="347">
          <cell r="C347" t="str">
            <v>Restricted</v>
          </cell>
          <cell r="E347">
            <v>2016</v>
          </cell>
          <cell r="G347">
            <v>114</v>
          </cell>
          <cell r="K347">
            <v>255</v>
          </cell>
          <cell r="M347">
            <v>109043.28</v>
          </cell>
          <cell r="N347">
            <v>0</v>
          </cell>
        </row>
        <row r="348">
          <cell r="C348" t="str">
            <v>Open</v>
          </cell>
          <cell r="E348">
            <v>2017</v>
          </cell>
          <cell r="G348">
            <v>3</v>
          </cell>
          <cell r="M348">
            <v>0</v>
          </cell>
          <cell r="N348">
            <v>149.36000000000001</v>
          </cell>
        </row>
        <row r="349">
          <cell r="C349" t="str">
            <v>Open</v>
          </cell>
          <cell r="E349">
            <v>2017</v>
          </cell>
          <cell r="G349">
            <v>4</v>
          </cell>
          <cell r="M349">
            <v>34192195.920000002</v>
          </cell>
          <cell r="N349">
            <v>81749860.349999994</v>
          </cell>
        </row>
        <row r="350">
          <cell r="C350" t="str">
            <v>Restricted</v>
          </cell>
          <cell r="E350">
            <v>2017</v>
          </cell>
          <cell r="G350">
            <v>4</v>
          </cell>
          <cell r="M350">
            <v>30522269.260000002</v>
          </cell>
          <cell r="N350">
            <v>10484367.43</v>
          </cell>
        </row>
        <row r="351">
          <cell r="C351" t="str">
            <v>Restricted</v>
          </cell>
          <cell r="E351">
            <v>2017</v>
          </cell>
          <cell r="G351">
            <v>6</v>
          </cell>
          <cell r="M351">
            <v>13821917.5</v>
          </cell>
          <cell r="N351">
            <v>20327.57</v>
          </cell>
        </row>
        <row r="352">
          <cell r="C352" t="str">
            <v>Open</v>
          </cell>
          <cell r="E352">
            <v>2017</v>
          </cell>
          <cell r="G352">
            <v>6</v>
          </cell>
          <cell r="M352">
            <v>93100650.569999993</v>
          </cell>
          <cell r="N352">
            <v>35621.040000000001</v>
          </cell>
        </row>
        <row r="353">
          <cell r="C353" t="str">
            <v>Restricted</v>
          </cell>
          <cell r="E353">
            <v>2017</v>
          </cell>
          <cell r="G353">
            <v>7</v>
          </cell>
          <cell r="M353">
            <v>0</v>
          </cell>
          <cell r="N353">
            <v>0</v>
          </cell>
        </row>
        <row r="354">
          <cell r="C354" t="str">
            <v>Restricted</v>
          </cell>
          <cell r="E354">
            <v>2017</v>
          </cell>
          <cell r="G354">
            <v>8</v>
          </cell>
          <cell r="M354">
            <v>5836619.8300000001</v>
          </cell>
          <cell r="N354">
            <v>2951538.93</v>
          </cell>
        </row>
        <row r="355">
          <cell r="C355" t="str">
            <v>Open</v>
          </cell>
          <cell r="E355">
            <v>2017</v>
          </cell>
          <cell r="G355">
            <v>8</v>
          </cell>
          <cell r="M355">
            <v>18421542.5</v>
          </cell>
          <cell r="N355">
            <v>19264940.109999999</v>
          </cell>
        </row>
        <row r="356">
          <cell r="C356" t="str">
            <v>Restricted</v>
          </cell>
          <cell r="E356">
            <v>2017</v>
          </cell>
          <cell r="G356">
            <v>9</v>
          </cell>
          <cell r="M356">
            <v>49015648.409999996</v>
          </cell>
          <cell r="N356">
            <v>2127.8000000000002</v>
          </cell>
        </row>
        <row r="357">
          <cell r="C357" t="str">
            <v>Open</v>
          </cell>
          <cell r="E357">
            <v>2017</v>
          </cell>
          <cell r="G357">
            <v>9</v>
          </cell>
          <cell r="M357">
            <v>336470695.70999998</v>
          </cell>
          <cell r="N357">
            <v>16679.23</v>
          </cell>
        </row>
        <row r="358">
          <cell r="C358" t="str">
            <v>Open</v>
          </cell>
          <cell r="E358">
            <v>2017</v>
          </cell>
          <cell r="G358">
            <v>10</v>
          </cell>
          <cell r="M358">
            <v>2192430367.7199998</v>
          </cell>
          <cell r="N358">
            <v>18157583.800000001</v>
          </cell>
        </row>
        <row r="359">
          <cell r="C359" t="str">
            <v>Restricted</v>
          </cell>
          <cell r="E359">
            <v>2017</v>
          </cell>
          <cell r="G359">
            <v>10</v>
          </cell>
          <cell r="M359">
            <v>1058208827.5</v>
          </cell>
          <cell r="N359">
            <v>3854825.3</v>
          </cell>
        </row>
        <row r="360">
          <cell r="C360" t="str">
            <v>Restricted</v>
          </cell>
          <cell r="E360">
            <v>2017</v>
          </cell>
          <cell r="G360">
            <v>11</v>
          </cell>
          <cell r="M360">
            <v>324117.13</v>
          </cell>
          <cell r="N360">
            <v>0</v>
          </cell>
        </row>
        <row r="361">
          <cell r="C361" t="str">
            <v>Open</v>
          </cell>
          <cell r="E361">
            <v>2017</v>
          </cell>
          <cell r="G361">
            <v>11</v>
          </cell>
          <cell r="M361">
            <v>2033111.48</v>
          </cell>
          <cell r="N361">
            <v>950.21</v>
          </cell>
        </row>
        <row r="362">
          <cell r="C362" t="str">
            <v>Open</v>
          </cell>
          <cell r="E362">
            <v>2017</v>
          </cell>
          <cell r="G362">
            <v>12</v>
          </cell>
          <cell r="M362">
            <v>55604624.880000003</v>
          </cell>
          <cell r="N362">
            <v>87455015.930000007</v>
          </cell>
        </row>
        <row r="363">
          <cell r="C363" t="str">
            <v>Restricted</v>
          </cell>
          <cell r="E363">
            <v>2017</v>
          </cell>
          <cell r="G363">
            <v>12</v>
          </cell>
          <cell r="M363">
            <v>58113085.759999998</v>
          </cell>
          <cell r="N363">
            <v>13693107.529999999</v>
          </cell>
        </row>
        <row r="364">
          <cell r="C364" t="str">
            <v>Restricted</v>
          </cell>
          <cell r="E364">
            <v>2017</v>
          </cell>
          <cell r="G364">
            <v>13</v>
          </cell>
          <cell r="M364">
            <v>12570</v>
          </cell>
          <cell r="N364">
            <v>0</v>
          </cell>
        </row>
        <row r="365">
          <cell r="C365" t="str">
            <v>Open</v>
          </cell>
          <cell r="E365">
            <v>2017</v>
          </cell>
          <cell r="G365">
            <v>13</v>
          </cell>
          <cell r="M365">
            <v>122046.69</v>
          </cell>
          <cell r="N365">
            <v>0</v>
          </cell>
        </row>
        <row r="366">
          <cell r="C366" t="str">
            <v>Open</v>
          </cell>
          <cell r="E366">
            <v>2017</v>
          </cell>
          <cell r="G366">
            <v>14</v>
          </cell>
          <cell r="M366">
            <v>2828438498.96</v>
          </cell>
          <cell r="N366">
            <v>1707822074.1600001</v>
          </cell>
        </row>
        <row r="367">
          <cell r="C367" t="str">
            <v>Restricted</v>
          </cell>
          <cell r="E367">
            <v>2017</v>
          </cell>
          <cell r="G367">
            <v>14</v>
          </cell>
          <cell r="M367">
            <v>4046935492.52</v>
          </cell>
          <cell r="N367">
            <v>559359524.04999995</v>
          </cell>
        </row>
        <row r="368">
          <cell r="C368" t="str">
            <v>Restricted</v>
          </cell>
          <cell r="E368">
            <v>2017</v>
          </cell>
          <cell r="G368">
            <v>15</v>
          </cell>
          <cell r="M368">
            <v>47397622.68</v>
          </cell>
          <cell r="N368">
            <v>7681472.4000000004</v>
          </cell>
        </row>
        <row r="369">
          <cell r="C369" t="str">
            <v>Open</v>
          </cell>
          <cell r="E369">
            <v>2017</v>
          </cell>
          <cell r="G369">
            <v>15</v>
          </cell>
          <cell r="M369">
            <v>34445612.439999998</v>
          </cell>
          <cell r="N369">
            <v>20461956.899999999</v>
          </cell>
        </row>
        <row r="370">
          <cell r="C370" t="str">
            <v>Open</v>
          </cell>
          <cell r="E370">
            <v>2017</v>
          </cell>
          <cell r="G370">
            <v>16</v>
          </cell>
          <cell r="M370">
            <v>857076407.26999998</v>
          </cell>
          <cell r="N370">
            <v>261636416.47999999</v>
          </cell>
        </row>
        <row r="371">
          <cell r="C371" t="str">
            <v>Restricted</v>
          </cell>
          <cell r="E371">
            <v>2017</v>
          </cell>
          <cell r="G371">
            <v>16</v>
          </cell>
          <cell r="M371">
            <v>892104343.01999998</v>
          </cell>
          <cell r="N371">
            <v>56528034.219999999</v>
          </cell>
        </row>
        <row r="372">
          <cell r="C372" t="str">
            <v>Restricted</v>
          </cell>
          <cell r="E372">
            <v>2017</v>
          </cell>
          <cell r="G372">
            <v>17</v>
          </cell>
          <cell r="M372">
            <v>19393583.129999999</v>
          </cell>
          <cell r="N372">
            <v>778082.93</v>
          </cell>
        </row>
        <row r="373">
          <cell r="C373" t="str">
            <v>Open</v>
          </cell>
          <cell r="E373">
            <v>2017</v>
          </cell>
          <cell r="G373">
            <v>17</v>
          </cell>
          <cell r="M373">
            <v>91048789.829999998</v>
          </cell>
          <cell r="N373">
            <v>9377619.3499999996</v>
          </cell>
        </row>
        <row r="374">
          <cell r="C374" t="str">
            <v>Open</v>
          </cell>
          <cell r="E374">
            <v>2017</v>
          </cell>
          <cell r="G374">
            <v>18</v>
          </cell>
          <cell r="M374">
            <v>1924438669.8499999</v>
          </cell>
          <cell r="N374">
            <v>124040849.48999999</v>
          </cell>
        </row>
        <row r="375">
          <cell r="C375" t="str">
            <v>Restricted</v>
          </cell>
          <cell r="E375">
            <v>2017</v>
          </cell>
          <cell r="G375">
            <v>18</v>
          </cell>
          <cell r="M375">
            <v>1502341459.8399999</v>
          </cell>
          <cell r="N375">
            <v>23657222.82</v>
          </cell>
        </row>
        <row r="376">
          <cell r="C376" t="str">
            <v>Restricted</v>
          </cell>
          <cell r="E376">
            <v>2017</v>
          </cell>
          <cell r="G376">
            <v>19</v>
          </cell>
          <cell r="M376">
            <v>10207844.85</v>
          </cell>
          <cell r="N376">
            <v>758227.15</v>
          </cell>
        </row>
        <row r="377">
          <cell r="C377" t="str">
            <v>Open</v>
          </cell>
          <cell r="E377">
            <v>2017</v>
          </cell>
          <cell r="G377">
            <v>19</v>
          </cell>
          <cell r="M377">
            <v>59522004.490000002</v>
          </cell>
          <cell r="N377">
            <v>4641645.05</v>
          </cell>
        </row>
        <row r="378">
          <cell r="C378" t="str">
            <v>Open</v>
          </cell>
          <cell r="E378">
            <v>2017</v>
          </cell>
          <cell r="G378">
            <v>20</v>
          </cell>
          <cell r="M378">
            <v>235335863.16999999</v>
          </cell>
          <cell r="N378">
            <v>22128566.48</v>
          </cell>
        </row>
        <row r="379">
          <cell r="C379" t="str">
            <v>Restricted</v>
          </cell>
          <cell r="E379">
            <v>2017</v>
          </cell>
          <cell r="G379">
            <v>20</v>
          </cell>
          <cell r="M379">
            <v>130211044.56999999</v>
          </cell>
          <cell r="N379">
            <v>3324184.88</v>
          </cell>
        </row>
        <row r="380">
          <cell r="C380" t="str">
            <v>Restricted</v>
          </cell>
          <cell r="E380">
            <v>2017</v>
          </cell>
          <cell r="G380">
            <v>21</v>
          </cell>
          <cell r="M380">
            <v>120954657.29000001</v>
          </cell>
          <cell r="N380">
            <v>4528998.38</v>
          </cell>
        </row>
        <row r="381">
          <cell r="C381" t="str">
            <v>Open</v>
          </cell>
          <cell r="E381">
            <v>2017</v>
          </cell>
          <cell r="G381">
            <v>21</v>
          </cell>
          <cell r="M381">
            <v>430438496.25</v>
          </cell>
          <cell r="N381">
            <v>53859962.25</v>
          </cell>
        </row>
        <row r="382">
          <cell r="C382" t="str">
            <v>Open</v>
          </cell>
          <cell r="E382">
            <v>2017</v>
          </cell>
          <cell r="G382">
            <v>22</v>
          </cell>
          <cell r="M382">
            <v>573550402.39999998</v>
          </cell>
          <cell r="N382">
            <v>66962504.490000002</v>
          </cell>
        </row>
        <row r="383">
          <cell r="C383" t="str">
            <v>Restricted</v>
          </cell>
          <cell r="E383">
            <v>2017</v>
          </cell>
          <cell r="G383">
            <v>22</v>
          </cell>
          <cell r="M383">
            <v>450009274.54000002</v>
          </cell>
          <cell r="N383">
            <v>8748984.8599999994</v>
          </cell>
        </row>
        <row r="384">
          <cell r="C384" t="str">
            <v>Restricted</v>
          </cell>
          <cell r="E384">
            <v>2017</v>
          </cell>
          <cell r="G384">
            <v>23</v>
          </cell>
          <cell r="M384">
            <v>17456887.620000001</v>
          </cell>
          <cell r="N384">
            <v>117660.04</v>
          </cell>
        </row>
        <row r="385">
          <cell r="C385" t="str">
            <v>Open</v>
          </cell>
          <cell r="E385">
            <v>2017</v>
          </cell>
          <cell r="G385">
            <v>23</v>
          </cell>
          <cell r="M385">
            <v>66058004.280000001</v>
          </cell>
          <cell r="N385">
            <v>1988092.13</v>
          </cell>
        </row>
        <row r="386">
          <cell r="C386" t="str">
            <v>Open</v>
          </cell>
          <cell r="E386">
            <v>2017</v>
          </cell>
          <cell r="G386">
            <v>24</v>
          </cell>
          <cell r="M386">
            <v>373991360.08999997</v>
          </cell>
          <cell r="N386">
            <v>12221535.92</v>
          </cell>
        </row>
        <row r="387">
          <cell r="C387" t="str">
            <v>Restricted</v>
          </cell>
          <cell r="E387">
            <v>2017</v>
          </cell>
          <cell r="G387">
            <v>24</v>
          </cell>
          <cell r="M387">
            <v>202950802.65000001</v>
          </cell>
          <cell r="N387">
            <v>2327317.4900000002</v>
          </cell>
        </row>
        <row r="388">
          <cell r="C388" t="str">
            <v>Open</v>
          </cell>
          <cell r="E388">
            <v>2017</v>
          </cell>
          <cell r="G388">
            <v>25</v>
          </cell>
          <cell r="M388">
            <v>114838353.81</v>
          </cell>
          <cell r="N388">
            <v>7931107.2699999996</v>
          </cell>
        </row>
        <row r="389">
          <cell r="C389" t="str">
            <v>Restricted</v>
          </cell>
          <cell r="E389">
            <v>2017</v>
          </cell>
          <cell r="G389">
            <v>25</v>
          </cell>
          <cell r="M389">
            <v>56568080.899999999</v>
          </cell>
          <cell r="N389">
            <v>373878.25</v>
          </cell>
        </row>
        <row r="390">
          <cell r="C390" t="str">
            <v>Restricted</v>
          </cell>
          <cell r="E390">
            <v>2017</v>
          </cell>
          <cell r="G390">
            <v>26</v>
          </cell>
          <cell r="M390">
            <v>558184775.27999997</v>
          </cell>
          <cell r="N390">
            <v>20991903.210000001</v>
          </cell>
        </row>
        <row r="391">
          <cell r="C391" t="str">
            <v>Open</v>
          </cell>
          <cell r="E391">
            <v>2017</v>
          </cell>
          <cell r="G391">
            <v>26</v>
          </cell>
          <cell r="M391">
            <v>911973122.24000001</v>
          </cell>
          <cell r="N391">
            <v>136220354.21000001</v>
          </cell>
        </row>
        <row r="392">
          <cell r="C392" t="str">
            <v>Open</v>
          </cell>
          <cell r="E392">
            <v>2017</v>
          </cell>
          <cell r="G392">
            <v>27</v>
          </cell>
          <cell r="M392">
            <v>41234985.789999999</v>
          </cell>
          <cell r="N392">
            <v>1567113.08</v>
          </cell>
        </row>
        <row r="393">
          <cell r="C393" t="str">
            <v>Restricted</v>
          </cell>
          <cell r="E393">
            <v>2017</v>
          </cell>
          <cell r="G393">
            <v>27</v>
          </cell>
          <cell r="M393">
            <v>23689812.710000001</v>
          </cell>
          <cell r="N393">
            <v>139540.28</v>
          </cell>
        </row>
        <row r="394">
          <cell r="C394" t="str">
            <v>Open</v>
          </cell>
          <cell r="E394">
            <v>2017</v>
          </cell>
          <cell r="G394">
            <v>28</v>
          </cell>
          <cell r="M394">
            <v>1471759335.5</v>
          </cell>
          <cell r="N394">
            <v>58706807.039999999</v>
          </cell>
        </row>
        <row r="395">
          <cell r="C395" t="str">
            <v>Restricted</v>
          </cell>
          <cell r="E395">
            <v>2017</v>
          </cell>
          <cell r="G395">
            <v>28</v>
          </cell>
          <cell r="M395">
            <v>768105666.73000002</v>
          </cell>
          <cell r="N395">
            <v>12384644.18</v>
          </cell>
        </row>
        <row r="396">
          <cell r="C396" t="str">
            <v>Open</v>
          </cell>
          <cell r="E396">
            <v>2017</v>
          </cell>
          <cell r="G396">
            <v>29</v>
          </cell>
          <cell r="M396">
            <v>302.2</v>
          </cell>
          <cell r="N396">
            <v>0</v>
          </cell>
        </row>
        <row r="397">
          <cell r="C397" t="str">
            <v>Open</v>
          </cell>
          <cell r="E397">
            <v>2017</v>
          </cell>
          <cell r="G397">
            <v>30</v>
          </cell>
          <cell r="M397">
            <v>296978276.83999997</v>
          </cell>
          <cell r="N397">
            <v>47785237.450000003</v>
          </cell>
        </row>
        <row r="398">
          <cell r="C398" t="str">
            <v>Restricted</v>
          </cell>
          <cell r="E398">
            <v>2017</v>
          </cell>
          <cell r="G398">
            <v>30</v>
          </cell>
          <cell r="M398">
            <v>183291588.72999999</v>
          </cell>
          <cell r="N398">
            <v>10117222.859999999</v>
          </cell>
        </row>
        <row r="399">
          <cell r="C399" t="str">
            <v>Restricted</v>
          </cell>
          <cell r="E399">
            <v>2017</v>
          </cell>
          <cell r="G399">
            <v>31</v>
          </cell>
          <cell r="M399">
            <v>3772171.4</v>
          </cell>
          <cell r="N399">
            <v>274584.5</v>
          </cell>
        </row>
        <row r="400">
          <cell r="C400" t="str">
            <v>Open</v>
          </cell>
          <cell r="E400">
            <v>2017</v>
          </cell>
          <cell r="G400">
            <v>31</v>
          </cell>
          <cell r="M400">
            <v>11004741.41</v>
          </cell>
          <cell r="N400">
            <v>2526495.66</v>
          </cell>
        </row>
        <row r="401">
          <cell r="C401" t="str">
            <v>Open</v>
          </cell>
          <cell r="E401">
            <v>2017</v>
          </cell>
          <cell r="G401">
            <v>32</v>
          </cell>
          <cell r="M401">
            <v>633866764.28999996</v>
          </cell>
          <cell r="N401">
            <v>119809692.58</v>
          </cell>
        </row>
        <row r="402">
          <cell r="C402" t="str">
            <v>Restricted</v>
          </cell>
          <cell r="E402">
            <v>2017</v>
          </cell>
          <cell r="G402">
            <v>32</v>
          </cell>
          <cell r="M402">
            <v>562042963.33000004</v>
          </cell>
          <cell r="N402">
            <v>33777390.369999997</v>
          </cell>
        </row>
        <row r="403">
          <cell r="C403" t="str">
            <v>Open</v>
          </cell>
          <cell r="E403">
            <v>2017</v>
          </cell>
          <cell r="G403">
            <v>33</v>
          </cell>
          <cell r="M403">
            <v>16620141.18</v>
          </cell>
          <cell r="N403">
            <v>2452748.83</v>
          </cell>
        </row>
        <row r="404">
          <cell r="C404" t="str">
            <v>Restricted</v>
          </cell>
          <cell r="E404">
            <v>2017</v>
          </cell>
          <cell r="G404">
            <v>33</v>
          </cell>
          <cell r="M404">
            <v>3272760.43</v>
          </cell>
          <cell r="N404">
            <v>131040.01</v>
          </cell>
        </row>
        <row r="405">
          <cell r="C405" t="str">
            <v>Open</v>
          </cell>
          <cell r="E405">
            <v>2017</v>
          </cell>
          <cell r="G405">
            <v>35</v>
          </cell>
          <cell r="M405">
            <v>1232921.29</v>
          </cell>
          <cell r="N405">
            <v>118366.98</v>
          </cell>
        </row>
        <row r="406">
          <cell r="C406" t="str">
            <v>Restricted</v>
          </cell>
          <cell r="E406">
            <v>2017</v>
          </cell>
          <cell r="G406">
            <v>35</v>
          </cell>
          <cell r="M406">
            <v>1316988.81</v>
          </cell>
          <cell r="N406">
            <v>82828.2</v>
          </cell>
        </row>
        <row r="407">
          <cell r="C407" t="str">
            <v>Open</v>
          </cell>
          <cell r="E407">
            <v>2017</v>
          </cell>
          <cell r="G407">
            <v>36</v>
          </cell>
          <cell r="M407">
            <v>174062046.94</v>
          </cell>
          <cell r="N407">
            <v>9094636.5999999996</v>
          </cell>
        </row>
        <row r="408">
          <cell r="C408" t="str">
            <v>Restricted</v>
          </cell>
          <cell r="E408">
            <v>2017</v>
          </cell>
          <cell r="G408">
            <v>36</v>
          </cell>
          <cell r="M408">
            <v>82050434.890000001</v>
          </cell>
          <cell r="N408">
            <v>1498802.8</v>
          </cell>
        </row>
        <row r="409">
          <cell r="C409" t="str">
            <v>Restricted</v>
          </cell>
          <cell r="E409">
            <v>2017</v>
          </cell>
          <cell r="G409">
            <v>37</v>
          </cell>
          <cell r="M409">
            <v>59519137.380000003</v>
          </cell>
          <cell r="N409">
            <v>4013746.97</v>
          </cell>
        </row>
        <row r="410">
          <cell r="C410" t="str">
            <v>Open</v>
          </cell>
          <cell r="E410">
            <v>2017</v>
          </cell>
          <cell r="G410">
            <v>37</v>
          </cell>
          <cell r="M410">
            <v>27488657.719999999</v>
          </cell>
          <cell r="N410">
            <v>8130706.7800000003</v>
          </cell>
        </row>
        <row r="411">
          <cell r="C411" t="str">
            <v>Open</v>
          </cell>
          <cell r="E411">
            <v>2017</v>
          </cell>
          <cell r="G411">
            <v>38</v>
          </cell>
          <cell r="M411">
            <v>3477878348.3499999</v>
          </cell>
          <cell r="N411">
            <v>623453258.5</v>
          </cell>
        </row>
        <row r="412">
          <cell r="C412" t="str">
            <v>Restricted</v>
          </cell>
          <cell r="E412">
            <v>2017</v>
          </cell>
          <cell r="G412">
            <v>38</v>
          </cell>
          <cell r="M412">
            <v>2551243652.7399998</v>
          </cell>
          <cell r="N412">
            <v>69520497.719999999</v>
          </cell>
        </row>
        <row r="413">
          <cell r="C413" t="str">
            <v>Restricted</v>
          </cell>
          <cell r="E413">
            <v>2017</v>
          </cell>
          <cell r="G413">
            <v>39</v>
          </cell>
          <cell r="M413">
            <v>131332542.56999999</v>
          </cell>
          <cell r="N413">
            <v>4815888.32</v>
          </cell>
        </row>
        <row r="414">
          <cell r="C414" t="str">
            <v>Open</v>
          </cell>
          <cell r="E414">
            <v>2017</v>
          </cell>
          <cell r="G414">
            <v>39</v>
          </cell>
          <cell r="M414">
            <v>105853316.3</v>
          </cell>
          <cell r="N414">
            <v>4153042.43</v>
          </cell>
        </row>
        <row r="415">
          <cell r="C415" t="str">
            <v>Restricted</v>
          </cell>
          <cell r="E415">
            <v>2017</v>
          </cell>
          <cell r="G415">
            <v>40</v>
          </cell>
          <cell r="M415">
            <v>479682956.06999999</v>
          </cell>
          <cell r="N415">
            <v>1000446.21</v>
          </cell>
        </row>
        <row r="416">
          <cell r="C416" t="str">
            <v>Open</v>
          </cell>
          <cell r="E416">
            <v>2017</v>
          </cell>
          <cell r="G416">
            <v>40</v>
          </cell>
          <cell r="M416">
            <v>779837148.70000005</v>
          </cell>
          <cell r="N416">
            <v>6991251.3399999999</v>
          </cell>
        </row>
        <row r="417">
          <cell r="C417" t="str">
            <v>Open</v>
          </cell>
          <cell r="E417">
            <v>2017</v>
          </cell>
          <cell r="G417">
            <v>42</v>
          </cell>
          <cell r="M417">
            <v>1202153042.8</v>
          </cell>
          <cell r="N417">
            <v>38593997.229999997</v>
          </cell>
        </row>
        <row r="418">
          <cell r="C418" t="str">
            <v>Restricted</v>
          </cell>
          <cell r="E418">
            <v>2017</v>
          </cell>
          <cell r="G418">
            <v>42</v>
          </cell>
          <cell r="M418">
            <v>683912119.83000004</v>
          </cell>
          <cell r="N418">
            <v>8291011.8499999996</v>
          </cell>
        </row>
        <row r="419">
          <cell r="C419" t="str">
            <v>Restricted</v>
          </cell>
          <cell r="E419">
            <v>2017</v>
          </cell>
          <cell r="G419">
            <v>44</v>
          </cell>
          <cell r="M419">
            <v>169835107.44999999</v>
          </cell>
          <cell r="N419">
            <v>311935.64</v>
          </cell>
        </row>
        <row r="420">
          <cell r="C420" t="str">
            <v>Open</v>
          </cell>
          <cell r="E420">
            <v>2017</v>
          </cell>
          <cell r="G420">
            <v>44</v>
          </cell>
          <cell r="M420">
            <v>305432718.44999999</v>
          </cell>
          <cell r="N420">
            <v>1360596.36</v>
          </cell>
        </row>
        <row r="421">
          <cell r="C421" t="str">
            <v>Restricted</v>
          </cell>
          <cell r="E421">
            <v>2017</v>
          </cell>
          <cell r="G421">
            <v>46</v>
          </cell>
          <cell r="M421">
            <v>239348755.49000001</v>
          </cell>
          <cell r="N421">
            <v>7608073.0599999996</v>
          </cell>
        </row>
        <row r="422">
          <cell r="C422" t="str">
            <v>Open</v>
          </cell>
          <cell r="E422">
            <v>2017</v>
          </cell>
          <cell r="G422">
            <v>46</v>
          </cell>
          <cell r="M422">
            <v>429302772.27999997</v>
          </cell>
          <cell r="N422">
            <v>49275336.299999997</v>
          </cell>
        </row>
        <row r="423">
          <cell r="C423" t="str">
            <v>Open</v>
          </cell>
          <cell r="E423">
            <v>2017</v>
          </cell>
          <cell r="G423">
            <v>50</v>
          </cell>
          <cell r="M423">
            <v>222990443.13</v>
          </cell>
          <cell r="N423">
            <v>46291120.469999999</v>
          </cell>
        </row>
        <row r="424">
          <cell r="C424" t="str">
            <v>Restricted</v>
          </cell>
          <cell r="E424">
            <v>2017</v>
          </cell>
          <cell r="G424">
            <v>50</v>
          </cell>
          <cell r="M424">
            <v>178397028.56999999</v>
          </cell>
          <cell r="N424">
            <v>5921600.4299999997</v>
          </cell>
        </row>
        <row r="425">
          <cell r="C425" t="str">
            <v>Open</v>
          </cell>
          <cell r="E425">
            <v>2017</v>
          </cell>
          <cell r="G425">
            <v>51</v>
          </cell>
          <cell r="M425">
            <v>26110267.989999998</v>
          </cell>
          <cell r="N425">
            <v>1333437.56</v>
          </cell>
        </row>
        <row r="426">
          <cell r="C426" t="str">
            <v>Restricted</v>
          </cell>
          <cell r="E426">
            <v>2017</v>
          </cell>
          <cell r="G426">
            <v>51</v>
          </cell>
          <cell r="M426">
            <v>22065127.120000001</v>
          </cell>
          <cell r="N426">
            <v>279679.23</v>
          </cell>
        </row>
        <row r="427">
          <cell r="C427" t="str">
            <v>Open</v>
          </cell>
          <cell r="E427">
            <v>2017</v>
          </cell>
          <cell r="G427">
            <v>52</v>
          </cell>
          <cell r="M427">
            <v>3903499100.4899998</v>
          </cell>
          <cell r="N427">
            <v>896744914.52999997</v>
          </cell>
        </row>
        <row r="428">
          <cell r="C428" t="str">
            <v>Restricted</v>
          </cell>
          <cell r="E428">
            <v>2017</v>
          </cell>
          <cell r="G428">
            <v>52</v>
          </cell>
          <cell r="M428">
            <v>3592372953.8800001</v>
          </cell>
          <cell r="N428">
            <v>155040013.58000001</v>
          </cell>
        </row>
        <row r="429">
          <cell r="C429" t="str">
            <v>Restricted</v>
          </cell>
          <cell r="E429">
            <v>2017</v>
          </cell>
          <cell r="G429">
            <v>54</v>
          </cell>
          <cell r="M429">
            <v>1648746914.02</v>
          </cell>
          <cell r="N429">
            <v>131082104.39</v>
          </cell>
        </row>
        <row r="430">
          <cell r="C430" t="str">
            <v>Open</v>
          </cell>
          <cell r="E430">
            <v>2017</v>
          </cell>
          <cell r="G430">
            <v>54</v>
          </cell>
          <cell r="M430">
            <v>693573244.45000005</v>
          </cell>
          <cell r="N430">
            <v>1187480576.3299999</v>
          </cell>
        </row>
        <row r="431">
          <cell r="C431" t="str">
            <v>Restricted</v>
          </cell>
          <cell r="E431">
            <v>2017</v>
          </cell>
          <cell r="G431">
            <v>60</v>
          </cell>
          <cell r="M431">
            <v>29589350.68</v>
          </cell>
          <cell r="N431">
            <v>4387634.46</v>
          </cell>
        </row>
        <row r="432">
          <cell r="C432" t="str">
            <v>Open</v>
          </cell>
          <cell r="E432">
            <v>2017</v>
          </cell>
          <cell r="G432">
            <v>60</v>
          </cell>
          <cell r="M432">
            <v>177321475.90000001</v>
          </cell>
          <cell r="N432">
            <v>52021840.880000003</v>
          </cell>
        </row>
        <row r="433">
          <cell r="C433" t="str">
            <v>Open</v>
          </cell>
          <cell r="E433">
            <v>2017</v>
          </cell>
          <cell r="G433">
            <v>61</v>
          </cell>
          <cell r="M433">
            <v>0</v>
          </cell>
          <cell r="N433">
            <v>0</v>
          </cell>
        </row>
        <row r="434">
          <cell r="C434" t="str">
            <v>Open</v>
          </cell>
          <cell r="E434">
            <v>2017</v>
          </cell>
          <cell r="G434">
            <v>62</v>
          </cell>
          <cell r="M434">
            <v>137987975.71000001</v>
          </cell>
          <cell r="N434">
            <v>46836991.310000002</v>
          </cell>
        </row>
        <row r="435">
          <cell r="C435" t="str">
            <v>Restricted</v>
          </cell>
          <cell r="E435">
            <v>2017</v>
          </cell>
          <cell r="G435">
            <v>62</v>
          </cell>
          <cell r="M435">
            <v>65843528.909999996</v>
          </cell>
          <cell r="N435">
            <v>4109579.48</v>
          </cell>
        </row>
        <row r="436">
          <cell r="C436" t="str">
            <v>Restricted</v>
          </cell>
          <cell r="E436">
            <v>2017</v>
          </cell>
          <cell r="G436">
            <v>64</v>
          </cell>
          <cell r="M436">
            <v>98561122.650000006</v>
          </cell>
          <cell r="N436">
            <v>18627919.57</v>
          </cell>
        </row>
        <row r="437">
          <cell r="C437" t="str">
            <v>Open</v>
          </cell>
          <cell r="E437">
            <v>2017</v>
          </cell>
          <cell r="G437">
            <v>64</v>
          </cell>
          <cell r="M437">
            <v>93296357.159999996</v>
          </cell>
          <cell r="N437">
            <v>159780435.56999999</v>
          </cell>
        </row>
        <row r="438">
          <cell r="C438" t="str">
            <v>Restricted</v>
          </cell>
          <cell r="E438">
            <v>2017</v>
          </cell>
          <cell r="G438">
            <v>66</v>
          </cell>
          <cell r="M438">
            <v>135254737.22</v>
          </cell>
          <cell r="N438">
            <v>9626459.0600000005</v>
          </cell>
        </row>
        <row r="439">
          <cell r="C439" t="str">
            <v>Open</v>
          </cell>
          <cell r="E439">
            <v>2017</v>
          </cell>
          <cell r="G439">
            <v>66</v>
          </cell>
          <cell r="M439">
            <v>127778541.36</v>
          </cell>
          <cell r="N439">
            <v>46697052.689999998</v>
          </cell>
        </row>
        <row r="440">
          <cell r="C440" t="str">
            <v>Restricted</v>
          </cell>
          <cell r="E440">
            <v>2017</v>
          </cell>
          <cell r="G440">
            <v>67</v>
          </cell>
          <cell r="M440">
            <v>67636</v>
          </cell>
          <cell r="N440">
            <v>24854.79</v>
          </cell>
        </row>
        <row r="441">
          <cell r="C441" t="str">
            <v>Open</v>
          </cell>
          <cell r="E441">
            <v>2017</v>
          </cell>
          <cell r="G441">
            <v>67</v>
          </cell>
          <cell r="M441">
            <v>481974.28</v>
          </cell>
          <cell r="N441">
            <v>226159.29</v>
          </cell>
        </row>
        <row r="442">
          <cell r="C442" t="str">
            <v>Restricted</v>
          </cell>
          <cell r="E442">
            <v>2017</v>
          </cell>
          <cell r="G442">
            <v>68</v>
          </cell>
          <cell r="M442">
            <v>15098156.460000001</v>
          </cell>
          <cell r="N442">
            <v>4595194.7</v>
          </cell>
        </row>
        <row r="443">
          <cell r="C443" t="str">
            <v>Open</v>
          </cell>
          <cell r="E443">
            <v>2017</v>
          </cell>
          <cell r="G443">
            <v>68</v>
          </cell>
          <cell r="M443">
            <v>19838425.190000001</v>
          </cell>
          <cell r="N443">
            <v>28836196.41</v>
          </cell>
        </row>
        <row r="444">
          <cell r="C444" t="str">
            <v>Open</v>
          </cell>
          <cell r="E444">
            <v>2017</v>
          </cell>
          <cell r="G444">
            <v>69</v>
          </cell>
          <cell r="M444">
            <v>1155127.9099999999</v>
          </cell>
          <cell r="N444">
            <v>1456733.37</v>
          </cell>
        </row>
        <row r="445">
          <cell r="C445" t="str">
            <v>Restricted</v>
          </cell>
          <cell r="E445">
            <v>2017</v>
          </cell>
          <cell r="G445">
            <v>69</v>
          </cell>
          <cell r="M445">
            <v>598359.38</v>
          </cell>
          <cell r="N445">
            <v>99569.86</v>
          </cell>
        </row>
        <row r="446">
          <cell r="C446" t="str">
            <v>Open</v>
          </cell>
          <cell r="E446">
            <v>2017</v>
          </cell>
          <cell r="G446">
            <v>70</v>
          </cell>
          <cell r="M446">
            <v>310601314.49000001</v>
          </cell>
          <cell r="N446">
            <v>1310939604.6199999</v>
          </cell>
        </row>
        <row r="447">
          <cell r="C447" t="str">
            <v>Restricted</v>
          </cell>
          <cell r="E447">
            <v>2017</v>
          </cell>
          <cell r="G447">
            <v>70</v>
          </cell>
          <cell r="M447">
            <v>963274266.20000005</v>
          </cell>
          <cell r="N447">
            <v>364879149.32999998</v>
          </cell>
        </row>
        <row r="448">
          <cell r="C448" t="str">
            <v>Open</v>
          </cell>
          <cell r="E448">
            <v>2017</v>
          </cell>
          <cell r="G448">
            <v>71</v>
          </cell>
          <cell r="M448">
            <v>638872.84</v>
          </cell>
          <cell r="N448">
            <v>1875823.81</v>
          </cell>
        </row>
        <row r="449">
          <cell r="C449" t="str">
            <v>Restricted</v>
          </cell>
          <cell r="E449">
            <v>2017</v>
          </cell>
          <cell r="G449">
            <v>71</v>
          </cell>
          <cell r="M449">
            <v>2393707.29</v>
          </cell>
          <cell r="N449">
            <v>526719.02</v>
          </cell>
        </row>
        <row r="450">
          <cell r="C450" t="str">
            <v>Restricted</v>
          </cell>
          <cell r="E450">
            <v>2017</v>
          </cell>
          <cell r="G450">
            <v>72</v>
          </cell>
          <cell r="M450">
            <v>757321067.79999995</v>
          </cell>
          <cell r="N450">
            <v>48589865.450000003</v>
          </cell>
        </row>
        <row r="451">
          <cell r="C451" t="str">
            <v>Open</v>
          </cell>
          <cell r="E451">
            <v>2017</v>
          </cell>
          <cell r="G451">
            <v>72</v>
          </cell>
          <cell r="M451">
            <v>911657688.23000002</v>
          </cell>
          <cell r="N451">
            <v>276685576</v>
          </cell>
        </row>
        <row r="452">
          <cell r="C452" t="str">
            <v>Open</v>
          </cell>
          <cell r="E452">
            <v>2017</v>
          </cell>
          <cell r="G452">
            <v>73</v>
          </cell>
          <cell r="M452">
            <v>0</v>
          </cell>
          <cell r="N452">
            <v>0</v>
          </cell>
        </row>
        <row r="453">
          <cell r="C453" t="str">
            <v>Restricted</v>
          </cell>
          <cell r="E453">
            <v>2017</v>
          </cell>
          <cell r="G453">
            <v>73</v>
          </cell>
          <cell r="M453">
            <v>0</v>
          </cell>
          <cell r="N453">
            <v>800</v>
          </cell>
        </row>
        <row r="454">
          <cell r="C454" t="str">
            <v>Open</v>
          </cell>
          <cell r="E454">
            <v>2017</v>
          </cell>
          <cell r="G454">
            <v>74</v>
          </cell>
          <cell r="M454">
            <v>89234.89</v>
          </cell>
          <cell r="N454">
            <v>115418.34</v>
          </cell>
        </row>
        <row r="455">
          <cell r="C455" t="str">
            <v>Restricted</v>
          </cell>
          <cell r="E455">
            <v>2017</v>
          </cell>
          <cell r="G455">
            <v>74</v>
          </cell>
          <cell r="M455">
            <v>59240.54</v>
          </cell>
          <cell r="N455">
            <v>13963.99</v>
          </cell>
        </row>
        <row r="456">
          <cell r="C456" t="str">
            <v>Open</v>
          </cell>
          <cell r="E456">
            <v>2017</v>
          </cell>
          <cell r="G456">
            <v>75</v>
          </cell>
          <cell r="M456">
            <v>1407053102.79</v>
          </cell>
          <cell r="N456">
            <v>7245847.6500000004</v>
          </cell>
        </row>
        <row r="457">
          <cell r="C457" t="str">
            <v>Restricted</v>
          </cell>
          <cell r="E457">
            <v>2017</v>
          </cell>
          <cell r="G457">
            <v>75</v>
          </cell>
          <cell r="M457">
            <v>1404935176.77</v>
          </cell>
          <cell r="N457">
            <v>1458643.47</v>
          </cell>
        </row>
        <row r="458">
          <cell r="C458" t="str">
            <v>Restricted</v>
          </cell>
          <cell r="E458">
            <v>2017</v>
          </cell>
          <cell r="G458">
            <v>78</v>
          </cell>
          <cell r="M458">
            <v>520357902.52999997</v>
          </cell>
          <cell r="N458">
            <v>257324.41</v>
          </cell>
        </row>
        <row r="459">
          <cell r="C459" t="str">
            <v>Open</v>
          </cell>
          <cell r="E459">
            <v>2017</v>
          </cell>
          <cell r="G459">
            <v>78</v>
          </cell>
          <cell r="M459">
            <v>789873778.77999997</v>
          </cell>
          <cell r="N459">
            <v>122301.59</v>
          </cell>
        </row>
        <row r="460">
          <cell r="C460" t="str">
            <v>Restricted</v>
          </cell>
          <cell r="E460">
            <v>2017</v>
          </cell>
          <cell r="G460">
            <v>80</v>
          </cell>
          <cell r="M460">
            <v>33947202.979999997</v>
          </cell>
          <cell r="N460">
            <v>189970.13</v>
          </cell>
        </row>
        <row r="461">
          <cell r="C461" t="str">
            <v>Open</v>
          </cell>
          <cell r="E461">
            <v>2017</v>
          </cell>
          <cell r="G461">
            <v>80</v>
          </cell>
          <cell r="M461">
            <v>50075194.100000001</v>
          </cell>
          <cell r="N461">
            <v>918018.23</v>
          </cell>
        </row>
        <row r="462">
          <cell r="C462" t="str">
            <v>Open</v>
          </cell>
          <cell r="E462">
            <v>2017</v>
          </cell>
          <cell r="G462">
            <v>81</v>
          </cell>
          <cell r="M462">
            <v>28961179.43</v>
          </cell>
          <cell r="N462">
            <v>4643283.92</v>
          </cell>
        </row>
        <row r="463">
          <cell r="C463" t="str">
            <v>Restricted</v>
          </cell>
          <cell r="E463">
            <v>2017</v>
          </cell>
          <cell r="G463">
            <v>81</v>
          </cell>
          <cell r="M463">
            <v>42866005.700000003</v>
          </cell>
          <cell r="N463">
            <v>2499983.0099999998</v>
          </cell>
        </row>
        <row r="464">
          <cell r="C464" t="str">
            <v>Restricted</v>
          </cell>
          <cell r="E464">
            <v>2017</v>
          </cell>
          <cell r="G464">
            <v>82</v>
          </cell>
          <cell r="M464">
            <v>247629025.30000001</v>
          </cell>
          <cell r="N464">
            <v>11111264.99</v>
          </cell>
        </row>
        <row r="465">
          <cell r="C465" t="str">
            <v>Open</v>
          </cell>
          <cell r="E465">
            <v>2017</v>
          </cell>
          <cell r="G465">
            <v>82</v>
          </cell>
          <cell r="M465">
            <v>198082720.19</v>
          </cell>
          <cell r="N465">
            <v>82787416.579999998</v>
          </cell>
        </row>
        <row r="466">
          <cell r="C466" t="str">
            <v>Restricted</v>
          </cell>
          <cell r="E466">
            <v>2017</v>
          </cell>
          <cell r="G466">
            <v>83</v>
          </cell>
          <cell r="M466">
            <v>49956479.039999999</v>
          </cell>
          <cell r="N466">
            <v>1930416.8</v>
          </cell>
        </row>
        <row r="467">
          <cell r="C467" t="str">
            <v>Open</v>
          </cell>
          <cell r="E467">
            <v>2017</v>
          </cell>
          <cell r="G467">
            <v>83</v>
          </cell>
          <cell r="M467">
            <v>34130195.920000002</v>
          </cell>
          <cell r="N467">
            <v>13788112.810000001</v>
          </cell>
        </row>
        <row r="468">
          <cell r="C468" t="str">
            <v>Open</v>
          </cell>
          <cell r="E468">
            <v>2017</v>
          </cell>
          <cell r="G468">
            <v>84</v>
          </cell>
          <cell r="M468">
            <v>89778093.219999999</v>
          </cell>
          <cell r="N468">
            <v>20029462.600000001</v>
          </cell>
        </row>
        <row r="469">
          <cell r="C469" t="str">
            <v>Restricted</v>
          </cell>
          <cell r="E469">
            <v>2017</v>
          </cell>
          <cell r="G469">
            <v>84</v>
          </cell>
          <cell r="M469">
            <v>122851722.5</v>
          </cell>
          <cell r="N469">
            <v>8478198.5899999999</v>
          </cell>
        </row>
        <row r="470">
          <cell r="C470" t="str">
            <v>Open</v>
          </cell>
          <cell r="E470">
            <v>2017</v>
          </cell>
          <cell r="G470">
            <v>85</v>
          </cell>
          <cell r="M470">
            <v>196491.91</v>
          </cell>
          <cell r="N470">
            <v>184587.09</v>
          </cell>
        </row>
        <row r="471">
          <cell r="C471" t="str">
            <v>Restricted</v>
          </cell>
          <cell r="E471">
            <v>2017</v>
          </cell>
          <cell r="G471">
            <v>85</v>
          </cell>
          <cell r="M471">
            <v>880261.48</v>
          </cell>
          <cell r="N471">
            <v>45938.559999999998</v>
          </cell>
        </row>
        <row r="472">
          <cell r="C472" t="str">
            <v>Open</v>
          </cell>
          <cell r="E472">
            <v>2017</v>
          </cell>
          <cell r="G472">
            <v>86</v>
          </cell>
          <cell r="M472">
            <v>515643379.17000002</v>
          </cell>
          <cell r="N472">
            <v>167065988.66</v>
          </cell>
        </row>
        <row r="473">
          <cell r="C473" t="str">
            <v>Restricted</v>
          </cell>
          <cell r="E473">
            <v>2017</v>
          </cell>
          <cell r="G473">
            <v>86</v>
          </cell>
          <cell r="M473">
            <v>468030350.44999999</v>
          </cell>
          <cell r="N473">
            <v>24114434.109999999</v>
          </cell>
        </row>
        <row r="474">
          <cell r="C474" t="str">
            <v>Restricted</v>
          </cell>
          <cell r="E474">
            <v>2017</v>
          </cell>
          <cell r="G474">
            <v>87</v>
          </cell>
          <cell r="M474">
            <v>228376561.81</v>
          </cell>
          <cell r="N474">
            <v>5715044.0599999996</v>
          </cell>
        </row>
        <row r="475">
          <cell r="C475" t="str">
            <v>Open</v>
          </cell>
          <cell r="E475">
            <v>2017</v>
          </cell>
          <cell r="G475">
            <v>87</v>
          </cell>
          <cell r="M475">
            <v>172782317.31</v>
          </cell>
          <cell r="N475">
            <v>69562952.140000001</v>
          </cell>
        </row>
        <row r="476">
          <cell r="C476" t="str">
            <v>Open</v>
          </cell>
          <cell r="E476">
            <v>2017</v>
          </cell>
          <cell r="G476">
            <v>88</v>
          </cell>
          <cell r="M476">
            <v>87703459.370000005</v>
          </cell>
          <cell r="N476">
            <v>22179298.760000002</v>
          </cell>
        </row>
        <row r="477">
          <cell r="C477" t="str">
            <v>Restricted</v>
          </cell>
          <cell r="E477">
            <v>2017</v>
          </cell>
          <cell r="G477">
            <v>88</v>
          </cell>
          <cell r="M477">
            <v>92211763.170000002</v>
          </cell>
          <cell r="N477">
            <v>4483693.93</v>
          </cell>
        </row>
        <row r="478">
          <cell r="C478" t="str">
            <v>Open</v>
          </cell>
          <cell r="E478">
            <v>2017</v>
          </cell>
          <cell r="G478">
            <v>89</v>
          </cell>
          <cell r="M478">
            <v>28430264.640000001</v>
          </cell>
          <cell r="N478">
            <v>8947962.3900000006</v>
          </cell>
        </row>
        <row r="479">
          <cell r="C479" t="str">
            <v>Restricted</v>
          </cell>
          <cell r="E479">
            <v>2017</v>
          </cell>
          <cell r="G479">
            <v>89</v>
          </cell>
          <cell r="M479">
            <v>72017660.519999996</v>
          </cell>
          <cell r="N479">
            <v>2129550.0699999998</v>
          </cell>
        </row>
        <row r="480">
          <cell r="C480" t="str">
            <v>Restricted</v>
          </cell>
          <cell r="E480">
            <v>2017</v>
          </cell>
          <cell r="G480">
            <v>90</v>
          </cell>
          <cell r="M480">
            <v>174740454.31</v>
          </cell>
          <cell r="N480">
            <v>965732.85</v>
          </cell>
        </row>
        <row r="481">
          <cell r="C481" t="str">
            <v>Open</v>
          </cell>
          <cell r="E481">
            <v>2017</v>
          </cell>
          <cell r="G481">
            <v>90</v>
          </cell>
          <cell r="M481">
            <v>207836176.19</v>
          </cell>
          <cell r="N481">
            <v>8049385.9299999997</v>
          </cell>
        </row>
        <row r="482">
          <cell r="C482" t="str">
            <v>Open</v>
          </cell>
          <cell r="E482">
            <v>2017</v>
          </cell>
          <cell r="G482">
            <v>91</v>
          </cell>
          <cell r="M482">
            <v>38826074.840000004</v>
          </cell>
          <cell r="N482">
            <v>42849323.5</v>
          </cell>
        </row>
        <row r="483">
          <cell r="C483" t="str">
            <v>Restricted</v>
          </cell>
          <cell r="E483">
            <v>2017</v>
          </cell>
          <cell r="G483">
            <v>91</v>
          </cell>
          <cell r="M483">
            <v>14485619.609999999</v>
          </cell>
          <cell r="N483">
            <v>3974616.92</v>
          </cell>
        </row>
        <row r="484">
          <cell r="C484" t="str">
            <v>Open</v>
          </cell>
          <cell r="E484">
            <v>2017</v>
          </cell>
          <cell r="G484">
            <v>92</v>
          </cell>
          <cell r="M484">
            <v>18204419.879999999</v>
          </cell>
          <cell r="N484">
            <v>15686057.130000001</v>
          </cell>
        </row>
        <row r="485">
          <cell r="C485" t="str">
            <v>Restricted</v>
          </cell>
          <cell r="E485">
            <v>2017</v>
          </cell>
          <cell r="G485">
            <v>92</v>
          </cell>
          <cell r="M485">
            <v>6112657.6500000004</v>
          </cell>
          <cell r="N485">
            <v>1608771.72</v>
          </cell>
        </row>
        <row r="486">
          <cell r="C486" t="str">
            <v>Open</v>
          </cell>
          <cell r="E486">
            <v>2017</v>
          </cell>
          <cell r="G486">
            <v>93</v>
          </cell>
          <cell r="M486">
            <v>30646147.84</v>
          </cell>
          <cell r="N486">
            <v>42444982.520000003</v>
          </cell>
        </row>
        <row r="487">
          <cell r="C487" t="str">
            <v>Restricted</v>
          </cell>
          <cell r="E487">
            <v>2017</v>
          </cell>
          <cell r="G487">
            <v>93</v>
          </cell>
          <cell r="M487">
            <v>42676714.280000001</v>
          </cell>
          <cell r="N487">
            <v>4504544.25</v>
          </cell>
        </row>
        <row r="488">
          <cell r="C488" t="str">
            <v>Restricted</v>
          </cell>
          <cell r="E488">
            <v>2017</v>
          </cell>
          <cell r="G488">
            <v>94</v>
          </cell>
          <cell r="M488">
            <v>5523995.0999999996</v>
          </cell>
          <cell r="N488">
            <v>1088700.55</v>
          </cell>
        </row>
        <row r="489">
          <cell r="C489" t="str">
            <v>Open</v>
          </cell>
          <cell r="E489">
            <v>2017</v>
          </cell>
          <cell r="G489">
            <v>94</v>
          </cell>
          <cell r="M489">
            <v>13463121.93</v>
          </cell>
          <cell r="N489">
            <v>12504315.439999999</v>
          </cell>
        </row>
        <row r="490">
          <cell r="C490" t="str">
            <v>Restricted</v>
          </cell>
          <cell r="E490">
            <v>2017</v>
          </cell>
          <cell r="G490">
            <v>95</v>
          </cell>
          <cell r="M490">
            <v>172044903.88999999</v>
          </cell>
          <cell r="N490">
            <v>3596330.97</v>
          </cell>
        </row>
        <row r="491">
          <cell r="C491" t="str">
            <v>Open</v>
          </cell>
          <cell r="E491">
            <v>2017</v>
          </cell>
          <cell r="G491">
            <v>95</v>
          </cell>
          <cell r="M491">
            <v>21269327.870000001</v>
          </cell>
          <cell r="N491">
            <v>15521356.93</v>
          </cell>
        </row>
        <row r="492">
          <cell r="C492" t="str">
            <v>Restricted</v>
          </cell>
          <cell r="E492">
            <v>2017</v>
          </cell>
          <cell r="G492">
            <v>96</v>
          </cell>
          <cell r="M492">
            <v>12640.35</v>
          </cell>
          <cell r="N492">
            <v>0</v>
          </cell>
        </row>
        <row r="493">
          <cell r="C493" t="str">
            <v>Open</v>
          </cell>
          <cell r="E493">
            <v>2017</v>
          </cell>
          <cell r="G493">
            <v>96</v>
          </cell>
          <cell r="M493">
            <v>9703.94</v>
          </cell>
          <cell r="N493">
            <v>18258.560000000001</v>
          </cell>
        </row>
        <row r="494">
          <cell r="C494" t="str">
            <v>Open</v>
          </cell>
          <cell r="E494">
            <v>2017</v>
          </cell>
          <cell r="G494">
            <v>98</v>
          </cell>
          <cell r="M494">
            <v>2122</v>
          </cell>
          <cell r="N494">
            <v>3961.4</v>
          </cell>
        </row>
        <row r="495">
          <cell r="C495" t="str">
            <v>Restricted</v>
          </cell>
          <cell r="E495">
            <v>2017</v>
          </cell>
          <cell r="G495">
            <v>98</v>
          </cell>
          <cell r="M495">
            <v>1039</v>
          </cell>
          <cell r="N495">
            <v>0</v>
          </cell>
        </row>
        <row r="496">
          <cell r="C496" t="str">
            <v>Open</v>
          </cell>
          <cell r="E496">
            <v>2017</v>
          </cell>
          <cell r="G496">
            <v>99</v>
          </cell>
          <cell r="M496">
            <v>9517.58</v>
          </cell>
          <cell r="N496">
            <v>6866.5</v>
          </cell>
        </row>
        <row r="497">
          <cell r="C497" t="str">
            <v>Restricted</v>
          </cell>
          <cell r="E497">
            <v>2017</v>
          </cell>
          <cell r="G497">
            <v>99</v>
          </cell>
          <cell r="M497">
            <v>836697.31</v>
          </cell>
          <cell r="N497">
            <v>19153.490000000002</v>
          </cell>
        </row>
        <row r="498">
          <cell r="C498" t="str">
            <v>Restricted</v>
          </cell>
          <cell r="E498">
            <v>2017</v>
          </cell>
          <cell r="G498">
            <v>101</v>
          </cell>
          <cell r="M498">
            <v>10182.709999999999</v>
          </cell>
          <cell r="N498">
            <v>13197.58</v>
          </cell>
        </row>
        <row r="499">
          <cell r="C499" t="str">
            <v>Open</v>
          </cell>
          <cell r="E499">
            <v>2017</v>
          </cell>
          <cell r="G499">
            <v>101</v>
          </cell>
          <cell r="M499">
            <v>19659.16</v>
          </cell>
          <cell r="N499">
            <v>68574.87</v>
          </cell>
        </row>
        <row r="500">
          <cell r="C500" t="str">
            <v>Open</v>
          </cell>
          <cell r="E500">
            <v>2017</v>
          </cell>
          <cell r="G500">
            <v>102</v>
          </cell>
          <cell r="M500">
            <v>74852.55</v>
          </cell>
          <cell r="N500">
            <v>1010350.83</v>
          </cell>
        </row>
        <row r="501">
          <cell r="C501" t="str">
            <v>Restricted</v>
          </cell>
          <cell r="E501">
            <v>2017</v>
          </cell>
          <cell r="G501">
            <v>102</v>
          </cell>
          <cell r="M501">
            <v>79052.28</v>
          </cell>
          <cell r="N501">
            <v>78795.679999999993</v>
          </cell>
        </row>
        <row r="502">
          <cell r="C502" t="str">
            <v>Open</v>
          </cell>
          <cell r="E502">
            <v>2017</v>
          </cell>
          <cell r="G502">
            <v>103</v>
          </cell>
          <cell r="M502">
            <v>2522.0700000000002</v>
          </cell>
          <cell r="N502">
            <v>46154.49</v>
          </cell>
        </row>
        <row r="503">
          <cell r="C503" t="str">
            <v>Restricted</v>
          </cell>
          <cell r="E503">
            <v>2017</v>
          </cell>
          <cell r="G503">
            <v>103</v>
          </cell>
          <cell r="M503">
            <v>19916.240000000002</v>
          </cell>
          <cell r="N503">
            <v>6132.71</v>
          </cell>
        </row>
        <row r="504">
          <cell r="C504" t="str">
            <v>Restricted</v>
          </cell>
          <cell r="E504">
            <v>2017</v>
          </cell>
          <cell r="G504">
            <v>104</v>
          </cell>
          <cell r="M504">
            <v>16999.03</v>
          </cell>
          <cell r="N504">
            <v>0</v>
          </cell>
        </row>
        <row r="505">
          <cell r="C505" t="str">
            <v>Open</v>
          </cell>
          <cell r="E505">
            <v>2017</v>
          </cell>
          <cell r="G505">
            <v>104</v>
          </cell>
          <cell r="M505">
            <v>0</v>
          </cell>
          <cell r="N505">
            <v>0</v>
          </cell>
        </row>
        <row r="506">
          <cell r="C506" t="str">
            <v>Open</v>
          </cell>
          <cell r="E506">
            <v>2017</v>
          </cell>
          <cell r="G506">
            <v>105</v>
          </cell>
          <cell r="M506">
            <v>148968.26</v>
          </cell>
          <cell r="N506">
            <v>2116073.21</v>
          </cell>
        </row>
        <row r="507">
          <cell r="C507" t="str">
            <v>Restricted</v>
          </cell>
          <cell r="E507">
            <v>2017</v>
          </cell>
          <cell r="G507">
            <v>105</v>
          </cell>
          <cell r="M507">
            <v>439362.16</v>
          </cell>
          <cell r="N507">
            <v>179165.23</v>
          </cell>
        </row>
        <row r="508">
          <cell r="C508" t="str">
            <v>Restricted</v>
          </cell>
          <cell r="E508">
            <v>2017</v>
          </cell>
          <cell r="G508">
            <v>106</v>
          </cell>
          <cell r="M508">
            <v>0</v>
          </cell>
          <cell r="N508">
            <v>0</v>
          </cell>
        </row>
        <row r="509">
          <cell r="C509" t="str">
            <v>Open</v>
          </cell>
          <cell r="E509">
            <v>2017</v>
          </cell>
          <cell r="G509">
            <v>106</v>
          </cell>
          <cell r="M509">
            <v>0</v>
          </cell>
          <cell r="N509">
            <v>0</v>
          </cell>
        </row>
        <row r="510">
          <cell r="C510" t="str">
            <v>Restricted</v>
          </cell>
          <cell r="E510">
            <v>2017</v>
          </cell>
          <cell r="G510">
            <v>107</v>
          </cell>
          <cell r="M510">
            <v>55.4</v>
          </cell>
          <cell r="N510">
            <v>2532.8000000000002</v>
          </cell>
        </row>
        <row r="511">
          <cell r="C511" t="str">
            <v>Open</v>
          </cell>
          <cell r="E511">
            <v>2017</v>
          </cell>
          <cell r="G511">
            <v>107</v>
          </cell>
          <cell r="M511">
            <v>0</v>
          </cell>
          <cell r="N511">
            <v>300017.11</v>
          </cell>
        </row>
        <row r="512">
          <cell r="C512" t="str">
            <v>Open</v>
          </cell>
          <cell r="E512">
            <v>2017</v>
          </cell>
          <cell r="G512">
            <v>108</v>
          </cell>
          <cell r="M512">
            <v>1265.93</v>
          </cell>
          <cell r="N512">
            <v>380405.3</v>
          </cell>
        </row>
        <row r="513">
          <cell r="C513" t="str">
            <v>Restricted</v>
          </cell>
          <cell r="E513">
            <v>2017</v>
          </cell>
          <cell r="G513">
            <v>108</v>
          </cell>
          <cell r="M513">
            <v>8575.6</v>
          </cell>
          <cell r="N513">
            <v>20812.240000000002</v>
          </cell>
        </row>
        <row r="514">
          <cell r="C514" t="str">
            <v>Open</v>
          </cell>
          <cell r="E514">
            <v>2017</v>
          </cell>
          <cell r="G514">
            <v>109</v>
          </cell>
          <cell r="M514">
            <v>0</v>
          </cell>
          <cell r="N514">
            <v>0</v>
          </cell>
        </row>
        <row r="515">
          <cell r="C515" t="str">
            <v>Open</v>
          </cell>
          <cell r="E515">
            <v>2017</v>
          </cell>
          <cell r="G515">
            <v>112</v>
          </cell>
          <cell r="M515">
            <v>27361.83</v>
          </cell>
          <cell r="N515">
            <v>5833.86</v>
          </cell>
        </row>
        <row r="516">
          <cell r="C516" t="str">
            <v>Restricted</v>
          </cell>
          <cell r="E516">
            <v>2017</v>
          </cell>
          <cell r="G516">
            <v>112</v>
          </cell>
          <cell r="M516">
            <v>210702.04</v>
          </cell>
          <cell r="N516">
            <v>8390.9</v>
          </cell>
        </row>
        <row r="517">
          <cell r="C517" t="str">
            <v>Open</v>
          </cell>
          <cell r="E517">
            <v>2017</v>
          </cell>
          <cell r="G517">
            <v>113</v>
          </cell>
          <cell r="M517">
            <v>321043.69</v>
          </cell>
          <cell r="N517">
            <v>837539.21</v>
          </cell>
        </row>
        <row r="518">
          <cell r="C518" t="str">
            <v>Restricted</v>
          </cell>
          <cell r="E518">
            <v>2017</v>
          </cell>
          <cell r="G518">
            <v>113</v>
          </cell>
          <cell r="M518">
            <v>2984939.55</v>
          </cell>
          <cell r="N518">
            <v>106115.54</v>
          </cell>
        </row>
        <row r="519">
          <cell r="C519" t="str">
            <v>Restricted</v>
          </cell>
          <cell r="E519">
            <v>2017</v>
          </cell>
          <cell r="G519">
            <v>114</v>
          </cell>
          <cell r="M519">
            <v>1570380.43</v>
          </cell>
          <cell r="N519">
            <v>3973.24</v>
          </cell>
        </row>
        <row r="520">
          <cell r="C520" t="str">
            <v>Open</v>
          </cell>
          <cell r="E520">
            <v>2017</v>
          </cell>
          <cell r="G520">
            <v>114</v>
          </cell>
          <cell r="M520">
            <v>1440845.87</v>
          </cell>
          <cell r="N520">
            <v>21789.41</v>
          </cell>
        </row>
        <row r="521">
          <cell r="C521" t="str">
            <v>Open</v>
          </cell>
          <cell r="E521">
            <v>2017</v>
          </cell>
          <cell r="G521">
            <v>115</v>
          </cell>
          <cell r="M521">
            <v>1297.5</v>
          </cell>
          <cell r="N521">
            <v>0</v>
          </cell>
        </row>
        <row r="522">
          <cell r="C522" t="str">
            <v>Open</v>
          </cell>
          <cell r="E522">
            <v>2017</v>
          </cell>
          <cell r="G522">
            <v>116</v>
          </cell>
          <cell r="M522">
            <v>45980.2</v>
          </cell>
          <cell r="N522">
            <v>7831.34</v>
          </cell>
        </row>
        <row r="523">
          <cell r="C523" t="str">
            <v>Restricted</v>
          </cell>
          <cell r="E523">
            <v>2017</v>
          </cell>
          <cell r="G523">
            <v>116</v>
          </cell>
          <cell r="M523">
            <v>4325094.07</v>
          </cell>
          <cell r="N523">
            <v>0</v>
          </cell>
        </row>
        <row r="524">
          <cell r="C524" t="str">
            <v>Open</v>
          </cell>
          <cell r="E524">
            <v>2017</v>
          </cell>
          <cell r="G524">
            <v>117</v>
          </cell>
          <cell r="M524">
            <v>822939.7</v>
          </cell>
          <cell r="N524">
            <v>0</v>
          </cell>
        </row>
        <row r="525">
          <cell r="C525" t="str">
            <v>Restricted</v>
          </cell>
          <cell r="E525">
            <v>2017</v>
          </cell>
          <cell r="G525">
            <v>117</v>
          </cell>
          <cell r="M525">
            <v>55559830.57</v>
          </cell>
          <cell r="N525">
            <v>1308.93</v>
          </cell>
        </row>
        <row r="526">
          <cell r="C526" t="str">
            <v>Open</v>
          </cell>
          <cell r="E526">
            <v>2017</v>
          </cell>
          <cell r="G526">
            <v>118</v>
          </cell>
          <cell r="M526">
            <v>11166401.93</v>
          </cell>
          <cell r="N526">
            <v>23153.49</v>
          </cell>
        </row>
        <row r="527">
          <cell r="C527" t="str">
            <v>Restricted</v>
          </cell>
          <cell r="E527">
            <v>2017</v>
          </cell>
          <cell r="G527">
            <v>118</v>
          </cell>
          <cell r="M527">
            <v>206707230.03999999</v>
          </cell>
          <cell r="N527">
            <v>63583.54</v>
          </cell>
        </row>
      </sheetData>
      <sheetData sheetId="4"/>
      <sheetData sheetId="5">
        <row r="1">
          <cell r="A1" t="str">
            <v>SchemeType</v>
          </cell>
          <cell r="C1" t="str">
            <v>FinancialYear</v>
          </cell>
          <cell r="K1" t="str">
            <v>AmountPaidFromRisk</v>
          </cell>
          <cell r="L1" t="str">
            <v>AmountPaidFromSavings</v>
          </cell>
          <cell r="N1" t="str">
            <v>DisciplineGroup2</v>
          </cell>
        </row>
        <row r="2">
          <cell r="A2" t="str">
            <v>Open</v>
          </cell>
          <cell r="C2">
            <v>2015</v>
          </cell>
          <cell r="K2">
            <v>2573623.7400000002</v>
          </cell>
          <cell r="L2">
            <v>455161.95</v>
          </cell>
          <cell r="N2" t="str">
            <v>Supplementatry and Allied Health Professionals</v>
          </cell>
        </row>
        <row r="3">
          <cell r="A3" t="str">
            <v>Open</v>
          </cell>
          <cell r="C3">
            <v>2015</v>
          </cell>
          <cell r="K3">
            <v>40989.67</v>
          </cell>
          <cell r="L3">
            <v>6311.1</v>
          </cell>
          <cell r="N3" t="str">
            <v>Other Health Services</v>
          </cell>
        </row>
        <row r="4">
          <cell r="A4" t="str">
            <v>Open</v>
          </cell>
          <cell r="C4">
            <v>2015</v>
          </cell>
          <cell r="K4">
            <v>7056460.7300000004</v>
          </cell>
          <cell r="L4">
            <v>1977075.04</v>
          </cell>
          <cell r="N4" t="str">
            <v>Supplementatry and Allied Health Professionals</v>
          </cell>
        </row>
        <row r="5">
          <cell r="A5" t="str">
            <v>Open</v>
          </cell>
          <cell r="C5">
            <v>2015</v>
          </cell>
          <cell r="K5">
            <v>1399.77</v>
          </cell>
          <cell r="L5">
            <v>0.09</v>
          </cell>
          <cell r="N5" t="str">
            <v>Other Health Services</v>
          </cell>
        </row>
        <row r="6">
          <cell r="A6" t="str">
            <v>Open</v>
          </cell>
          <cell r="C6">
            <v>2015</v>
          </cell>
          <cell r="K6">
            <v>2697496.49</v>
          </cell>
          <cell r="L6">
            <v>233546.74</v>
          </cell>
          <cell r="N6" t="str">
            <v>Anaesthetists</v>
          </cell>
        </row>
        <row r="7">
          <cell r="A7" t="str">
            <v>Open</v>
          </cell>
          <cell r="C7">
            <v>2015</v>
          </cell>
          <cell r="K7">
            <v>2336125.63</v>
          </cell>
          <cell r="L7">
            <v>2814751.96</v>
          </cell>
          <cell r="N7" t="str">
            <v>Medical Specialists</v>
          </cell>
        </row>
        <row r="8">
          <cell r="A8" t="str">
            <v>Open</v>
          </cell>
          <cell r="C8">
            <v>2015</v>
          </cell>
          <cell r="K8">
            <v>0</v>
          </cell>
          <cell r="L8">
            <v>0</v>
          </cell>
          <cell r="N8" t="str">
            <v>Other Health Services</v>
          </cell>
        </row>
        <row r="9">
          <cell r="A9" t="str">
            <v>Open</v>
          </cell>
          <cell r="C9">
            <v>2015</v>
          </cell>
          <cell r="K9">
            <v>246825506.56999999</v>
          </cell>
          <cell r="L9">
            <v>220462538.91</v>
          </cell>
          <cell r="N9" t="str">
            <v>General Practitioners</v>
          </cell>
        </row>
        <row r="10">
          <cell r="A10" t="str">
            <v>Open</v>
          </cell>
          <cell r="C10">
            <v>2015</v>
          </cell>
          <cell r="K10">
            <v>1518952.16</v>
          </cell>
          <cell r="L10">
            <v>2089612.44</v>
          </cell>
          <cell r="N10" t="str">
            <v>General Practitioners</v>
          </cell>
        </row>
        <row r="11">
          <cell r="A11" t="str">
            <v>Open</v>
          </cell>
          <cell r="C11">
            <v>2015</v>
          </cell>
          <cell r="K11">
            <v>3062086.19</v>
          </cell>
          <cell r="L11">
            <v>3110712.23</v>
          </cell>
          <cell r="N11" t="str">
            <v>Medical Specialists</v>
          </cell>
        </row>
        <row r="12">
          <cell r="A12" t="str">
            <v>Open</v>
          </cell>
          <cell r="C12">
            <v>2015</v>
          </cell>
          <cell r="K12">
            <v>100333.09</v>
          </cell>
          <cell r="L12">
            <v>75132.53</v>
          </cell>
          <cell r="N12" t="str">
            <v>Medical Specialists</v>
          </cell>
        </row>
        <row r="13">
          <cell r="A13" t="str">
            <v>Open</v>
          </cell>
          <cell r="C13">
            <v>2015</v>
          </cell>
          <cell r="K13">
            <v>18638876.530000001</v>
          </cell>
          <cell r="L13">
            <v>1930046.78</v>
          </cell>
          <cell r="N13" t="str">
            <v>Medical Specialists</v>
          </cell>
        </row>
        <row r="14">
          <cell r="A14" t="str">
            <v>Open</v>
          </cell>
          <cell r="C14">
            <v>2015</v>
          </cell>
          <cell r="K14">
            <v>5354180.9800000004</v>
          </cell>
          <cell r="L14">
            <v>196466.35</v>
          </cell>
          <cell r="N14" t="str">
            <v>Surgical Specialists</v>
          </cell>
        </row>
        <row r="15">
          <cell r="A15" t="str">
            <v>Open</v>
          </cell>
          <cell r="C15">
            <v>2015</v>
          </cell>
          <cell r="K15">
            <v>1129625.79</v>
          </cell>
          <cell r="L15">
            <v>370892.02</v>
          </cell>
          <cell r="N15" t="str">
            <v>Medical Specialists</v>
          </cell>
        </row>
        <row r="16">
          <cell r="A16" t="str">
            <v>Open</v>
          </cell>
          <cell r="C16">
            <v>2015</v>
          </cell>
          <cell r="K16">
            <v>1035870.56</v>
          </cell>
          <cell r="L16">
            <v>988458.86</v>
          </cell>
          <cell r="N16" t="str">
            <v>Medical Specialists</v>
          </cell>
        </row>
        <row r="17">
          <cell r="A17" t="str">
            <v>Open</v>
          </cell>
          <cell r="C17">
            <v>2015</v>
          </cell>
          <cell r="K17">
            <v>99477.61</v>
          </cell>
          <cell r="L17">
            <v>15669.32</v>
          </cell>
          <cell r="N17" t="str">
            <v>Medical Specialists</v>
          </cell>
        </row>
        <row r="18">
          <cell r="A18" t="str">
            <v>Open</v>
          </cell>
          <cell r="C18">
            <v>2015</v>
          </cell>
          <cell r="K18">
            <v>23103353.170000002</v>
          </cell>
          <cell r="L18">
            <v>185929.37</v>
          </cell>
          <cell r="N18" t="str">
            <v>Medical Specialists</v>
          </cell>
        </row>
        <row r="19">
          <cell r="A19" t="str">
            <v>Open</v>
          </cell>
          <cell r="C19">
            <v>2015</v>
          </cell>
          <cell r="K19">
            <v>3665883.43</v>
          </cell>
          <cell r="L19">
            <v>29756.81</v>
          </cell>
          <cell r="N19" t="str">
            <v>Surgical Specialists</v>
          </cell>
        </row>
        <row r="20">
          <cell r="A20" t="str">
            <v>Open</v>
          </cell>
          <cell r="C20">
            <v>2015</v>
          </cell>
          <cell r="K20">
            <v>10324927.32</v>
          </cell>
          <cell r="L20">
            <v>127286.83</v>
          </cell>
          <cell r="N20" t="str">
            <v>Pathology</v>
          </cell>
        </row>
        <row r="21">
          <cell r="A21" t="str">
            <v>Open</v>
          </cell>
          <cell r="C21">
            <v>2015</v>
          </cell>
          <cell r="K21">
            <v>152127575.78999999</v>
          </cell>
          <cell r="L21">
            <v>3337582.88</v>
          </cell>
          <cell r="N21" t="str">
            <v>Surgical Specialists</v>
          </cell>
        </row>
        <row r="22">
          <cell r="A22" t="str">
            <v>Open</v>
          </cell>
          <cell r="C22">
            <v>2015</v>
          </cell>
          <cell r="K22">
            <v>2911674.75</v>
          </cell>
          <cell r="L22">
            <v>48748.49</v>
          </cell>
          <cell r="N22" t="str">
            <v>Medical Specialists</v>
          </cell>
        </row>
        <row r="23">
          <cell r="A23" t="str">
            <v>Open</v>
          </cell>
          <cell r="C23">
            <v>2015</v>
          </cell>
          <cell r="K23">
            <v>6632277.1600000001</v>
          </cell>
          <cell r="L23">
            <v>3686247.57</v>
          </cell>
          <cell r="N23" t="str">
            <v>Surgical Specialists</v>
          </cell>
        </row>
        <row r="24">
          <cell r="A24" t="str">
            <v>Open</v>
          </cell>
          <cell r="C24">
            <v>2015</v>
          </cell>
          <cell r="K24">
            <v>1439907.1</v>
          </cell>
          <cell r="L24">
            <v>487138.27</v>
          </cell>
          <cell r="N24" t="str">
            <v>Surgical Specialists</v>
          </cell>
        </row>
        <row r="25">
          <cell r="A25" t="str">
            <v>Open</v>
          </cell>
          <cell r="C25">
            <v>2015</v>
          </cell>
          <cell r="K25">
            <v>99460.99</v>
          </cell>
          <cell r="L25">
            <v>69890.8</v>
          </cell>
          <cell r="N25" t="str">
            <v>Medical Specialists</v>
          </cell>
        </row>
        <row r="26">
          <cell r="A26" t="str">
            <v>Open</v>
          </cell>
          <cell r="C26">
            <v>2015</v>
          </cell>
          <cell r="K26">
            <v>1763556.51</v>
          </cell>
          <cell r="L26">
            <v>2492722.06</v>
          </cell>
          <cell r="N26" t="str">
            <v>Medical Specialists</v>
          </cell>
        </row>
        <row r="27">
          <cell r="A27" t="str">
            <v>Open</v>
          </cell>
          <cell r="C27">
            <v>2015</v>
          </cell>
          <cell r="K27">
            <v>8256.0499999999993</v>
          </cell>
          <cell r="L27">
            <v>12656.08</v>
          </cell>
          <cell r="N27" t="str">
            <v>Medical Specialists</v>
          </cell>
        </row>
        <row r="28">
          <cell r="A28" t="str">
            <v>Open</v>
          </cell>
          <cell r="C28">
            <v>2015</v>
          </cell>
          <cell r="K28">
            <v>3015189.82</v>
          </cell>
          <cell r="L28">
            <v>869539.64</v>
          </cell>
          <cell r="N28" t="str">
            <v>Surgical Specialists</v>
          </cell>
        </row>
        <row r="29">
          <cell r="A29" t="str">
            <v>Open</v>
          </cell>
          <cell r="C29">
            <v>2015</v>
          </cell>
          <cell r="K29">
            <v>2626.77</v>
          </cell>
          <cell r="L29">
            <v>3112.56</v>
          </cell>
          <cell r="N29" t="str">
            <v>Medical Technology</v>
          </cell>
        </row>
        <row r="30">
          <cell r="A30" t="str">
            <v>Open</v>
          </cell>
          <cell r="C30">
            <v>2015</v>
          </cell>
          <cell r="K30">
            <v>61008094.130000003</v>
          </cell>
          <cell r="L30">
            <v>692750.5</v>
          </cell>
          <cell r="N30" t="str">
            <v>Radiology</v>
          </cell>
        </row>
        <row r="31">
          <cell r="A31" t="str">
            <v>Open</v>
          </cell>
          <cell r="C31">
            <v>2015</v>
          </cell>
          <cell r="K31">
            <v>73241.81</v>
          </cell>
          <cell r="L31">
            <v>674.52</v>
          </cell>
          <cell r="N31" t="str">
            <v>Radiology</v>
          </cell>
        </row>
        <row r="32">
          <cell r="A32" t="str">
            <v>Open</v>
          </cell>
          <cell r="C32">
            <v>2015</v>
          </cell>
          <cell r="K32">
            <v>128652109.23</v>
          </cell>
          <cell r="L32">
            <v>478060.99</v>
          </cell>
          <cell r="N32" t="str">
            <v>Medical Specialists</v>
          </cell>
        </row>
        <row r="33">
          <cell r="A33" t="str">
            <v>Open</v>
          </cell>
          <cell r="C33">
            <v>2015</v>
          </cell>
          <cell r="K33">
            <v>23604164.120000001</v>
          </cell>
          <cell r="L33">
            <v>1089061.6000000001</v>
          </cell>
          <cell r="N33" t="str">
            <v>Surgical Specialists</v>
          </cell>
        </row>
        <row r="34">
          <cell r="A34" t="str">
            <v>Open</v>
          </cell>
          <cell r="C34">
            <v>2015</v>
          </cell>
          <cell r="K34">
            <v>187278.76</v>
          </cell>
          <cell r="L34">
            <v>3256.75</v>
          </cell>
          <cell r="N34" t="str">
            <v>Surgical Specialists</v>
          </cell>
        </row>
        <row r="35">
          <cell r="A35" t="str">
            <v>Open</v>
          </cell>
          <cell r="C35">
            <v>2015</v>
          </cell>
          <cell r="K35">
            <v>6870147.2400000002</v>
          </cell>
          <cell r="L35">
            <v>380872.78</v>
          </cell>
          <cell r="N35" t="str">
            <v>Surgical Specialists</v>
          </cell>
        </row>
        <row r="36">
          <cell r="A36" t="str">
            <v>Open</v>
          </cell>
          <cell r="C36">
            <v>2015</v>
          </cell>
          <cell r="K36">
            <v>15715418.300000001</v>
          </cell>
          <cell r="L36">
            <v>1161810.79</v>
          </cell>
          <cell r="N36" t="str">
            <v>Other Health Services</v>
          </cell>
        </row>
        <row r="37">
          <cell r="A37" t="str">
            <v>Open</v>
          </cell>
          <cell r="C37">
            <v>2015</v>
          </cell>
          <cell r="K37">
            <v>154136.84</v>
          </cell>
          <cell r="L37">
            <v>89309.69</v>
          </cell>
          <cell r="N37" t="str">
            <v>Other Health Services</v>
          </cell>
        </row>
        <row r="38">
          <cell r="A38" t="str">
            <v>Open</v>
          </cell>
          <cell r="C38">
            <v>2015</v>
          </cell>
          <cell r="K38">
            <v>10612716.25</v>
          </cell>
          <cell r="L38">
            <v>626272.68000000005</v>
          </cell>
          <cell r="N38" t="str">
            <v>Pathology</v>
          </cell>
        </row>
        <row r="39">
          <cell r="A39" t="str">
            <v>Open</v>
          </cell>
          <cell r="C39">
            <v>2015</v>
          </cell>
          <cell r="K39">
            <v>13576.6</v>
          </cell>
          <cell r="L39">
            <v>31310.76</v>
          </cell>
          <cell r="N39" t="str">
            <v>Dentists</v>
          </cell>
        </row>
        <row r="40">
          <cell r="A40" t="str">
            <v>Open</v>
          </cell>
          <cell r="C40">
            <v>2015</v>
          </cell>
          <cell r="K40">
            <v>6882548926.3100004</v>
          </cell>
          <cell r="L40">
            <v>3804877890.79</v>
          </cell>
          <cell r="N40" t="str">
            <v>Pharmacies</v>
          </cell>
        </row>
        <row r="41">
          <cell r="A41" t="str">
            <v>Open</v>
          </cell>
          <cell r="C41">
            <v>2015</v>
          </cell>
          <cell r="K41">
            <v>0</v>
          </cell>
          <cell r="L41">
            <v>75.31</v>
          </cell>
          <cell r="N41" t="str">
            <v>Supplementatry and Allied Health Professionals</v>
          </cell>
        </row>
        <row r="42">
          <cell r="A42" t="str">
            <v>Open</v>
          </cell>
          <cell r="C42">
            <v>2015</v>
          </cell>
          <cell r="K42">
            <v>138273.04</v>
          </cell>
          <cell r="L42">
            <v>92788.5</v>
          </cell>
          <cell r="N42" t="str">
            <v>Dental Specialists</v>
          </cell>
        </row>
        <row r="43">
          <cell r="A43" t="str">
            <v>Open</v>
          </cell>
          <cell r="C43">
            <v>2015</v>
          </cell>
          <cell r="K43">
            <v>76.2</v>
          </cell>
          <cell r="L43">
            <v>0</v>
          </cell>
          <cell r="N43" t="str">
            <v>Dental Specialists</v>
          </cell>
        </row>
        <row r="44">
          <cell r="A44" t="str">
            <v>Open</v>
          </cell>
          <cell r="C44">
            <v>2015</v>
          </cell>
          <cell r="K44">
            <v>37242.370000000003</v>
          </cell>
          <cell r="L44">
            <v>24842.54</v>
          </cell>
          <cell r="N44" t="str">
            <v>Supplementatry and Allied Health Professionals</v>
          </cell>
        </row>
        <row r="45">
          <cell r="A45" t="str">
            <v>Open</v>
          </cell>
          <cell r="C45">
            <v>2015</v>
          </cell>
          <cell r="K45">
            <v>1677067.1</v>
          </cell>
          <cell r="L45">
            <v>1665919.78</v>
          </cell>
          <cell r="N45" t="str">
            <v>Supplementatry and Allied Health Professionals</v>
          </cell>
        </row>
        <row r="46">
          <cell r="A46" t="str">
            <v>Open</v>
          </cell>
          <cell r="C46">
            <v>2015</v>
          </cell>
          <cell r="K46">
            <v>141.05000000000001</v>
          </cell>
          <cell r="L46">
            <v>1523.55</v>
          </cell>
          <cell r="N46" t="str">
            <v>Supplementatry and Allied Health Professionals</v>
          </cell>
        </row>
        <row r="47">
          <cell r="A47" t="str">
            <v>Open</v>
          </cell>
          <cell r="C47">
            <v>2015</v>
          </cell>
          <cell r="K47">
            <v>542247.28</v>
          </cell>
          <cell r="L47">
            <v>208098.97</v>
          </cell>
          <cell r="N47" t="str">
            <v>Supplementatry and Allied Health Professionals</v>
          </cell>
        </row>
        <row r="48">
          <cell r="A48" t="str">
            <v>Open</v>
          </cell>
          <cell r="C48">
            <v>2015</v>
          </cell>
          <cell r="K48">
            <v>9923820.1799999997</v>
          </cell>
          <cell r="L48">
            <v>154481.73000000001</v>
          </cell>
          <cell r="N48" t="str">
            <v>Supplementatry and Allied Health Professionals</v>
          </cell>
        </row>
        <row r="49">
          <cell r="A49" t="str">
            <v>Open</v>
          </cell>
          <cell r="C49">
            <v>2015</v>
          </cell>
          <cell r="K49">
            <v>2641307.5299999998</v>
          </cell>
          <cell r="L49">
            <v>0</v>
          </cell>
          <cell r="N49" t="str">
            <v>Other Health Services</v>
          </cell>
        </row>
        <row r="50">
          <cell r="A50" t="str">
            <v>Open</v>
          </cell>
          <cell r="C50">
            <v>2015</v>
          </cell>
          <cell r="K50">
            <v>1320023.33</v>
          </cell>
          <cell r="L50">
            <v>8239.4500000000007</v>
          </cell>
          <cell r="N50" t="str">
            <v>Supplementatry and Allied Health Professionals</v>
          </cell>
        </row>
        <row r="51">
          <cell r="A51" t="str">
            <v>Open</v>
          </cell>
          <cell r="C51">
            <v>2015</v>
          </cell>
          <cell r="K51">
            <v>0</v>
          </cell>
          <cell r="L51">
            <v>2000</v>
          </cell>
          <cell r="N51" t="str">
            <v>Supplementatry and Allied Health Professionals</v>
          </cell>
        </row>
        <row r="52">
          <cell r="A52" t="str">
            <v>Open</v>
          </cell>
          <cell r="C52">
            <v>2015</v>
          </cell>
          <cell r="K52">
            <v>1823876.08</v>
          </cell>
          <cell r="L52">
            <v>57.31</v>
          </cell>
          <cell r="N52" t="str">
            <v>Supplementatry and Allied Health Professionals</v>
          </cell>
        </row>
        <row r="53">
          <cell r="A53" t="str">
            <v>Open</v>
          </cell>
          <cell r="C53">
            <v>2015</v>
          </cell>
          <cell r="K53">
            <v>3110.51</v>
          </cell>
          <cell r="L53">
            <v>1150.67</v>
          </cell>
          <cell r="N53" t="str">
            <v>Supplementatry and Allied Health Professionals</v>
          </cell>
        </row>
        <row r="54">
          <cell r="A54" t="str">
            <v>Open</v>
          </cell>
          <cell r="C54">
            <v>2015</v>
          </cell>
          <cell r="K54">
            <v>5116.8999999999996</v>
          </cell>
          <cell r="L54">
            <v>160041.32999999999</v>
          </cell>
          <cell r="N54" t="str">
            <v>Supplementatry and Allied Health Professionals</v>
          </cell>
        </row>
        <row r="55">
          <cell r="A55" t="str">
            <v>Open</v>
          </cell>
          <cell r="C55">
            <v>2015</v>
          </cell>
          <cell r="K55">
            <v>0</v>
          </cell>
          <cell r="L55">
            <v>329.26</v>
          </cell>
          <cell r="N55" t="str">
            <v>Supplementatry and Allied Health Professionals</v>
          </cell>
        </row>
        <row r="56">
          <cell r="A56" t="str">
            <v>Open</v>
          </cell>
          <cell r="C56">
            <v>2015</v>
          </cell>
          <cell r="K56">
            <v>5149740.82</v>
          </cell>
          <cell r="L56">
            <v>327350.23</v>
          </cell>
          <cell r="N56" t="str">
            <v>Supplementatry and Allied Health Professionals</v>
          </cell>
        </row>
        <row r="57">
          <cell r="A57" t="str">
            <v>Open</v>
          </cell>
          <cell r="C57">
            <v>2015</v>
          </cell>
          <cell r="K57">
            <v>20743420.199999999</v>
          </cell>
          <cell r="L57">
            <v>2117805.86</v>
          </cell>
          <cell r="N57" t="str">
            <v>Supplementatry and Allied Health Professionals</v>
          </cell>
        </row>
        <row r="58">
          <cell r="A58" t="str">
            <v>Open</v>
          </cell>
          <cell r="C58">
            <v>2015</v>
          </cell>
          <cell r="K58">
            <v>0</v>
          </cell>
          <cell r="L58">
            <v>328.84</v>
          </cell>
          <cell r="N58" t="str">
            <v>Supplementatry and Allied Health Professionals</v>
          </cell>
        </row>
        <row r="59">
          <cell r="A59" t="str">
            <v>Open</v>
          </cell>
          <cell r="C59">
            <v>2015</v>
          </cell>
          <cell r="K59">
            <v>219407681.59999999</v>
          </cell>
          <cell r="L59">
            <v>15097072.74</v>
          </cell>
          <cell r="N59" t="str">
            <v>Other Health Services</v>
          </cell>
        </row>
        <row r="60">
          <cell r="A60" t="str">
            <v>Open</v>
          </cell>
          <cell r="C60">
            <v>2015</v>
          </cell>
          <cell r="K60">
            <v>8607.4500000000007</v>
          </cell>
          <cell r="L60">
            <v>4209.17</v>
          </cell>
          <cell r="N60" t="str">
            <v>Supplementatry and Allied Health Professionals</v>
          </cell>
        </row>
        <row r="61">
          <cell r="A61" t="str">
            <v>Open</v>
          </cell>
          <cell r="C61">
            <v>2015</v>
          </cell>
          <cell r="K61">
            <v>6759.47</v>
          </cell>
          <cell r="L61">
            <v>2682.77</v>
          </cell>
          <cell r="N61" t="str">
            <v>Dental Specialists</v>
          </cell>
        </row>
        <row r="62">
          <cell r="A62" t="str">
            <v>Open</v>
          </cell>
          <cell r="C62">
            <v>2015</v>
          </cell>
          <cell r="K62">
            <v>0</v>
          </cell>
          <cell r="L62">
            <v>0</v>
          </cell>
          <cell r="N62" t="str">
            <v>Dental Specialists</v>
          </cell>
        </row>
        <row r="63">
          <cell r="A63" t="str">
            <v>Open</v>
          </cell>
          <cell r="C63">
            <v>2015</v>
          </cell>
          <cell r="K63">
            <v>534.42999999999995</v>
          </cell>
          <cell r="L63">
            <v>0</v>
          </cell>
          <cell r="N63" t="str">
            <v>Dental Specialists</v>
          </cell>
        </row>
        <row r="64">
          <cell r="A64" t="str">
            <v>Open</v>
          </cell>
          <cell r="C64">
            <v>2015</v>
          </cell>
          <cell r="K64">
            <v>732.55</v>
          </cell>
          <cell r="L64">
            <v>0</v>
          </cell>
          <cell r="N64" t="str">
            <v>Dental Specialists</v>
          </cell>
        </row>
        <row r="65">
          <cell r="A65" t="str">
            <v>Open</v>
          </cell>
          <cell r="C65">
            <v>2015</v>
          </cell>
          <cell r="K65">
            <v>6788.38</v>
          </cell>
          <cell r="L65">
            <v>1748</v>
          </cell>
          <cell r="N65" t="str">
            <v>Supplementatry and Allied Health Professionals</v>
          </cell>
        </row>
        <row r="66">
          <cell r="A66" t="str">
            <v>Open</v>
          </cell>
          <cell r="C66">
            <v>2015</v>
          </cell>
          <cell r="K66">
            <v>994.71</v>
          </cell>
          <cell r="L66">
            <v>6079.99</v>
          </cell>
          <cell r="N66" t="str">
            <v>Supplementatry and Allied Health Professionals</v>
          </cell>
        </row>
        <row r="67">
          <cell r="A67" t="str">
            <v>Open</v>
          </cell>
          <cell r="C67">
            <v>2015</v>
          </cell>
          <cell r="K67">
            <v>0</v>
          </cell>
          <cell r="L67">
            <v>1090</v>
          </cell>
          <cell r="N67" t="str">
            <v>Supplementatry and Allied Health Professionals</v>
          </cell>
        </row>
        <row r="68">
          <cell r="A68" t="str">
            <v>Open</v>
          </cell>
          <cell r="C68">
            <v>2015</v>
          </cell>
          <cell r="K68">
            <v>0</v>
          </cell>
          <cell r="L68">
            <v>483.78</v>
          </cell>
          <cell r="N68" t="str">
            <v>Supplementatry and Allied Health Professionals</v>
          </cell>
        </row>
        <row r="69">
          <cell r="A69" t="str">
            <v>Open</v>
          </cell>
          <cell r="C69">
            <v>2015</v>
          </cell>
          <cell r="K69">
            <v>470</v>
          </cell>
          <cell r="L69">
            <v>44148.08</v>
          </cell>
          <cell r="N69" t="str">
            <v>Supplementatry and Allied Health Professionals</v>
          </cell>
        </row>
        <row r="70">
          <cell r="A70" t="str">
            <v>Open</v>
          </cell>
          <cell r="C70">
            <v>2015</v>
          </cell>
          <cell r="K70">
            <v>0</v>
          </cell>
          <cell r="L70">
            <v>0</v>
          </cell>
          <cell r="N70" t="str">
            <v>Supplementatry and Allied Health Professionals</v>
          </cell>
        </row>
        <row r="71">
          <cell r="A71" t="str">
            <v>Open</v>
          </cell>
          <cell r="C71">
            <v>2015</v>
          </cell>
          <cell r="K71">
            <v>0</v>
          </cell>
          <cell r="L71">
            <v>611.30999999999995</v>
          </cell>
          <cell r="N71" t="str">
            <v>Supplementatry and Allied Health Professionals</v>
          </cell>
        </row>
        <row r="72">
          <cell r="A72" t="str">
            <v>Open</v>
          </cell>
          <cell r="C72">
            <v>2015</v>
          </cell>
          <cell r="K72">
            <v>0</v>
          </cell>
          <cell r="L72">
            <v>0</v>
          </cell>
          <cell r="N72" t="str">
            <v>Supplementatry and Allied Health Professionals</v>
          </cell>
        </row>
        <row r="73">
          <cell r="A73" t="str">
            <v>Open</v>
          </cell>
          <cell r="C73">
            <v>2016</v>
          </cell>
          <cell r="K73">
            <v>1301321.94</v>
          </cell>
          <cell r="L73">
            <v>280109.61</v>
          </cell>
          <cell r="N73" t="str">
            <v>Supplementatry and Allied Health Professionals</v>
          </cell>
        </row>
        <row r="74">
          <cell r="A74" t="str">
            <v>Open</v>
          </cell>
          <cell r="C74">
            <v>2016</v>
          </cell>
          <cell r="K74">
            <v>54740.63</v>
          </cell>
          <cell r="L74">
            <v>17185.46</v>
          </cell>
          <cell r="N74" t="str">
            <v>Other Health Services</v>
          </cell>
        </row>
        <row r="75">
          <cell r="A75" t="str">
            <v>Open</v>
          </cell>
          <cell r="C75">
            <v>2016</v>
          </cell>
          <cell r="K75">
            <v>6189295.5</v>
          </cell>
          <cell r="L75">
            <v>1962254.74</v>
          </cell>
          <cell r="N75" t="str">
            <v>Supplementatry and Allied Health Professionals</v>
          </cell>
        </row>
        <row r="76">
          <cell r="A76" t="str">
            <v>Open</v>
          </cell>
          <cell r="C76">
            <v>2016</v>
          </cell>
          <cell r="K76">
            <v>373763.14</v>
          </cell>
          <cell r="L76">
            <v>0</v>
          </cell>
          <cell r="N76" t="str">
            <v>Other Health Services</v>
          </cell>
        </row>
        <row r="77">
          <cell r="A77" t="str">
            <v>Open</v>
          </cell>
          <cell r="C77">
            <v>2016</v>
          </cell>
          <cell r="K77">
            <v>3283870.77</v>
          </cell>
          <cell r="L77">
            <v>152943.32</v>
          </cell>
          <cell r="N77" t="str">
            <v>Anaesthetists</v>
          </cell>
        </row>
        <row r="78">
          <cell r="A78" t="str">
            <v>Open</v>
          </cell>
          <cell r="C78">
            <v>2016</v>
          </cell>
          <cell r="K78">
            <v>2505123.2999999998</v>
          </cell>
          <cell r="L78">
            <v>2919011.82</v>
          </cell>
          <cell r="N78" t="str">
            <v>Medical Specialists</v>
          </cell>
        </row>
        <row r="79">
          <cell r="A79" t="str">
            <v>Open</v>
          </cell>
          <cell r="C79">
            <v>2016</v>
          </cell>
          <cell r="K79">
            <v>234266839.03</v>
          </cell>
          <cell r="L79">
            <v>243593419.74000001</v>
          </cell>
          <cell r="N79" t="str">
            <v>General Practitioners</v>
          </cell>
        </row>
        <row r="80">
          <cell r="A80" t="str">
            <v>Open</v>
          </cell>
          <cell r="C80">
            <v>2016</v>
          </cell>
          <cell r="K80">
            <v>1470818.64</v>
          </cell>
          <cell r="L80">
            <v>2094052.85</v>
          </cell>
          <cell r="N80" t="str">
            <v>General Practitioners</v>
          </cell>
        </row>
        <row r="81">
          <cell r="A81" t="str">
            <v>Open</v>
          </cell>
          <cell r="C81">
            <v>2016</v>
          </cell>
          <cell r="K81">
            <v>3571397.3</v>
          </cell>
          <cell r="L81">
            <v>3425492.73</v>
          </cell>
          <cell r="N81" t="str">
            <v>Medical Specialists</v>
          </cell>
        </row>
        <row r="82">
          <cell r="A82" t="str">
            <v>Open</v>
          </cell>
          <cell r="C82">
            <v>2016</v>
          </cell>
          <cell r="K82">
            <v>90843.14</v>
          </cell>
          <cell r="L82">
            <v>77581.039999999994</v>
          </cell>
          <cell r="N82" t="str">
            <v>Medical Specialists</v>
          </cell>
        </row>
        <row r="83">
          <cell r="A83" t="str">
            <v>Open</v>
          </cell>
          <cell r="C83">
            <v>2016</v>
          </cell>
          <cell r="K83">
            <v>20968831.620000001</v>
          </cell>
          <cell r="L83">
            <v>1876559.99</v>
          </cell>
          <cell r="N83" t="str">
            <v>Medical Specialists</v>
          </cell>
        </row>
        <row r="84">
          <cell r="A84" t="str">
            <v>Open</v>
          </cell>
          <cell r="C84">
            <v>2016</v>
          </cell>
          <cell r="K84">
            <v>5360012.83</v>
          </cell>
          <cell r="L84">
            <v>189807.8</v>
          </cell>
          <cell r="N84" t="str">
            <v>Surgical Specialists</v>
          </cell>
        </row>
        <row r="85">
          <cell r="A85" t="str">
            <v>Open</v>
          </cell>
          <cell r="C85">
            <v>2016</v>
          </cell>
          <cell r="K85">
            <v>1055371.1499999999</v>
          </cell>
          <cell r="L85">
            <v>323006.43</v>
          </cell>
          <cell r="N85" t="str">
            <v>Medical Specialists</v>
          </cell>
        </row>
        <row r="86">
          <cell r="A86" t="str">
            <v>Open</v>
          </cell>
          <cell r="C86">
            <v>2016</v>
          </cell>
          <cell r="K86">
            <v>1019493.53</v>
          </cell>
          <cell r="L86">
            <v>971252.27</v>
          </cell>
          <cell r="N86" t="str">
            <v>Medical Specialists</v>
          </cell>
        </row>
        <row r="87">
          <cell r="A87" t="str">
            <v>Open</v>
          </cell>
          <cell r="C87">
            <v>2016</v>
          </cell>
          <cell r="K87">
            <v>10772.34</v>
          </cell>
          <cell r="L87">
            <v>4516.08</v>
          </cell>
          <cell r="N87" t="str">
            <v>Medical Specialists</v>
          </cell>
        </row>
        <row r="88">
          <cell r="A88" t="str">
            <v>Open</v>
          </cell>
          <cell r="C88">
            <v>2016</v>
          </cell>
          <cell r="K88">
            <v>20940293.850000001</v>
          </cell>
          <cell r="L88">
            <v>207945.58</v>
          </cell>
          <cell r="N88" t="str">
            <v>Medical Specialists</v>
          </cell>
        </row>
        <row r="89">
          <cell r="A89" t="str">
            <v>Open</v>
          </cell>
          <cell r="C89">
            <v>2016</v>
          </cell>
          <cell r="K89">
            <v>5631110.7199999997</v>
          </cell>
          <cell r="L89">
            <v>52711</v>
          </cell>
          <cell r="N89" t="str">
            <v>Surgical Specialists</v>
          </cell>
        </row>
        <row r="90">
          <cell r="A90" t="str">
            <v>Open</v>
          </cell>
          <cell r="C90">
            <v>2016</v>
          </cell>
          <cell r="K90">
            <v>13064850.68</v>
          </cell>
          <cell r="L90">
            <v>139235.79999999999</v>
          </cell>
          <cell r="N90" t="str">
            <v>Pathology</v>
          </cell>
        </row>
        <row r="91">
          <cell r="A91" t="str">
            <v>Open</v>
          </cell>
          <cell r="C91">
            <v>2016</v>
          </cell>
          <cell r="K91">
            <v>174895964.68000001</v>
          </cell>
          <cell r="L91">
            <v>3924343.89</v>
          </cell>
          <cell r="N91" t="str">
            <v>Surgical Specialists</v>
          </cell>
        </row>
        <row r="92">
          <cell r="A92" t="str">
            <v>Open</v>
          </cell>
          <cell r="C92">
            <v>2016</v>
          </cell>
          <cell r="K92">
            <v>2905716.93</v>
          </cell>
          <cell r="L92">
            <v>66973.05</v>
          </cell>
          <cell r="N92" t="str">
            <v>Medical Specialists</v>
          </cell>
        </row>
        <row r="93">
          <cell r="A93" t="str">
            <v>Open</v>
          </cell>
          <cell r="C93">
            <v>2016</v>
          </cell>
          <cell r="K93">
            <v>7352784.1600000001</v>
          </cell>
          <cell r="L93">
            <v>4070425.6</v>
          </cell>
          <cell r="N93" t="str">
            <v>Surgical Specialists</v>
          </cell>
        </row>
        <row r="94">
          <cell r="A94" t="str">
            <v>Open</v>
          </cell>
          <cell r="C94">
            <v>2016</v>
          </cell>
          <cell r="K94">
            <v>1595155.96</v>
          </cell>
          <cell r="L94">
            <v>562123.44999999995</v>
          </cell>
          <cell r="N94" t="str">
            <v>Surgical Specialists</v>
          </cell>
        </row>
        <row r="95">
          <cell r="A95" t="str">
            <v>Open</v>
          </cell>
          <cell r="C95">
            <v>2016</v>
          </cell>
          <cell r="K95">
            <v>101881.89</v>
          </cell>
          <cell r="L95">
            <v>69653.509999999995</v>
          </cell>
          <cell r="N95" t="str">
            <v>Medical Specialists</v>
          </cell>
        </row>
        <row r="96">
          <cell r="A96" t="str">
            <v>Open</v>
          </cell>
          <cell r="C96">
            <v>2016</v>
          </cell>
          <cell r="K96">
            <v>1727764.78</v>
          </cell>
          <cell r="L96">
            <v>2880017.13</v>
          </cell>
          <cell r="N96" t="str">
            <v>Medical Specialists</v>
          </cell>
        </row>
        <row r="97">
          <cell r="A97" t="str">
            <v>Open</v>
          </cell>
          <cell r="C97">
            <v>2016</v>
          </cell>
          <cell r="K97">
            <v>7907.19</v>
          </cell>
          <cell r="L97">
            <v>11716.93</v>
          </cell>
          <cell r="N97" t="str">
            <v>Medical Specialists</v>
          </cell>
        </row>
        <row r="98">
          <cell r="A98" t="str">
            <v>Open</v>
          </cell>
          <cell r="C98">
            <v>2016</v>
          </cell>
          <cell r="K98">
            <v>0</v>
          </cell>
          <cell r="L98">
            <v>771.21</v>
          </cell>
          <cell r="N98" t="str">
            <v>Medical Specialists</v>
          </cell>
        </row>
        <row r="99">
          <cell r="A99" t="str">
            <v>Open</v>
          </cell>
          <cell r="C99">
            <v>2016</v>
          </cell>
          <cell r="K99">
            <v>2864559.24</v>
          </cell>
          <cell r="L99">
            <v>928681.47</v>
          </cell>
          <cell r="N99" t="str">
            <v>Surgical Specialists</v>
          </cell>
        </row>
        <row r="100">
          <cell r="A100" t="str">
            <v>Open</v>
          </cell>
          <cell r="C100">
            <v>2016</v>
          </cell>
          <cell r="K100">
            <v>0</v>
          </cell>
          <cell r="L100">
            <v>0</v>
          </cell>
          <cell r="N100" t="str">
            <v>Medical Technology</v>
          </cell>
        </row>
        <row r="101">
          <cell r="A101" t="str">
            <v>Open</v>
          </cell>
          <cell r="C101">
            <v>2016</v>
          </cell>
          <cell r="K101">
            <v>84546182.200000003</v>
          </cell>
          <cell r="L101">
            <v>988877.48</v>
          </cell>
          <cell r="N101" t="str">
            <v>Radiology</v>
          </cell>
        </row>
        <row r="102">
          <cell r="A102" t="str">
            <v>Open</v>
          </cell>
          <cell r="C102">
            <v>2016</v>
          </cell>
          <cell r="K102">
            <v>65624.289999999994</v>
          </cell>
          <cell r="L102">
            <v>600</v>
          </cell>
          <cell r="N102" t="str">
            <v>Radiology</v>
          </cell>
        </row>
        <row r="103">
          <cell r="A103" t="str">
            <v>Open</v>
          </cell>
          <cell r="C103">
            <v>2016</v>
          </cell>
          <cell r="K103">
            <v>96931329.060000002</v>
          </cell>
          <cell r="L103">
            <v>619929.65</v>
          </cell>
          <cell r="N103" t="str">
            <v>Medical Specialists</v>
          </cell>
        </row>
        <row r="104">
          <cell r="A104" t="str">
            <v>Open</v>
          </cell>
          <cell r="C104">
            <v>2016</v>
          </cell>
          <cell r="K104">
            <v>27835956.870000001</v>
          </cell>
          <cell r="L104">
            <v>1270634.3400000001</v>
          </cell>
          <cell r="N104" t="str">
            <v>Surgical Specialists</v>
          </cell>
        </row>
        <row r="105">
          <cell r="A105" t="str">
            <v>Open</v>
          </cell>
          <cell r="C105">
            <v>2016</v>
          </cell>
          <cell r="K105">
            <v>206507.63</v>
          </cell>
          <cell r="L105">
            <v>6923.95</v>
          </cell>
          <cell r="N105" t="str">
            <v>Surgical Specialists</v>
          </cell>
        </row>
        <row r="106">
          <cell r="A106" t="str">
            <v>Open</v>
          </cell>
          <cell r="C106">
            <v>2016</v>
          </cell>
          <cell r="K106">
            <v>11178381.109999999</v>
          </cell>
          <cell r="L106">
            <v>400888.43</v>
          </cell>
          <cell r="N106" t="str">
            <v>Surgical Specialists</v>
          </cell>
        </row>
        <row r="107">
          <cell r="A107" t="str">
            <v>Open</v>
          </cell>
          <cell r="C107">
            <v>2016</v>
          </cell>
          <cell r="K107">
            <v>17661849.379999999</v>
          </cell>
          <cell r="L107">
            <v>1150375.42</v>
          </cell>
          <cell r="N107" t="str">
            <v>Other Health Services</v>
          </cell>
        </row>
        <row r="108">
          <cell r="A108" t="str">
            <v>Open</v>
          </cell>
          <cell r="C108">
            <v>2016</v>
          </cell>
          <cell r="K108">
            <v>164940.95000000001</v>
          </cell>
          <cell r="L108">
            <v>88224.01</v>
          </cell>
          <cell r="N108" t="str">
            <v>Other Health Services</v>
          </cell>
        </row>
        <row r="109">
          <cell r="A109" t="str">
            <v>Open</v>
          </cell>
          <cell r="C109">
            <v>2016</v>
          </cell>
          <cell r="K109">
            <v>11893239.65</v>
          </cell>
          <cell r="L109">
            <v>586385.27</v>
          </cell>
          <cell r="N109" t="str">
            <v>Pathology</v>
          </cell>
        </row>
        <row r="110">
          <cell r="A110" t="str">
            <v>Open</v>
          </cell>
          <cell r="C110">
            <v>2016</v>
          </cell>
          <cell r="K110">
            <v>56397.96</v>
          </cell>
          <cell r="L110">
            <v>189969.03</v>
          </cell>
          <cell r="N110" t="str">
            <v>Dentists</v>
          </cell>
        </row>
        <row r="111">
          <cell r="A111" t="str">
            <v>Open</v>
          </cell>
          <cell r="C111">
            <v>2016</v>
          </cell>
          <cell r="K111">
            <v>7573960442.3999996</v>
          </cell>
          <cell r="L111">
            <v>4273079712.1900001</v>
          </cell>
          <cell r="N111" t="str">
            <v>Pharmacies</v>
          </cell>
        </row>
        <row r="112">
          <cell r="A112" t="str">
            <v>Open</v>
          </cell>
          <cell r="C112">
            <v>2016</v>
          </cell>
          <cell r="K112">
            <v>144244.57999999999</v>
          </cell>
          <cell r="L112">
            <v>97663.48</v>
          </cell>
          <cell r="N112" t="str">
            <v>Dental Specialists</v>
          </cell>
        </row>
        <row r="113">
          <cell r="A113" t="str">
            <v>Open</v>
          </cell>
          <cell r="C113">
            <v>2016</v>
          </cell>
          <cell r="K113">
            <v>0</v>
          </cell>
          <cell r="L113">
            <v>0</v>
          </cell>
          <cell r="N113" t="str">
            <v>Dental Specialists</v>
          </cell>
        </row>
        <row r="114">
          <cell r="A114" t="str">
            <v>Open</v>
          </cell>
          <cell r="C114">
            <v>2016</v>
          </cell>
          <cell r="K114">
            <v>101515.93</v>
          </cell>
          <cell r="L114">
            <v>18796.509999999998</v>
          </cell>
          <cell r="N114" t="str">
            <v>Supplementatry and Allied Health Professionals</v>
          </cell>
        </row>
        <row r="115">
          <cell r="A115" t="str">
            <v>Open</v>
          </cell>
          <cell r="C115">
            <v>2016</v>
          </cell>
          <cell r="K115">
            <v>1709055.75</v>
          </cell>
          <cell r="L115">
            <v>1530610.89</v>
          </cell>
          <cell r="N115" t="str">
            <v>Supplementatry and Allied Health Professionals</v>
          </cell>
        </row>
        <row r="116">
          <cell r="A116" t="str">
            <v>Open</v>
          </cell>
          <cell r="C116">
            <v>2016</v>
          </cell>
          <cell r="K116">
            <v>0</v>
          </cell>
          <cell r="L116">
            <v>0</v>
          </cell>
          <cell r="N116" t="str">
            <v>Supplementatry and Allied Health Professionals</v>
          </cell>
        </row>
        <row r="117">
          <cell r="A117" t="str">
            <v>Open</v>
          </cell>
          <cell r="C117">
            <v>2016</v>
          </cell>
          <cell r="K117">
            <v>4.3499999999999996</v>
          </cell>
          <cell r="L117">
            <v>1898.37</v>
          </cell>
          <cell r="N117" t="str">
            <v>Supplementatry and Allied Health Professionals</v>
          </cell>
        </row>
        <row r="118">
          <cell r="A118" t="str">
            <v>Open</v>
          </cell>
          <cell r="C118">
            <v>2016</v>
          </cell>
          <cell r="K118">
            <v>561070.24</v>
          </cell>
          <cell r="L118">
            <v>189478.92</v>
          </cell>
          <cell r="N118" t="str">
            <v>Supplementatry and Allied Health Professionals</v>
          </cell>
        </row>
        <row r="119">
          <cell r="A119" t="str">
            <v>Open</v>
          </cell>
          <cell r="C119">
            <v>2016</v>
          </cell>
          <cell r="K119">
            <v>0</v>
          </cell>
          <cell r="L119">
            <v>0</v>
          </cell>
          <cell r="N119" t="str">
            <v>Supplementatry and Allied Health Professionals</v>
          </cell>
        </row>
        <row r="120">
          <cell r="A120" t="str">
            <v>Open</v>
          </cell>
          <cell r="C120">
            <v>2016</v>
          </cell>
          <cell r="K120">
            <v>12767773.5</v>
          </cell>
          <cell r="L120">
            <v>131012.54</v>
          </cell>
          <cell r="N120" t="str">
            <v>Supplementatry and Allied Health Professionals</v>
          </cell>
        </row>
        <row r="121">
          <cell r="A121" t="str">
            <v>Open</v>
          </cell>
          <cell r="C121">
            <v>2016</v>
          </cell>
          <cell r="K121">
            <v>13689767.300000001</v>
          </cell>
          <cell r="L121">
            <v>988.67</v>
          </cell>
          <cell r="N121" t="str">
            <v>Other Health Services</v>
          </cell>
        </row>
        <row r="122">
          <cell r="A122" t="str">
            <v>Open</v>
          </cell>
          <cell r="C122">
            <v>2016</v>
          </cell>
          <cell r="K122">
            <v>825525.72</v>
          </cell>
          <cell r="L122">
            <v>19492.419999999998</v>
          </cell>
          <cell r="N122" t="str">
            <v>Supplementatry and Allied Health Professionals</v>
          </cell>
        </row>
        <row r="123">
          <cell r="A123" t="str">
            <v>Open</v>
          </cell>
          <cell r="C123">
            <v>2016</v>
          </cell>
          <cell r="K123">
            <v>0</v>
          </cell>
          <cell r="L123">
            <v>2606.85</v>
          </cell>
          <cell r="N123" t="str">
            <v>Supplementatry and Allied Health Professionals</v>
          </cell>
        </row>
        <row r="124">
          <cell r="A124" t="str">
            <v>Open</v>
          </cell>
          <cell r="C124">
            <v>2016</v>
          </cell>
          <cell r="K124">
            <v>4622904.41</v>
          </cell>
          <cell r="L124">
            <v>19300.87</v>
          </cell>
          <cell r="N124" t="str">
            <v>Supplementatry and Allied Health Professionals</v>
          </cell>
        </row>
        <row r="125">
          <cell r="A125" t="str">
            <v>Open</v>
          </cell>
          <cell r="C125">
            <v>2016</v>
          </cell>
          <cell r="K125">
            <v>17822.95</v>
          </cell>
          <cell r="L125">
            <v>7006.9</v>
          </cell>
          <cell r="N125" t="str">
            <v>Supplementatry and Allied Health Professionals</v>
          </cell>
        </row>
        <row r="126">
          <cell r="A126" t="str">
            <v>Open</v>
          </cell>
          <cell r="C126">
            <v>2016</v>
          </cell>
          <cell r="K126">
            <v>9372.81</v>
          </cell>
          <cell r="L126">
            <v>162770.1</v>
          </cell>
          <cell r="N126" t="str">
            <v>Supplementatry and Allied Health Professionals</v>
          </cell>
        </row>
        <row r="127">
          <cell r="A127" t="str">
            <v>Open</v>
          </cell>
          <cell r="C127">
            <v>2016</v>
          </cell>
          <cell r="K127">
            <v>653.38</v>
          </cell>
          <cell r="L127">
            <v>1593.12</v>
          </cell>
          <cell r="N127" t="str">
            <v>Supplementatry and Allied Health Professionals</v>
          </cell>
        </row>
        <row r="128">
          <cell r="A128" t="str">
            <v>Open</v>
          </cell>
          <cell r="C128">
            <v>2016</v>
          </cell>
          <cell r="K128">
            <v>5698263.4500000002</v>
          </cell>
          <cell r="L128">
            <v>549573</v>
          </cell>
          <cell r="N128" t="str">
            <v>Supplementatry and Allied Health Professionals</v>
          </cell>
        </row>
        <row r="129">
          <cell r="A129" t="str">
            <v>Open</v>
          </cell>
          <cell r="C129">
            <v>2016</v>
          </cell>
          <cell r="K129">
            <v>30261547.780000001</v>
          </cell>
          <cell r="L129">
            <v>3074037.25</v>
          </cell>
          <cell r="N129" t="str">
            <v>Supplementatry and Allied Health Professionals</v>
          </cell>
        </row>
        <row r="130">
          <cell r="A130" t="str">
            <v>Open</v>
          </cell>
          <cell r="C130">
            <v>2016</v>
          </cell>
          <cell r="K130">
            <v>99.85</v>
          </cell>
          <cell r="L130">
            <v>61.7</v>
          </cell>
          <cell r="N130" t="str">
            <v>Supplementatry and Allied Health Professionals</v>
          </cell>
        </row>
        <row r="131">
          <cell r="A131" t="str">
            <v>Open</v>
          </cell>
          <cell r="C131">
            <v>2016</v>
          </cell>
          <cell r="K131">
            <v>241080414.97999999</v>
          </cell>
          <cell r="L131">
            <v>17177948.879999999</v>
          </cell>
          <cell r="N131" t="str">
            <v>Other Health Services</v>
          </cell>
        </row>
        <row r="132">
          <cell r="A132" t="str">
            <v>Open</v>
          </cell>
          <cell r="C132">
            <v>2016</v>
          </cell>
          <cell r="K132">
            <v>21082.38</v>
          </cell>
          <cell r="L132">
            <v>19350.46</v>
          </cell>
          <cell r="N132" t="str">
            <v>Supplementatry and Allied Health Professionals</v>
          </cell>
        </row>
        <row r="133">
          <cell r="A133" t="str">
            <v>Open</v>
          </cell>
          <cell r="C133">
            <v>2016</v>
          </cell>
          <cell r="K133">
            <v>4770.79</v>
          </cell>
          <cell r="L133">
            <v>3257.81</v>
          </cell>
          <cell r="N133" t="str">
            <v>Dental Specialists</v>
          </cell>
        </row>
        <row r="134">
          <cell r="A134" t="str">
            <v>Open</v>
          </cell>
          <cell r="C134">
            <v>2016</v>
          </cell>
          <cell r="K134">
            <v>0</v>
          </cell>
          <cell r="L134">
            <v>0</v>
          </cell>
          <cell r="N134" t="str">
            <v>Dental Specialists</v>
          </cell>
        </row>
        <row r="135">
          <cell r="A135" t="str">
            <v>Open</v>
          </cell>
          <cell r="C135">
            <v>2016</v>
          </cell>
          <cell r="K135">
            <v>1799.09</v>
          </cell>
          <cell r="L135">
            <v>12.26</v>
          </cell>
          <cell r="N135" t="str">
            <v>Dental Specialists</v>
          </cell>
        </row>
        <row r="136">
          <cell r="A136" t="str">
            <v>Open</v>
          </cell>
          <cell r="C136">
            <v>2016</v>
          </cell>
          <cell r="K136">
            <v>2941.41</v>
          </cell>
          <cell r="L136">
            <v>982.83</v>
          </cell>
          <cell r="N136" t="str">
            <v>Supplementatry and Allied Health Professionals</v>
          </cell>
        </row>
        <row r="137">
          <cell r="A137" t="str">
            <v>Open</v>
          </cell>
          <cell r="C137">
            <v>2016</v>
          </cell>
          <cell r="K137">
            <v>346.07</v>
          </cell>
          <cell r="L137">
            <v>7427.34</v>
          </cell>
          <cell r="N137" t="str">
            <v>Supplementatry and Allied Health Professionals</v>
          </cell>
        </row>
        <row r="138">
          <cell r="A138" t="str">
            <v>Open</v>
          </cell>
          <cell r="C138">
            <v>2016</v>
          </cell>
          <cell r="K138">
            <v>0</v>
          </cell>
          <cell r="L138">
            <v>333.36</v>
          </cell>
          <cell r="N138" t="str">
            <v>Supplementatry and Allied Health Professionals</v>
          </cell>
        </row>
        <row r="139">
          <cell r="A139" t="str">
            <v>Open</v>
          </cell>
          <cell r="C139">
            <v>2016</v>
          </cell>
          <cell r="K139">
            <v>0</v>
          </cell>
          <cell r="L139">
            <v>1074.71</v>
          </cell>
          <cell r="N139" t="str">
            <v>Supplementatry and Allied Health Professionals</v>
          </cell>
        </row>
        <row r="140">
          <cell r="A140" t="str">
            <v>Open</v>
          </cell>
          <cell r="C140">
            <v>2016</v>
          </cell>
          <cell r="K140">
            <v>641.84</v>
          </cell>
          <cell r="L140">
            <v>63228.18</v>
          </cell>
          <cell r="N140" t="str">
            <v>Supplementatry and Allied Health Professionals</v>
          </cell>
        </row>
        <row r="141">
          <cell r="A141" t="str">
            <v>Open</v>
          </cell>
          <cell r="C141">
            <v>2016</v>
          </cell>
          <cell r="K141">
            <v>0</v>
          </cell>
          <cell r="L141">
            <v>310</v>
          </cell>
          <cell r="N141" t="str">
            <v>Supplementatry and Allied Health Professionals</v>
          </cell>
        </row>
        <row r="142">
          <cell r="A142" t="str">
            <v>Open</v>
          </cell>
          <cell r="C142">
            <v>2016</v>
          </cell>
          <cell r="K142">
            <v>0</v>
          </cell>
          <cell r="L142">
            <v>0</v>
          </cell>
          <cell r="N142" t="str">
            <v>Supplementatry and Allied Health Professionals</v>
          </cell>
        </row>
        <row r="143">
          <cell r="A143" t="str">
            <v>Open</v>
          </cell>
          <cell r="C143">
            <v>2016</v>
          </cell>
          <cell r="K143">
            <v>0</v>
          </cell>
          <cell r="L143">
            <v>0</v>
          </cell>
          <cell r="N143" t="str">
            <v>Supplementatry and Allied Health Professionals</v>
          </cell>
        </row>
        <row r="144">
          <cell r="A144" t="str">
            <v>Open</v>
          </cell>
          <cell r="C144">
            <v>2016</v>
          </cell>
          <cell r="K144">
            <v>67983.149999999994</v>
          </cell>
          <cell r="L144">
            <v>0</v>
          </cell>
          <cell r="N144" t="str">
            <v>Supplementatry and Allied Health Professionals</v>
          </cell>
        </row>
        <row r="145">
          <cell r="A145" t="str">
            <v>Restricted</v>
          </cell>
          <cell r="C145">
            <v>2015</v>
          </cell>
          <cell r="K145">
            <v>447812.45</v>
          </cell>
          <cell r="L145">
            <v>30763.279999999999</v>
          </cell>
          <cell r="N145" t="str">
            <v>Supplementatry and Allied Health Professionals</v>
          </cell>
        </row>
        <row r="146">
          <cell r="A146" t="str">
            <v>Restricted</v>
          </cell>
          <cell r="C146">
            <v>2015</v>
          </cell>
          <cell r="K146">
            <v>131325.76999999999</v>
          </cell>
          <cell r="L146">
            <v>14981.73</v>
          </cell>
          <cell r="N146" t="str">
            <v>Other Health Services</v>
          </cell>
        </row>
        <row r="147">
          <cell r="A147" t="str">
            <v>Restricted</v>
          </cell>
          <cell r="C147">
            <v>2015</v>
          </cell>
          <cell r="K147">
            <v>2420616.2000000002</v>
          </cell>
          <cell r="L147">
            <v>655010.62</v>
          </cell>
          <cell r="N147" t="str">
            <v>Supplementatry and Allied Health Professionals</v>
          </cell>
        </row>
        <row r="148">
          <cell r="A148" t="str">
            <v>Restricted</v>
          </cell>
          <cell r="C148">
            <v>2015</v>
          </cell>
          <cell r="K148">
            <v>3743.59</v>
          </cell>
          <cell r="L148">
            <v>0</v>
          </cell>
          <cell r="N148" t="str">
            <v>Other Health Services</v>
          </cell>
        </row>
        <row r="149">
          <cell r="A149" t="str">
            <v>Restricted</v>
          </cell>
          <cell r="C149">
            <v>2015</v>
          </cell>
          <cell r="K149">
            <v>1247008.21</v>
          </cell>
          <cell r="L149">
            <v>19911.259999999998</v>
          </cell>
          <cell r="N149" t="str">
            <v>Anaesthetists</v>
          </cell>
        </row>
        <row r="150">
          <cell r="A150" t="str">
            <v>Restricted</v>
          </cell>
          <cell r="C150">
            <v>2015</v>
          </cell>
          <cell r="K150">
            <v>2652440.13</v>
          </cell>
          <cell r="L150">
            <v>376239.01</v>
          </cell>
          <cell r="N150" t="str">
            <v>Medical Specialists</v>
          </cell>
        </row>
        <row r="151">
          <cell r="A151" t="str">
            <v>Restricted</v>
          </cell>
          <cell r="C151">
            <v>2015</v>
          </cell>
          <cell r="K151">
            <v>679434187.24000001</v>
          </cell>
          <cell r="L151">
            <v>84928653.549999997</v>
          </cell>
          <cell r="N151" t="str">
            <v>General Practitioners</v>
          </cell>
        </row>
        <row r="152">
          <cell r="A152" t="str">
            <v>Restricted</v>
          </cell>
          <cell r="C152">
            <v>2015</v>
          </cell>
          <cell r="K152">
            <v>3230154.58</v>
          </cell>
          <cell r="L152">
            <v>1167296.1000000001</v>
          </cell>
          <cell r="N152" t="str">
            <v>General Practitioners</v>
          </cell>
        </row>
        <row r="153">
          <cell r="A153" t="str">
            <v>Restricted</v>
          </cell>
          <cell r="C153">
            <v>2015</v>
          </cell>
          <cell r="K153">
            <v>4310969.66</v>
          </cell>
          <cell r="L153">
            <v>686126.94</v>
          </cell>
          <cell r="N153" t="str">
            <v>Medical Specialists</v>
          </cell>
        </row>
        <row r="154">
          <cell r="A154" t="str">
            <v>Restricted</v>
          </cell>
          <cell r="C154">
            <v>2015</v>
          </cell>
          <cell r="K154">
            <v>15456.48</v>
          </cell>
          <cell r="L154">
            <v>5617.54</v>
          </cell>
          <cell r="N154" t="str">
            <v>Medical Specialists</v>
          </cell>
        </row>
        <row r="155">
          <cell r="A155" t="str">
            <v>Restricted</v>
          </cell>
          <cell r="C155">
            <v>2015</v>
          </cell>
          <cell r="K155">
            <v>16407392.9</v>
          </cell>
          <cell r="L155">
            <v>348618.87</v>
          </cell>
          <cell r="N155" t="str">
            <v>Medical Specialists</v>
          </cell>
        </row>
        <row r="156">
          <cell r="A156" t="str">
            <v>Restricted</v>
          </cell>
          <cell r="C156">
            <v>2015</v>
          </cell>
          <cell r="K156">
            <v>1069192.28</v>
          </cell>
          <cell r="L156">
            <v>20267.490000000002</v>
          </cell>
          <cell r="N156" t="str">
            <v>Surgical Specialists</v>
          </cell>
        </row>
        <row r="157">
          <cell r="A157" t="str">
            <v>Restricted</v>
          </cell>
          <cell r="C157">
            <v>2015</v>
          </cell>
          <cell r="K157">
            <v>894850.67</v>
          </cell>
          <cell r="L157">
            <v>32697.94</v>
          </cell>
          <cell r="N157" t="str">
            <v>Medical Specialists</v>
          </cell>
        </row>
        <row r="158">
          <cell r="A158" t="str">
            <v>Restricted</v>
          </cell>
          <cell r="C158">
            <v>2015</v>
          </cell>
          <cell r="K158">
            <v>555964.59</v>
          </cell>
          <cell r="L158">
            <v>102933.15</v>
          </cell>
          <cell r="N158" t="str">
            <v>Medical Specialists</v>
          </cell>
        </row>
        <row r="159">
          <cell r="A159" t="str">
            <v>Restricted</v>
          </cell>
          <cell r="C159">
            <v>2015</v>
          </cell>
          <cell r="K159">
            <v>35312.86</v>
          </cell>
          <cell r="L159">
            <v>39.1</v>
          </cell>
          <cell r="N159" t="str">
            <v>Medical Specialists</v>
          </cell>
        </row>
        <row r="160">
          <cell r="A160" t="str">
            <v>Restricted</v>
          </cell>
          <cell r="C160">
            <v>2015</v>
          </cell>
          <cell r="K160">
            <v>1412137.63</v>
          </cell>
          <cell r="L160">
            <v>3943.92</v>
          </cell>
          <cell r="N160" t="str">
            <v>Medical Specialists</v>
          </cell>
        </row>
        <row r="161">
          <cell r="A161" t="str">
            <v>Restricted</v>
          </cell>
          <cell r="C161">
            <v>2015</v>
          </cell>
          <cell r="K161">
            <v>2783039.23</v>
          </cell>
          <cell r="L161">
            <v>10460.77</v>
          </cell>
          <cell r="N161" t="str">
            <v>Surgical Specialists</v>
          </cell>
        </row>
        <row r="162">
          <cell r="A162" t="str">
            <v>Restricted</v>
          </cell>
          <cell r="C162">
            <v>2015</v>
          </cell>
          <cell r="K162">
            <v>13548783.01</v>
          </cell>
          <cell r="L162">
            <v>38992.57</v>
          </cell>
          <cell r="N162" t="str">
            <v>Pathology</v>
          </cell>
        </row>
        <row r="163">
          <cell r="A163" t="str">
            <v>Restricted</v>
          </cell>
          <cell r="C163">
            <v>2015</v>
          </cell>
          <cell r="K163">
            <v>105314492.95999999</v>
          </cell>
          <cell r="L163">
            <v>602178.5</v>
          </cell>
          <cell r="N163" t="str">
            <v>Surgical Specialists</v>
          </cell>
        </row>
        <row r="164">
          <cell r="A164" t="str">
            <v>Restricted</v>
          </cell>
          <cell r="C164">
            <v>2015</v>
          </cell>
          <cell r="K164">
            <v>594917.43999999994</v>
          </cell>
          <cell r="L164">
            <v>1174.22</v>
          </cell>
          <cell r="N164" t="str">
            <v>Medical Specialists</v>
          </cell>
        </row>
        <row r="165">
          <cell r="A165" t="str">
            <v>Restricted</v>
          </cell>
          <cell r="C165">
            <v>2015</v>
          </cell>
          <cell r="K165">
            <v>6085287.7000000002</v>
          </cell>
          <cell r="L165">
            <v>497443.08</v>
          </cell>
          <cell r="N165" t="str">
            <v>Surgical Specialists</v>
          </cell>
        </row>
        <row r="166">
          <cell r="A166" t="str">
            <v>Restricted</v>
          </cell>
          <cell r="C166">
            <v>2015</v>
          </cell>
          <cell r="K166">
            <v>1804922.52</v>
          </cell>
          <cell r="L166">
            <v>74894.850000000006</v>
          </cell>
          <cell r="N166" t="str">
            <v>Surgical Specialists</v>
          </cell>
        </row>
        <row r="167">
          <cell r="A167" t="str">
            <v>Restricted</v>
          </cell>
          <cell r="C167">
            <v>2015</v>
          </cell>
          <cell r="K167">
            <v>30592.83</v>
          </cell>
          <cell r="L167">
            <v>3769.22</v>
          </cell>
          <cell r="N167" t="str">
            <v>Medical Specialists</v>
          </cell>
        </row>
        <row r="168">
          <cell r="A168" t="str">
            <v>Restricted</v>
          </cell>
          <cell r="C168">
            <v>2015</v>
          </cell>
          <cell r="K168">
            <v>2476766.1</v>
          </cell>
          <cell r="L168">
            <v>438831.04</v>
          </cell>
          <cell r="N168" t="str">
            <v>Medical Specialists</v>
          </cell>
        </row>
        <row r="169">
          <cell r="A169" t="str">
            <v>Restricted</v>
          </cell>
          <cell r="C169">
            <v>2015</v>
          </cell>
          <cell r="K169">
            <v>865.44</v>
          </cell>
          <cell r="L169">
            <v>318.81</v>
          </cell>
          <cell r="N169" t="str">
            <v>Medical Specialists</v>
          </cell>
        </row>
        <row r="170">
          <cell r="A170" t="str">
            <v>Restricted</v>
          </cell>
          <cell r="C170">
            <v>2015</v>
          </cell>
          <cell r="K170">
            <v>21.87</v>
          </cell>
          <cell r="L170">
            <v>0</v>
          </cell>
          <cell r="N170" t="str">
            <v>Medical Specialists</v>
          </cell>
        </row>
        <row r="171">
          <cell r="A171" t="str">
            <v>Restricted</v>
          </cell>
          <cell r="C171">
            <v>2015</v>
          </cell>
          <cell r="K171">
            <v>1890207.94</v>
          </cell>
          <cell r="L171">
            <v>70408.31</v>
          </cell>
          <cell r="N171" t="str">
            <v>Surgical Specialists</v>
          </cell>
        </row>
        <row r="172">
          <cell r="A172" t="str">
            <v>Restricted</v>
          </cell>
          <cell r="C172">
            <v>2015</v>
          </cell>
          <cell r="K172">
            <v>11462.12</v>
          </cell>
          <cell r="L172">
            <v>1914.88</v>
          </cell>
          <cell r="N172" t="str">
            <v>Medical Technology</v>
          </cell>
        </row>
        <row r="173">
          <cell r="A173" t="str">
            <v>Restricted</v>
          </cell>
          <cell r="C173">
            <v>2015</v>
          </cell>
          <cell r="K173">
            <v>90520458.209999993</v>
          </cell>
          <cell r="L173">
            <v>438848.53</v>
          </cell>
          <cell r="N173" t="str">
            <v>Radiology</v>
          </cell>
        </row>
        <row r="174">
          <cell r="A174" t="str">
            <v>Restricted</v>
          </cell>
          <cell r="C174">
            <v>2015</v>
          </cell>
          <cell r="K174">
            <v>96374.57</v>
          </cell>
          <cell r="L174">
            <v>4641.78</v>
          </cell>
          <cell r="N174" t="str">
            <v>Radiology</v>
          </cell>
        </row>
        <row r="175">
          <cell r="A175" t="str">
            <v>Restricted</v>
          </cell>
          <cell r="C175">
            <v>2015</v>
          </cell>
          <cell r="K175">
            <v>68871690.890000001</v>
          </cell>
          <cell r="L175">
            <v>80562.039999999994</v>
          </cell>
          <cell r="N175" t="str">
            <v>Medical Specialists</v>
          </cell>
        </row>
        <row r="176">
          <cell r="A176" t="str">
            <v>Restricted</v>
          </cell>
          <cell r="C176">
            <v>2015</v>
          </cell>
          <cell r="K176">
            <v>8415087.5299999993</v>
          </cell>
          <cell r="L176">
            <v>232342.76</v>
          </cell>
          <cell r="N176" t="str">
            <v>Surgical Specialists</v>
          </cell>
        </row>
        <row r="177">
          <cell r="A177" t="str">
            <v>Restricted</v>
          </cell>
          <cell r="C177">
            <v>2015</v>
          </cell>
          <cell r="K177">
            <v>95262.31</v>
          </cell>
          <cell r="L177">
            <v>1004.67</v>
          </cell>
          <cell r="N177" t="str">
            <v>Surgical Specialists</v>
          </cell>
        </row>
        <row r="178">
          <cell r="A178" t="str">
            <v>Restricted</v>
          </cell>
          <cell r="C178">
            <v>2015</v>
          </cell>
          <cell r="K178">
            <v>4588155.24</v>
          </cell>
          <cell r="L178">
            <v>58429.86</v>
          </cell>
          <cell r="N178" t="str">
            <v>Surgical Specialists</v>
          </cell>
        </row>
        <row r="179">
          <cell r="A179" t="str">
            <v>Restricted</v>
          </cell>
          <cell r="C179">
            <v>2015</v>
          </cell>
          <cell r="K179">
            <v>7873825.7699999996</v>
          </cell>
          <cell r="L179">
            <v>173115.56</v>
          </cell>
          <cell r="N179" t="str">
            <v>Other Health Services</v>
          </cell>
        </row>
        <row r="180">
          <cell r="A180" t="str">
            <v>Restricted</v>
          </cell>
          <cell r="C180">
            <v>2015</v>
          </cell>
          <cell r="K180">
            <v>628612.85</v>
          </cell>
          <cell r="L180">
            <v>29089.599999999999</v>
          </cell>
          <cell r="N180" t="str">
            <v>Other Health Services</v>
          </cell>
        </row>
        <row r="181">
          <cell r="A181" t="str">
            <v>Restricted</v>
          </cell>
          <cell r="C181">
            <v>2015</v>
          </cell>
          <cell r="K181">
            <v>9393105.8900000006</v>
          </cell>
          <cell r="L181">
            <v>130418.69</v>
          </cell>
          <cell r="N181" t="str">
            <v>Pathology</v>
          </cell>
        </row>
        <row r="182">
          <cell r="A182" t="str">
            <v>Restricted</v>
          </cell>
          <cell r="C182">
            <v>2015</v>
          </cell>
          <cell r="K182">
            <v>22572.02</v>
          </cell>
          <cell r="L182">
            <v>3674.64</v>
          </cell>
          <cell r="N182" t="str">
            <v>Dentists</v>
          </cell>
        </row>
        <row r="183">
          <cell r="A183" t="str">
            <v>Restricted</v>
          </cell>
          <cell r="C183">
            <v>2015</v>
          </cell>
          <cell r="K183">
            <v>8542353459.9499998</v>
          </cell>
          <cell r="L183">
            <v>1069203937.59</v>
          </cell>
          <cell r="N183" t="str">
            <v>Pharmacies</v>
          </cell>
        </row>
        <row r="184">
          <cell r="A184" t="str">
            <v>Restricted</v>
          </cell>
          <cell r="C184">
            <v>2015</v>
          </cell>
          <cell r="K184">
            <v>259.99</v>
          </cell>
          <cell r="L184">
            <v>0</v>
          </cell>
          <cell r="N184" t="str">
            <v>Supplementatry and Allied Health Professionals</v>
          </cell>
        </row>
        <row r="185">
          <cell r="A185" t="str">
            <v>Restricted</v>
          </cell>
          <cell r="C185">
            <v>2015</v>
          </cell>
          <cell r="K185">
            <v>96841.94</v>
          </cell>
          <cell r="L185">
            <v>13631.82</v>
          </cell>
          <cell r="N185" t="str">
            <v>Dental Specialists</v>
          </cell>
        </row>
        <row r="186">
          <cell r="A186" t="str">
            <v>Restricted</v>
          </cell>
          <cell r="C186">
            <v>2015</v>
          </cell>
          <cell r="K186">
            <v>0</v>
          </cell>
          <cell r="L186">
            <v>0</v>
          </cell>
          <cell r="N186" t="str">
            <v>Dental Specialists</v>
          </cell>
        </row>
        <row r="187">
          <cell r="A187" t="str">
            <v>Restricted</v>
          </cell>
          <cell r="C187">
            <v>2015</v>
          </cell>
          <cell r="K187">
            <v>16027.13</v>
          </cell>
          <cell r="L187">
            <v>1258.28</v>
          </cell>
          <cell r="N187" t="str">
            <v>Supplementatry and Allied Health Professionals</v>
          </cell>
        </row>
        <row r="188">
          <cell r="A188" t="str">
            <v>Restricted</v>
          </cell>
          <cell r="C188">
            <v>2015</v>
          </cell>
          <cell r="K188">
            <v>2024105.71</v>
          </cell>
          <cell r="L188">
            <v>190307.22</v>
          </cell>
          <cell r="N188" t="str">
            <v>Supplementatry and Allied Health Professionals</v>
          </cell>
        </row>
        <row r="189">
          <cell r="A189" t="str">
            <v>Restricted</v>
          </cell>
          <cell r="C189">
            <v>2015</v>
          </cell>
          <cell r="K189">
            <v>0</v>
          </cell>
          <cell r="L189">
            <v>112.34</v>
          </cell>
          <cell r="N189" t="str">
            <v>Supplementatry and Allied Health Professionals</v>
          </cell>
        </row>
        <row r="190">
          <cell r="A190" t="str">
            <v>Restricted</v>
          </cell>
          <cell r="C190">
            <v>2015</v>
          </cell>
          <cell r="K190">
            <v>1061146.29</v>
          </cell>
          <cell r="L190">
            <v>149877.1</v>
          </cell>
          <cell r="N190" t="str">
            <v>Supplementatry and Allied Health Professionals</v>
          </cell>
        </row>
        <row r="191">
          <cell r="A191" t="str">
            <v>Restricted</v>
          </cell>
          <cell r="C191">
            <v>2015</v>
          </cell>
          <cell r="K191">
            <v>0</v>
          </cell>
          <cell r="L191">
            <v>0</v>
          </cell>
          <cell r="N191" t="str">
            <v>Supplementatry and Allied Health Professionals</v>
          </cell>
        </row>
        <row r="192">
          <cell r="A192" t="str">
            <v>Restricted</v>
          </cell>
          <cell r="C192">
            <v>2015</v>
          </cell>
          <cell r="K192">
            <v>9108953.0099999998</v>
          </cell>
          <cell r="L192">
            <v>33756.35</v>
          </cell>
          <cell r="N192" t="str">
            <v>Supplementatry and Allied Health Professionals</v>
          </cell>
        </row>
        <row r="193">
          <cell r="A193" t="str">
            <v>Restricted</v>
          </cell>
          <cell r="C193">
            <v>2015</v>
          </cell>
          <cell r="K193">
            <v>28719921.690000001</v>
          </cell>
          <cell r="L193">
            <v>0</v>
          </cell>
          <cell r="N193" t="str">
            <v>Other Health Services</v>
          </cell>
        </row>
        <row r="194">
          <cell r="A194" t="str">
            <v>Restricted</v>
          </cell>
          <cell r="C194">
            <v>2015</v>
          </cell>
          <cell r="K194">
            <v>748959.18</v>
          </cell>
          <cell r="L194">
            <v>4484.59</v>
          </cell>
          <cell r="N194" t="str">
            <v>Supplementatry and Allied Health Professionals</v>
          </cell>
        </row>
        <row r="195">
          <cell r="A195" t="str">
            <v>Restricted</v>
          </cell>
          <cell r="C195">
            <v>2015</v>
          </cell>
          <cell r="K195">
            <v>284063.03000000003</v>
          </cell>
          <cell r="L195">
            <v>0</v>
          </cell>
          <cell r="N195" t="str">
            <v>Supplementatry and Allied Health Professionals</v>
          </cell>
        </row>
        <row r="196">
          <cell r="A196" t="str">
            <v>Restricted</v>
          </cell>
          <cell r="C196">
            <v>2015</v>
          </cell>
          <cell r="K196">
            <v>0</v>
          </cell>
          <cell r="L196">
            <v>0</v>
          </cell>
          <cell r="N196" t="str">
            <v>Supplementatry and Allied Health Professionals</v>
          </cell>
        </row>
        <row r="197">
          <cell r="A197" t="str">
            <v>Restricted</v>
          </cell>
          <cell r="C197">
            <v>2015</v>
          </cell>
          <cell r="K197">
            <v>63571.14</v>
          </cell>
          <cell r="L197">
            <v>1940.14</v>
          </cell>
          <cell r="N197" t="str">
            <v>Supplementatry and Allied Health Professionals</v>
          </cell>
        </row>
        <row r="198">
          <cell r="A198" t="str">
            <v>Restricted</v>
          </cell>
          <cell r="C198">
            <v>2015</v>
          </cell>
          <cell r="K198">
            <v>0</v>
          </cell>
          <cell r="L198">
            <v>34.549999999999997</v>
          </cell>
          <cell r="N198" t="str">
            <v>Supplementatry and Allied Health Professionals</v>
          </cell>
        </row>
        <row r="199">
          <cell r="A199" t="str">
            <v>Restricted</v>
          </cell>
          <cell r="C199">
            <v>2015</v>
          </cell>
          <cell r="K199">
            <v>8620504.2400000002</v>
          </cell>
          <cell r="L199">
            <v>1408863.57</v>
          </cell>
          <cell r="N199" t="str">
            <v>Supplementatry and Allied Health Professionals</v>
          </cell>
        </row>
        <row r="200">
          <cell r="A200" t="str">
            <v>Restricted</v>
          </cell>
          <cell r="C200">
            <v>2015</v>
          </cell>
          <cell r="K200">
            <v>22827815.84</v>
          </cell>
          <cell r="L200">
            <v>638494.4</v>
          </cell>
          <cell r="N200" t="str">
            <v>Supplementatry and Allied Health Professionals</v>
          </cell>
        </row>
        <row r="201">
          <cell r="A201" t="str">
            <v>Restricted</v>
          </cell>
          <cell r="C201">
            <v>2015</v>
          </cell>
          <cell r="K201">
            <v>107888856.75</v>
          </cell>
          <cell r="L201">
            <v>1100437.94</v>
          </cell>
          <cell r="N201" t="str">
            <v>Other Health Services</v>
          </cell>
        </row>
        <row r="202">
          <cell r="A202" t="str">
            <v>Restricted</v>
          </cell>
          <cell r="C202">
            <v>2015</v>
          </cell>
          <cell r="K202">
            <v>52532</v>
          </cell>
          <cell r="L202">
            <v>1425.99</v>
          </cell>
          <cell r="N202" t="str">
            <v>Supplementatry and Allied Health Professionals</v>
          </cell>
        </row>
        <row r="203">
          <cell r="A203" t="str">
            <v>Restricted</v>
          </cell>
          <cell r="C203">
            <v>2015</v>
          </cell>
          <cell r="K203">
            <v>10743</v>
          </cell>
          <cell r="L203">
            <v>130.28</v>
          </cell>
          <cell r="N203" t="str">
            <v>Dental Specialists</v>
          </cell>
        </row>
        <row r="204">
          <cell r="A204" t="str">
            <v>Restricted</v>
          </cell>
          <cell r="C204">
            <v>2015</v>
          </cell>
          <cell r="K204">
            <v>72.5</v>
          </cell>
          <cell r="L204">
            <v>0</v>
          </cell>
          <cell r="N204" t="str">
            <v>Dental Specialists</v>
          </cell>
        </row>
        <row r="205">
          <cell r="A205" t="str">
            <v>Restricted</v>
          </cell>
          <cell r="C205">
            <v>2015</v>
          </cell>
          <cell r="K205">
            <v>107.19</v>
          </cell>
          <cell r="L205">
            <v>0</v>
          </cell>
          <cell r="N205" t="str">
            <v>Supplementatry and Allied Health Professionals</v>
          </cell>
        </row>
        <row r="206">
          <cell r="A206" t="str">
            <v>Restricted</v>
          </cell>
          <cell r="C206">
            <v>2015</v>
          </cell>
          <cell r="K206">
            <v>971.27</v>
          </cell>
          <cell r="L206">
            <v>1702.86</v>
          </cell>
          <cell r="N206" t="str">
            <v>Supplementatry and Allied Health Professionals</v>
          </cell>
        </row>
        <row r="207">
          <cell r="A207" t="str">
            <v>Restricted</v>
          </cell>
          <cell r="C207">
            <v>2015</v>
          </cell>
          <cell r="K207">
            <v>396.5</v>
          </cell>
          <cell r="L207">
            <v>0</v>
          </cell>
          <cell r="N207" t="str">
            <v>Supplementatry and Allied Health Professionals</v>
          </cell>
        </row>
        <row r="208">
          <cell r="A208" t="str">
            <v>Restricted</v>
          </cell>
          <cell r="C208">
            <v>2015</v>
          </cell>
          <cell r="K208">
            <v>6834.89</v>
          </cell>
          <cell r="L208">
            <v>1419.88</v>
          </cell>
          <cell r="N208" t="str">
            <v>Supplementatry and Allied Health Professionals</v>
          </cell>
        </row>
        <row r="209">
          <cell r="A209" t="str">
            <v>Restricted</v>
          </cell>
          <cell r="C209">
            <v>2015</v>
          </cell>
          <cell r="K209">
            <v>17.899999999999999</v>
          </cell>
          <cell r="L209">
            <v>0</v>
          </cell>
          <cell r="N209" t="str">
            <v>Supplementatry and Allied Health Professionals</v>
          </cell>
        </row>
        <row r="210">
          <cell r="A210" t="str">
            <v>Restricted</v>
          </cell>
          <cell r="C210">
            <v>2015</v>
          </cell>
          <cell r="K210">
            <v>0</v>
          </cell>
          <cell r="L210">
            <v>0</v>
          </cell>
          <cell r="N210" t="str">
            <v>Supplementatry and Allied Health Professionals</v>
          </cell>
        </row>
        <row r="211">
          <cell r="A211" t="str">
            <v>Restricted</v>
          </cell>
          <cell r="C211">
            <v>2016</v>
          </cell>
          <cell r="K211">
            <v>99117.31</v>
          </cell>
          <cell r="L211">
            <v>86830.12</v>
          </cell>
          <cell r="N211" t="str">
            <v>Supplementatry and Allied Health Professionals</v>
          </cell>
        </row>
        <row r="212">
          <cell r="A212" t="str">
            <v>Restricted</v>
          </cell>
          <cell r="C212">
            <v>2016</v>
          </cell>
          <cell r="K212">
            <v>417818.95</v>
          </cell>
          <cell r="L212">
            <v>4013.57</v>
          </cell>
          <cell r="N212" t="str">
            <v>Other Health Services</v>
          </cell>
        </row>
        <row r="213">
          <cell r="A213" t="str">
            <v>Restricted</v>
          </cell>
          <cell r="C213">
            <v>2016</v>
          </cell>
          <cell r="K213">
            <v>1145057.76</v>
          </cell>
          <cell r="L213">
            <v>503198.29</v>
          </cell>
          <cell r="N213" t="str">
            <v>Supplementatry and Allied Health Professionals</v>
          </cell>
        </row>
        <row r="214">
          <cell r="A214" t="str">
            <v>Restricted</v>
          </cell>
          <cell r="C214">
            <v>2016</v>
          </cell>
          <cell r="K214">
            <v>3852.51</v>
          </cell>
          <cell r="L214">
            <v>0</v>
          </cell>
          <cell r="N214" t="str">
            <v>Other Health Services</v>
          </cell>
        </row>
        <row r="215">
          <cell r="A215" t="str">
            <v>Restricted</v>
          </cell>
          <cell r="C215">
            <v>2016</v>
          </cell>
          <cell r="K215">
            <v>1586754.12</v>
          </cell>
          <cell r="L215">
            <v>22972.71</v>
          </cell>
          <cell r="N215" t="str">
            <v>Anaesthetists</v>
          </cell>
        </row>
        <row r="216">
          <cell r="A216" t="str">
            <v>Restricted</v>
          </cell>
          <cell r="C216">
            <v>2016</v>
          </cell>
          <cell r="K216">
            <v>2730906.9</v>
          </cell>
          <cell r="L216">
            <v>400748.55</v>
          </cell>
          <cell r="N216" t="str">
            <v>Medical Specialists</v>
          </cell>
        </row>
        <row r="217">
          <cell r="A217" t="str">
            <v>Restricted</v>
          </cell>
          <cell r="C217">
            <v>2016</v>
          </cell>
          <cell r="K217">
            <v>678982192.25999999</v>
          </cell>
          <cell r="L217">
            <v>94153458.650000006</v>
          </cell>
          <cell r="N217" t="str">
            <v>General Practitioners</v>
          </cell>
        </row>
        <row r="218">
          <cell r="A218" t="str">
            <v>Restricted</v>
          </cell>
          <cell r="C218">
            <v>2016</v>
          </cell>
          <cell r="K218">
            <v>3823318</v>
          </cell>
          <cell r="L218">
            <v>1212590.3500000001</v>
          </cell>
          <cell r="N218" t="str">
            <v>General Practitioners</v>
          </cell>
        </row>
        <row r="219">
          <cell r="A219" t="str">
            <v>Restricted</v>
          </cell>
          <cell r="C219">
            <v>2016</v>
          </cell>
          <cell r="K219">
            <v>4190577.84</v>
          </cell>
          <cell r="L219">
            <v>600023.44999999995</v>
          </cell>
          <cell r="N219" t="str">
            <v>Medical Specialists</v>
          </cell>
        </row>
        <row r="220">
          <cell r="A220" t="str">
            <v>Restricted</v>
          </cell>
          <cell r="C220">
            <v>2016</v>
          </cell>
          <cell r="K220">
            <v>30510.880000000001</v>
          </cell>
          <cell r="L220">
            <v>5683.18</v>
          </cell>
          <cell r="N220" t="str">
            <v>Medical Specialists</v>
          </cell>
        </row>
        <row r="221">
          <cell r="A221" t="str">
            <v>Restricted</v>
          </cell>
          <cell r="C221">
            <v>2016</v>
          </cell>
          <cell r="K221">
            <v>14795196.59</v>
          </cell>
          <cell r="L221">
            <v>322537.03999999998</v>
          </cell>
          <cell r="N221" t="str">
            <v>Medical Specialists</v>
          </cell>
        </row>
        <row r="222">
          <cell r="A222" t="str">
            <v>Restricted</v>
          </cell>
          <cell r="C222">
            <v>2016</v>
          </cell>
          <cell r="K222">
            <v>1316245.3999999999</v>
          </cell>
          <cell r="L222">
            <v>17955.55</v>
          </cell>
          <cell r="N222" t="str">
            <v>Surgical Specialists</v>
          </cell>
        </row>
        <row r="223">
          <cell r="A223" t="str">
            <v>Restricted</v>
          </cell>
          <cell r="C223">
            <v>2016</v>
          </cell>
          <cell r="K223">
            <v>697430.73</v>
          </cell>
          <cell r="L223">
            <v>22849.68</v>
          </cell>
          <cell r="N223" t="str">
            <v>Medical Specialists</v>
          </cell>
        </row>
        <row r="224">
          <cell r="A224" t="str">
            <v>Restricted</v>
          </cell>
          <cell r="C224">
            <v>2016</v>
          </cell>
          <cell r="K224">
            <v>638769.81000000006</v>
          </cell>
          <cell r="L224">
            <v>97876.99</v>
          </cell>
          <cell r="N224" t="str">
            <v>Medical Specialists</v>
          </cell>
        </row>
        <row r="225">
          <cell r="A225" t="str">
            <v>Restricted</v>
          </cell>
          <cell r="C225">
            <v>2016</v>
          </cell>
          <cell r="K225">
            <v>49470.77</v>
          </cell>
          <cell r="L225">
            <v>3221.49</v>
          </cell>
          <cell r="N225" t="str">
            <v>Medical Specialists</v>
          </cell>
        </row>
        <row r="226">
          <cell r="A226" t="str">
            <v>Restricted</v>
          </cell>
          <cell r="C226">
            <v>2016</v>
          </cell>
          <cell r="K226">
            <v>2751187.83</v>
          </cell>
          <cell r="L226">
            <v>5069.0200000000004</v>
          </cell>
          <cell r="N226" t="str">
            <v>Medical Specialists</v>
          </cell>
        </row>
        <row r="227">
          <cell r="A227" t="str">
            <v>Restricted</v>
          </cell>
          <cell r="C227">
            <v>2016</v>
          </cell>
          <cell r="K227">
            <v>3360233.78</v>
          </cell>
          <cell r="L227">
            <v>3190.61</v>
          </cell>
          <cell r="N227" t="str">
            <v>Surgical Specialists</v>
          </cell>
        </row>
        <row r="228">
          <cell r="A228" t="str">
            <v>Restricted</v>
          </cell>
          <cell r="C228">
            <v>2016</v>
          </cell>
          <cell r="K228">
            <v>15682223.369999999</v>
          </cell>
          <cell r="L228">
            <v>56237.42</v>
          </cell>
          <cell r="N228" t="str">
            <v>Pathology</v>
          </cell>
        </row>
        <row r="229">
          <cell r="A229" t="str">
            <v>Restricted</v>
          </cell>
          <cell r="C229">
            <v>2016</v>
          </cell>
          <cell r="K229">
            <v>120191042.73</v>
          </cell>
          <cell r="L229">
            <v>534438.43999999994</v>
          </cell>
          <cell r="N229" t="str">
            <v>Surgical Specialists</v>
          </cell>
        </row>
        <row r="230">
          <cell r="A230" t="str">
            <v>Restricted</v>
          </cell>
          <cell r="C230">
            <v>2016</v>
          </cell>
          <cell r="K230">
            <v>741359.5</v>
          </cell>
          <cell r="L230">
            <v>8715.2999999999993</v>
          </cell>
          <cell r="N230" t="str">
            <v>Medical Specialists</v>
          </cell>
        </row>
        <row r="231">
          <cell r="A231" t="str">
            <v>Restricted</v>
          </cell>
          <cell r="C231">
            <v>2016</v>
          </cell>
          <cell r="K231">
            <v>6551169.8700000001</v>
          </cell>
          <cell r="L231">
            <v>487372.52</v>
          </cell>
          <cell r="N231" t="str">
            <v>Surgical Specialists</v>
          </cell>
        </row>
        <row r="232">
          <cell r="A232" t="str">
            <v>Restricted</v>
          </cell>
          <cell r="C232">
            <v>2016</v>
          </cell>
          <cell r="K232">
            <v>1656098.92</v>
          </cell>
          <cell r="L232">
            <v>87515.86</v>
          </cell>
          <cell r="N232" t="str">
            <v>Surgical Specialists</v>
          </cell>
        </row>
        <row r="233">
          <cell r="A233" t="str">
            <v>Restricted</v>
          </cell>
          <cell r="C233">
            <v>2016</v>
          </cell>
          <cell r="K233">
            <v>40445.15</v>
          </cell>
          <cell r="L233">
            <v>3206.84</v>
          </cell>
          <cell r="N233" t="str">
            <v>Medical Specialists</v>
          </cell>
        </row>
        <row r="234">
          <cell r="A234" t="str">
            <v>Restricted</v>
          </cell>
          <cell r="C234">
            <v>2016</v>
          </cell>
          <cell r="K234">
            <v>2508641.65</v>
          </cell>
          <cell r="L234">
            <v>323358.23</v>
          </cell>
          <cell r="N234" t="str">
            <v>Medical Specialists</v>
          </cell>
        </row>
        <row r="235">
          <cell r="A235" t="str">
            <v>Restricted</v>
          </cell>
          <cell r="C235">
            <v>2016</v>
          </cell>
          <cell r="K235">
            <v>3739.74</v>
          </cell>
          <cell r="L235">
            <v>389.68</v>
          </cell>
          <cell r="N235" t="str">
            <v>Medical Specialists</v>
          </cell>
        </row>
        <row r="236">
          <cell r="A236" t="str">
            <v>Restricted</v>
          </cell>
          <cell r="C236">
            <v>2016</v>
          </cell>
          <cell r="K236">
            <v>508.22</v>
          </cell>
          <cell r="L236">
            <v>501.55</v>
          </cell>
          <cell r="N236" t="str">
            <v>Medical Specialists</v>
          </cell>
        </row>
        <row r="237">
          <cell r="A237" t="str">
            <v>Restricted</v>
          </cell>
          <cell r="C237">
            <v>2016</v>
          </cell>
          <cell r="K237">
            <v>1691259.21</v>
          </cell>
          <cell r="L237">
            <v>85845.98</v>
          </cell>
          <cell r="N237" t="str">
            <v>Surgical Specialists</v>
          </cell>
        </row>
        <row r="238">
          <cell r="A238" t="str">
            <v>Restricted</v>
          </cell>
          <cell r="C238">
            <v>2016</v>
          </cell>
          <cell r="K238">
            <v>404.7</v>
          </cell>
          <cell r="L238">
            <v>0</v>
          </cell>
          <cell r="N238" t="str">
            <v>Medical Technology</v>
          </cell>
        </row>
        <row r="239">
          <cell r="A239" t="str">
            <v>Restricted</v>
          </cell>
          <cell r="C239">
            <v>2016</v>
          </cell>
          <cell r="K239">
            <v>93902427.950000003</v>
          </cell>
          <cell r="L239">
            <v>394710.44</v>
          </cell>
          <cell r="N239" t="str">
            <v>Radiology</v>
          </cell>
        </row>
        <row r="240">
          <cell r="A240" t="str">
            <v>Restricted</v>
          </cell>
          <cell r="C240">
            <v>2016</v>
          </cell>
          <cell r="K240">
            <v>65343.33</v>
          </cell>
          <cell r="L240">
            <v>564</v>
          </cell>
          <cell r="N240" t="str">
            <v>Radiology</v>
          </cell>
        </row>
        <row r="241">
          <cell r="A241" t="str">
            <v>Restricted</v>
          </cell>
          <cell r="C241">
            <v>2016</v>
          </cell>
          <cell r="K241">
            <v>56213977.509999998</v>
          </cell>
          <cell r="L241">
            <v>177741.82</v>
          </cell>
          <cell r="N241" t="str">
            <v>Medical Specialists</v>
          </cell>
        </row>
        <row r="242">
          <cell r="A242" t="str">
            <v>Restricted</v>
          </cell>
          <cell r="C242">
            <v>2016</v>
          </cell>
          <cell r="K242">
            <v>10584384.91</v>
          </cell>
          <cell r="L242">
            <v>224327.31</v>
          </cell>
          <cell r="N242" t="str">
            <v>Surgical Specialists</v>
          </cell>
        </row>
        <row r="243">
          <cell r="A243" t="str">
            <v>Restricted</v>
          </cell>
          <cell r="C243">
            <v>2016</v>
          </cell>
          <cell r="K243">
            <v>88750.68</v>
          </cell>
          <cell r="L243">
            <v>4090.77</v>
          </cell>
          <cell r="N243" t="str">
            <v>Surgical Specialists</v>
          </cell>
        </row>
        <row r="244">
          <cell r="A244" t="str">
            <v>Restricted</v>
          </cell>
          <cell r="C244">
            <v>2016</v>
          </cell>
          <cell r="K244">
            <v>9776155.6899999995</v>
          </cell>
          <cell r="L244">
            <v>75891.520000000004</v>
          </cell>
          <cell r="N244" t="str">
            <v>Surgical Specialists</v>
          </cell>
        </row>
        <row r="245">
          <cell r="A245" t="str">
            <v>Restricted</v>
          </cell>
          <cell r="C245">
            <v>2016</v>
          </cell>
          <cell r="K245">
            <v>9131696.6600000001</v>
          </cell>
          <cell r="L245">
            <v>167474.82</v>
          </cell>
          <cell r="N245" t="str">
            <v>Other Health Services</v>
          </cell>
        </row>
        <row r="246">
          <cell r="A246" t="str">
            <v>Restricted</v>
          </cell>
          <cell r="C246">
            <v>2016</v>
          </cell>
          <cell r="K246">
            <v>719584.67</v>
          </cell>
          <cell r="L246">
            <v>33492.71</v>
          </cell>
          <cell r="N246" t="str">
            <v>Other Health Services</v>
          </cell>
        </row>
        <row r="247">
          <cell r="A247" t="str">
            <v>Restricted</v>
          </cell>
          <cell r="C247">
            <v>2016</v>
          </cell>
          <cell r="K247">
            <v>10439494.48</v>
          </cell>
          <cell r="L247">
            <v>160443.14000000001</v>
          </cell>
          <cell r="N247" t="str">
            <v>Pathology</v>
          </cell>
        </row>
        <row r="248">
          <cell r="A248" t="str">
            <v>Restricted</v>
          </cell>
          <cell r="C248">
            <v>2016</v>
          </cell>
          <cell r="K248">
            <v>43568.72</v>
          </cell>
          <cell r="L248">
            <v>13645.11</v>
          </cell>
          <cell r="N248" t="str">
            <v>Dentists</v>
          </cell>
        </row>
        <row r="249">
          <cell r="A249" t="str">
            <v>Restricted</v>
          </cell>
          <cell r="C249">
            <v>2016</v>
          </cell>
          <cell r="K249">
            <v>8481790573.4300003</v>
          </cell>
          <cell r="L249">
            <v>896338401.57000005</v>
          </cell>
          <cell r="N249" t="str">
            <v>Pharmacies</v>
          </cell>
        </row>
        <row r="250">
          <cell r="A250" t="str">
            <v>Restricted</v>
          </cell>
          <cell r="C250">
            <v>2016</v>
          </cell>
          <cell r="K250">
            <v>229.46</v>
          </cell>
          <cell r="L250">
            <v>0</v>
          </cell>
          <cell r="N250" t="str">
            <v>Supplementatry and Allied Health Professionals</v>
          </cell>
        </row>
        <row r="251">
          <cell r="A251" t="str">
            <v>Restricted</v>
          </cell>
          <cell r="C251">
            <v>2016</v>
          </cell>
          <cell r="K251">
            <v>85553.89</v>
          </cell>
          <cell r="L251">
            <v>12325.76</v>
          </cell>
          <cell r="N251" t="str">
            <v>Dental Specialists</v>
          </cell>
        </row>
        <row r="252">
          <cell r="A252" t="str">
            <v>Restricted</v>
          </cell>
          <cell r="C252">
            <v>2016</v>
          </cell>
          <cell r="K252">
            <v>0</v>
          </cell>
          <cell r="L252">
            <v>0</v>
          </cell>
          <cell r="N252" t="str">
            <v>Dental Specialists</v>
          </cell>
        </row>
        <row r="253">
          <cell r="A253" t="str">
            <v>Restricted</v>
          </cell>
          <cell r="C253">
            <v>2016</v>
          </cell>
          <cell r="K253">
            <v>46779.57</v>
          </cell>
          <cell r="L253">
            <v>2360.8000000000002</v>
          </cell>
          <cell r="N253" t="str">
            <v>Supplementatry and Allied Health Professionals</v>
          </cell>
        </row>
        <row r="254">
          <cell r="A254" t="str">
            <v>Restricted</v>
          </cell>
          <cell r="C254">
            <v>2016</v>
          </cell>
          <cell r="K254">
            <v>2693115.87</v>
          </cell>
          <cell r="L254">
            <v>105618.73</v>
          </cell>
          <cell r="N254" t="str">
            <v>Supplementatry and Allied Health Professionals</v>
          </cell>
        </row>
        <row r="255">
          <cell r="A255" t="str">
            <v>Restricted</v>
          </cell>
          <cell r="C255">
            <v>2016</v>
          </cell>
          <cell r="K255">
            <v>8932.42</v>
          </cell>
          <cell r="L255">
            <v>0</v>
          </cell>
          <cell r="N255" t="str">
            <v>Supplementatry and Allied Health Professionals</v>
          </cell>
        </row>
        <row r="256">
          <cell r="A256" t="str">
            <v>Restricted</v>
          </cell>
          <cell r="C256">
            <v>2016</v>
          </cell>
          <cell r="K256">
            <v>997748.25</v>
          </cell>
          <cell r="L256">
            <v>79531.149999999994</v>
          </cell>
          <cell r="N256" t="str">
            <v>Supplementatry and Allied Health Professionals</v>
          </cell>
        </row>
        <row r="257">
          <cell r="A257" t="str">
            <v>Restricted</v>
          </cell>
          <cell r="C257">
            <v>2016</v>
          </cell>
          <cell r="K257">
            <v>20123969.73</v>
          </cell>
          <cell r="L257">
            <v>16873.849999999999</v>
          </cell>
          <cell r="N257" t="str">
            <v>Supplementatry and Allied Health Professionals</v>
          </cell>
        </row>
        <row r="258">
          <cell r="A258" t="str">
            <v>Restricted</v>
          </cell>
          <cell r="C258">
            <v>2016</v>
          </cell>
          <cell r="K258">
            <v>18791430.129999999</v>
          </cell>
          <cell r="L258">
            <v>0</v>
          </cell>
          <cell r="N258" t="str">
            <v>Other Health Services</v>
          </cell>
        </row>
        <row r="259">
          <cell r="A259" t="str">
            <v>Restricted</v>
          </cell>
          <cell r="C259">
            <v>2016</v>
          </cell>
          <cell r="K259">
            <v>551581.62</v>
          </cell>
          <cell r="L259">
            <v>375.31</v>
          </cell>
          <cell r="N259" t="str">
            <v>Supplementatry and Allied Health Professionals</v>
          </cell>
        </row>
        <row r="260">
          <cell r="A260" t="str">
            <v>Restricted</v>
          </cell>
          <cell r="C260">
            <v>2016</v>
          </cell>
          <cell r="K260">
            <v>0</v>
          </cell>
          <cell r="L260">
            <v>0</v>
          </cell>
          <cell r="N260" t="str">
            <v>Supplementatry and Allied Health Professionals</v>
          </cell>
        </row>
        <row r="261">
          <cell r="A261" t="str">
            <v>Restricted</v>
          </cell>
          <cell r="C261">
            <v>2016</v>
          </cell>
          <cell r="K261">
            <v>1271971.92</v>
          </cell>
          <cell r="L261">
            <v>12841.9</v>
          </cell>
          <cell r="N261" t="str">
            <v>Supplementatry and Allied Health Professionals</v>
          </cell>
        </row>
        <row r="262">
          <cell r="A262" t="str">
            <v>Restricted</v>
          </cell>
          <cell r="C262">
            <v>2016</v>
          </cell>
          <cell r="K262">
            <v>565656.88</v>
          </cell>
          <cell r="L262">
            <v>680.03</v>
          </cell>
          <cell r="N262" t="str">
            <v>Supplementatry and Allied Health Professionals</v>
          </cell>
        </row>
        <row r="263">
          <cell r="A263" t="str">
            <v>Restricted</v>
          </cell>
          <cell r="C263">
            <v>2016</v>
          </cell>
          <cell r="K263">
            <v>13604.99</v>
          </cell>
          <cell r="L263">
            <v>19139.990000000002</v>
          </cell>
          <cell r="N263" t="str">
            <v>Supplementatry and Allied Health Professionals</v>
          </cell>
        </row>
        <row r="264">
          <cell r="A264" t="str">
            <v>Restricted</v>
          </cell>
          <cell r="C264">
            <v>2016</v>
          </cell>
          <cell r="K264">
            <v>252.46</v>
          </cell>
          <cell r="L264">
            <v>7421.3</v>
          </cell>
          <cell r="N264" t="str">
            <v>Supplementatry and Allied Health Professionals</v>
          </cell>
        </row>
        <row r="265">
          <cell r="A265" t="str">
            <v>Restricted</v>
          </cell>
          <cell r="C265">
            <v>2016</v>
          </cell>
          <cell r="K265">
            <v>9050585.2599999998</v>
          </cell>
          <cell r="L265">
            <v>222515.18</v>
          </cell>
          <cell r="N265" t="str">
            <v>Supplementatry and Allied Health Professionals</v>
          </cell>
        </row>
        <row r="266">
          <cell r="A266" t="str">
            <v>Restricted</v>
          </cell>
          <cell r="C266">
            <v>2016</v>
          </cell>
          <cell r="K266">
            <v>27826809.940000001</v>
          </cell>
          <cell r="L266">
            <v>873905.27</v>
          </cell>
          <cell r="N266" t="str">
            <v>Supplementatry and Allied Health Professionals</v>
          </cell>
        </row>
        <row r="267">
          <cell r="A267" t="str">
            <v>Restricted</v>
          </cell>
          <cell r="C267">
            <v>2016</v>
          </cell>
          <cell r="K267">
            <v>19.8</v>
          </cell>
          <cell r="L267">
            <v>0</v>
          </cell>
          <cell r="N267" t="str">
            <v>Supplementatry and Allied Health Professionals</v>
          </cell>
        </row>
        <row r="268">
          <cell r="A268" t="str">
            <v>Restricted</v>
          </cell>
          <cell r="C268">
            <v>2016</v>
          </cell>
          <cell r="K268">
            <v>116991347.98</v>
          </cell>
          <cell r="L268">
            <v>1114286.71</v>
          </cell>
          <cell r="N268" t="str">
            <v>Other Health Services</v>
          </cell>
        </row>
        <row r="269">
          <cell r="A269" t="str">
            <v>Restricted</v>
          </cell>
          <cell r="C269">
            <v>2016</v>
          </cell>
          <cell r="K269">
            <v>35101.29</v>
          </cell>
          <cell r="L269">
            <v>365.76</v>
          </cell>
          <cell r="N269" t="str">
            <v>Supplementatry and Allied Health Professionals</v>
          </cell>
        </row>
        <row r="270">
          <cell r="A270" t="str">
            <v>Restricted</v>
          </cell>
          <cell r="C270">
            <v>2016</v>
          </cell>
          <cell r="K270">
            <v>1911.14</v>
          </cell>
          <cell r="L270">
            <v>130.82</v>
          </cell>
          <cell r="N270" t="str">
            <v>Dental Specialists</v>
          </cell>
        </row>
        <row r="271">
          <cell r="A271" t="str">
            <v>Restricted</v>
          </cell>
          <cell r="C271">
            <v>2016</v>
          </cell>
          <cell r="K271">
            <v>0</v>
          </cell>
          <cell r="L271">
            <v>0</v>
          </cell>
          <cell r="N271" t="str">
            <v>Dental Specialists</v>
          </cell>
        </row>
        <row r="272">
          <cell r="A272" t="str">
            <v>Restricted</v>
          </cell>
          <cell r="C272">
            <v>2016</v>
          </cell>
          <cell r="K272">
            <v>34.950000000000003</v>
          </cell>
          <cell r="L272">
            <v>0</v>
          </cell>
          <cell r="N272" t="str">
            <v>Dental Specialists</v>
          </cell>
        </row>
        <row r="273">
          <cell r="A273" t="str">
            <v>Restricted</v>
          </cell>
          <cell r="C273">
            <v>2016</v>
          </cell>
          <cell r="K273">
            <v>2295.5</v>
          </cell>
          <cell r="L273">
            <v>0</v>
          </cell>
          <cell r="N273" t="str">
            <v>Supplementatry and Allied Health Professionals</v>
          </cell>
        </row>
        <row r="274">
          <cell r="A274" t="str">
            <v>Restricted</v>
          </cell>
          <cell r="C274">
            <v>2016</v>
          </cell>
          <cell r="K274">
            <v>919.62</v>
          </cell>
          <cell r="L274">
            <v>452.61</v>
          </cell>
          <cell r="N274" t="str">
            <v>Supplementatry and Allied Health Professionals</v>
          </cell>
        </row>
        <row r="275">
          <cell r="A275" t="str">
            <v>Restricted</v>
          </cell>
          <cell r="C275">
            <v>2016</v>
          </cell>
          <cell r="K275">
            <v>1076</v>
          </cell>
          <cell r="L275">
            <v>0</v>
          </cell>
          <cell r="N275" t="str">
            <v>Supplementatry and Allied Health Professionals</v>
          </cell>
        </row>
        <row r="276">
          <cell r="A276" t="str">
            <v>Restricted</v>
          </cell>
          <cell r="C276">
            <v>2016</v>
          </cell>
          <cell r="K276">
            <v>346.87</v>
          </cell>
          <cell r="L276">
            <v>0</v>
          </cell>
          <cell r="N276" t="str">
            <v>Supplementatry and Allied Health Professionals</v>
          </cell>
        </row>
        <row r="277">
          <cell r="A277" t="str">
            <v>Restricted</v>
          </cell>
          <cell r="C277">
            <v>2016</v>
          </cell>
          <cell r="K277">
            <v>4397.2</v>
          </cell>
          <cell r="L277">
            <v>1920.62</v>
          </cell>
          <cell r="N277" t="str">
            <v>Supplementatry and Allied Health Professionals</v>
          </cell>
        </row>
        <row r="278">
          <cell r="A278" t="str">
            <v>Restricted</v>
          </cell>
          <cell r="C278">
            <v>2016</v>
          </cell>
          <cell r="K278">
            <v>0</v>
          </cell>
          <cell r="L278">
            <v>3.99</v>
          </cell>
          <cell r="N278" t="str">
            <v>Supplementatry and Allied Health Professionals</v>
          </cell>
        </row>
        <row r="279">
          <cell r="A279" t="str">
            <v>Open</v>
          </cell>
          <cell r="C279">
            <v>2017</v>
          </cell>
          <cell r="K279">
            <v>0</v>
          </cell>
          <cell r="L279">
            <v>0</v>
          </cell>
          <cell r="N279" t="str">
            <v>Supplementatry and Allied Health Professionals</v>
          </cell>
        </row>
        <row r="280">
          <cell r="A280" t="str">
            <v>Open</v>
          </cell>
          <cell r="C280">
            <v>2017</v>
          </cell>
          <cell r="K280">
            <v>210238.17</v>
          </cell>
          <cell r="L280">
            <v>157478.23000000001</v>
          </cell>
          <cell r="N280" t="str">
            <v>Supplementatry and Allied Health Professionals</v>
          </cell>
        </row>
        <row r="281">
          <cell r="A281" t="str">
            <v>Open</v>
          </cell>
          <cell r="C281">
            <v>2017</v>
          </cell>
          <cell r="K281">
            <v>53086.74</v>
          </cell>
          <cell r="L281">
            <v>15033.98</v>
          </cell>
          <cell r="N281" t="str">
            <v>Other Health Services</v>
          </cell>
        </row>
        <row r="282">
          <cell r="A282" t="str">
            <v>Open</v>
          </cell>
          <cell r="C282">
            <v>2017</v>
          </cell>
          <cell r="K282">
            <v>5066697.24</v>
          </cell>
          <cell r="L282">
            <v>1952598.89</v>
          </cell>
          <cell r="N282" t="str">
            <v>Supplementatry and Allied Health Professionals</v>
          </cell>
        </row>
        <row r="283">
          <cell r="A283" t="str">
            <v>Open</v>
          </cell>
          <cell r="C283">
            <v>2017</v>
          </cell>
          <cell r="K283">
            <v>6423.18</v>
          </cell>
          <cell r="L283">
            <v>0</v>
          </cell>
          <cell r="N283" t="str">
            <v>Other Health Services</v>
          </cell>
        </row>
        <row r="284">
          <cell r="A284" t="str">
            <v>Open</v>
          </cell>
          <cell r="C284">
            <v>2017</v>
          </cell>
          <cell r="K284">
            <v>2320486.84</v>
          </cell>
          <cell r="L284">
            <v>144008.28</v>
          </cell>
          <cell r="N284" t="str">
            <v>Anaesthetists</v>
          </cell>
        </row>
        <row r="285">
          <cell r="A285" t="str">
            <v>Open</v>
          </cell>
          <cell r="C285">
            <v>2017</v>
          </cell>
          <cell r="K285">
            <v>2585338.7000000002</v>
          </cell>
          <cell r="L285">
            <v>3018866.32</v>
          </cell>
          <cell r="N285" t="str">
            <v>Medical Specialists</v>
          </cell>
        </row>
        <row r="286">
          <cell r="A286" t="str">
            <v>Open</v>
          </cell>
          <cell r="C286">
            <v>2017</v>
          </cell>
          <cell r="K286">
            <v>0</v>
          </cell>
          <cell r="L286">
            <v>0</v>
          </cell>
          <cell r="N286" t="str">
            <v>Other Health Services</v>
          </cell>
        </row>
        <row r="287">
          <cell r="A287" t="str">
            <v>Open</v>
          </cell>
          <cell r="C287">
            <v>2017</v>
          </cell>
          <cell r="K287">
            <v>252941499</v>
          </cell>
          <cell r="L287">
            <v>223267794.91999999</v>
          </cell>
          <cell r="N287" t="str">
            <v>General Practitioners</v>
          </cell>
        </row>
        <row r="288">
          <cell r="A288" t="str">
            <v>Open</v>
          </cell>
          <cell r="C288">
            <v>2017</v>
          </cell>
          <cell r="K288">
            <v>1729703.43</v>
          </cell>
          <cell r="L288">
            <v>2410960.14</v>
          </cell>
          <cell r="N288" t="str">
            <v>General Practitioners</v>
          </cell>
        </row>
        <row r="289">
          <cell r="A289" t="str">
            <v>Open</v>
          </cell>
          <cell r="C289">
            <v>2017</v>
          </cell>
          <cell r="K289">
            <v>3807035.35</v>
          </cell>
          <cell r="L289">
            <v>3285453.99</v>
          </cell>
          <cell r="N289" t="str">
            <v>Medical Specialists</v>
          </cell>
        </row>
        <row r="290">
          <cell r="A290" t="str">
            <v>Open</v>
          </cell>
          <cell r="C290">
            <v>2017</v>
          </cell>
          <cell r="K290">
            <v>105733.7</v>
          </cell>
          <cell r="L290">
            <v>81616.97</v>
          </cell>
          <cell r="N290" t="str">
            <v>Medical Specialists</v>
          </cell>
        </row>
        <row r="291">
          <cell r="A291" t="str">
            <v>Open</v>
          </cell>
          <cell r="C291">
            <v>2017</v>
          </cell>
          <cell r="K291">
            <v>23156544.780000001</v>
          </cell>
          <cell r="L291">
            <v>2127767.7999999998</v>
          </cell>
          <cell r="N291" t="str">
            <v>Medical Specialists</v>
          </cell>
        </row>
        <row r="292">
          <cell r="A292" t="str">
            <v>Open</v>
          </cell>
          <cell r="C292">
            <v>2017</v>
          </cell>
          <cell r="K292">
            <v>5437935.6799999997</v>
          </cell>
          <cell r="L292">
            <v>184869.64</v>
          </cell>
          <cell r="N292" t="str">
            <v>Surgical Specialists</v>
          </cell>
        </row>
        <row r="293">
          <cell r="A293" t="str">
            <v>Open</v>
          </cell>
          <cell r="C293">
            <v>2017</v>
          </cell>
          <cell r="K293">
            <v>1052373.1599999999</v>
          </cell>
          <cell r="L293">
            <v>312835.51</v>
          </cell>
          <cell r="N293" t="str">
            <v>Medical Specialists</v>
          </cell>
        </row>
        <row r="294">
          <cell r="A294" t="str">
            <v>Open</v>
          </cell>
          <cell r="C294">
            <v>2017</v>
          </cell>
          <cell r="K294">
            <v>1026498.01</v>
          </cell>
          <cell r="L294">
            <v>985937.84</v>
          </cell>
          <cell r="N294" t="str">
            <v>Medical Specialists</v>
          </cell>
        </row>
        <row r="295">
          <cell r="A295" t="str">
            <v>Open</v>
          </cell>
          <cell r="C295">
            <v>2017</v>
          </cell>
          <cell r="K295">
            <v>17855.740000000002</v>
          </cell>
          <cell r="L295">
            <v>2339.48</v>
          </cell>
          <cell r="N295" t="str">
            <v>Medical Specialists</v>
          </cell>
        </row>
        <row r="296">
          <cell r="A296" t="str">
            <v>Open</v>
          </cell>
          <cell r="C296">
            <v>2017</v>
          </cell>
          <cell r="K296">
            <v>17038268.739999998</v>
          </cell>
          <cell r="L296">
            <v>143641.79</v>
          </cell>
          <cell r="N296" t="str">
            <v>Medical Specialists</v>
          </cell>
        </row>
        <row r="297">
          <cell r="A297" t="str">
            <v>Open</v>
          </cell>
          <cell r="C297">
            <v>2017</v>
          </cell>
          <cell r="K297">
            <v>5491433.2599999998</v>
          </cell>
          <cell r="L297">
            <v>59169.35</v>
          </cell>
          <cell r="N297" t="str">
            <v>Surgical Specialists</v>
          </cell>
        </row>
        <row r="298">
          <cell r="A298" t="str">
            <v>Open</v>
          </cell>
          <cell r="C298">
            <v>2017</v>
          </cell>
          <cell r="K298">
            <v>15492073.970000001</v>
          </cell>
          <cell r="L298">
            <v>138787.74</v>
          </cell>
          <cell r="N298" t="str">
            <v>Pathology</v>
          </cell>
        </row>
        <row r="299">
          <cell r="A299" t="str">
            <v>Open</v>
          </cell>
          <cell r="C299">
            <v>2017</v>
          </cell>
          <cell r="K299">
            <v>196670702.08000001</v>
          </cell>
          <cell r="L299">
            <v>4600397.53</v>
          </cell>
          <cell r="N299" t="str">
            <v>Surgical Specialists</v>
          </cell>
        </row>
        <row r="300">
          <cell r="A300" t="str">
            <v>Open</v>
          </cell>
          <cell r="C300">
            <v>2017</v>
          </cell>
          <cell r="K300">
            <v>3557443.26</v>
          </cell>
          <cell r="L300">
            <v>78679.14</v>
          </cell>
          <cell r="N300" t="str">
            <v>Medical Specialists</v>
          </cell>
        </row>
        <row r="301">
          <cell r="A301" t="str">
            <v>Open</v>
          </cell>
          <cell r="C301">
            <v>2017</v>
          </cell>
          <cell r="K301">
            <v>6590688.9400000004</v>
          </cell>
          <cell r="L301">
            <v>4000959</v>
          </cell>
          <cell r="N301" t="str">
            <v>Surgical Specialists</v>
          </cell>
        </row>
        <row r="302">
          <cell r="A302" t="str">
            <v>Open</v>
          </cell>
          <cell r="C302">
            <v>2017</v>
          </cell>
          <cell r="K302">
            <v>2563699.87</v>
          </cell>
          <cell r="L302">
            <v>645895.81000000006</v>
          </cell>
          <cell r="N302" t="str">
            <v>Surgical Specialists</v>
          </cell>
        </row>
        <row r="303">
          <cell r="A303" t="str">
            <v>Open</v>
          </cell>
          <cell r="C303">
            <v>2017</v>
          </cell>
          <cell r="K303">
            <v>95086.78</v>
          </cell>
          <cell r="L303">
            <v>71638.600000000006</v>
          </cell>
          <cell r="N303" t="str">
            <v>Medical Specialists</v>
          </cell>
        </row>
        <row r="304">
          <cell r="A304" t="str">
            <v>Open</v>
          </cell>
          <cell r="C304">
            <v>2017</v>
          </cell>
          <cell r="K304">
            <v>1789644.36</v>
          </cell>
          <cell r="L304">
            <v>2819968.38</v>
          </cell>
          <cell r="N304" t="str">
            <v>Medical Specialists</v>
          </cell>
        </row>
        <row r="305">
          <cell r="A305" t="str">
            <v>Open</v>
          </cell>
          <cell r="C305">
            <v>2017</v>
          </cell>
          <cell r="K305">
            <v>8019.53</v>
          </cell>
          <cell r="L305">
            <v>11566.01</v>
          </cell>
          <cell r="N305" t="str">
            <v>Medical Specialists</v>
          </cell>
        </row>
        <row r="306">
          <cell r="A306" t="str">
            <v>Open</v>
          </cell>
          <cell r="C306">
            <v>2017</v>
          </cell>
          <cell r="K306">
            <v>3175124.27</v>
          </cell>
          <cell r="L306">
            <v>926106.92</v>
          </cell>
          <cell r="N306" t="str">
            <v>Surgical Specialists</v>
          </cell>
        </row>
        <row r="307">
          <cell r="A307" t="str">
            <v>Open</v>
          </cell>
          <cell r="C307">
            <v>2017</v>
          </cell>
          <cell r="K307">
            <v>984.67</v>
          </cell>
          <cell r="L307">
            <v>0</v>
          </cell>
          <cell r="N307" t="str">
            <v>Medical Technology</v>
          </cell>
        </row>
        <row r="308">
          <cell r="A308" t="str">
            <v>Open</v>
          </cell>
          <cell r="C308">
            <v>2017</v>
          </cell>
          <cell r="K308">
            <v>94038319.049999997</v>
          </cell>
          <cell r="L308">
            <v>1283231.45</v>
          </cell>
          <cell r="N308" t="str">
            <v>Radiology</v>
          </cell>
        </row>
        <row r="309">
          <cell r="A309" t="str">
            <v>Open</v>
          </cell>
          <cell r="C309">
            <v>2017</v>
          </cell>
          <cell r="K309">
            <v>67317.789999999994</v>
          </cell>
          <cell r="L309">
            <v>562.71</v>
          </cell>
          <cell r="N309" t="str">
            <v>Radiology</v>
          </cell>
        </row>
        <row r="310">
          <cell r="A310" t="str">
            <v>Open</v>
          </cell>
          <cell r="C310">
            <v>2017</v>
          </cell>
          <cell r="K310">
            <v>93818814.25</v>
          </cell>
          <cell r="L310">
            <v>524892.1</v>
          </cell>
          <cell r="N310" t="str">
            <v>Medical Specialists</v>
          </cell>
        </row>
        <row r="311">
          <cell r="A311" t="str">
            <v>Open</v>
          </cell>
          <cell r="C311">
            <v>2017</v>
          </cell>
          <cell r="K311">
            <v>31400907.960000001</v>
          </cell>
          <cell r="L311">
            <v>1411965.62</v>
          </cell>
          <cell r="N311" t="str">
            <v>Surgical Specialists</v>
          </cell>
        </row>
        <row r="312">
          <cell r="A312" t="str">
            <v>Open</v>
          </cell>
          <cell r="C312">
            <v>2017</v>
          </cell>
          <cell r="K312">
            <v>196447.76</v>
          </cell>
          <cell r="L312">
            <v>9599.3700000000008</v>
          </cell>
          <cell r="N312" t="str">
            <v>Surgical Specialists</v>
          </cell>
        </row>
        <row r="313">
          <cell r="A313" t="str">
            <v>Open</v>
          </cell>
          <cell r="C313">
            <v>2017</v>
          </cell>
          <cell r="K313">
            <v>13205732.869999999</v>
          </cell>
          <cell r="L313">
            <v>384267.37</v>
          </cell>
          <cell r="N313" t="str">
            <v>Surgical Specialists</v>
          </cell>
        </row>
        <row r="314">
          <cell r="A314" t="str">
            <v>Open</v>
          </cell>
          <cell r="C314">
            <v>2017</v>
          </cell>
          <cell r="K314">
            <v>18190690.039999999</v>
          </cell>
          <cell r="L314">
            <v>1086802.76</v>
          </cell>
          <cell r="N314" t="str">
            <v>Other Health Services</v>
          </cell>
        </row>
        <row r="315">
          <cell r="A315" t="str">
            <v>Open</v>
          </cell>
          <cell r="C315">
            <v>2017</v>
          </cell>
          <cell r="K315">
            <v>119331.25</v>
          </cell>
          <cell r="L315">
            <v>72883.539999999994</v>
          </cell>
          <cell r="N315" t="str">
            <v>Other Health Services</v>
          </cell>
        </row>
        <row r="316">
          <cell r="A316" t="str">
            <v>Open</v>
          </cell>
          <cell r="C316">
            <v>2017</v>
          </cell>
          <cell r="K316">
            <v>13492424.789999999</v>
          </cell>
          <cell r="L316">
            <v>548633.99</v>
          </cell>
          <cell r="N316" t="str">
            <v>Pathology</v>
          </cell>
        </row>
        <row r="317">
          <cell r="A317" t="str">
            <v>Open</v>
          </cell>
          <cell r="C317">
            <v>2017</v>
          </cell>
          <cell r="K317">
            <v>16604.07</v>
          </cell>
          <cell r="L317">
            <v>34259.78</v>
          </cell>
          <cell r="N317" t="str">
            <v>Dentists</v>
          </cell>
        </row>
        <row r="318">
          <cell r="A318" t="str">
            <v>Open</v>
          </cell>
          <cell r="C318">
            <v>2017</v>
          </cell>
          <cell r="K318">
            <v>8216050730.25</v>
          </cell>
          <cell r="L318">
            <v>4542153561.7299995</v>
          </cell>
          <cell r="N318" t="str">
            <v>Pharmacies</v>
          </cell>
        </row>
        <row r="319">
          <cell r="A319" t="str">
            <v>Open</v>
          </cell>
          <cell r="C319">
            <v>2017</v>
          </cell>
          <cell r="K319">
            <v>0</v>
          </cell>
          <cell r="L319">
            <v>0</v>
          </cell>
          <cell r="N319" t="str">
            <v>Supplementatry and Allied Health Professionals</v>
          </cell>
        </row>
        <row r="320">
          <cell r="A320" t="str">
            <v>Open</v>
          </cell>
          <cell r="C320">
            <v>2017</v>
          </cell>
          <cell r="K320">
            <v>183776.91</v>
          </cell>
          <cell r="L320">
            <v>156345.22</v>
          </cell>
          <cell r="N320" t="str">
            <v>Dental Specialists</v>
          </cell>
        </row>
        <row r="321">
          <cell r="A321" t="str">
            <v>Open</v>
          </cell>
          <cell r="C321">
            <v>2017</v>
          </cell>
          <cell r="K321">
            <v>0</v>
          </cell>
          <cell r="L321">
            <v>0</v>
          </cell>
          <cell r="N321" t="str">
            <v>Dental Specialists</v>
          </cell>
        </row>
        <row r="322">
          <cell r="A322" t="str">
            <v>Open</v>
          </cell>
          <cell r="C322">
            <v>2017</v>
          </cell>
          <cell r="K322">
            <v>131982.81</v>
          </cell>
          <cell r="L322">
            <v>34411.51</v>
          </cell>
          <cell r="N322" t="str">
            <v>Supplementatry and Allied Health Professionals</v>
          </cell>
        </row>
        <row r="323">
          <cell r="A323" t="str">
            <v>Open</v>
          </cell>
          <cell r="C323">
            <v>2017</v>
          </cell>
          <cell r="K323">
            <v>0</v>
          </cell>
          <cell r="L323">
            <v>0</v>
          </cell>
          <cell r="N323" t="str">
            <v>Supplementatry and Allied Health Professionals</v>
          </cell>
        </row>
        <row r="324">
          <cell r="A324" t="str">
            <v>Open</v>
          </cell>
          <cell r="C324">
            <v>2017</v>
          </cell>
          <cell r="K324">
            <v>244889.42</v>
          </cell>
          <cell r="L324">
            <v>297598</v>
          </cell>
          <cell r="N324" t="str">
            <v>Supplementatry and Allied Health Professionals</v>
          </cell>
        </row>
        <row r="325">
          <cell r="A325" t="str">
            <v>Open</v>
          </cell>
          <cell r="C325">
            <v>2017</v>
          </cell>
          <cell r="K325">
            <v>0</v>
          </cell>
          <cell r="L325">
            <v>268.54000000000002</v>
          </cell>
          <cell r="N325" t="str">
            <v>Supplementatry and Allied Health Professionals</v>
          </cell>
        </row>
        <row r="326">
          <cell r="A326" t="str">
            <v>Open</v>
          </cell>
          <cell r="C326">
            <v>2017</v>
          </cell>
          <cell r="K326">
            <v>370</v>
          </cell>
          <cell r="L326">
            <v>1302.99</v>
          </cell>
          <cell r="N326" t="str">
            <v>Supplementatry and Allied Health Professionals</v>
          </cell>
        </row>
        <row r="327">
          <cell r="A327" t="str">
            <v>Open</v>
          </cell>
          <cell r="C327">
            <v>2017</v>
          </cell>
          <cell r="K327">
            <v>726562.8</v>
          </cell>
          <cell r="L327">
            <v>242741.07</v>
          </cell>
          <cell r="N327" t="str">
            <v>Supplementatry and Allied Health Professionals</v>
          </cell>
        </row>
        <row r="328">
          <cell r="A328" t="str">
            <v>Open</v>
          </cell>
          <cell r="C328">
            <v>2017</v>
          </cell>
          <cell r="K328">
            <v>0</v>
          </cell>
          <cell r="L328">
            <v>0</v>
          </cell>
          <cell r="N328" t="str">
            <v>Supplementatry and Allied Health Professionals</v>
          </cell>
        </row>
        <row r="329">
          <cell r="A329" t="str">
            <v>Open</v>
          </cell>
          <cell r="C329">
            <v>2017</v>
          </cell>
          <cell r="K329">
            <v>26381954.989999998</v>
          </cell>
          <cell r="L329">
            <v>172101.72</v>
          </cell>
          <cell r="N329" t="str">
            <v>Supplementatry and Allied Health Professionals</v>
          </cell>
        </row>
        <row r="330">
          <cell r="A330" t="str">
            <v>Open</v>
          </cell>
          <cell r="C330">
            <v>2017</v>
          </cell>
          <cell r="K330">
            <v>19474443.800000001</v>
          </cell>
          <cell r="L330">
            <v>324.85000000000002</v>
          </cell>
          <cell r="N330" t="str">
            <v>Other Health Services</v>
          </cell>
        </row>
        <row r="331">
          <cell r="A331" t="str">
            <v>Open</v>
          </cell>
          <cell r="C331">
            <v>2017</v>
          </cell>
          <cell r="K331">
            <v>623543.73</v>
          </cell>
          <cell r="L331">
            <v>9470.58</v>
          </cell>
          <cell r="N331" t="str">
            <v>Supplementatry and Allied Health Professionals</v>
          </cell>
        </row>
        <row r="332">
          <cell r="A332" t="str">
            <v>Open</v>
          </cell>
          <cell r="C332">
            <v>2017</v>
          </cell>
          <cell r="K332">
            <v>5566726.1900000004</v>
          </cell>
          <cell r="L332">
            <v>394808.55</v>
          </cell>
          <cell r="N332" t="str">
            <v>Supplementatry and Allied Health Professionals</v>
          </cell>
        </row>
        <row r="333">
          <cell r="A333" t="str">
            <v>Open</v>
          </cell>
          <cell r="C333">
            <v>2017</v>
          </cell>
          <cell r="K333">
            <v>408073.91</v>
          </cell>
          <cell r="L333">
            <v>115032.63</v>
          </cell>
          <cell r="N333" t="str">
            <v>Supplementatry and Allied Health Professionals</v>
          </cell>
        </row>
        <row r="334">
          <cell r="A334" t="str">
            <v>Open</v>
          </cell>
          <cell r="C334">
            <v>2017</v>
          </cell>
          <cell r="K334">
            <v>30234.16</v>
          </cell>
          <cell r="L334">
            <v>170796.9</v>
          </cell>
          <cell r="N334" t="str">
            <v>Supplementatry and Allied Health Professionals</v>
          </cell>
        </row>
        <row r="335">
          <cell r="A335" t="str">
            <v>Open</v>
          </cell>
          <cell r="C335">
            <v>2017</v>
          </cell>
          <cell r="K335">
            <v>1940.79</v>
          </cell>
          <cell r="L335">
            <v>793.43</v>
          </cell>
          <cell r="N335" t="str">
            <v>Supplementatry and Allied Health Professionals</v>
          </cell>
        </row>
        <row r="336">
          <cell r="A336" t="str">
            <v>Open</v>
          </cell>
          <cell r="C336">
            <v>2017</v>
          </cell>
          <cell r="K336">
            <v>6955568.5800000001</v>
          </cell>
          <cell r="L336">
            <v>653138.72</v>
          </cell>
          <cell r="N336" t="str">
            <v>Supplementatry and Allied Health Professionals</v>
          </cell>
        </row>
        <row r="337">
          <cell r="A337" t="str">
            <v>Open</v>
          </cell>
          <cell r="C337">
            <v>2017</v>
          </cell>
          <cell r="K337">
            <v>29904148.300000001</v>
          </cell>
          <cell r="L337">
            <v>3450883.34</v>
          </cell>
          <cell r="N337" t="str">
            <v>Supplementatry and Allied Health Professionals</v>
          </cell>
        </row>
        <row r="338">
          <cell r="A338" t="str">
            <v>Open</v>
          </cell>
          <cell r="C338">
            <v>2017</v>
          </cell>
          <cell r="K338">
            <v>146.06</v>
          </cell>
          <cell r="L338">
            <v>0</v>
          </cell>
          <cell r="N338" t="str">
            <v>Supplementatry and Allied Health Professionals</v>
          </cell>
        </row>
        <row r="339">
          <cell r="A339" t="str">
            <v>Open</v>
          </cell>
          <cell r="C339">
            <v>2017</v>
          </cell>
          <cell r="K339">
            <v>277258755.60000002</v>
          </cell>
          <cell r="L339">
            <v>19019364.530000001</v>
          </cell>
          <cell r="N339" t="str">
            <v>Other Health Services</v>
          </cell>
        </row>
        <row r="340">
          <cell r="A340" t="str">
            <v>Open</v>
          </cell>
          <cell r="C340">
            <v>2017</v>
          </cell>
          <cell r="K340">
            <v>29966.01</v>
          </cell>
          <cell r="L340">
            <v>21288.57</v>
          </cell>
          <cell r="N340" t="str">
            <v>Supplementatry and Allied Health Professionals</v>
          </cell>
        </row>
        <row r="341">
          <cell r="A341" t="str">
            <v>Open</v>
          </cell>
          <cell r="C341">
            <v>2017</v>
          </cell>
          <cell r="K341">
            <v>10782.38</v>
          </cell>
          <cell r="L341">
            <v>8339.89</v>
          </cell>
          <cell r="N341" t="str">
            <v>Dental Specialists</v>
          </cell>
        </row>
        <row r="342">
          <cell r="A342" t="str">
            <v>Open</v>
          </cell>
          <cell r="C342">
            <v>2017</v>
          </cell>
          <cell r="K342">
            <v>91</v>
          </cell>
          <cell r="L342">
            <v>0</v>
          </cell>
          <cell r="N342" t="str">
            <v>Dental Specialists</v>
          </cell>
        </row>
        <row r="343">
          <cell r="A343" t="str">
            <v>Open</v>
          </cell>
          <cell r="C343">
            <v>2017</v>
          </cell>
          <cell r="K343">
            <v>0</v>
          </cell>
          <cell r="L343">
            <v>6.01</v>
          </cell>
          <cell r="N343" t="str">
            <v>Dental Specialists</v>
          </cell>
        </row>
        <row r="344">
          <cell r="A344" t="str">
            <v>Open</v>
          </cell>
          <cell r="C344">
            <v>2017</v>
          </cell>
          <cell r="K344">
            <v>0</v>
          </cell>
          <cell r="L344">
            <v>0</v>
          </cell>
          <cell r="N344" t="str">
            <v>Dental Specialists</v>
          </cell>
        </row>
        <row r="345">
          <cell r="A345" t="str">
            <v>Open</v>
          </cell>
          <cell r="C345">
            <v>2017</v>
          </cell>
          <cell r="K345">
            <v>418.55</v>
          </cell>
          <cell r="L345">
            <v>0</v>
          </cell>
          <cell r="N345" t="str">
            <v>Supplementatry and Allied Health Professionals</v>
          </cell>
        </row>
        <row r="346">
          <cell r="A346" t="str">
            <v>Open</v>
          </cell>
          <cell r="C346">
            <v>2017</v>
          </cell>
          <cell r="K346">
            <v>392.53</v>
          </cell>
          <cell r="L346">
            <v>3524.31</v>
          </cell>
          <cell r="N346" t="str">
            <v>Supplementatry and Allied Health Professionals</v>
          </cell>
        </row>
        <row r="347">
          <cell r="A347" t="str">
            <v>Open</v>
          </cell>
          <cell r="C347">
            <v>2017</v>
          </cell>
          <cell r="K347">
            <v>0</v>
          </cell>
          <cell r="L347">
            <v>0</v>
          </cell>
          <cell r="N347" t="str">
            <v>Supplementatry and Allied Health Professionals</v>
          </cell>
        </row>
        <row r="348">
          <cell r="A348" t="str">
            <v>Open</v>
          </cell>
          <cell r="C348">
            <v>2017</v>
          </cell>
          <cell r="K348">
            <v>0</v>
          </cell>
          <cell r="L348">
            <v>0</v>
          </cell>
          <cell r="N348" t="str">
            <v>Supplementatry and Allied Health Professionals</v>
          </cell>
        </row>
        <row r="349">
          <cell r="A349" t="str">
            <v>Open</v>
          </cell>
          <cell r="C349">
            <v>2017</v>
          </cell>
          <cell r="K349">
            <v>0</v>
          </cell>
          <cell r="L349">
            <v>61237.94</v>
          </cell>
          <cell r="N349" t="str">
            <v>Supplementatry and Allied Health Professionals</v>
          </cell>
        </row>
        <row r="350">
          <cell r="A350" t="str">
            <v>Open</v>
          </cell>
          <cell r="C350">
            <v>2017</v>
          </cell>
          <cell r="K350">
            <v>0</v>
          </cell>
          <cell r="L350">
            <v>208.06</v>
          </cell>
          <cell r="N350" t="str">
            <v>Supplementatry and Allied Health Professionals</v>
          </cell>
        </row>
        <row r="351">
          <cell r="A351" t="str">
            <v>Open</v>
          </cell>
          <cell r="C351">
            <v>2017</v>
          </cell>
          <cell r="K351">
            <v>0</v>
          </cell>
          <cell r="L351">
            <v>260</v>
          </cell>
          <cell r="N351" t="str">
            <v>Supplementatry and Allied Health Professionals</v>
          </cell>
        </row>
        <row r="352">
          <cell r="A352" t="str">
            <v>Open</v>
          </cell>
          <cell r="C352">
            <v>2017</v>
          </cell>
          <cell r="K352">
            <v>2.4500000000000002</v>
          </cell>
          <cell r="L352">
            <v>0</v>
          </cell>
          <cell r="N352" t="str">
            <v>Supplementatry and Allied Health Professionals</v>
          </cell>
        </row>
        <row r="353">
          <cell r="A353" t="str">
            <v>Restricted</v>
          </cell>
          <cell r="C353">
            <v>2017</v>
          </cell>
          <cell r="K353">
            <v>184932.17</v>
          </cell>
          <cell r="L353">
            <v>81754.12</v>
          </cell>
          <cell r="N353" t="str">
            <v>Supplementatry and Allied Health Professionals</v>
          </cell>
        </row>
        <row r="354">
          <cell r="A354" t="str">
            <v>Restricted</v>
          </cell>
          <cell r="C354">
            <v>2017</v>
          </cell>
          <cell r="K354">
            <v>110756.85</v>
          </cell>
          <cell r="L354">
            <v>9854.7800000000007</v>
          </cell>
          <cell r="N354" t="str">
            <v>Other Health Services</v>
          </cell>
        </row>
        <row r="355">
          <cell r="A355" t="str">
            <v>Restricted</v>
          </cell>
          <cell r="C355">
            <v>2017</v>
          </cell>
          <cell r="K355">
            <v>883332.99</v>
          </cell>
          <cell r="L355">
            <v>426119.11</v>
          </cell>
          <cell r="N355" t="str">
            <v>Supplementatry and Allied Health Professionals</v>
          </cell>
        </row>
        <row r="356">
          <cell r="A356" t="str">
            <v>Restricted</v>
          </cell>
          <cell r="C356">
            <v>2017</v>
          </cell>
          <cell r="K356">
            <v>530.70000000000005</v>
          </cell>
          <cell r="L356">
            <v>0</v>
          </cell>
          <cell r="N356" t="str">
            <v>Other Health Services</v>
          </cell>
        </row>
        <row r="357">
          <cell r="A357" t="str">
            <v>Restricted</v>
          </cell>
          <cell r="C357">
            <v>2017</v>
          </cell>
          <cell r="K357">
            <v>1255411.1000000001</v>
          </cell>
          <cell r="L357">
            <v>12716.65</v>
          </cell>
          <cell r="N357" t="str">
            <v>Anaesthetists</v>
          </cell>
        </row>
        <row r="358">
          <cell r="A358" t="str">
            <v>Restricted</v>
          </cell>
          <cell r="C358">
            <v>2017</v>
          </cell>
          <cell r="K358">
            <v>2979437.93</v>
          </cell>
          <cell r="L358">
            <v>445007.83</v>
          </cell>
          <cell r="N358" t="str">
            <v>Medical Specialists</v>
          </cell>
        </row>
        <row r="359">
          <cell r="A359" t="str">
            <v>Restricted</v>
          </cell>
          <cell r="C359">
            <v>2017</v>
          </cell>
          <cell r="K359">
            <v>706823225.13999999</v>
          </cell>
          <cell r="L359">
            <v>102248446.39</v>
          </cell>
          <cell r="N359" t="str">
            <v>General Practitioners</v>
          </cell>
        </row>
        <row r="360">
          <cell r="A360" t="str">
            <v>Restricted</v>
          </cell>
          <cell r="C360">
            <v>2017</v>
          </cell>
          <cell r="K360">
            <v>7315042.6500000004</v>
          </cell>
          <cell r="L360">
            <v>1038123.79</v>
          </cell>
          <cell r="N360" t="str">
            <v>General Practitioners</v>
          </cell>
        </row>
        <row r="361">
          <cell r="A361" t="str">
            <v>Restricted</v>
          </cell>
          <cell r="C361">
            <v>2017</v>
          </cell>
          <cell r="K361">
            <v>4499954.22</v>
          </cell>
          <cell r="L361">
            <v>596264.22</v>
          </cell>
          <cell r="N361" t="str">
            <v>Medical Specialists</v>
          </cell>
        </row>
        <row r="362">
          <cell r="A362" t="str">
            <v>Restricted</v>
          </cell>
          <cell r="C362">
            <v>2017</v>
          </cell>
          <cell r="K362">
            <v>37364.75</v>
          </cell>
          <cell r="L362">
            <v>4760.04</v>
          </cell>
          <cell r="N362" t="str">
            <v>Medical Specialists</v>
          </cell>
        </row>
        <row r="363">
          <cell r="A363" t="str">
            <v>Restricted</v>
          </cell>
          <cell r="C363">
            <v>2017</v>
          </cell>
          <cell r="K363">
            <v>13598265.68</v>
          </cell>
          <cell r="L363">
            <v>347682.52</v>
          </cell>
          <cell r="N363" t="str">
            <v>Medical Specialists</v>
          </cell>
        </row>
        <row r="364">
          <cell r="A364" t="str">
            <v>Restricted</v>
          </cell>
          <cell r="C364">
            <v>2017</v>
          </cell>
          <cell r="K364">
            <v>867218.46</v>
          </cell>
          <cell r="L364">
            <v>19788.79</v>
          </cell>
          <cell r="N364" t="str">
            <v>Surgical Specialists</v>
          </cell>
        </row>
        <row r="365">
          <cell r="A365" t="str">
            <v>Restricted</v>
          </cell>
          <cell r="C365">
            <v>2017</v>
          </cell>
          <cell r="K365">
            <v>640622.76</v>
          </cell>
          <cell r="L365">
            <v>29619.13</v>
          </cell>
          <cell r="N365" t="str">
            <v>Medical Specialists</v>
          </cell>
        </row>
        <row r="366">
          <cell r="A366" t="str">
            <v>Restricted</v>
          </cell>
          <cell r="C366">
            <v>2017</v>
          </cell>
          <cell r="K366">
            <v>604828.76</v>
          </cell>
          <cell r="L366">
            <v>94803.34</v>
          </cell>
          <cell r="N366" t="str">
            <v>Medical Specialists</v>
          </cell>
        </row>
        <row r="367">
          <cell r="A367" t="str">
            <v>Restricted</v>
          </cell>
          <cell r="C367">
            <v>2017</v>
          </cell>
          <cell r="K367">
            <v>25782.02</v>
          </cell>
          <cell r="L367">
            <v>10564.87</v>
          </cell>
          <cell r="N367" t="str">
            <v>Medical Specialists</v>
          </cell>
        </row>
        <row r="368">
          <cell r="A368" t="str">
            <v>Restricted</v>
          </cell>
          <cell r="C368">
            <v>2017</v>
          </cell>
          <cell r="K368">
            <v>3556922.76</v>
          </cell>
          <cell r="L368">
            <v>1183.26</v>
          </cell>
          <cell r="N368" t="str">
            <v>Medical Specialists</v>
          </cell>
        </row>
        <row r="369">
          <cell r="A369" t="str">
            <v>Restricted</v>
          </cell>
          <cell r="C369">
            <v>2017</v>
          </cell>
          <cell r="K369">
            <v>3039591.01</v>
          </cell>
          <cell r="L369">
            <v>2561.84</v>
          </cell>
          <cell r="N369" t="str">
            <v>Surgical Specialists</v>
          </cell>
        </row>
        <row r="370">
          <cell r="A370" t="str">
            <v>Restricted</v>
          </cell>
          <cell r="C370">
            <v>2017</v>
          </cell>
          <cell r="K370">
            <v>18476879.34</v>
          </cell>
          <cell r="L370">
            <v>37892.14</v>
          </cell>
          <cell r="N370" t="str">
            <v>Pathology</v>
          </cell>
        </row>
        <row r="371">
          <cell r="A371" t="str">
            <v>Restricted</v>
          </cell>
          <cell r="C371">
            <v>2017</v>
          </cell>
          <cell r="K371">
            <v>123472756.13</v>
          </cell>
          <cell r="L371">
            <v>599488.42000000004</v>
          </cell>
          <cell r="N371" t="str">
            <v>Surgical Specialists</v>
          </cell>
        </row>
        <row r="372">
          <cell r="A372" t="str">
            <v>Restricted</v>
          </cell>
          <cell r="C372">
            <v>2017</v>
          </cell>
          <cell r="K372">
            <v>1348729.92</v>
          </cell>
          <cell r="L372">
            <v>10165.790000000001</v>
          </cell>
          <cell r="N372" t="str">
            <v>Medical Specialists</v>
          </cell>
        </row>
        <row r="373">
          <cell r="A373" t="str">
            <v>Restricted</v>
          </cell>
          <cell r="C373">
            <v>2017</v>
          </cell>
          <cell r="K373">
            <v>6710873.0300000003</v>
          </cell>
          <cell r="L373">
            <v>474376.13</v>
          </cell>
          <cell r="N373" t="str">
            <v>Surgical Specialists</v>
          </cell>
        </row>
        <row r="374">
          <cell r="A374" t="str">
            <v>Restricted</v>
          </cell>
          <cell r="C374">
            <v>2017</v>
          </cell>
          <cell r="K374">
            <v>1661613.77</v>
          </cell>
          <cell r="L374">
            <v>75242.75</v>
          </cell>
          <cell r="N374" t="str">
            <v>Surgical Specialists</v>
          </cell>
        </row>
        <row r="375">
          <cell r="A375" t="str">
            <v>Restricted</v>
          </cell>
          <cell r="C375">
            <v>2017</v>
          </cell>
          <cell r="K375">
            <v>42914.76</v>
          </cell>
          <cell r="L375">
            <v>3258.62</v>
          </cell>
          <cell r="N375" t="str">
            <v>Medical Specialists</v>
          </cell>
        </row>
        <row r="376">
          <cell r="A376" t="str">
            <v>Restricted</v>
          </cell>
          <cell r="C376">
            <v>2017</v>
          </cell>
          <cell r="K376">
            <v>2509797.19</v>
          </cell>
          <cell r="L376">
            <v>434840.89</v>
          </cell>
          <cell r="N376" t="str">
            <v>Medical Specialists</v>
          </cell>
        </row>
        <row r="377">
          <cell r="A377" t="str">
            <v>Restricted</v>
          </cell>
          <cell r="C377">
            <v>2017</v>
          </cell>
          <cell r="K377">
            <v>3108.76</v>
          </cell>
          <cell r="L377">
            <v>492.1</v>
          </cell>
          <cell r="N377" t="str">
            <v>Medical Specialists</v>
          </cell>
        </row>
        <row r="378">
          <cell r="A378" t="str">
            <v>Restricted</v>
          </cell>
          <cell r="C378">
            <v>2017</v>
          </cell>
          <cell r="K378">
            <v>1455648.45</v>
          </cell>
          <cell r="L378">
            <v>74937.72</v>
          </cell>
          <cell r="N378" t="str">
            <v>Surgical Specialists</v>
          </cell>
        </row>
        <row r="379">
          <cell r="A379" t="str">
            <v>Restricted</v>
          </cell>
          <cell r="C379">
            <v>2017</v>
          </cell>
          <cell r="K379">
            <v>217</v>
          </cell>
          <cell r="L379">
            <v>0</v>
          </cell>
          <cell r="N379" t="str">
            <v>Medical Technology</v>
          </cell>
        </row>
        <row r="380">
          <cell r="A380" t="str">
            <v>Restricted</v>
          </cell>
          <cell r="C380">
            <v>2017</v>
          </cell>
          <cell r="K380">
            <v>110484287.31999999</v>
          </cell>
          <cell r="L380">
            <v>597369.62</v>
          </cell>
          <cell r="N380" t="str">
            <v>Radiology</v>
          </cell>
        </row>
        <row r="381">
          <cell r="A381" t="str">
            <v>Restricted</v>
          </cell>
          <cell r="C381">
            <v>2017</v>
          </cell>
          <cell r="K381">
            <v>12514.76</v>
          </cell>
          <cell r="L381">
            <v>201</v>
          </cell>
          <cell r="N381" t="str">
            <v>Radiology</v>
          </cell>
        </row>
        <row r="382">
          <cell r="A382" t="str">
            <v>Restricted</v>
          </cell>
          <cell r="C382">
            <v>2017</v>
          </cell>
          <cell r="K382">
            <v>53354634.170000002</v>
          </cell>
          <cell r="L382">
            <v>170925.67</v>
          </cell>
          <cell r="N382" t="str">
            <v>Medical Specialists</v>
          </cell>
        </row>
        <row r="383">
          <cell r="A383" t="str">
            <v>Restricted</v>
          </cell>
          <cell r="C383">
            <v>2017</v>
          </cell>
          <cell r="K383">
            <v>12429730.560000001</v>
          </cell>
          <cell r="L383">
            <v>273386.53000000003</v>
          </cell>
          <cell r="N383" t="str">
            <v>Surgical Specialists</v>
          </cell>
        </row>
        <row r="384">
          <cell r="A384" t="str">
            <v>Restricted</v>
          </cell>
          <cell r="C384">
            <v>2017</v>
          </cell>
          <cell r="K384">
            <v>78216.61</v>
          </cell>
          <cell r="L384">
            <v>281.89</v>
          </cell>
          <cell r="N384" t="str">
            <v>Surgical Specialists</v>
          </cell>
        </row>
        <row r="385">
          <cell r="A385" t="str">
            <v>Restricted</v>
          </cell>
          <cell r="C385">
            <v>2017</v>
          </cell>
          <cell r="K385">
            <v>11703964.789999999</v>
          </cell>
          <cell r="L385">
            <v>44339.17</v>
          </cell>
          <cell r="N385" t="str">
            <v>Surgical Specialists</v>
          </cell>
        </row>
        <row r="386">
          <cell r="A386" t="str">
            <v>Restricted</v>
          </cell>
          <cell r="C386">
            <v>2017</v>
          </cell>
          <cell r="K386">
            <v>9915212.6199999992</v>
          </cell>
          <cell r="L386">
            <v>193654.33</v>
          </cell>
          <cell r="N386" t="str">
            <v>Other Health Services</v>
          </cell>
        </row>
        <row r="387">
          <cell r="A387" t="str">
            <v>Restricted</v>
          </cell>
          <cell r="C387">
            <v>2017</v>
          </cell>
          <cell r="K387">
            <v>729843.86</v>
          </cell>
          <cell r="L387">
            <v>29717.22</v>
          </cell>
          <cell r="N387" t="str">
            <v>Other Health Services</v>
          </cell>
        </row>
        <row r="388">
          <cell r="A388" t="str">
            <v>Restricted</v>
          </cell>
          <cell r="C388">
            <v>2017</v>
          </cell>
          <cell r="K388">
            <v>7023283.6200000001</v>
          </cell>
          <cell r="L388">
            <v>135841.28</v>
          </cell>
          <cell r="N388" t="str">
            <v>Pathology</v>
          </cell>
        </row>
        <row r="389">
          <cell r="A389" t="str">
            <v>Restricted</v>
          </cell>
          <cell r="C389">
            <v>2017</v>
          </cell>
          <cell r="K389">
            <v>66240.63</v>
          </cell>
          <cell r="L389">
            <v>4918.57</v>
          </cell>
          <cell r="N389" t="str">
            <v>Dentists</v>
          </cell>
        </row>
        <row r="390">
          <cell r="A390" t="str">
            <v>Restricted</v>
          </cell>
          <cell r="C390">
            <v>2017</v>
          </cell>
          <cell r="K390">
            <v>9127377379.8999996</v>
          </cell>
          <cell r="L390">
            <v>1021386932.96</v>
          </cell>
          <cell r="N390" t="str">
            <v>Pharmacies</v>
          </cell>
        </row>
        <row r="391">
          <cell r="A391" t="str">
            <v>Restricted</v>
          </cell>
          <cell r="C391">
            <v>2017</v>
          </cell>
          <cell r="K391">
            <v>0</v>
          </cell>
          <cell r="L391">
            <v>0</v>
          </cell>
          <cell r="N391" t="str">
            <v>Supplementatry and Allied Health Professionals</v>
          </cell>
        </row>
        <row r="392">
          <cell r="A392" t="str">
            <v>Restricted</v>
          </cell>
          <cell r="C392">
            <v>2017</v>
          </cell>
          <cell r="K392">
            <v>82325.490000000005</v>
          </cell>
          <cell r="L392">
            <v>15587.45</v>
          </cell>
          <cell r="N392" t="str">
            <v>Dental Specialists</v>
          </cell>
        </row>
        <row r="393">
          <cell r="A393" t="str">
            <v>Restricted</v>
          </cell>
          <cell r="C393">
            <v>2017</v>
          </cell>
          <cell r="K393">
            <v>0</v>
          </cell>
          <cell r="L393">
            <v>0</v>
          </cell>
          <cell r="N393" t="str">
            <v>Dental Specialists</v>
          </cell>
        </row>
        <row r="394">
          <cell r="A394" t="str">
            <v>Restricted</v>
          </cell>
          <cell r="C394">
            <v>2017</v>
          </cell>
          <cell r="K394">
            <v>78480.320000000007</v>
          </cell>
          <cell r="L394">
            <v>10922.34</v>
          </cell>
          <cell r="N394" t="str">
            <v>Supplementatry and Allied Health Professionals</v>
          </cell>
        </row>
        <row r="395">
          <cell r="A395" t="str">
            <v>Restricted</v>
          </cell>
          <cell r="C395">
            <v>2017</v>
          </cell>
          <cell r="K395">
            <v>3030534.66</v>
          </cell>
          <cell r="L395">
            <v>41412.39</v>
          </cell>
          <cell r="N395" t="str">
            <v>Supplementatry and Allied Health Professionals</v>
          </cell>
        </row>
        <row r="396">
          <cell r="A396" t="str">
            <v>Restricted</v>
          </cell>
          <cell r="C396">
            <v>2017</v>
          </cell>
          <cell r="K396">
            <v>170</v>
          </cell>
          <cell r="L396">
            <v>0</v>
          </cell>
          <cell r="N396" t="str">
            <v>Supplementatry and Allied Health Professionals</v>
          </cell>
        </row>
        <row r="397">
          <cell r="A397" t="str">
            <v>Restricted</v>
          </cell>
          <cell r="C397">
            <v>2017</v>
          </cell>
          <cell r="K397">
            <v>868047.63</v>
          </cell>
          <cell r="L397">
            <v>70559.570000000007</v>
          </cell>
          <cell r="N397" t="str">
            <v>Supplementatry and Allied Health Professionals</v>
          </cell>
        </row>
        <row r="398">
          <cell r="A398" t="str">
            <v>Restricted</v>
          </cell>
          <cell r="C398">
            <v>2017</v>
          </cell>
          <cell r="K398">
            <v>22640477.73</v>
          </cell>
          <cell r="L398">
            <v>32027.57</v>
          </cell>
          <cell r="N398" t="str">
            <v>Supplementatry and Allied Health Professionals</v>
          </cell>
        </row>
        <row r="399">
          <cell r="A399" t="str">
            <v>Restricted</v>
          </cell>
          <cell r="C399">
            <v>2017</v>
          </cell>
          <cell r="K399">
            <v>11668064.16</v>
          </cell>
          <cell r="L399">
            <v>31309.78</v>
          </cell>
          <cell r="N399" t="str">
            <v>Other Health Services</v>
          </cell>
        </row>
        <row r="400">
          <cell r="A400" t="str">
            <v>Restricted</v>
          </cell>
          <cell r="C400">
            <v>2017</v>
          </cell>
          <cell r="K400">
            <v>423437.43</v>
          </cell>
          <cell r="L400">
            <v>30014.720000000001</v>
          </cell>
          <cell r="N400" t="str">
            <v>Supplementatry and Allied Health Professionals</v>
          </cell>
        </row>
        <row r="401">
          <cell r="A401" t="str">
            <v>Restricted</v>
          </cell>
          <cell r="C401">
            <v>2017</v>
          </cell>
          <cell r="K401">
            <v>10310995.76</v>
          </cell>
          <cell r="L401">
            <v>274806.7</v>
          </cell>
          <cell r="N401" t="str">
            <v>Supplementatry and Allied Health Professionals</v>
          </cell>
        </row>
        <row r="402">
          <cell r="A402" t="str">
            <v>Restricted</v>
          </cell>
          <cell r="C402">
            <v>2017</v>
          </cell>
          <cell r="K402">
            <v>3187498.29</v>
          </cell>
          <cell r="L402">
            <v>23717.06</v>
          </cell>
          <cell r="N402" t="str">
            <v>Supplementatry and Allied Health Professionals</v>
          </cell>
        </row>
        <row r="403">
          <cell r="A403" t="str">
            <v>Restricted</v>
          </cell>
          <cell r="C403">
            <v>2017</v>
          </cell>
          <cell r="K403">
            <v>8183.02</v>
          </cell>
          <cell r="L403">
            <v>20906.61</v>
          </cell>
          <cell r="N403" t="str">
            <v>Supplementatry and Allied Health Professionals</v>
          </cell>
        </row>
        <row r="404">
          <cell r="A404" t="str">
            <v>Restricted</v>
          </cell>
          <cell r="C404">
            <v>2017</v>
          </cell>
          <cell r="K404">
            <v>0</v>
          </cell>
          <cell r="L404">
            <v>0</v>
          </cell>
          <cell r="N404" t="str">
            <v>Supplementatry and Allied Health Professionals</v>
          </cell>
        </row>
        <row r="405">
          <cell r="A405" t="str">
            <v>Restricted</v>
          </cell>
          <cell r="C405">
            <v>2017</v>
          </cell>
          <cell r="K405">
            <v>4307493.3600000003</v>
          </cell>
          <cell r="L405">
            <v>868.37</v>
          </cell>
          <cell r="N405" t="str">
            <v>Supplementatry and Allied Health Professionals</v>
          </cell>
        </row>
        <row r="406">
          <cell r="A406" t="str">
            <v>Restricted</v>
          </cell>
          <cell r="C406">
            <v>2017</v>
          </cell>
          <cell r="K406">
            <v>30264752.219999999</v>
          </cell>
          <cell r="L406">
            <v>950687.32</v>
          </cell>
          <cell r="N406" t="str">
            <v>Supplementatry and Allied Health Professionals</v>
          </cell>
        </row>
        <row r="407">
          <cell r="A407" t="str">
            <v>Restricted</v>
          </cell>
          <cell r="C407">
            <v>2017</v>
          </cell>
          <cell r="K407">
            <v>855.7</v>
          </cell>
          <cell r="L407">
            <v>0</v>
          </cell>
          <cell r="N407" t="str">
            <v>Supplementatry and Allied Health Professionals</v>
          </cell>
        </row>
        <row r="408">
          <cell r="A408" t="str">
            <v>Restricted</v>
          </cell>
          <cell r="C408">
            <v>2017</v>
          </cell>
          <cell r="K408">
            <v>134037382.65000001</v>
          </cell>
          <cell r="L408">
            <v>1071591.8600000001</v>
          </cell>
          <cell r="N408" t="str">
            <v>Other Health Services</v>
          </cell>
        </row>
        <row r="409">
          <cell r="A409" t="str">
            <v>Restricted</v>
          </cell>
          <cell r="C409">
            <v>2017</v>
          </cell>
          <cell r="K409">
            <v>4522.72</v>
          </cell>
          <cell r="L409">
            <v>1145.23</v>
          </cell>
          <cell r="N409" t="str">
            <v>Supplementatry and Allied Health Professionals</v>
          </cell>
        </row>
        <row r="410">
          <cell r="A410" t="str">
            <v>Restricted</v>
          </cell>
          <cell r="C410">
            <v>2017</v>
          </cell>
          <cell r="K410">
            <v>2887.79</v>
          </cell>
          <cell r="L410">
            <v>575.95000000000005</v>
          </cell>
          <cell r="N410" t="str">
            <v>Dental Specialists</v>
          </cell>
        </row>
        <row r="411">
          <cell r="A411" t="str">
            <v>Restricted</v>
          </cell>
          <cell r="C411">
            <v>2017</v>
          </cell>
          <cell r="K411">
            <v>0</v>
          </cell>
          <cell r="L411">
            <v>0</v>
          </cell>
          <cell r="N411" t="str">
            <v>Dental Specialists</v>
          </cell>
        </row>
        <row r="412">
          <cell r="A412" t="str">
            <v>Restricted</v>
          </cell>
          <cell r="C412">
            <v>2017</v>
          </cell>
          <cell r="K412">
            <v>0</v>
          </cell>
          <cell r="L412">
            <v>0</v>
          </cell>
          <cell r="N412" t="str">
            <v>Dental Specialists</v>
          </cell>
        </row>
        <row r="413">
          <cell r="A413" t="str">
            <v>Restricted</v>
          </cell>
          <cell r="C413">
            <v>2017</v>
          </cell>
          <cell r="K413">
            <v>34.950000000000003</v>
          </cell>
          <cell r="L413">
            <v>0</v>
          </cell>
          <cell r="N413" t="str">
            <v>Dental Specialists</v>
          </cell>
        </row>
        <row r="414">
          <cell r="A414" t="str">
            <v>Restricted</v>
          </cell>
          <cell r="C414">
            <v>2017</v>
          </cell>
          <cell r="K414">
            <v>595</v>
          </cell>
          <cell r="L414">
            <v>0</v>
          </cell>
          <cell r="N414" t="str">
            <v>Supplementatry and Allied Health Professionals</v>
          </cell>
        </row>
        <row r="415">
          <cell r="A415" t="str">
            <v>Restricted</v>
          </cell>
          <cell r="C415">
            <v>2017</v>
          </cell>
          <cell r="K415">
            <v>424.81</v>
          </cell>
          <cell r="L415">
            <v>0</v>
          </cell>
          <cell r="N415" t="str">
            <v>Supplementatry and Allied Health Professionals</v>
          </cell>
        </row>
        <row r="416">
          <cell r="A416" t="str">
            <v>Restricted</v>
          </cell>
          <cell r="C416">
            <v>2017</v>
          </cell>
          <cell r="K416">
            <v>192.56</v>
          </cell>
          <cell r="L416">
            <v>0</v>
          </cell>
          <cell r="N416" t="str">
            <v>Supplementatry and Allied Health Professionals</v>
          </cell>
        </row>
        <row r="417">
          <cell r="A417" t="str">
            <v>Restricted</v>
          </cell>
          <cell r="C417">
            <v>2017</v>
          </cell>
          <cell r="K417">
            <v>1237.6400000000001</v>
          </cell>
          <cell r="L417">
            <v>2899.9</v>
          </cell>
          <cell r="N417" t="str">
            <v>Supplementatry and Allied Health Professionals</v>
          </cell>
        </row>
        <row r="418">
          <cell r="A418" t="str">
            <v>Restricted</v>
          </cell>
          <cell r="C418">
            <v>2017</v>
          </cell>
          <cell r="K418">
            <v>0</v>
          </cell>
          <cell r="L418">
            <v>0</v>
          </cell>
          <cell r="N418" t="str">
            <v>Supplementatry and Allied Health Professionals</v>
          </cell>
        </row>
        <row r="419">
          <cell r="A419" t="str">
            <v>Restricted</v>
          </cell>
          <cell r="C419">
            <v>2017</v>
          </cell>
          <cell r="K419">
            <v>1410</v>
          </cell>
          <cell r="L419">
            <v>0</v>
          </cell>
          <cell r="N419" t="str">
            <v>Supplementatry and Allied Health Professionals</v>
          </cell>
        </row>
      </sheetData>
      <sheetData sheetId="6">
        <row r="1">
          <cell r="A1" t="str">
            <v>SchemeType</v>
          </cell>
          <cell r="C1" t="str">
            <v>FinancialYear</v>
          </cell>
          <cell r="J1" t="str">
            <v>AmountPaidFromRisk</v>
          </cell>
        </row>
        <row r="2">
          <cell r="A2" t="str">
            <v>Open</v>
          </cell>
          <cell r="C2">
            <v>2015</v>
          </cell>
          <cell r="J2">
            <v>1983738486</v>
          </cell>
        </row>
        <row r="3">
          <cell r="A3" t="str">
            <v>Open</v>
          </cell>
          <cell r="C3">
            <v>2015</v>
          </cell>
          <cell r="J3">
            <v>2195222106</v>
          </cell>
        </row>
        <row r="4">
          <cell r="A4" t="str">
            <v>Open</v>
          </cell>
          <cell r="C4">
            <v>2016</v>
          </cell>
          <cell r="J4">
            <v>2040382667</v>
          </cell>
        </row>
        <row r="5">
          <cell r="A5" t="str">
            <v>Open</v>
          </cell>
          <cell r="C5">
            <v>2016</v>
          </cell>
          <cell r="J5">
            <v>2357587635</v>
          </cell>
        </row>
        <row r="6">
          <cell r="A6" t="str">
            <v>Restricted</v>
          </cell>
          <cell r="C6">
            <v>2015</v>
          </cell>
          <cell r="J6">
            <v>980927046</v>
          </cell>
        </row>
        <row r="7">
          <cell r="A7" t="str">
            <v>Restricted</v>
          </cell>
          <cell r="C7">
            <v>2015</v>
          </cell>
          <cell r="J7">
            <v>1309459421</v>
          </cell>
        </row>
        <row r="8">
          <cell r="A8" t="str">
            <v>Restricted</v>
          </cell>
          <cell r="C8">
            <v>2016</v>
          </cell>
          <cell r="J8">
            <v>893513263</v>
          </cell>
        </row>
        <row r="9">
          <cell r="A9" t="str">
            <v>Restricted</v>
          </cell>
          <cell r="C9">
            <v>2016</v>
          </cell>
          <cell r="J9">
            <v>1421299959</v>
          </cell>
        </row>
        <row r="10">
          <cell r="A10" t="str">
            <v>Open</v>
          </cell>
          <cell r="C10">
            <v>2017</v>
          </cell>
          <cell r="J10">
            <v>0</v>
          </cell>
        </row>
        <row r="11">
          <cell r="A11" t="str">
            <v>Open</v>
          </cell>
          <cell r="C11">
            <v>2017</v>
          </cell>
          <cell r="J11">
            <v>0</v>
          </cell>
        </row>
        <row r="12">
          <cell r="A12" t="str">
            <v>Open</v>
          </cell>
          <cell r="C12">
            <v>2017</v>
          </cell>
          <cell r="J12">
            <v>2169891962</v>
          </cell>
        </row>
        <row r="13">
          <cell r="A13" t="str">
            <v>Open</v>
          </cell>
          <cell r="C13">
            <v>2017</v>
          </cell>
          <cell r="J13">
            <v>2568382254</v>
          </cell>
        </row>
        <row r="14">
          <cell r="A14" t="str">
            <v>Restricted</v>
          </cell>
          <cell r="C14">
            <v>2017</v>
          </cell>
          <cell r="J14">
            <v>1190139031</v>
          </cell>
        </row>
        <row r="15">
          <cell r="A15" t="str">
            <v>Restricted</v>
          </cell>
          <cell r="C15">
            <v>2017</v>
          </cell>
          <cell r="J15">
            <v>1475864873</v>
          </cell>
        </row>
      </sheetData>
      <sheetData sheetId="7">
        <row r="1">
          <cell r="A1" t="str">
            <v>SchemeType</v>
          </cell>
          <cell r="C1" t="str">
            <v>FinancialYear</v>
          </cell>
          <cell r="E1" t="str">
            <v>DisciplineCode</v>
          </cell>
          <cell r="K1" t="str">
            <v>AmountPaidFromRisk</v>
          </cell>
          <cell r="L1" t="str">
            <v>AmountPaidFromSavings</v>
          </cell>
        </row>
        <row r="2">
          <cell r="A2" t="str">
            <v>Open</v>
          </cell>
          <cell r="C2">
            <v>2015</v>
          </cell>
          <cell r="E2">
            <v>47</v>
          </cell>
          <cell r="K2">
            <v>68718118.439999998</v>
          </cell>
          <cell r="L2">
            <v>53183.76</v>
          </cell>
        </row>
        <row r="3">
          <cell r="A3" t="str">
            <v>Open</v>
          </cell>
          <cell r="C3">
            <v>2015</v>
          </cell>
          <cell r="E3">
            <v>49</v>
          </cell>
          <cell r="K3">
            <v>249112925.13999999</v>
          </cell>
          <cell r="L3">
            <v>127984.35</v>
          </cell>
        </row>
        <row r="4">
          <cell r="A4" t="str">
            <v>Open</v>
          </cell>
          <cell r="C4">
            <v>2015</v>
          </cell>
          <cell r="E4">
            <v>55</v>
          </cell>
          <cell r="K4">
            <v>417915180.89999998</v>
          </cell>
          <cell r="L4">
            <v>172932.99</v>
          </cell>
        </row>
        <row r="5">
          <cell r="A5" t="str">
            <v>Open</v>
          </cell>
          <cell r="C5">
            <v>2015</v>
          </cell>
          <cell r="E5">
            <v>56</v>
          </cell>
          <cell r="K5">
            <v>70103522.730000004</v>
          </cell>
          <cell r="L5">
            <v>3376590</v>
          </cell>
        </row>
        <row r="6">
          <cell r="A6" t="str">
            <v>Open</v>
          </cell>
          <cell r="C6">
            <v>2015</v>
          </cell>
          <cell r="E6">
            <v>57</v>
          </cell>
          <cell r="K6">
            <v>2389060384.8899999</v>
          </cell>
          <cell r="L6">
            <v>11926627.91</v>
          </cell>
        </row>
        <row r="7">
          <cell r="A7" t="str">
            <v>Open</v>
          </cell>
          <cell r="C7">
            <v>2015</v>
          </cell>
          <cell r="E7">
            <v>58</v>
          </cell>
          <cell r="K7">
            <v>26417206679.310001</v>
          </cell>
          <cell r="L7">
            <v>151237878.31999999</v>
          </cell>
        </row>
        <row r="8">
          <cell r="A8" t="str">
            <v>Open</v>
          </cell>
          <cell r="C8">
            <v>2015</v>
          </cell>
          <cell r="E8">
            <v>59</v>
          </cell>
          <cell r="K8">
            <v>160471397.97</v>
          </cell>
          <cell r="L8">
            <v>108639.42</v>
          </cell>
        </row>
        <row r="9">
          <cell r="A9" t="str">
            <v>Open</v>
          </cell>
          <cell r="C9">
            <v>2015</v>
          </cell>
          <cell r="E9">
            <v>76</v>
          </cell>
          <cell r="K9">
            <v>2384179.9900000002</v>
          </cell>
          <cell r="L9">
            <v>19537.919999999998</v>
          </cell>
        </row>
        <row r="10">
          <cell r="A10" t="str">
            <v>Open</v>
          </cell>
          <cell r="C10">
            <v>2015</v>
          </cell>
          <cell r="E10">
            <v>77</v>
          </cell>
          <cell r="K10">
            <v>594946241.15999997</v>
          </cell>
          <cell r="L10">
            <v>5547384.5099999998</v>
          </cell>
        </row>
        <row r="11">
          <cell r="A11" t="str">
            <v>Open</v>
          </cell>
          <cell r="C11">
            <v>2015</v>
          </cell>
          <cell r="E11">
            <v>79</v>
          </cell>
          <cell r="K11">
            <v>14312286.35</v>
          </cell>
          <cell r="L11">
            <v>308584.08</v>
          </cell>
        </row>
        <row r="12">
          <cell r="A12" t="str">
            <v>Open</v>
          </cell>
          <cell r="C12">
            <v>2016</v>
          </cell>
          <cell r="E12">
            <v>47</v>
          </cell>
          <cell r="K12">
            <v>73391381.049999997</v>
          </cell>
          <cell r="L12">
            <v>27952.67</v>
          </cell>
        </row>
        <row r="13">
          <cell r="A13" t="str">
            <v>Open</v>
          </cell>
          <cell r="C13">
            <v>2016</v>
          </cell>
          <cell r="E13">
            <v>49</v>
          </cell>
          <cell r="K13">
            <v>294344736.10000002</v>
          </cell>
          <cell r="L13">
            <v>47948.08</v>
          </cell>
        </row>
        <row r="14">
          <cell r="A14" t="str">
            <v>Open</v>
          </cell>
          <cell r="C14">
            <v>2016</v>
          </cell>
          <cell r="E14">
            <v>55</v>
          </cell>
          <cell r="K14">
            <v>476802579.87</v>
          </cell>
          <cell r="L14">
            <v>173981.09</v>
          </cell>
        </row>
        <row r="15">
          <cell r="A15" t="str">
            <v>Open</v>
          </cell>
          <cell r="C15">
            <v>2016</v>
          </cell>
          <cell r="E15">
            <v>56</v>
          </cell>
          <cell r="K15">
            <v>69639517.510000005</v>
          </cell>
          <cell r="L15">
            <v>3046131.66</v>
          </cell>
        </row>
        <row r="16">
          <cell r="A16" t="str">
            <v>Open</v>
          </cell>
          <cell r="C16">
            <v>2016</v>
          </cell>
          <cell r="E16">
            <v>57</v>
          </cell>
          <cell r="K16">
            <v>2616270616.6900001</v>
          </cell>
          <cell r="L16">
            <v>13171996.32</v>
          </cell>
        </row>
        <row r="17">
          <cell r="A17" t="str">
            <v>Open</v>
          </cell>
          <cell r="C17">
            <v>2016</v>
          </cell>
          <cell r="E17">
            <v>58</v>
          </cell>
          <cell r="K17">
            <v>28590095136.41</v>
          </cell>
          <cell r="L17">
            <v>167527380.31</v>
          </cell>
        </row>
        <row r="18">
          <cell r="A18" t="str">
            <v>Open</v>
          </cell>
          <cell r="C18">
            <v>2016</v>
          </cell>
          <cell r="E18">
            <v>59</v>
          </cell>
          <cell r="K18">
            <v>186877959.53999999</v>
          </cell>
          <cell r="L18">
            <v>92915.53</v>
          </cell>
        </row>
        <row r="19">
          <cell r="A19" t="str">
            <v>Open</v>
          </cell>
          <cell r="C19">
            <v>2016</v>
          </cell>
          <cell r="E19">
            <v>76</v>
          </cell>
          <cell r="K19">
            <v>3016196.11</v>
          </cell>
          <cell r="L19">
            <v>23434.07</v>
          </cell>
        </row>
        <row r="20">
          <cell r="A20" t="str">
            <v>Open</v>
          </cell>
          <cell r="C20">
            <v>2016</v>
          </cell>
          <cell r="E20">
            <v>77</v>
          </cell>
          <cell r="K20">
            <v>759999600.80999994</v>
          </cell>
          <cell r="L20">
            <v>6618152.9800000004</v>
          </cell>
        </row>
        <row r="21">
          <cell r="A21" t="str">
            <v>Open</v>
          </cell>
          <cell r="C21">
            <v>2016</v>
          </cell>
          <cell r="E21">
            <v>79</v>
          </cell>
          <cell r="K21">
            <v>18902581.48</v>
          </cell>
          <cell r="L21">
            <v>319646.23</v>
          </cell>
        </row>
        <row r="22">
          <cell r="A22" t="str">
            <v>Restricted</v>
          </cell>
          <cell r="C22">
            <v>2015</v>
          </cell>
          <cell r="E22">
            <v>47</v>
          </cell>
          <cell r="K22">
            <v>67308866.840000004</v>
          </cell>
          <cell r="L22">
            <v>1984.11</v>
          </cell>
        </row>
        <row r="23">
          <cell r="A23" t="str">
            <v>Restricted</v>
          </cell>
          <cell r="C23">
            <v>2015</v>
          </cell>
          <cell r="E23">
            <v>49</v>
          </cell>
          <cell r="K23">
            <v>237188179.75999999</v>
          </cell>
          <cell r="L23">
            <v>68707.67</v>
          </cell>
        </row>
        <row r="24">
          <cell r="A24" t="str">
            <v>Restricted</v>
          </cell>
          <cell r="C24">
            <v>2015</v>
          </cell>
          <cell r="E24">
            <v>55</v>
          </cell>
          <cell r="K24">
            <v>341157465.70999998</v>
          </cell>
          <cell r="L24">
            <v>33882.720000000001</v>
          </cell>
        </row>
        <row r="25">
          <cell r="A25" t="str">
            <v>Restricted</v>
          </cell>
          <cell r="C25">
            <v>2015</v>
          </cell>
          <cell r="E25">
            <v>56</v>
          </cell>
          <cell r="K25">
            <v>226981270.96000001</v>
          </cell>
          <cell r="L25">
            <v>774253.68</v>
          </cell>
        </row>
        <row r="26">
          <cell r="A26" t="str">
            <v>Restricted</v>
          </cell>
          <cell r="C26">
            <v>2015</v>
          </cell>
          <cell r="E26">
            <v>57</v>
          </cell>
          <cell r="K26">
            <v>2491110233.7800002</v>
          </cell>
          <cell r="L26">
            <v>2856270.74</v>
          </cell>
        </row>
        <row r="27">
          <cell r="A27" t="str">
            <v>Restricted</v>
          </cell>
          <cell r="C27">
            <v>2015</v>
          </cell>
          <cell r="E27">
            <v>58</v>
          </cell>
          <cell r="K27">
            <v>17223719759.099998</v>
          </cell>
          <cell r="L27">
            <v>25204699.68</v>
          </cell>
        </row>
        <row r="28">
          <cell r="A28" t="str">
            <v>Restricted</v>
          </cell>
          <cell r="C28">
            <v>2015</v>
          </cell>
          <cell r="E28">
            <v>59</v>
          </cell>
          <cell r="K28">
            <v>126108425.27</v>
          </cell>
          <cell r="L28">
            <v>536.36</v>
          </cell>
        </row>
        <row r="29">
          <cell r="A29" t="str">
            <v>Restricted</v>
          </cell>
          <cell r="C29">
            <v>2015</v>
          </cell>
          <cell r="E29">
            <v>76</v>
          </cell>
          <cell r="K29">
            <v>1049647.43</v>
          </cell>
          <cell r="L29">
            <v>669.55</v>
          </cell>
        </row>
        <row r="30">
          <cell r="A30" t="str">
            <v>Restricted</v>
          </cell>
          <cell r="C30">
            <v>2015</v>
          </cell>
          <cell r="E30">
            <v>77</v>
          </cell>
          <cell r="K30">
            <v>286589185.5</v>
          </cell>
          <cell r="L30">
            <v>405002.98</v>
          </cell>
        </row>
        <row r="31">
          <cell r="A31" t="str">
            <v>Restricted</v>
          </cell>
          <cell r="C31">
            <v>2015</v>
          </cell>
          <cell r="E31">
            <v>79</v>
          </cell>
          <cell r="K31">
            <v>7393521.5199999996</v>
          </cell>
          <cell r="L31">
            <v>15295.79</v>
          </cell>
        </row>
        <row r="32">
          <cell r="A32" t="str">
            <v>Restricted</v>
          </cell>
          <cell r="C32">
            <v>2016</v>
          </cell>
          <cell r="E32">
            <v>47</v>
          </cell>
          <cell r="K32">
            <v>71473243.670000002</v>
          </cell>
          <cell r="L32">
            <v>3134.4</v>
          </cell>
        </row>
        <row r="33">
          <cell r="A33" t="str">
            <v>Restricted</v>
          </cell>
          <cell r="C33">
            <v>2016</v>
          </cell>
          <cell r="E33">
            <v>49</v>
          </cell>
          <cell r="K33">
            <v>269220699.52999997</v>
          </cell>
          <cell r="L33">
            <v>24730.34</v>
          </cell>
        </row>
        <row r="34">
          <cell r="A34" t="str">
            <v>Restricted</v>
          </cell>
          <cell r="C34">
            <v>2016</v>
          </cell>
          <cell r="E34">
            <v>55</v>
          </cell>
          <cell r="K34">
            <v>427012728.62</v>
          </cell>
          <cell r="L34">
            <v>14721.13</v>
          </cell>
        </row>
        <row r="35">
          <cell r="A35" t="str">
            <v>Restricted</v>
          </cell>
          <cell r="C35">
            <v>2016</v>
          </cell>
          <cell r="E35">
            <v>56</v>
          </cell>
          <cell r="K35">
            <v>219473642.44999999</v>
          </cell>
          <cell r="L35">
            <v>705933.65</v>
          </cell>
        </row>
        <row r="36">
          <cell r="A36" t="str">
            <v>Restricted</v>
          </cell>
          <cell r="C36">
            <v>2016</v>
          </cell>
          <cell r="E36">
            <v>57</v>
          </cell>
          <cell r="K36">
            <v>2743224673.0799999</v>
          </cell>
          <cell r="L36">
            <v>4060792.68</v>
          </cell>
        </row>
        <row r="37">
          <cell r="A37" t="str">
            <v>Restricted</v>
          </cell>
          <cell r="C37">
            <v>2016</v>
          </cell>
          <cell r="E37">
            <v>58</v>
          </cell>
          <cell r="K37">
            <v>19024360391.73</v>
          </cell>
          <cell r="L37">
            <v>35323928.469999999</v>
          </cell>
        </row>
        <row r="38">
          <cell r="A38" t="str">
            <v>Restricted</v>
          </cell>
          <cell r="C38">
            <v>2016</v>
          </cell>
          <cell r="E38">
            <v>59</v>
          </cell>
          <cell r="K38">
            <v>151733625.50999999</v>
          </cell>
          <cell r="L38">
            <v>17001.099999999999</v>
          </cell>
        </row>
        <row r="39">
          <cell r="A39" t="str">
            <v>Restricted</v>
          </cell>
          <cell r="C39">
            <v>2016</v>
          </cell>
          <cell r="E39">
            <v>76</v>
          </cell>
          <cell r="K39">
            <v>1263245.1399999999</v>
          </cell>
          <cell r="L39">
            <v>341.09</v>
          </cell>
        </row>
        <row r="40">
          <cell r="A40" t="str">
            <v>Restricted</v>
          </cell>
          <cell r="C40">
            <v>2016</v>
          </cell>
          <cell r="E40">
            <v>77</v>
          </cell>
          <cell r="K40">
            <v>376937207.56</v>
          </cell>
          <cell r="L40">
            <v>484159.47</v>
          </cell>
        </row>
        <row r="41">
          <cell r="A41" t="str">
            <v>Restricted</v>
          </cell>
          <cell r="C41">
            <v>2016</v>
          </cell>
          <cell r="E41">
            <v>79</v>
          </cell>
          <cell r="K41">
            <v>8139148.4400000004</v>
          </cell>
          <cell r="L41">
            <v>41748.019999999997</v>
          </cell>
        </row>
        <row r="42">
          <cell r="A42" t="str">
            <v>Open</v>
          </cell>
          <cell r="C42">
            <v>2017</v>
          </cell>
          <cell r="E42">
            <v>47</v>
          </cell>
          <cell r="K42">
            <v>74680317.540000007</v>
          </cell>
          <cell r="L42">
            <v>13222.99</v>
          </cell>
        </row>
        <row r="43">
          <cell r="A43" t="str">
            <v>Open</v>
          </cell>
          <cell r="C43">
            <v>2017</v>
          </cell>
          <cell r="E43">
            <v>49</v>
          </cell>
          <cell r="K43">
            <v>356982636.63999999</v>
          </cell>
          <cell r="L43">
            <v>68870.34</v>
          </cell>
        </row>
        <row r="44">
          <cell r="A44" t="str">
            <v>Open</v>
          </cell>
          <cell r="C44">
            <v>2017</v>
          </cell>
          <cell r="E44">
            <v>55</v>
          </cell>
          <cell r="K44">
            <v>530504807.31999999</v>
          </cell>
          <cell r="L44">
            <v>176181.23</v>
          </cell>
        </row>
        <row r="45">
          <cell r="A45" t="str">
            <v>Open</v>
          </cell>
          <cell r="C45">
            <v>2017</v>
          </cell>
          <cell r="E45">
            <v>56</v>
          </cell>
          <cell r="K45">
            <v>74761193.549999997</v>
          </cell>
          <cell r="L45">
            <v>3390928.64</v>
          </cell>
        </row>
        <row r="46">
          <cell r="A46" t="str">
            <v>Open</v>
          </cell>
          <cell r="C46">
            <v>2017</v>
          </cell>
          <cell r="E46">
            <v>57</v>
          </cell>
          <cell r="K46">
            <v>3088644466.3899999</v>
          </cell>
          <cell r="L46">
            <v>13247919.51</v>
          </cell>
        </row>
        <row r="47">
          <cell r="A47" t="str">
            <v>Open</v>
          </cell>
          <cell r="C47">
            <v>2017</v>
          </cell>
          <cell r="E47">
            <v>58</v>
          </cell>
          <cell r="K47">
            <v>29495934299.150002</v>
          </cell>
          <cell r="L47">
            <v>168993324.81999999</v>
          </cell>
        </row>
        <row r="48">
          <cell r="A48" t="str">
            <v>Open</v>
          </cell>
          <cell r="C48">
            <v>2017</v>
          </cell>
          <cell r="E48">
            <v>59</v>
          </cell>
          <cell r="K48">
            <v>212365783.96000001</v>
          </cell>
          <cell r="L48">
            <v>116852.2</v>
          </cell>
        </row>
        <row r="49">
          <cell r="A49" t="str">
            <v>Open</v>
          </cell>
          <cell r="C49">
            <v>2017</v>
          </cell>
          <cell r="E49">
            <v>76</v>
          </cell>
          <cell r="K49">
            <v>2848573.68</v>
          </cell>
          <cell r="L49">
            <v>33509.32</v>
          </cell>
        </row>
        <row r="50">
          <cell r="A50" t="str">
            <v>Open</v>
          </cell>
          <cell r="C50">
            <v>2017</v>
          </cell>
          <cell r="E50">
            <v>77</v>
          </cell>
          <cell r="K50">
            <v>901825263.76999998</v>
          </cell>
          <cell r="L50">
            <v>7405114.96</v>
          </cell>
        </row>
        <row r="51">
          <cell r="A51" t="str">
            <v>Open</v>
          </cell>
          <cell r="C51">
            <v>2017</v>
          </cell>
          <cell r="E51">
            <v>79</v>
          </cell>
          <cell r="K51">
            <v>21464684.93</v>
          </cell>
          <cell r="L51">
            <v>272194.17</v>
          </cell>
        </row>
        <row r="52">
          <cell r="A52" t="str">
            <v>Restricted</v>
          </cell>
          <cell r="C52">
            <v>2017</v>
          </cell>
          <cell r="E52">
            <v>47</v>
          </cell>
          <cell r="K52">
            <v>68361909.590000004</v>
          </cell>
          <cell r="L52">
            <v>12431.34</v>
          </cell>
        </row>
        <row r="53">
          <cell r="A53" t="str">
            <v>Restricted</v>
          </cell>
          <cell r="C53">
            <v>2017</v>
          </cell>
          <cell r="E53">
            <v>49</v>
          </cell>
          <cell r="K53">
            <v>279646130.95999998</v>
          </cell>
          <cell r="L53">
            <v>18771.650000000001</v>
          </cell>
        </row>
        <row r="54">
          <cell r="A54" t="str">
            <v>Restricted</v>
          </cell>
          <cell r="C54">
            <v>2017</v>
          </cell>
          <cell r="E54">
            <v>55</v>
          </cell>
          <cell r="K54">
            <v>442343914.14999998</v>
          </cell>
          <cell r="L54">
            <v>42005.85</v>
          </cell>
        </row>
        <row r="55">
          <cell r="A55" t="str">
            <v>Restricted</v>
          </cell>
          <cell r="C55">
            <v>2017</v>
          </cell>
          <cell r="E55">
            <v>56</v>
          </cell>
          <cell r="K55">
            <v>220732311.75999999</v>
          </cell>
          <cell r="L55">
            <v>745465.95</v>
          </cell>
        </row>
        <row r="56">
          <cell r="A56" t="str">
            <v>Restricted</v>
          </cell>
          <cell r="C56">
            <v>2017</v>
          </cell>
          <cell r="E56">
            <v>57</v>
          </cell>
          <cell r="K56">
            <v>2669474612.21</v>
          </cell>
          <cell r="L56">
            <v>4327198.4400000004</v>
          </cell>
        </row>
        <row r="57">
          <cell r="A57" t="str">
            <v>Restricted</v>
          </cell>
          <cell r="C57">
            <v>2017</v>
          </cell>
          <cell r="E57">
            <v>58</v>
          </cell>
          <cell r="K57">
            <v>19812055888.099998</v>
          </cell>
          <cell r="L57">
            <v>37556356.149999999</v>
          </cell>
        </row>
        <row r="58">
          <cell r="A58" t="str">
            <v>Restricted</v>
          </cell>
          <cell r="C58">
            <v>2017</v>
          </cell>
          <cell r="E58">
            <v>59</v>
          </cell>
          <cell r="K58">
            <v>151819342.47</v>
          </cell>
          <cell r="L58">
            <v>24577.75</v>
          </cell>
        </row>
        <row r="59">
          <cell r="A59" t="str">
            <v>Restricted</v>
          </cell>
          <cell r="C59">
            <v>2017</v>
          </cell>
          <cell r="E59">
            <v>76</v>
          </cell>
          <cell r="K59">
            <v>1061427.77</v>
          </cell>
          <cell r="L59">
            <v>234.2</v>
          </cell>
        </row>
        <row r="60">
          <cell r="A60" t="str">
            <v>Restricted</v>
          </cell>
          <cell r="C60">
            <v>2017</v>
          </cell>
          <cell r="E60">
            <v>77</v>
          </cell>
          <cell r="K60">
            <v>433590538.51999998</v>
          </cell>
          <cell r="L60">
            <v>519950.96</v>
          </cell>
        </row>
        <row r="61">
          <cell r="A61" t="str">
            <v>Restricted</v>
          </cell>
          <cell r="C61">
            <v>2017</v>
          </cell>
          <cell r="E61">
            <v>79</v>
          </cell>
          <cell r="K61">
            <v>7581853.9400000004</v>
          </cell>
          <cell r="L61">
            <v>29837.38</v>
          </cell>
        </row>
      </sheetData>
      <sheetData sheetId="8"/>
      <sheetData sheetId="9">
        <row r="1">
          <cell r="A1" t="str">
            <v>SchemeType</v>
          </cell>
          <cell r="C1" t="str">
            <v>FinancialYear</v>
          </cell>
          <cell r="D1" t="str">
            <v>Part</v>
          </cell>
          <cell r="J1" t="str">
            <v>AmountPaidFromRisk</v>
          </cell>
          <cell r="K1" t="str">
            <v>AmountPaidFromSavings</v>
          </cell>
        </row>
        <row r="2">
          <cell r="A2" t="str">
            <v>Open</v>
          </cell>
          <cell r="C2">
            <v>2015</v>
          </cell>
          <cell r="D2" t="str">
            <v>B.11_EXG</v>
          </cell>
          <cell r="J2">
            <v>31297578.920000002</v>
          </cell>
          <cell r="K2">
            <v>0</v>
          </cell>
        </row>
        <row r="3">
          <cell r="A3" t="str">
            <v>Restricted</v>
          </cell>
          <cell r="C3">
            <v>2015</v>
          </cell>
          <cell r="D3" t="str">
            <v>B.11_EXG</v>
          </cell>
          <cell r="J3">
            <v>38747492.549999997</v>
          </cell>
          <cell r="K3">
            <v>0</v>
          </cell>
        </row>
        <row r="4">
          <cell r="A4" t="str">
            <v>Open</v>
          </cell>
          <cell r="C4">
            <v>2016</v>
          </cell>
          <cell r="D4" t="str">
            <v>B.11_EXG</v>
          </cell>
          <cell r="J4">
            <v>31850844.879999999</v>
          </cell>
          <cell r="K4">
            <v>0</v>
          </cell>
        </row>
        <row r="5">
          <cell r="A5" t="str">
            <v>Restricted</v>
          </cell>
          <cell r="C5">
            <v>2016</v>
          </cell>
          <cell r="D5" t="str">
            <v>B.11_EXG</v>
          </cell>
          <cell r="J5">
            <v>41344067.520000003</v>
          </cell>
          <cell r="K5">
            <v>0</v>
          </cell>
        </row>
        <row r="6">
          <cell r="A6" t="str">
            <v>Open</v>
          </cell>
          <cell r="C6">
            <v>2015</v>
          </cell>
          <cell r="D6" t="str">
            <v>B.11_OTH</v>
          </cell>
          <cell r="J6">
            <v>295507804.51999998</v>
          </cell>
          <cell r="K6">
            <v>5010304.7</v>
          </cell>
        </row>
        <row r="7">
          <cell r="A7" t="str">
            <v>Restricted</v>
          </cell>
          <cell r="C7">
            <v>2015</v>
          </cell>
          <cell r="D7" t="str">
            <v>B.11_OTH</v>
          </cell>
          <cell r="J7">
            <v>-1271857544.1800001</v>
          </cell>
          <cell r="K7">
            <v>6243716.7000000002</v>
          </cell>
        </row>
        <row r="8">
          <cell r="A8" t="str">
            <v>Open</v>
          </cell>
          <cell r="C8">
            <v>2016</v>
          </cell>
          <cell r="D8" t="str">
            <v>B.11_OTH</v>
          </cell>
          <cell r="J8">
            <v>-390028807.99000001</v>
          </cell>
          <cell r="K8">
            <v>5324184.43</v>
          </cell>
        </row>
        <row r="9">
          <cell r="A9" t="str">
            <v>Restricted</v>
          </cell>
          <cell r="C9">
            <v>2016</v>
          </cell>
          <cell r="D9" t="str">
            <v>B.11_OTH</v>
          </cell>
          <cell r="J9">
            <v>559054027.37</v>
          </cell>
          <cell r="K9">
            <v>6732328.6900000004</v>
          </cell>
        </row>
        <row r="10">
          <cell r="A10" t="str">
            <v>Open</v>
          </cell>
          <cell r="C10">
            <v>2017</v>
          </cell>
          <cell r="D10" t="str">
            <v>B.11_OTH</v>
          </cell>
          <cell r="J10">
            <v>142335927.66999999</v>
          </cell>
          <cell r="K10">
            <v>6448755.0700000003</v>
          </cell>
        </row>
        <row r="11">
          <cell r="A11" t="str">
            <v>Restricted</v>
          </cell>
          <cell r="C11">
            <v>2017</v>
          </cell>
          <cell r="D11" t="str">
            <v>B.11_OTH</v>
          </cell>
          <cell r="J11">
            <v>835245518.55999994</v>
          </cell>
          <cell r="K11">
            <v>6207679.2999999998</v>
          </cell>
        </row>
        <row r="12">
          <cell r="A12" t="str">
            <v>Open</v>
          </cell>
          <cell r="C12">
            <v>2017</v>
          </cell>
          <cell r="D12" t="str">
            <v>B.11_EXG</v>
          </cell>
          <cell r="J12">
            <v>37233786.409999996</v>
          </cell>
          <cell r="K12">
            <v>0</v>
          </cell>
        </row>
        <row r="13">
          <cell r="A13" t="str">
            <v>Restricted</v>
          </cell>
          <cell r="C13">
            <v>2017</v>
          </cell>
          <cell r="D13" t="str">
            <v>B.11_EXG</v>
          </cell>
          <cell r="J13">
            <v>44481262.420000002</v>
          </cell>
          <cell r="K13">
            <v>0</v>
          </cell>
        </row>
      </sheetData>
      <sheetData sheetId="10"/>
      <sheetData sheetId="11"/>
      <sheetData sheetId="12"/>
      <sheetData sheetId="13"/>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person displayName="Mpho Sehloho" id="{37E86F18-4162-A54A-A344-E186587BAA1D}" userId="S::m.sehloho@medicalschemes.com::661c9820-f693-4666-b807-1f521b0ec7e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17" dT="2020-06-18T13:40:22.92" personId="{37E86F18-4162-A54A-A344-E186587BAA1D}" id="{8BBFF2FA-B652-214D-9CC3-762A95782D05}">
    <text>Emerald (not Emerald Value)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125" workbookViewId="0">
      <selection activeCell="N16" sqref="N16"/>
    </sheetView>
  </sheetViews>
  <sheetFormatPr defaultColWidth="8.85546875" defaultRowHeight="12.75" x14ac:dyDescent="0.2"/>
  <cols>
    <col min="1" max="1" width="5" style="885" customWidth="1"/>
  </cols>
  <sheetData>
    <row r="1" s="885" customFormat="1" x14ac:dyDescent="0.2"/>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2049" r:id="rId4">
          <objectPr defaultSize="0" autoPict="0" r:id="rId5">
            <anchor moveWithCells="1">
              <from>
                <xdr:col>1</xdr:col>
                <xdr:colOff>0</xdr:colOff>
                <xdr:row>1</xdr:row>
                <xdr:rowOff>0</xdr:rowOff>
              </from>
              <to>
                <xdr:col>10</xdr:col>
                <xdr:colOff>228600</xdr:colOff>
                <xdr:row>37</xdr:row>
                <xdr:rowOff>133350</xdr:rowOff>
              </to>
            </anchor>
          </objectPr>
        </oleObject>
      </mc:Choice>
      <mc:Fallback>
        <oleObject progId="Document" shapeId="20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242"/>
  <sheetViews>
    <sheetView zoomScale="114" workbookViewId="0">
      <pane xSplit="1" ySplit="5" topLeftCell="B6" activePane="bottomRight" state="frozen"/>
      <selection activeCell="G28" sqref="G28"/>
      <selection pane="topRight" activeCell="G28" sqref="G28"/>
      <selection pane="bottomLeft" activeCell="G28" sqref="G28"/>
      <selection pane="bottomRight" activeCell="E5" sqref="A3:Y5"/>
    </sheetView>
  </sheetViews>
  <sheetFormatPr defaultColWidth="9.140625" defaultRowHeight="16.5" x14ac:dyDescent="0.3"/>
  <cols>
    <col min="1" max="1" width="61.85546875" style="886" customWidth="1"/>
    <col min="2" max="2" width="12.28515625" style="1359" bestFit="1" customWidth="1"/>
    <col min="3" max="3" width="9.42578125" style="1359" bestFit="1" customWidth="1"/>
    <col min="4" max="4" width="9.85546875" style="1359" bestFit="1" customWidth="1"/>
    <col min="5" max="5" width="9" style="1359" bestFit="1" customWidth="1"/>
    <col min="6" max="6" width="12.28515625" style="1359" bestFit="1" customWidth="1"/>
    <col min="7" max="7" width="9.42578125" style="1359" bestFit="1" customWidth="1"/>
    <col min="8" max="8" width="9.28515625" style="1359" bestFit="1" customWidth="1"/>
    <col min="9" max="9" width="9" style="1359" bestFit="1" customWidth="1"/>
    <col min="10" max="10" width="11.28515625" style="1359" bestFit="1" customWidth="1"/>
    <col min="11" max="11" width="9.42578125" style="1359" bestFit="1" customWidth="1"/>
    <col min="12" max="12" width="10.140625" style="1359" bestFit="1" customWidth="1"/>
    <col min="13" max="13" width="9" style="1359" bestFit="1" customWidth="1"/>
    <col min="14" max="14" width="11.28515625" style="1359" bestFit="1" customWidth="1"/>
    <col min="15" max="15" width="9.42578125" style="1359" bestFit="1" customWidth="1"/>
    <col min="16" max="16" width="9.28515625" style="1359" bestFit="1" customWidth="1"/>
    <col min="17" max="17" width="9" style="1359" bestFit="1" customWidth="1"/>
    <col min="18" max="18" width="12.28515625" style="1359" bestFit="1" customWidth="1"/>
    <col min="19" max="19" width="9.42578125" style="1359" bestFit="1" customWidth="1"/>
    <col min="20" max="20" width="10.140625" style="1359" bestFit="1" customWidth="1"/>
    <col min="21" max="21" width="9" style="1359" bestFit="1" customWidth="1"/>
    <col min="22" max="22" width="12.28515625" style="1359" bestFit="1" customWidth="1"/>
    <col min="23" max="23" width="9.42578125" style="1359" bestFit="1" customWidth="1"/>
    <col min="24" max="24" width="9.28515625" style="1359" bestFit="1" customWidth="1"/>
    <col min="25" max="25" width="9" style="1359" bestFit="1" customWidth="1"/>
    <col min="26" max="16384" width="9.140625" style="886"/>
  </cols>
  <sheetData>
    <row r="1" spans="1:25" ht="18.75" x14ac:dyDescent="0.3">
      <c r="A1" s="1423" t="s">
        <v>1217</v>
      </c>
      <c r="B1" s="1423"/>
      <c r="C1" s="1423"/>
      <c r="D1" s="1423"/>
      <c r="E1" s="1423"/>
      <c r="F1" s="1423"/>
      <c r="G1" s="1423"/>
      <c r="H1" s="1423"/>
      <c r="I1" s="1423"/>
      <c r="J1" s="1423"/>
      <c r="K1" s="1423"/>
      <c r="L1" s="1423"/>
      <c r="M1" s="1423"/>
      <c r="N1" s="1423"/>
      <c r="O1" s="1423"/>
      <c r="P1" s="1423"/>
      <c r="Q1" s="1423"/>
      <c r="R1" s="1423"/>
      <c r="S1" s="1423"/>
      <c r="T1" s="1423"/>
      <c r="U1" s="1423"/>
      <c r="V1" s="1423"/>
      <c r="W1" s="1423"/>
      <c r="X1" s="1423"/>
      <c r="Y1" s="1423"/>
    </row>
    <row r="3" spans="1:25" x14ac:dyDescent="0.3">
      <c r="A3" s="1338"/>
      <c r="B3" s="1440" t="s">
        <v>755</v>
      </c>
      <c r="C3" s="1440"/>
      <c r="D3" s="1440"/>
      <c r="E3" s="1440"/>
      <c r="F3" s="1440"/>
      <c r="G3" s="1440"/>
      <c r="H3" s="1440"/>
      <c r="I3" s="1440"/>
      <c r="J3" s="1440" t="s">
        <v>754</v>
      </c>
      <c r="K3" s="1440"/>
      <c r="L3" s="1440"/>
      <c r="M3" s="1440"/>
      <c r="N3" s="1440"/>
      <c r="O3" s="1440"/>
      <c r="P3" s="1440"/>
      <c r="Q3" s="1440"/>
      <c r="R3" s="1440" t="s">
        <v>128</v>
      </c>
      <c r="S3" s="1440"/>
      <c r="T3" s="1440"/>
      <c r="U3" s="1440"/>
      <c r="V3" s="1440"/>
      <c r="W3" s="1440"/>
      <c r="X3" s="1440"/>
      <c r="Y3" s="1440"/>
    </row>
    <row r="4" spans="1:25" x14ac:dyDescent="0.3">
      <c r="A4" s="1339"/>
      <c r="B4" s="1440">
        <v>2019</v>
      </c>
      <c r="C4" s="1440"/>
      <c r="D4" s="1440"/>
      <c r="E4" s="1440"/>
      <c r="F4" s="1440">
        <v>2018</v>
      </c>
      <c r="G4" s="1440"/>
      <c r="H4" s="1440"/>
      <c r="I4" s="1440"/>
      <c r="J4" s="1440">
        <v>2019</v>
      </c>
      <c r="K4" s="1440"/>
      <c r="L4" s="1440"/>
      <c r="M4" s="1440"/>
      <c r="N4" s="1440">
        <v>2018</v>
      </c>
      <c r="O4" s="1440"/>
      <c r="P4" s="1440"/>
      <c r="Q4" s="1440"/>
      <c r="R4" s="1440">
        <v>2019</v>
      </c>
      <c r="S4" s="1440"/>
      <c r="T4" s="1440"/>
      <c r="U4" s="1440"/>
      <c r="V4" s="1440">
        <v>2018</v>
      </c>
      <c r="W4" s="1440"/>
      <c r="X4" s="1440"/>
      <c r="Y4" s="1440"/>
    </row>
    <row r="5" spans="1:25" s="1321" customFormat="1" x14ac:dyDescent="0.3">
      <c r="A5" s="1339" t="s">
        <v>1037</v>
      </c>
      <c r="B5" s="1340" t="s">
        <v>17</v>
      </c>
      <c r="C5" s="1339" t="s">
        <v>1036</v>
      </c>
      <c r="D5" s="1339" t="s">
        <v>816</v>
      </c>
      <c r="E5" s="1339" t="s">
        <v>1035</v>
      </c>
      <c r="F5" s="1339" t="s">
        <v>17</v>
      </c>
      <c r="G5" s="1339" t="s">
        <v>1036</v>
      </c>
      <c r="H5" s="1339" t="s">
        <v>816</v>
      </c>
      <c r="I5" s="1339" t="s">
        <v>1035</v>
      </c>
      <c r="J5" s="1339" t="s">
        <v>17</v>
      </c>
      <c r="K5" s="1339" t="s">
        <v>1036</v>
      </c>
      <c r="L5" s="1339" t="s">
        <v>816</v>
      </c>
      <c r="M5" s="1339" t="s">
        <v>1035</v>
      </c>
      <c r="N5" s="1339" t="s">
        <v>17</v>
      </c>
      <c r="O5" s="1339" t="s">
        <v>1036</v>
      </c>
      <c r="P5" s="1339" t="s">
        <v>816</v>
      </c>
      <c r="Q5" s="1339" t="s">
        <v>1035</v>
      </c>
      <c r="R5" s="1339" t="s">
        <v>17</v>
      </c>
      <c r="S5" s="1339" t="s">
        <v>1036</v>
      </c>
      <c r="T5" s="1339" t="s">
        <v>816</v>
      </c>
      <c r="U5" s="1339" t="s">
        <v>1035</v>
      </c>
      <c r="V5" s="1339" t="s">
        <v>17</v>
      </c>
      <c r="W5" s="1339" t="s">
        <v>1036</v>
      </c>
      <c r="X5" s="1339" t="s">
        <v>816</v>
      </c>
      <c r="Y5" s="1339" t="s">
        <v>1035</v>
      </c>
    </row>
    <row r="6" spans="1:25" x14ac:dyDescent="0.3">
      <c r="A6" s="1264" t="s">
        <v>1012</v>
      </c>
      <c r="B6" s="1346">
        <v>1852634815.1199999</v>
      </c>
      <c r="C6" s="1347">
        <v>0.12700958814001734</v>
      </c>
      <c r="D6" s="1347">
        <v>3.3104887518863785E-2</v>
      </c>
      <c r="E6" s="1348">
        <v>375.50992972343897</v>
      </c>
      <c r="F6" s="1346">
        <v>1793268851.50001</v>
      </c>
      <c r="G6" s="1347">
        <v>0.12746736738188688</v>
      </c>
      <c r="H6" s="1347"/>
      <c r="I6" s="1348">
        <v>364.73448379901299</v>
      </c>
      <c r="J6" s="1346">
        <v>672118332.36999905</v>
      </c>
      <c r="K6" s="1347">
        <v>0.19151258794791856</v>
      </c>
      <c r="L6" s="1347">
        <v>0.10764742005527057</v>
      </c>
      <c r="M6" s="1348">
        <v>168.77516849622799</v>
      </c>
      <c r="N6" s="1346">
        <v>606798084.12</v>
      </c>
      <c r="O6" s="1347">
        <v>0.19178043228110495</v>
      </c>
      <c r="P6" s="1347"/>
      <c r="Q6" s="1348">
        <v>154.83748327224299</v>
      </c>
      <c r="R6" s="1346">
        <v>2524753147.4899998</v>
      </c>
      <c r="S6" s="1347">
        <v>0.13951918572757038</v>
      </c>
      <c r="T6" s="1347">
        <v>5.1951139370110797E-2</v>
      </c>
      <c r="U6" s="1348">
        <v>283.17168727326799</v>
      </c>
      <c r="V6" s="1346">
        <v>2400066935.6200099</v>
      </c>
      <c r="W6" s="1347">
        <v>0.13927577523783199</v>
      </c>
      <c r="X6" s="1347"/>
      <c r="Y6" s="1348">
        <v>271.63668741847101</v>
      </c>
    </row>
    <row r="7" spans="1:25" x14ac:dyDescent="0.3">
      <c r="A7" s="1324" t="s">
        <v>1034</v>
      </c>
      <c r="B7" s="1349">
        <v>1852634815.1199999</v>
      </c>
      <c r="C7" s="1350">
        <v>0.12700958814001734</v>
      </c>
      <c r="D7" s="1350">
        <v>3.3104887518863785E-2</v>
      </c>
      <c r="E7" s="1351">
        <v>375.50992972343897</v>
      </c>
      <c r="F7" s="1349">
        <v>1793268851.50001</v>
      </c>
      <c r="G7" s="1350">
        <v>0.12746736738188688</v>
      </c>
      <c r="H7" s="1350"/>
      <c r="I7" s="1351">
        <v>364.73448379901299</v>
      </c>
      <c r="J7" s="1349">
        <v>672118332.36999905</v>
      </c>
      <c r="K7" s="1350">
        <v>0.19151258794791856</v>
      </c>
      <c r="L7" s="1350">
        <v>0.10764742005527057</v>
      </c>
      <c r="M7" s="1351">
        <v>168.77516849622799</v>
      </c>
      <c r="N7" s="1349">
        <v>606798084.12</v>
      </c>
      <c r="O7" s="1350">
        <v>0.19178043228110495</v>
      </c>
      <c r="P7" s="1350"/>
      <c r="Q7" s="1351">
        <v>154.83748327224299</v>
      </c>
      <c r="R7" s="1349">
        <v>2524753147.4899998</v>
      </c>
      <c r="S7" s="1350">
        <v>0.13951918572757038</v>
      </c>
      <c r="T7" s="1350">
        <v>5.1951139370110797E-2</v>
      </c>
      <c r="U7" s="1351">
        <v>283.17168727326799</v>
      </c>
      <c r="V7" s="1349">
        <v>2400066935.6200099</v>
      </c>
      <c r="W7" s="1350">
        <v>0.13927577523783199</v>
      </c>
      <c r="X7" s="1350"/>
      <c r="Y7" s="1351">
        <v>271.63668741847101</v>
      </c>
    </row>
    <row r="8" spans="1:25" x14ac:dyDescent="0.3">
      <c r="A8" s="1328"/>
      <c r="B8" s="1349"/>
      <c r="C8" s="1350"/>
      <c r="D8" s="1350"/>
      <c r="E8" s="1351"/>
      <c r="F8" s="1349"/>
      <c r="G8" s="1350"/>
      <c r="H8" s="1350"/>
      <c r="I8" s="1351"/>
      <c r="J8" s="1349"/>
      <c r="K8" s="1350"/>
      <c r="L8" s="1350"/>
      <c r="M8" s="1351"/>
      <c r="N8" s="1349"/>
      <c r="O8" s="1350"/>
      <c r="P8" s="1350"/>
      <c r="Q8" s="1351"/>
      <c r="R8" s="1349"/>
      <c r="S8" s="1350"/>
      <c r="T8" s="1350"/>
      <c r="U8" s="1351"/>
      <c r="V8" s="1349"/>
      <c r="W8" s="1350"/>
      <c r="X8" s="1350"/>
      <c r="Y8" s="1351"/>
    </row>
    <row r="9" spans="1:25" x14ac:dyDescent="0.3">
      <c r="A9" s="1264" t="s">
        <v>1033</v>
      </c>
      <c r="B9" s="1346">
        <v>2971498489.1200023</v>
      </c>
      <c r="C9" s="1347">
        <v>0.20371462102603827</v>
      </c>
      <c r="D9" s="1347">
        <v>4.892397737210271E-2</v>
      </c>
      <c r="E9" s="1348">
        <v>602.29203279356625</v>
      </c>
      <c r="F9" s="1346">
        <v>2832901671.8299994</v>
      </c>
      <c r="G9" s="1347">
        <v>0.20136552188360701</v>
      </c>
      <c r="H9" s="1347"/>
      <c r="I9" s="1348">
        <v>576.18629134387243</v>
      </c>
      <c r="J9" s="1346">
        <v>550493737.45000017</v>
      </c>
      <c r="K9" s="1347">
        <v>0.15685702238833532</v>
      </c>
      <c r="L9" s="1347">
        <v>6.9028227232279582E-2</v>
      </c>
      <c r="M9" s="1348">
        <v>138.23410078196699</v>
      </c>
      <c r="N9" s="1346">
        <v>514947803.46000004</v>
      </c>
      <c r="O9" s="1347">
        <v>0.16275086381161705</v>
      </c>
      <c r="P9" s="1347"/>
      <c r="Q9" s="1348">
        <v>131.39992361700965</v>
      </c>
      <c r="R9" s="1346">
        <v>3521992226.5700021</v>
      </c>
      <c r="S9" s="1347">
        <v>0.19462714130226691</v>
      </c>
      <c r="T9" s="1347">
        <v>5.2016302574332256E-2</v>
      </c>
      <c r="U9" s="1348">
        <v>395.02019528232495</v>
      </c>
      <c r="V9" s="1346">
        <v>3347849475.2899981</v>
      </c>
      <c r="W9" s="1347">
        <v>0.19427555295666402</v>
      </c>
      <c r="X9" s="1347"/>
      <c r="Y9" s="1348">
        <v>378.90557465161686</v>
      </c>
    </row>
    <row r="10" spans="1:25" x14ac:dyDescent="0.3">
      <c r="A10" s="1329" t="s">
        <v>1010</v>
      </c>
      <c r="B10" s="1352">
        <v>1057480485.45</v>
      </c>
      <c r="C10" s="1353">
        <v>7.2496835224599016E-2</v>
      </c>
      <c r="D10" s="1353">
        <v>5.5967185708268245E-2</v>
      </c>
      <c r="E10" s="1354">
        <v>214.34036515691707</v>
      </c>
      <c r="F10" s="1352">
        <v>1001433093.5300009</v>
      </c>
      <c r="G10" s="1353">
        <v>7.1182879206647176E-2</v>
      </c>
      <c r="H10" s="1353"/>
      <c r="I10" s="1354">
        <v>203.68233247479196</v>
      </c>
      <c r="J10" s="1352">
        <v>204271435.88</v>
      </c>
      <c r="K10" s="1353">
        <v>5.8204856860949845E-2</v>
      </c>
      <c r="L10" s="1353">
        <v>0.11335936887339332</v>
      </c>
      <c r="M10" s="1354">
        <v>51.294458652906577</v>
      </c>
      <c r="N10" s="1352">
        <v>183473047.06</v>
      </c>
      <c r="O10" s="1353">
        <v>5.7987230345539195E-2</v>
      </c>
      <c r="P10" s="1353"/>
      <c r="Q10" s="1354">
        <v>46.81706419073349</v>
      </c>
      <c r="R10" s="1352">
        <v>1261751921.3299999</v>
      </c>
      <c r="S10" s="1353">
        <v>6.9725074243067675E-2</v>
      </c>
      <c r="T10" s="1353">
        <v>6.4853896952324186E-2</v>
      </c>
      <c r="U10" s="1354">
        <v>141.51578376623075</v>
      </c>
      <c r="V10" s="1352">
        <v>1184906140.5899999</v>
      </c>
      <c r="W10" s="1353">
        <v>6.876004950758087E-2</v>
      </c>
      <c r="X10" s="1353"/>
      <c r="Y10" s="1354">
        <v>134.10625101942307</v>
      </c>
    </row>
    <row r="11" spans="1:25" x14ac:dyDescent="0.3">
      <c r="A11" s="1324" t="s">
        <v>925</v>
      </c>
      <c r="B11" s="1349">
        <v>1049106260.6900001</v>
      </c>
      <c r="C11" s="1350">
        <v>7.192273026388088E-2</v>
      </c>
      <c r="D11" s="1350">
        <v>5.6300117271664327E-2</v>
      </c>
      <c r="E11" s="1351">
        <v>212.642996347127</v>
      </c>
      <c r="F11" s="1349">
        <v>993189571.35000098</v>
      </c>
      <c r="G11" s="1350">
        <v>7.0596921295562151E-2</v>
      </c>
      <c r="H11" s="1350"/>
      <c r="I11" s="1351">
        <v>202.00567545568799</v>
      </c>
      <c r="J11" s="1349">
        <v>203748258.28</v>
      </c>
      <c r="K11" s="1350">
        <v>5.8055783265859709E-2</v>
      </c>
      <c r="L11" s="1350">
        <v>0.1125616400415624</v>
      </c>
      <c r="M11" s="1351">
        <v>51.163083888462801</v>
      </c>
      <c r="N11" s="1349">
        <v>183134354.94</v>
      </c>
      <c r="O11" s="1350">
        <v>5.7880185641734624E-2</v>
      </c>
      <c r="P11" s="1350"/>
      <c r="Q11" s="1351">
        <v>46.730639666930003</v>
      </c>
      <c r="R11" s="1349">
        <v>1252854518.97</v>
      </c>
      <c r="S11" s="1350">
        <v>6.9233399112929972E-2</v>
      </c>
      <c r="T11" s="1350">
        <v>6.5059114219813058E-2</v>
      </c>
      <c r="U11" s="1351">
        <v>140.517867418989</v>
      </c>
      <c r="V11" s="1349">
        <v>1176323926.29</v>
      </c>
      <c r="W11" s="1350">
        <v>6.8262024001646007E-2</v>
      </c>
      <c r="X11" s="1350"/>
      <c r="Y11" s="1351">
        <v>133.13492633319501</v>
      </c>
    </row>
    <row r="12" spans="1:25" x14ac:dyDescent="0.3">
      <c r="A12" s="1324" t="s">
        <v>926</v>
      </c>
      <c r="B12" s="1349">
        <v>8374224.7599999998</v>
      </c>
      <c r="C12" s="1350">
        <v>5.741049607181451E-4</v>
      </c>
      <c r="D12" s="1350">
        <v>1.5855186308238949E-2</v>
      </c>
      <c r="E12" s="1351">
        <v>1.6973688097900701</v>
      </c>
      <c r="F12" s="1349">
        <v>8243522.1799999997</v>
      </c>
      <c r="G12" s="1350">
        <v>5.8595791108502797E-4</v>
      </c>
      <c r="H12" s="1350"/>
      <c r="I12" s="1351">
        <v>1.67665701910398</v>
      </c>
      <c r="J12" s="1349">
        <v>523177.6</v>
      </c>
      <c r="K12" s="1350">
        <v>1.4907359509013342E-4</v>
      </c>
      <c r="L12" s="1350">
        <v>0.54469965229778594</v>
      </c>
      <c r="M12" s="1351">
        <v>0.13137476444377599</v>
      </c>
      <c r="N12" s="1349">
        <v>338692.12</v>
      </c>
      <c r="O12" s="1350">
        <v>1.0704470380456656E-4</v>
      </c>
      <c r="P12" s="1350"/>
      <c r="Q12" s="1351">
        <v>8.6424523803488904E-2</v>
      </c>
      <c r="R12" s="1349">
        <v>8897402.3599999994</v>
      </c>
      <c r="S12" s="1350">
        <v>4.9167513013771973E-4</v>
      </c>
      <c r="T12" s="1350">
        <v>3.6725727065566122E-2</v>
      </c>
      <c r="U12" s="1351">
        <v>0.99791634724176204</v>
      </c>
      <c r="V12" s="1349">
        <v>8582214.3000000007</v>
      </c>
      <c r="W12" s="1350">
        <v>4.9802550593486966E-4</v>
      </c>
      <c r="X12" s="1350"/>
      <c r="Y12" s="1351">
        <v>0.97132468622805601</v>
      </c>
    </row>
    <row r="13" spans="1:25" x14ac:dyDescent="0.3">
      <c r="A13" s="1328"/>
      <c r="B13" s="1349"/>
      <c r="C13" s="1350"/>
      <c r="D13" s="1350"/>
      <c r="E13" s="1351"/>
      <c r="F13" s="1349"/>
      <c r="G13" s="1350"/>
      <c r="H13" s="1350"/>
      <c r="I13" s="1351"/>
      <c r="J13" s="1349"/>
      <c r="K13" s="1350"/>
      <c r="L13" s="1350"/>
      <c r="M13" s="1351"/>
      <c r="N13" s="1349"/>
      <c r="O13" s="1350"/>
      <c r="P13" s="1350"/>
      <c r="Q13" s="1351"/>
      <c r="R13" s="1349"/>
      <c r="S13" s="1350"/>
      <c r="T13" s="1350"/>
      <c r="U13" s="1351"/>
      <c r="V13" s="1349"/>
      <c r="W13" s="1350"/>
      <c r="X13" s="1350"/>
      <c r="Y13" s="1351"/>
    </row>
    <row r="14" spans="1:25" x14ac:dyDescent="0.3">
      <c r="A14" s="1329" t="s">
        <v>923</v>
      </c>
      <c r="B14" s="1352">
        <v>810912677.16000009</v>
      </c>
      <c r="C14" s="1353">
        <v>5.559308521196029E-2</v>
      </c>
      <c r="D14" s="1353">
        <v>3.1582934702374943E-2</v>
      </c>
      <c r="E14" s="1354">
        <v>164.36361873749726</v>
      </c>
      <c r="F14" s="1352">
        <v>786085781.26000011</v>
      </c>
      <c r="G14" s="1353">
        <v>5.5875774003285555E-2</v>
      </c>
      <c r="H14" s="1353"/>
      <c r="I14" s="1354">
        <v>159.88265864863743</v>
      </c>
      <c r="J14" s="1352">
        <v>177329012.84</v>
      </c>
      <c r="K14" s="1353">
        <v>5.0527915296532631E-2</v>
      </c>
      <c r="L14" s="1353">
        <v>3.5453835690924015E-2</v>
      </c>
      <c r="M14" s="1354">
        <v>44.528965481133632</v>
      </c>
      <c r="N14" s="1352">
        <v>171257285.19000003</v>
      </c>
      <c r="O14" s="1353">
        <v>5.4126400601046572E-2</v>
      </c>
      <c r="P14" s="1353"/>
      <c r="Q14" s="1354">
        <v>43.699951804086915</v>
      </c>
      <c r="R14" s="1352">
        <v>988241690</v>
      </c>
      <c r="S14" s="1353">
        <v>5.4610755125866876E-2</v>
      </c>
      <c r="T14" s="1353">
        <v>3.2275392837572421E-2</v>
      </c>
      <c r="U14" s="1354">
        <v>110.83937733449041</v>
      </c>
      <c r="V14" s="1352">
        <v>957343066.45000005</v>
      </c>
      <c r="W14" s="1353">
        <v>5.5554574653536769E-2</v>
      </c>
      <c r="X14" s="1353"/>
      <c r="Y14" s="1354">
        <v>108.3509361485125</v>
      </c>
    </row>
    <row r="15" spans="1:25" x14ac:dyDescent="0.3">
      <c r="A15" s="1324" t="s">
        <v>916</v>
      </c>
      <c r="B15" s="1349">
        <v>242327987.91</v>
      </c>
      <c r="C15" s="1350">
        <v>1.6613084072510335E-2</v>
      </c>
      <c r="D15" s="1350">
        <v>1.1421193756050401E-2</v>
      </c>
      <c r="E15" s="1351">
        <v>49.117378647670698</v>
      </c>
      <c r="F15" s="1349">
        <v>239591566.21000001</v>
      </c>
      <c r="G15" s="1350">
        <v>1.7030411344147286E-2</v>
      </c>
      <c r="H15" s="1350"/>
      <c r="I15" s="1351">
        <v>48.730733348267897</v>
      </c>
      <c r="J15" s="1349">
        <v>65555482.479999997</v>
      </c>
      <c r="K15" s="1350">
        <v>1.8679300205440477E-2</v>
      </c>
      <c r="L15" s="1350">
        <v>4.4588761929259195E-2</v>
      </c>
      <c r="M15" s="1351">
        <v>16.4615917592957</v>
      </c>
      <c r="N15" s="1349">
        <v>62757215.920000002</v>
      </c>
      <c r="O15" s="1350">
        <v>1.9834614368222175E-2</v>
      </c>
      <c r="P15" s="1350"/>
      <c r="Q15" s="1351">
        <v>16.013843195167102</v>
      </c>
      <c r="R15" s="1349">
        <v>307883470.38999999</v>
      </c>
      <c r="S15" s="1350">
        <v>1.7013802371331224E-2</v>
      </c>
      <c r="T15" s="1350">
        <v>1.8305640991866993E-2</v>
      </c>
      <c r="U15" s="1351">
        <v>34.531645947470203</v>
      </c>
      <c r="V15" s="1349">
        <v>302348782.13</v>
      </c>
      <c r="W15" s="1350">
        <v>1.7545286091153064E-2</v>
      </c>
      <c r="X15" s="1350"/>
      <c r="Y15" s="1351">
        <v>34.219471300531097</v>
      </c>
    </row>
    <row r="16" spans="1:25" x14ac:dyDescent="0.3">
      <c r="A16" s="1324" t="s">
        <v>917</v>
      </c>
      <c r="B16" s="1349">
        <v>152227719.19999999</v>
      </c>
      <c r="C16" s="1350">
        <v>1.043615274920431E-2</v>
      </c>
      <c r="D16" s="1350">
        <v>9.7434439545720286E-2</v>
      </c>
      <c r="E16" s="1351">
        <v>30.8549853820214</v>
      </c>
      <c r="F16" s="1349">
        <v>138712358.31</v>
      </c>
      <c r="G16" s="1350">
        <v>9.8598150089535541E-3</v>
      </c>
      <c r="H16" s="1350"/>
      <c r="I16" s="1351">
        <v>28.212825066593901</v>
      </c>
      <c r="J16" s="1349">
        <v>30271287.109999999</v>
      </c>
      <c r="K16" s="1350">
        <v>8.6254640823561924E-3</v>
      </c>
      <c r="L16" s="1350">
        <v>0.1176337265819396</v>
      </c>
      <c r="M16" s="1351">
        <v>7.6014019206597503</v>
      </c>
      <c r="N16" s="1349">
        <v>27085158.93</v>
      </c>
      <c r="O16" s="1350">
        <v>8.5603491901773826E-3</v>
      </c>
      <c r="P16" s="1350"/>
      <c r="Q16" s="1351">
        <v>6.9113564338817897</v>
      </c>
      <c r="R16" s="1349">
        <v>182499006.31</v>
      </c>
      <c r="S16" s="1350">
        <v>1.0084990994773196E-2</v>
      </c>
      <c r="T16" s="1350">
        <v>0.10073425313012239</v>
      </c>
      <c r="U16" s="1351">
        <v>20.468754180532098</v>
      </c>
      <c r="V16" s="1349">
        <v>165797517.24000001</v>
      </c>
      <c r="W16" s="1350">
        <v>9.6212223931761154E-3</v>
      </c>
      <c r="X16" s="1350"/>
      <c r="Y16" s="1351">
        <v>18.764763472584601</v>
      </c>
    </row>
    <row r="17" spans="1:25" x14ac:dyDescent="0.3">
      <c r="A17" s="1324" t="s">
        <v>1031</v>
      </c>
      <c r="B17" s="1349">
        <v>113119860.97</v>
      </c>
      <c r="C17" s="1350">
        <v>7.755066910650232E-3</v>
      </c>
      <c r="D17" s="1350">
        <v>-4.1611524959287431E-2</v>
      </c>
      <c r="E17" s="1351">
        <v>22.928226705282199</v>
      </c>
      <c r="F17" s="1349">
        <v>118031324.37</v>
      </c>
      <c r="G17" s="1350">
        <v>8.389786156970655E-3</v>
      </c>
      <c r="H17" s="1350"/>
      <c r="I17" s="1351">
        <v>24.006491904543999</v>
      </c>
      <c r="J17" s="1349">
        <v>36527644.57</v>
      </c>
      <c r="K17" s="1350">
        <v>1.0408143040192261E-2</v>
      </c>
      <c r="L17" s="1350">
        <v>-1.0155619794952771E-2</v>
      </c>
      <c r="M17" s="1351">
        <v>9.1724315052282801</v>
      </c>
      <c r="N17" s="1349">
        <v>36902411.43</v>
      </c>
      <c r="O17" s="1350">
        <v>1.1663122546809183E-2</v>
      </c>
      <c r="P17" s="1350"/>
      <c r="Q17" s="1351">
        <v>9.4164379585748108</v>
      </c>
      <c r="R17" s="1349">
        <v>149647505.53999999</v>
      </c>
      <c r="S17" s="1350">
        <v>8.2695997982454549E-3</v>
      </c>
      <c r="T17" s="1350">
        <v>-3.4119297728829566E-2</v>
      </c>
      <c r="U17" s="1351">
        <v>16.784190043341901</v>
      </c>
      <c r="V17" s="1349">
        <v>154933735.80000001</v>
      </c>
      <c r="W17" s="1350">
        <v>8.9907976497597408E-3</v>
      </c>
      <c r="X17" s="1350"/>
      <c r="Y17" s="1351">
        <v>17.535213763198101</v>
      </c>
    </row>
    <row r="18" spans="1:25" x14ac:dyDescent="0.3">
      <c r="A18" s="1324" t="s">
        <v>920</v>
      </c>
      <c r="B18" s="1349">
        <v>100357635.97</v>
      </c>
      <c r="C18" s="1350">
        <v>6.8801373628670972E-3</v>
      </c>
      <c r="D18" s="1350">
        <v>6.9389993049097556E-2</v>
      </c>
      <c r="E18" s="1351">
        <v>20.341455597585799</v>
      </c>
      <c r="F18" s="1349">
        <v>93845684.569999903</v>
      </c>
      <c r="G18" s="1350">
        <v>6.6706463686595652E-3</v>
      </c>
      <c r="H18" s="1350"/>
      <c r="I18" s="1351">
        <v>19.087353962442801</v>
      </c>
      <c r="J18" s="1349">
        <v>14058780.449999999</v>
      </c>
      <c r="K18" s="1350">
        <v>4.0058919652989416E-3</v>
      </c>
      <c r="L18" s="1350">
        <v>-5.3645930885128812E-2</v>
      </c>
      <c r="M18" s="1351">
        <v>3.5302906125673399</v>
      </c>
      <c r="N18" s="1349">
        <v>14855729.91</v>
      </c>
      <c r="O18" s="1350">
        <v>4.6951999001824734E-3</v>
      </c>
      <c r="P18" s="1350"/>
      <c r="Q18" s="1351">
        <v>3.7907565821873801</v>
      </c>
      <c r="R18" s="1349">
        <v>114416416.42</v>
      </c>
      <c r="S18" s="1350">
        <v>6.3227112989858126E-3</v>
      </c>
      <c r="T18" s="1350">
        <v>5.2575230665940435E-2</v>
      </c>
      <c r="U18" s="1351">
        <v>12.832735636599701</v>
      </c>
      <c r="V18" s="1349">
        <v>108701414.48</v>
      </c>
      <c r="W18" s="1350">
        <v>6.3079381439167708E-3</v>
      </c>
      <c r="X18" s="1350"/>
      <c r="Y18" s="1351">
        <v>12.3026952743806</v>
      </c>
    </row>
    <row r="19" spans="1:25" x14ac:dyDescent="0.3">
      <c r="A19" s="1324" t="s">
        <v>909</v>
      </c>
      <c r="B19" s="1349">
        <v>69060787.269999996</v>
      </c>
      <c r="C19" s="1350">
        <v>4.7345445935711335E-3</v>
      </c>
      <c r="D19" s="1350">
        <v>6.9256025847576229E-3</v>
      </c>
      <c r="E19" s="1351">
        <v>13.997907824442599</v>
      </c>
      <c r="F19" s="1349">
        <v>68585789.349999994</v>
      </c>
      <c r="G19" s="1350">
        <v>4.8751474163733922E-3</v>
      </c>
      <c r="H19" s="1350"/>
      <c r="I19" s="1351">
        <v>13.949722292669801</v>
      </c>
      <c r="J19" s="1349">
        <v>9175037.5</v>
      </c>
      <c r="K19" s="1350">
        <v>2.6143241324012917E-3</v>
      </c>
      <c r="L19" s="1350">
        <v>7.044395478835036E-3</v>
      </c>
      <c r="M19" s="1351">
        <v>2.3039373060416</v>
      </c>
      <c r="N19" s="1349">
        <v>9110857.0199999996</v>
      </c>
      <c r="O19" s="1350">
        <v>2.8795148558863901E-3</v>
      </c>
      <c r="P19" s="1350"/>
      <c r="Q19" s="1351">
        <v>2.3248296399549302</v>
      </c>
      <c r="R19" s="1349">
        <v>78235824.769999996</v>
      </c>
      <c r="S19" s="1350">
        <v>4.3233527909399376E-3</v>
      </c>
      <c r="T19" s="1350">
        <v>6.9395324662066367E-3</v>
      </c>
      <c r="U19" s="1351">
        <v>8.7747867657324807</v>
      </c>
      <c r="V19" s="1349">
        <v>77696646.370000005</v>
      </c>
      <c r="W19" s="1350">
        <v>4.508732859055023E-3</v>
      </c>
      <c r="X19" s="1350"/>
      <c r="Y19" s="1351">
        <v>8.7936129323072905</v>
      </c>
    </row>
    <row r="20" spans="1:25" x14ac:dyDescent="0.3">
      <c r="A20" s="1324" t="s">
        <v>922</v>
      </c>
      <c r="B20" s="1349">
        <v>61417204.710000001</v>
      </c>
      <c r="C20" s="1350">
        <v>4.2105296798187232E-3</v>
      </c>
      <c r="D20" s="1350">
        <v>3.9772279215858033E-2</v>
      </c>
      <c r="E20" s="1351">
        <v>12.448632637278999</v>
      </c>
      <c r="F20" s="1349">
        <v>59067938.18</v>
      </c>
      <c r="G20" s="1350">
        <v>4.1986089091898783E-3</v>
      </c>
      <c r="H20" s="1350"/>
      <c r="I20" s="1351">
        <v>12.0138784115574</v>
      </c>
      <c r="J20" s="1349">
        <v>4746749.6500000004</v>
      </c>
      <c r="K20" s="1350">
        <v>1.3525331270267163E-3</v>
      </c>
      <c r="L20" s="1350">
        <v>7.8655981753968401E-2</v>
      </c>
      <c r="M20" s="1351">
        <v>1.19195301393318</v>
      </c>
      <c r="N20" s="1349">
        <v>4400614.96</v>
      </c>
      <c r="O20" s="1350">
        <v>1.3908281212776505E-3</v>
      </c>
      <c r="P20" s="1350"/>
      <c r="Q20" s="1351">
        <v>1.12291083819874</v>
      </c>
      <c r="R20" s="1349">
        <v>66163954.359999999</v>
      </c>
      <c r="S20" s="1350">
        <v>3.6562548881266003E-3</v>
      </c>
      <c r="T20" s="1350">
        <v>4.2468294716825158E-2</v>
      </c>
      <c r="U20" s="1351">
        <v>7.4208278981329396</v>
      </c>
      <c r="V20" s="1349">
        <v>63468553.140000001</v>
      </c>
      <c r="W20" s="1350">
        <v>3.6830772553072535E-3</v>
      </c>
      <c r="X20" s="1350"/>
      <c r="Y20" s="1351">
        <v>7.1832944633017597</v>
      </c>
    </row>
    <row r="21" spans="1:25" x14ac:dyDescent="0.3">
      <c r="A21" s="1324" t="s">
        <v>1030</v>
      </c>
      <c r="B21" s="1349">
        <v>26888400.410000101</v>
      </c>
      <c r="C21" s="1350">
        <v>1.8433663417886175E-3</v>
      </c>
      <c r="D21" s="1350">
        <v>0.18145596311508372</v>
      </c>
      <c r="E21" s="1351">
        <v>5.4500008668361399</v>
      </c>
      <c r="F21" s="1349">
        <v>22758698.800000001</v>
      </c>
      <c r="G21" s="1350">
        <v>1.6177113758746912E-3</v>
      </c>
      <c r="H21" s="1350"/>
      <c r="I21" s="1351">
        <v>4.6289111929936304</v>
      </c>
      <c r="J21" s="1349">
        <v>11270714.73</v>
      </c>
      <c r="K21" s="1350">
        <v>3.2114638777279887E-3</v>
      </c>
      <c r="L21" s="1350">
        <v>9.6671398573397613E-2</v>
      </c>
      <c r="M21" s="1351">
        <v>2.8301813624412602</v>
      </c>
      <c r="N21" s="1349">
        <v>10277203.130000001</v>
      </c>
      <c r="O21" s="1350">
        <v>3.2481421917646461E-3</v>
      </c>
      <c r="P21" s="1350"/>
      <c r="Q21" s="1351">
        <v>2.6224477455866899</v>
      </c>
      <c r="R21" s="1349">
        <v>38159115.140000097</v>
      </c>
      <c r="S21" s="1350">
        <v>2.1086927558483237E-3</v>
      </c>
      <c r="T21" s="1350">
        <v>0.15508016765686342</v>
      </c>
      <c r="U21" s="1351">
        <v>4.27985644053605</v>
      </c>
      <c r="V21" s="1349">
        <v>33035901.93</v>
      </c>
      <c r="W21" s="1350">
        <v>1.9170718881609595E-3</v>
      </c>
      <c r="X21" s="1350"/>
      <c r="Y21" s="1351">
        <v>3.73896362345765</v>
      </c>
    </row>
    <row r="22" spans="1:25" x14ac:dyDescent="0.3">
      <c r="A22" s="1324" t="s">
        <v>912</v>
      </c>
      <c r="B22" s="1349">
        <v>22943720.609999999</v>
      </c>
      <c r="C22" s="1350">
        <v>1.572934115937455E-3</v>
      </c>
      <c r="D22" s="1350">
        <v>-2.8094014120474621E-3</v>
      </c>
      <c r="E22" s="1351">
        <v>4.65045504032443</v>
      </c>
      <c r="F22" s="1349">
        <v>23008360.329999998</v>
      </c>
      <c r="G22" s="1350">
        <v>1.6354575704505988E-3</v>
      </c>
      <c r="H22" s="1350"/>
      <c r="I22" s="1351">
        <v>4.6796900648805</v>
      </c>
      <c r="J22" s="1349">
        <v>3342412.93</v>
      </c>
      <c r="K22" s="1350">
        <v>9.5238311378554143E-4</v>
      </c>
      <c r="L22" s="1350">
        <v>-1.7755906422122276E-2</v>
      </c>
      <c r="M22" s="1351">
        <v>0.83931099372867102</v>
      </c>
      <c r="N22" s="1349">
        <v>3402833.32</v>
      </c>
      <c r="O22" s="1350">
        <v>1.0754761133377117E-3</v>
      </c>
      <c r="P22" s="1350"/>
      <c r="Q22" s="1351">
        <v>0.86830555509719298</v>
      </c>
      <c r="R22" s="1349">
        <v>26286133.539999999</v>
      </c>
      <c r="S22" s="1350">
        <v>1.4525855531947616E-3</v>
      </c>
      <c r="T22" s="1350">
        <v>-4.7351176799235433E-3</v>
      </c>
      <c r="U22" s="1351">
        <v>2.9482045774701802</v>
      </c>
      <c r="V22" s="1349">
        <v>26411193.649999999</v>
      </c>
      <c r="W22" s="1350">
        <v>1.5326403676362481E-3</v>
      </c>
      <c r="X22" s="1350"/>
      <c r="Y22" s="1351">
        <v>2.9891871128171101</v>
      </c>
    </row>
    <row r="23" spans="1:25" x14ac:dyDescent="0.3">
      <c r="A23" s="1324" t="s">
        <v>908</v>
      </c>
      <c r="B23" s="1349">
        <v>9623888.1700000092</v>
      </c>
      <c r="C23" s="1350">
        <v>6.5977712542237481E-4</v>
      </c>
      <c r="D23" s="1350">
        <v>1.8136243937413758E-2</v>
      </c>
      <c r="E23" s="1351">
        <v>1.9506626675095</v>
      </c>
      <c r="F23" s="1349">
        <v>9452456.1199999899</v>
      </c>
      <c r="G23" s="1350">
        <v>6.7189016075384445E-4</v>
      </c>
      <c r="H23" s="1350"/>
      <c r="I23" s="1351">
        <v>1.9225431260221699</v>
      </c>
      <c r="J23" s="1349">
        <v>706563.99</v>
      </c>
      <c r="K23" s="1350">
        <v>2.0132749213752478E-4</v>
      </c>
      <c r="L23" s="1350">
        <v>-4.3880464244185222E-2</v>
      </c>
      <c r="M23" s="1351">
        <v>0.17742479370428799</v>
      </c>
      <c r="N23" s="1349">
        <v>738991.27</v>
      </c>
      <c r="O23" s="1350">
        <v>2.3356050212006846E-4</v>
      </c>
      <c r="P23" s="1350"/>
      <c r="Q23" s="1351">
        <v>0.18856939631393099</v>
      </c>
      <c r="R23" s="1349">
        <v>10330452.16</v>
      </c>
      <c r="S23" s="1350">
        <v>5.7086621517580638E-4</v>
      </c>
      <c r="T23" s="1350">
        <v>1.3639355106360367E-2</v>
      </c>
      <c r="U23" s="1351">
        <v>1.15864458723467</v>
      </c>
      <c r="V23" s="1349">
        <v>10191447.390000001</v>
      </c>
      <c r="W23" s="1350">
        <v>5.9140922903933512E-4</v>
      </c>
      <c r="X23" s="1350"/>
      <c r="Y23" s="1351">
        <v>1.15345575072642</v>
      </c>
    </row>
    <row r="24" spans="1:25" x14ac:dyDescent="0.3">
      <c r="A24" s="1324" t="s">
        <v>914</v>
      </c>
      <c r="B24" s="1349">
        <v>5533005.2699999996</v>
      </c>
      <c r="C24" s="1350">
        <v>3.7932177177277477E-4</v>
      </c>
      <c r="D24" s="1350">
        <v>-0.11486324998180907</v>
      </c>
      <c r="E24" s="1351">
        <v>1.1214829836621301</v>
      </c>
      <c r="F24" s="1349">
        <v>6251017.4500000002</v>
      </c>
      <c r="G24" s="1350">
        <v>4.443286555405445E-4</v>
      </c>
      <c r="H24" s="1350"/>
      <c r="I24" s="1351">
        <v>1.2713997797582099</v>
      </c>
      <c r="J24" s="1349">
        <v>877900.84</v>
      </c>
      <c r="K24" s="1350">
        <v>2.5014800777297807E-4</v>
      </c>
      <c r="L24" s="1350">
        <v>-9.8853537295187144E-2</v>
      </c>
      <c r="M24" s="1351">
        <v>0.22044907132872901</v>
      </c>
      <c r="N24" s="1349">
        <v>974204.39</v>
      </c>
      <c r="O24" s="1350">
        <v>3.0790034433826938E-4</v>
      </c>
      <c r="P24" s="1350"/>
      <c r="Q24" s="1351">
        <v>0.248589044507497</v>
      </c>
      <c r="R24" s="1349">
        <v>6410906.1100000003</v>
      </c>
      <c r="S24" s="1350">
        <v>3.5427004067004481E-4</v>
      </c>
      <c r="T24" s="1350">
        <v>-0.11270459897740656</v>
      </c>
      <c r="U24" s="1351">
        <v>0.71903548349825197</v>
      </c>
      <c r="V24" s="1349">
        <v>7225221.8399999999</v>
      </c>
      <c r="W24" s="1350">
        <v>4.1927929512989084E-4</v>
      </c>
      <c r="X24" s="1350"/>
      <c r="Y24" s="1351">
        <v>0.81774191267469298</v>
      </c>
    </row>
    <row r="25" spans="1:25" x14ac:dyDescent="0.3">
      <c r="A25" s="1324" t="s">
        <v>907</v>
      </c>
      <c r="B25" s="1349">
        <v>3161820.08</v>
      </c>
      <c r="C25" s="1350">
        <v>2.1676234455716262E-4</v>
      </c>
      <c r="D25" s="1350">
        <v>8.8518414216316954E-2</v>
      </c>
      <c r="E25" s="1351">
        <v>0.64086825225836697</v>
      </c>
      <c r="F25" s="1349">
        <v>2904700.59</v>
      </c>
      <c r="G25" s="1350">
        <v>2.0646906175290331E-4</v>
      </c>
      <c r="H25" s="1350"/>
      <c r="I25" s="1351">
        <v>0.59078953465240303</v>
      </c>
      <c r="J25" s="1349">
        <v>225392.14</v>
      </c>
      <c r="K25" s="1350">
        <v>6.4222964849524654E-5</v>
      </c>
      <c r="L25" s="1350">
        <v>-7.6700175207781371E-2</v>
      </c>
      <c r="M25" s="1351">
        <v>5.65980640225777E-2</v>
      </c>
      <c r="N25" s="1349">
        <v>244115.87</v>
      </c>
      <c r="O25" s="1350">
        <v>7.7153584199549953E-5</v>
      </c>
      <c r="P25" s="1350"/>
      <c r="Q25" s="1351">
        <v>6.2291374885321799E-2</v>
      </c>
      <c r="R25" s="1349">
        <v>3387212.22</v>
      </c>
      <c r="S25" s="1350">
        <v>1.8717912731020683E-4</v>
      </c>
      <c r="T25" s="1350">
        <v>7.5709639805427165E-2</v>
      </c>
      <c r="U25" s="1351">
        <v>0.37990351668383598</v>
      </c>
      <c r="V25" s="1349">
        <v>3148816.46</v>
      </c>
      <c r="W25" s="1350">
        <v>1.827256761215512E-4</v>
      </c>
      <c r="X25" s="1350"/>
      <c r="Y25" s="1351">
        <v>0.35637925750691601</v>
      </c>
    </row>
    <row r="26" spans="1:25" x14ac:dyDescent="0.3">
      <c r="A26" s="1324" t="s">
        <v>921</v>
      </c>
      <c r="B26" s="1349">
        <v>2064205.8</v>
      </c>
      <c r="C26" s="1350">
        <v>1.4151408920664882E-4</v>
      </c>
      <c r="D26" s="1350">
        <v>0.10632438294839808</v>
      </c>
      <c r="E26" s="1351">
        <v>0.41839318173587697</v>
      </c>
      <c r="F26" s="1349">
        <v>1865823.29</v>
      </c>
      <c r="G26" s="1350">
        <v>1.3262461040193312E-4</v>
      </c>
      <c r="H26" s="1350"/>
      <c r="I26" s="1351">
        <v>0.37949139303294399</v>
      </c>
      <c r="J26" s="1349">
        <v>168382.07</v>
      </c>
      <c r="K26" s="1350">
        <v>4.7978584181774034E-5</v>
      </c>
      <c r="L26" s="1350">
        <v>0.13620921593485846</v>
      </c>
      <c r="M26" s="1351">
        <v>4.2282304867038302E-2</v>
      </c>
      <c r="N26" s="1349">
        <v>148196.35999999999</v>
      </c>
      <c r="O26" s="1350">
        <v>4.6837923070412484E-5</v>
      </c>
      <c r="P26" s="1350"/>
      <c r="Q26" s="1351">
        <v>3.7815464506261297E-2</v>
      </c>
      <c r="R26" s="1349">
        <v>2232587.87</v>
      </c>
      <c r="S26" s="1350">
        <v>1.2337397895604942E-4</v>
      </c>
      <c r="T26" s="1350">
        <v>0.10852338009711088</v>
      </c>
      <c r="U26" s="1351">
        <v>0.250402965043234</v>
      </c>
      <c r="V26" s="1349">
        <v>2014019.65</v>
      </c>
      <c r="W26" s="1350">
        <v>1.1687346879161699E-4</v>
      </c>
      <c r="X26" s="1350"/>
      <c r="Y26" s="1351">
        <v>0.227944320219712</v>
      </c>
    </row>
    <row r="27" spans="1:25" x14ac:dyDescent="0.3">
      <c r="A27" s="1324" t="s">
        <v>913</v>
      </c>
      <c r="B27" s="1349">
        <v>1617361.21</v>
      </c>
      <c r="C27" s="1350">
        <v>1.1088012568868543E-4</v>
      </c>
      <c r="D27" s="1350">
        <v>-4.5425604492506988E-2</v>
      </c>
      <c r="E27" s="1351">
        <v>0.32782240155903503</v>
      </c>
      <c r="F27" s="1349">
        <v>1694327.04</v>
      </c>
      <c r="G27" s="1350">
        <v>1.204344831462901E-4</v>
      </c>
      <c r="H27" s="1350"/>
      <c r="I27" s="1351">
        <v>0.34461062422636202</v>
      </c>
      <c r="J27" s="1349">
        <v>142306.66</v>
      </c>
      <c r="K27" s="1350">
        <v>4.0548688268513958E-5</v>
      </c>
      <c r="L27" s="1350">
        <v>-0.29720299388377919</v>
      </c>
      <c r="M27" s="1351">
        <v>3.5734526738683998E-2</v>
      </c>
      <c r="N27" s="1349">
        <v>202486.15</v>
      </c>
      <c r="O27" s="1350">
        <v>6.3996380994270057E-5</v>
      </c>
      <c r="P27" s="1350"/>
      <c r="Q27" s="1351">
        <v>5.1668663240679501E-2</v>
      </c>
      <c r="R27" s="1349">
        <v>1759667.87</v>
      </c>
      <c r="S27" s="1350">
        <v>9.7240171229191671E-5</v>
      </c>
      <c r="T27" s="1350">
        <v>-7.2303018938833841E-2</v>
      </c>
      <c r="U27" s="1351">
        <v>0.19736112430787001</v>
      </c>
      <c r="V27" s="1349">
        <v>1896813.19</v>
      </c>
      <c r="W27" s="1350">
        <v>1.1007198324256294E-4</v>
      </c>
      <c r="X27" s="1350"/>
      <c r="Y27" s="1351">
        <v>0.214679034128755</v>
      </c>
    </row>
    <row r="28" spans="1:25" x14ac:dyDescent="0.3">
      <c r="A28" s="1324" t="s">
        <v>1029</v>
      </c>
      <c r="B28" s="1349">
        <v>524083.4</v>
      </c>
      <c r="C28" s="1350">
        <v>3.5929162208208028E-5</v>
      </c>
      <c r="D28" s="1350">
        <v>0.75532082359408126</v>
      </c>
      <c r="E28" s="1351">
        <v>0.10622628868737601</v>
      </c>
      <c r="F28" s="1349">
        <v>298568.44</v>
      </c>
      <c r="G28" s="1350">
        <v>2.1222547304205287E-5</v>
      </c>
      <c r="H28" s="1350"/>
      <c r="I28" s="1351">
        <v>6.0726090095741599E-2</v>
      </c>
      <c r="J28" s="1349">
        <v>231261.9</v>
      </c>
      <c r="K28" s="1350">
        <v>6.5895487192828837E-5</v>
      </c>
      <c r="L28" s="1350">
        <v>0.57322732764438256</v>
      </c>
      <c r="M28" s="1351">
        <v>5.8072015386973902E-2</v>
      </c>
      <c r="N28" s="1349">
        <v>146998.39999999999</v>
      </c>
      <c r="O28" s="1350">
        <v>4.6459304065725523E-5</v>
      </c>
      <c r="P28" s="1350"/>
      <c r="Q28" s="1351">
        <v>3.7509779441797397E-2</v>
      </c>
      <c r="R28" s="1349">
        <v>755345.3</v>
      </c>
      <c r="S28" s="1350">
        <v>4.1740778223770802E-5</v>
      </c>
      <c r="T28" s="1350">
        <v>0.69524576828922013</v>
      </c>
      <c r="U28" s="1351">
        <v>8.4718144935308201E-2</v>
      </c>
      <c r="V28" s="1349">
        <v>445566.84</v>
      </c>
      <c r="W28" s="1350">
        <v>2.5856223482883798E-5</v>
      </c>
      <c r="X28" s="1350"/>
      <c r="Y28" s="1351">
        <v>5.0428718734817198E-2</v>
      </c>
    </row>
    <row r="29" spans="1:25" x14ac:dyDescent="0.3">
      <c r="A29" s="1324" t="s">
        <v>918</v>
      </c>
      <c r="B29" s="1349">
        <v>44996.18</v>
      </c>
      <c r="C29" s="1350">
        <v>3.0847667565309755E-6</v>
      </c>
      <c r="D29" s="1350">
        <v>2.0438383760487762</v>
      </c>
      <c r="E29" s="1351">
        <v>9.1202606426937904E-3</v>
      </c>
      <c r="F29" s="1349">
        <v>14782.71</v>
      </c>
      <c r="G29" s="1350">
        <v>1.0507700085760857E-6</v>
      </c>
      <c r="H29" s="1350"/>
      <c r="I29" s="1351">
        <v>3.0066680166169601E-3</v>
      </c>
      <c r="J29" s="1349">
        <v>29095.82</v>
      </c>
      <c r="K29" s="1350">
        <v>8.2905279000771559E-6</v>
      </c>
      <c r="L29" s="1350">
        <v>1.8336045609083644</v>
      </c>
      <c r="M29" s="1351">
        <v>7.3062311895587704E-3</v>
      </c>
      <c r="N29" s="1349">
        <v>10268.129999999999</v>
      </c>
      <c r="O29" s="1350">
        <v>3.2452746006514232E-6</v>
      </c>
      <c r="P29" s="1350"/>
      <c r="Q29" s="1351">
        <v>2.6201325428011702E-3</v>
      </c>
      <c r="R29" s="1349">
        <v>74092</v>
      </c>
      <c r="S29" s="1350">
        <v>4.0943628565050003E-6</v>
      </c>
      <c r="T29" s="1350">
        <v>1.9576652918624686</v>
      </c>
      <c r="U29" s="1351">
        <v>8.3100229716751503E-3</v>
      </c>
      <c r="V29" s="1349">
        <v>25050.84</v>
      </c>
      <c r="W29" s="1350">
        <v>1.45369910712827E-6</v>
      </c>
      <c r="X29" s="1350"/>
      <c r="Y29" s="1351">
        <v>2.8352239238245598E-3</v>
      </c>
    </row>
    <row r="30" spans="1:25" x14ac:dyDescent="0.3">
      <c r="A30" s="1324" t="s">
        <v>910</v>
      </c>
      <c r="B30" s="1349"/>
      <c r="C30" s="1350">
        <v>0</v>
      </c>
      <c r="D30" s="1350"/>
      <c r="E30" s="1351"/>
      <c r="F30" s="1349">
        <v>2385.5</v>
      </c>
      <c r="G30" s="1350">
        <v>1.6956375762348397E-7</v>
      </c>
      <c r="H30" s="1350"/>
      <c r="I30" s="1351">
        <v>4.8518888306946201E-4</v>
      </c>
      <c r="J30" s="1349"/>
      <c r="K30" s="1350">
        <v>0</v>
      </c>
      <c r="L30" s="1350"/>
      <c r="M30" s="1351"/>
      <c r="N30" s="1349"/>
      <c r="O30" s="1350">
        <v>0</v>
      </c>
      <c r="P30" s="1350"/>
      <c r="Q30" s="1351"/>
      <c r="R30" s="1349"/>
      <c r="S30" s="1350">
        <v>0</v>
      </c>
      <c r="T30" s="1350"/>
      <c r="U30" s="1351"/>
      <c r="V30" s="1349">
        <v>2385.5</v>
      </c>
      <c r="W30" s="1350">
        <v>1.3843045662558573E-7</v>
      </c>
      <c r="X30" s="1350"/>
      <c r="Y30" s="1351">
        <v>2.69988019175544E-4</v>
      </c>
    </row>
    <row r="31" spans="1:25" x14ac:dyDescent="0.3">
      <c r="A31" s="1328"/>
      <c r="B31" s="1349"/>
      <c r="C31" s="1350"/>
      <c r="D31" s="1350"/>
      <c r="E31" s="1351"/>
      <c r="F31" s="1349"/>
      <c r="G31" s="1350"/>
      <c r="H31" s="1350"/>
      <c r="I31" s="1351"/>
      <c r="J31" s="1349"/>
      <c r="K31" s="1350"/>
      <c r="L31" s="1350"/>
      <c r="M31" s="1351"/>
      <c r="N31" s="1349"/>
      <c r="O31" s="1350"/>
      <c r="P31" s="1350"/>
      <c r="Q31" s="1351"/>
      <c r="R31" s="1349"/>
      <c r="S31" s="1350"/>
      <c r="T31" s="1350"/>
      <c r="U31" s="1351"/>
      <c r="V31" s="1349"/>
      <c r="W31" s="1350"/>
      <c r="X31" s="1350"/>
      <c r="Y31" s="1351"/>
    </row>
    <row r="32" spans="1:25" x14ac:dyDescent="0.3">
      <c r="A32" s="1329" t="s">
        <v>1011</v>
      </c>
      <c r="B32" s="1352">
        <v>700300492.54000199</v>
      </c>
      <c r="C32" s="1353">
        <v>4.8009935042700659E-2</v>
      </c>
      <c r="D32" s="1353">
        <v>5.5555934745344752E-2</v>
      </c>
      <c r="E32" s="1354">
        <v>141.94367211109133</v>
      </c>
      <c r="F32" s="1352">
        <v>663442333.549999</v>
      </c>
      <c r="G32" s="1353">
        <v>4.7158153445076768E-2</v>
      </c>
      <c r="H32" s="1353"/>
      <c r="I32" s="1354">
        <v>134.93810303756928</v>
      </c>
      <c r="J32" s="1352">
        <v>92124825.070000008</v>
      </c>
      <c r="K32" s="1353">
        <v>2.6249936675871739E-2</v>
      </c>
      <c r="L32" s="1353">
        <v>6.8767924732445029E-2</v>
      </c>
      <c r="M32" s="1354">
        <v>23.133400957906652</v>
      </c>
      <c r="N32" s="1352">
        <v>86197221.060000002</v>
      </c>
      <c r="O32" s="1353">
        <v>2.7242901302647511E-2</v>
      </c>
      <c r="P32" s="1353"/>
      <c r="Q32" s="1354">
        <v>21.99506083369922</v>
      </c>
      <c r="R32" s="1352">
        <v>792425317.61000204</v>
      </c>
      <c r="S32" s="1353">
        <v>4.3789839483028802E-2</v>
      </c>
      <c r="T32" s="1353">
        <v>5.707511394894621E-2</v>
      </c>
      <c r="U32" s="1354">
        <v>88.876971773957905</v>
      </c>
      <c r="V32" s="1352">
        <v>749639554.60999906</v>
      </c>
      <c r="W32" s="1353">
        <v>4.3501549297532124E-2</v>
      </c>
      <c r="X32" s="1353"/>
      <c r="Y32" s="1354">
        <v>84.843302638772073</v>
      </c>
    </row>
    <row r="33" spans="1:25" x14ac:dyDescent="0.3">
      <c r="A33" s="1324" t="s">
        <v>927</v>
      </c>
      <c r="B33" s="1349">
        <v>693881811.26000202</v>
      </c>
      <c r="C33" s="1350">
        <v>4.7569894696313217E-2</v>
      </c>
      <c r="D33" s="1350">
        <v>5.4401336995498879E-2</v>
      </c>
      <c r="E33" s="1351">
        <v>140.64267175381701</v>
      </c>
      <c r="F33" s="1349">
        <v>658081308.23999906</v>
      </c>
      <c r="G33" s="1350">
        <v>4.6777086332824333E-2</v>
      </c>
      <c r="H33" s="1350"/>
      <c r="I33" s="1351">
        <v>133.84771951953701</v>
      </c>
      <c r="J33" s="1349">
        <v>87346376.370000005</v>
      </c>
      <c r="K33" s="1350">
        <v>2.4888371259724765E-2</v>
      </c>
      <c r="L33" s="1350">
        <v>8.3127176622421611E-2</v>
      </c>
      <c r="M33" s="1351">
        <v>21.933488017503301</v>
      </c>
      <c r="N33" s="1349">
        <v>80642770.540000007</v>
      </c>
      <c r="O33" s="1350">
        <v>2.5487399843946552E-2</v>
      </c>
      <c r="P33" s="1350"/>
      <c r="Q33" s="1351">
        <v>20.577724223739001</v>
      </c>
      <c r="R33" s="1349">
        <v>781228187.63000202</v>
      </c>
      <c r="S33" s="1350">
        <v>4.3171080196067045E-2</v>
      </c>
      <c r="T33" s="1350">
        <v>5.7537191586063414E-2</v>
      </c>
      <c r="U33" s="1351">
        <v>87.621122190323604</v>
      </c>
      <c r="V33" s="1349">
        <v>738724078.77999902</v>
      </c>
      <c r="W33" s="1350">
        <v>4.2868124731012543E-2</v>
      </c>
      <c r="X33" s="1350"/>
      <c r="Y33" s="1351">
        <v>83.607902220536801</v>
      </c>
    </row>
    <row r="34" spans="1:25" x14ac:dyDescent="0.3">
      <c r="A34" s="1324" t="s">
        <v>924</v>
      </c>
      <c r="B34" s="1349">
        <v>6418681.2800000003</v>
      </c>
      <c r="C34" s="1350">
        <v>4.40040346387442E-4</v>
      </c>
      <c r="D34" s="1350">
        <v>0.1972861362969392</v>
      </c>
      <c r="E34" s="1351">
        <v>1.3010003572743201</v>
      </c>
      <c r="F34" s="1349">
        <v>5361025.3099999996</v>
      </c>
      <c r="G34" s="1350">
        <v>3.8106711225244309E-4</v>
      </c>
      <c r="H34" s="1350"/>
      <c r="I34" s="1351">
        <v>1.0903835180322801</v>
      </c>
      <c r="J34" s="1349">
        <v>4778448.7</v>
      </c>
      <c r="K34" s="1350">
        <v>1.3615654161469729E-3</v>
      </c>
      <c r="L34" s="1350">
        <v>-0.13970811643849146</v>
      </c>
      <c r="M34" s="1351">
        <v>1.1999129404033499</v>
      </c>
      <c r="N34" s="1349">
        <v>5554450.5199999996</v>
      </c>
      <c r="O34" s="1350">
        <v>1.7555014587009603E-3</v>
      </c>
      <c r="P34" s="1350"/>
      <c r="Q34" s="1351">
        <v>1.41733660996022</v>
      </c>
      <c r="R34" s="1349">
        <v>11197129.98</v>
      </c>
      <c r="S34" s="1350">
        <v>6.1875928696175804E-4</v>
      </c>
      <c r="T34" s="1350">
        <v>2.580319487547254E-2</v>
      </c>
      <c r="U34" s="1351">
        <v>1.2558495836343</v>
      </c>
      <c r="V34" s="1349">
        <v>10915475.83</v>
      </c>
      <c r="W34" s="1350">
        <v>6.3342456651957425E-4</v>
      </c>
      <c r="X34" s="1350"/>
      <c r="Y34" s="1351">
        <v>1.23540041823527</v>
      </c>
    </row>
    <row r="35" spans="1:25" x14ac:dyDescent="0.3">
      <c r="A35" s="1328"/>
      <c r="B35" s="1349"/>
      <c r="C35" s="1350"/>
      <c r="D35" s="1350"/>
      <c r="E35" s="1351"/>
      <c r="F35" s="1349"/>
      <c r="G35" s="1350"/>
      <c r="H35" s="1350"/>
      <c r="I35" s="1351"/>
      <c r="J35" s="1349"/>
      <c r="K35" s="1350"/>
      <c r="L35" s="1350"/>
      <c r="M35" s="1351"/>
      <c r="N35" s="1349"/>
      <c r="O35" s="1350"/>
      <c r="P35" s="1350"/>
      <c r="Q35" s="1351"/>
      <c r="R35" s="1349"/>
      <c r="S35" s="1350"/>
      <c r="T35" s="1350"/>
      <c r="U35" s="1351"/>
      <c r="V35" s="1349"/>
      <c r="W35" s="1350"/>
      <c r="X35" s="1350"/>
      <c r="Y35" s="1351"/>
    </row>
    <row r="36" spans="1:25" x14ac:dyDescent="0.3">
      <c r="A36" s="1329" t="s">
        <v>905</v>
      </c>
      <c r="B36" s="1352">
        <v>393006081.96000016</v>
      </c>
      <c r="C36" s="1353">
        <v>2.6943000422362438E-2</v>
      </c>
      <c r="D36" s="1353">
        <v>5.8831165258751372E-2</v>
      </c>
      <c r="E36" s="1354">
        <v>79.658271027431098</v>
      </c>
      <c r="F36" s="1352">
        <v>371169733.9999994</v>
      </c>
      <c r="G36" s="1353">
        <v>2.6383120860678649E-2</v>
      </c>
      <c r="H36" s="1353"/>
      <c r="I36" s="1354">
        <v>75.492529309850795</v>
      </c>
      <c r="J36" s="1352">
        <v>72112211.049999997</v>
      </c>
      <c r="K36" s="1353">
        <v>2.0547566545513311E-2</v>
      </c>
      <c r="L36" s="1353">
        <v>4.1713121678397018E-2</v>
      </c>
      <c r="M36" s="1354">
        <v>18.108047325064383</v>
      </c>
      <c r="N36" s="1352">
        <v>69224635.409999996</v>
      </c>
      <c r="O36" s="1353">
        <v>2.1878662525253199E-2</v>
      </c>
      <c r="P36" s="1353"/>
      <c r="Q36" s="1354">
        <v>17.664143325151414</v>
      </c>
      <c r="R36" s="1352">
        <v>465118293.01000023</v>
      </c>
      <c r="S36" s="1353">
        <v>2.5702681298671304E-2</v>
      </c>
      <c r="T36" s="1353">
        <v>5.6140417129137553E-2</v>
      </c>
      <c r="U36" s="1354">
        <v>52.166815573333515</v>
      </c>
      <c r="V36" s="1352">
        <v>440394369.40999937</v>
      </c>
      <c r="W36" s="1353">
        <v>2.5556065249533889E-2</v>
      </c>
      <c r="X36" s="1353"/>
      <c r="Y36" s="1354">
        <v>49.843304738238743</v>
      </c>
    </row>
    <row r="37" spans="1:25" x14ac:dyDescent="0.3">
      <c r="A37" s="1324" t="s">
        <v>901</v>
      </c>
      <c r="B37" s="1349">
        <v>158145207.81999999</v>
      </c>
      <c r="C37" s="1350">
        <v>1.0841833235350609E-2</v>
      </c>
      <c r="D37" s="1350">
        <v>8.3475948238218911E-2</v>
      </c>
      <c r="E37" s="1351">
        <v>32.054399167026503</v>
      </c>
      <c r="F37" s="1349">
        <v>145960976.87</v>
      </c>
      <c r="G37" s="1350">
        <v>1.0375054162427847E-2</v>
      </c>
      <c r="H37" s="1350"/>
      <c r="I37" s="1351">
        <v>29.687127788422899</v>
      </c>
      <c r="J37" s="1349">
        <v>27107945.629999999</v>
      </c>
      <c r="K37" s="1350">
        <v>7.7241053718125003E-3</v>
      </c>
      <c r="L37" s="1350">
        <v>0.17189365457212205</v>
      </c>
      <c r="M37" s="1351">
        <v>6.8070574345995203</v>
      </c>
      <c r="N37" s="1349">
        <v>23131745.379999999</v>
      </c>
      <c r="O37" s="1350">
        <v>7.3108604731776782E-3</v>
      </c>
      <c r="P37" s="1350"/>
      <c r="Q37" s="1351">
        <v>5.9025585809615304</v>
      </c>
      <c r="R37" s="1349">
        <v>185253153.44999999</v>
      </c>
      <c r="S37" s="1350">
        <v>1.0237186613076999E-2</v>
      </c>
      <c r="T37" s="1350">
        <v>9.5571417769873823E-2</v>
      </c>
      <c r="U37" s="1351">
        <v>20.777654277719002</v>
      </c>
      <c r="V37" s="1349">
        <v>169092722.25</v>
      </c>
      <c r="W37" s="1350">
        <v>9.8124429902036632E-3</v>
      </c>
      <c r="X37" s="1350"/>
      <c r="Y37" s="1351">
        <v>19.137710810009601</v>
      </c>
    </row>
    <row r="38" spans="1:25" x14ac:dyDescent="0.3">
      <c r="A38" s="1324" t="s">
        <v>900</v>
      </c>
      <c r="B38" s="1349">
        <v>59887069.670000002</v>
      </c>
      <c r="C38" s="1350">
        <v>4.1056294481902787E-3</v>
      </c>
      <c r="D38" s="1350">
        <v>3.4684064136808017E-2</v>
      </c>
      <c r="E38" s="1351">
        <v>12.1384900788814</v>
      </c>
      <c r="F38" s="1349">
        <v>57879570.919999801</v>
      </c>
      <c r="G38" s="1350">
        <v>4.1141385599790812E-3</v>
      </c>
      <c r="H38" s="1350"/>
      <c r="I38" s="1351">
        <v>11.7721753792557</v>
      </c>
      <c r="J38" s="1349">
        <v>12939062.550000001</v>
      </c>
      <c r="K38" s="1350">
        <v>3.6868408957581697E-3</v>
      </c>
      <c r="L38" s="1350">
        <v>-5.1948090933680698E-2</v>
      </c>
      <c r="M38" s="1351">
        <v>3.2491190269413899</v>
      </c>
      <c r="N38" s="1349">
        <v>13648052.84</v>
      </c>
      <c r="O38" s="1350">
        <v>4.3135097851313264E-3</v>
      </c>
      <c r="P38" s="1350"/>
      <c r="Q38" s="1351">
        <v>3.4825919999020201</v>
      </c>
      <c r="R38" s="1349">
        <v>72826132.220000103</v>
      </c>
      <c r="S38" s="1350">
        <v>4.0244103377488861E-3</v>
      </c>
      <c r="T38" s="1350">
        <v>1.8153943773628726E-2</v>
      </c>
      <c r="U38" s="1351">
        <v>8.1680455607413993</v>
      </c>
      <c r="V38" s="1349">
        <v>71527623.759999797</v>
      </c>
      <c r="W38" s="1350">
        <v>4.1507447572583806E-3</v>
      </c>
      <c r="X38" s="1350"/>
      <c r="Y38" s="1351">
        <v>8.09541037740345</v>
      </c>
    </row>
    <row r="39" spans="1:25" x14ac:dyDescent="0.3">
      <c r="A39" s="1324" t="s">
        <v>895</v>
      </c>
      <c r="B39" s="1349">
        <v>56186380.000000097</v>
      </c>
      <c r="C39" s="1350">
        <v>3.8519242565439368E-3</v>
      </c>
      <c r="D39" s="1350">
        <v>6.0757323103154091E-2</v>
      </c>
      <c r="E39" s="1351">
        <v>11.388398530040501</v>
      </c>
      <c r="F39" s="1349">
        <v>52968175.449999899</v>
      </c>
      <c r="G39" s="1350">
        <v>3.7650315924384645E-3</v>
      </c>
      <c r="H39" s="1350"/>
      <c r="I39" s="1351">
        <v>10.773242458525599</v>
      </c>
      <c r="J39" s="1349">
        <v>8417650.6799999997</v>
      </c>
      <c r="K39" s="1350">
        <v>2.3985152443080633E-3</v>
      </c>
      <c r="L39" s="1350">
        <v>4.9260890487084125E-2</v>
      </c>
      <c r="M39" s="1351">
        <v>2.1137504267288798</v>
      </c>
      <c r="N39" s="1349">
        <v>8022457.29</v>
      </c>
      <c r="O39" s="1350">
        <v>2.535522717188802E-3</v>
      </c>
      <c r="P39" s="1350"/>
      <c r="Q39" s="1351">
        <v>2.04710121694617</v>
      </c>
      <c r="R39" s="1349">
        <v>64604030.680000097</v>
      </c>
      <c r="S39" s="1350">
        <v>3.5700526858055102E-3</v>
      </c>
      <c r="T39" s="1350">
        <v>5.92451295825039E-2</v>
      </c>
      <c r="U39" s="1351">
        <v>7.2458697162123604</v>
      </c>
      <c r="V39" s="1349">
        <v>60990632.739999898</v>
      </c>
      <c r="W39" s="1350">
        <v>3.5392836470683649E-3</v>
      </c>
      <c r="X39" s="1350"/>
      <c r="Y39" s="1351">
        <v>6.9028464144773203</v>
      </c>
    </row>
    <row r="40" spans="1:25" x14ac:dyDescent="0.3">
      <c r="A40" s="1324" t="s">
        <v>899</v>
      </c>
      <c r="B40" s="1349">
        <v>50980703.060000002</v>
      </c>
      <c r="C40" s="1350">
        <v>3.4950428686182909E-3</v>
      </c>
      <c r="D40" s="1350">
        <v>2.7041742935220308E-2</v>
      </c>
      <c r="E40" s="1351">
        <v>10.333261615874401</v>
      </c>
      <c r="F40" s="1349">
        <v>49638394.359999798</v>
      </c>
      <c r="G40" s="1350">
        <v>3.528347377940859E-3</v>
      </c>
      <c r="H40" s="1350"/>
      <c r="I40" s="1351">
        <v>10.095995437807501</v>
      </c>
      <c r="J40" s="1349">
        <v>10252090.83</v>
      </c>
      <c r="K40" s="1350">
        <v>2.9212184107627885E-3</v>
      </c>
      <c r="L40" s="1350">
        <v>-1.9941657008982455E-2</v>
      </c>
      <c r="M40" s="1351">
        <v>2.5743954210720101</v>
      </c>
      <c r="N40" s="1349">
        <v>10460694.41</v>
      </c>
      <c r="O40" s="1350">
        <v>3.3061351846878965E-3</v>
      </c>
      <c r="P40" s="1350"/>
      <c r="Q40" s="1351">
        <v>2.6692694623012398</v>
      </c>
      <c r="R40" s="1349">
        <v>61232793.890000001</v>
      </c>
      <c r="S40" s="1350">
        <v>3.3837563691524364E-3</v>
      </c>
      <c r="T40" s="1350">
        <v>1.8863931936454255E-2</v>
      </c>
      <c r="U40" s="1351">
        <v>6.8677579744877901</v>
      </c>
      <c r="V40" s="1349">
        <v>60099088.769999802</v>
      </c>
      <c r="W40" s="1350">
        <v>3.4875473909925315E-3</v>
      </c>
      <c r="X40" s="1350"/>
      <c r="Y40" s="1351">
        <v>6.8019425408792404</v>
      </c>
    </row>
    <row r="41" spans="1:25" x14ac:dyDescent="0.3">
      <c r="A41" s="1324" t="s">
        <v>1032</v>
      </c>
      <c r="B41" s="1349">
        <v>40577278.219999999</v>
      </c>
      <c r="C41" s="1350">
        <v>2.7818236775558366E-3</v>
      </c>
      <c r="D41" s="1350">
        <v>4.7466288719199633E-2</v>
      </c>
      <c r="E41" s="1351">
        <v>8.2245949220023196</v>
      </c>
      <c r="F41" s="1349">
        <v>38738505.149999902</v>
      </c>
      <c r="G41" s="1350">
        <v>2.7535722062253902E-3</v>
      </c>
      <c r="H41" s="1350"/>
      <c r="I41" s="1351">
        <v>7.8790576589851398</v>
      </c>
      <c r="J41" s="1349">
        <v>8959603.7100000009</v>
      </c>
      <c r="K41" s="1350">
        <v>2.5529386878042895E-3</v>
      </c>
      <c r="L41" s="1350">
        <v>-8.6340858296824231E-3</v>
      </c>
      <c r="M41" s="1351">
        <v>2.24983987638391</v>
      </c>
      <c r="N41" s="1349">
        <v>9037635.4299999997</v>
      </c>
      <c r="O41" s="1350">
        <v>2.8563729433622683E-3</v>
      </c>
      <c r="P41" s="1350"/>
      <c r="Q41" s="1351">
        <v>2.3061455883511202</v>
      </c>
      <c r="R41" s="1349">
        <v>49536881.930000097</v>
      </c>
      <c r="S41" s="1350">
        <v>2.7374341278581511E-3</v>
      </c>
      <c r="T41" s="1350">
        <v>3.6853988803299834E-2</v>
      </c>
      <c r="U41" s="1351">
        <v>5.5559659178245902</v>
      </c>
      <c r="V41" s="1349">
        <v>47776140.579999901</v>
      </c>
      <c r="W41" s="1350">
        <v>2.7724472673643103E-3</v>
      </c>
      <c r="X41" s="1350"/>
      <c r="Y41" s="1351">
        <v>5.4072460947585403</v>
      </c>
    </row>
    <row r="42" spans="1:25" x14ac:dyDescent="0.3">
      <c r="A42" s="1324" t="s">
        <v>902</v>
      </c>
      <c r="B42" s="1349">
        <v>12545578.42</v>
      </c>
      <c r="C42" s="1350">
        <v>8.6007708324280859E-4</v>
      </c>
      <c r="D42" s="1350">
        <v>5.9641111820416245E-2</v>
      </c>
      <c r="E42" s="1351">
        <v>2.5428590850102002</v>
      </c>
      <c r="F42" s="1349">
        <v>11839459.869999999</v>
      </c>
      <c r="G42" s="1350">
        <v>8.4156080645132877E-4</v>
      </c>
      <c r="H42" s="1350"/>
      <c r="I42" s="1351">
        <v>2.4080378580888699</v>
      </c>
      <c r="J42" s="1349">
        <v>2111306.96</v>
      </c>
      <c r="K42" s="1350">
        <v>6.0159326176430434E-4</v>
      </c>
      <c r="L42" s="1350">
        <v>-8.1354039912535689E-2</v>
      </c>
      <c r="M42" s="1351">
        <v>0.53016882706466195</v>
      </c>
      <c r="N42" s="1349">
        <v>2298281.44</v>
      </c>
      <c r="O42" s="1350">
        <v>7.2637903711587003E-4</v>
      </c>
      <c r="P42" s="1350"/>
      <c r="Q42" s="1351">
        <v>0.58645556624817996</v>
      </c>
      <c r="R42" s="1349">
        <v>14656885.380000001</v>
      </c>
      <c r="S42" s="1350">
        <v>8.0994718852134078E-4</v>
      </c>
      <c r="T42" s="1350">
        <v>3.6720439185911252E-2</v>
      </c>
      <c r="U42" s="1351">
        <v>1.64388941047629</v>
      </c>
      <c r="V42" s="1349">
        <v>14137741.310000001</v>
      </c>
      <c r="W42" s="1350">
        <v>8.2041248593490111E-4</v>
      </c>
      <c r="X42" s="1350"/>
      <c r="Y42" s="1351">
        <v>1.60009254743373</v>
      </c>
    </row>
    <row r="43" spans="1:25" x14ac:dyDescent="0.3">
      <c r="A43" s="1324" t="s">
        <v>897</v>
      </c>
      <c r="B43" s="1349">
        <v>9371100.7299999893</v>
      </c>
      <c r="C43" s="1350">
        <v>6.4244698114389093E-4</v>
      </c>
      <c r="D43" s="1350">
        <v>4.718912690867063E-2</v>
      </c>
      <c r="E43" s="1351">
        <v>1.8994252660234201</v>
      </c>
      <c r="F43" s="1349">
        <v>8948814.0100000091</v>
      </c>
      <c r="G43" s="1350">
        <v>6.3609076915081917E-4</v>
      </c>
      <c r="H43" s="1350"/>
      <c r="I43" s="1351">
        <v>1.8201069269789401</v>
      </c>
      <c r="J43" s="1349">
        <v>1436065.24</v>
      </c>
      <c r="K43" s="1350">
        <v>4.0919069950772982E-4</v>
      </c>
      <c r="L43" s="1350">
        <v>-0.11342614360362319</v>
      </c>
      <c r="M43" s="1351">
        <v>0.36060934686594898</v>
      </c>
      <c r="N43" s="1349">
        <v>1619792</v>
      </c>
      <c r="O43" s="1350">
        <v>5.1194032759016204E-4</v>
      </c>
      <c r="P43" s="1350"/>
      <c r="Q43" s="1351">
        <v>0.41332450327070203</v>
      </c>
      <c r="R43" s="1349">
        <v>10807165.970000001</v>
      </c>
      <c r="S43" s="1350">
        <v>5.9720967083697074E-4</v>
      </c>
      <c r="T43" s="1350">
        <v>2.2572509541397966E-2</v>
      </c>
      <c r="U43" s="1351">
        <v>1.2121119347487701</v>
      </c>
      <c r="V43" s="1349">
        <v>10568606.01</v>
      </c>
      <c r="W43" s="1350">
        <v>6.1329572662343723E-4</v>
      </c>
      <c r="X43" s="1350"/>
      <c r="Y43" s="1351">
        <v>1.1961421094473501</v>
      </c>
    </row>
    <row r="44" spans="1:25" x14ac:dyDescent="0.3">
      <c r="A44" s="1324" t="s">
        <v>903</v>
      </c>
      <c r="B44" s="1349">
        <v>3960433.37</v>
      </c>
      <c r="C44" s="1350">
        <v>2.7151223062117587E-4</v>
      </c>
      <c r="D44" s="1350">
        <v>4.2058882929709905E-2</v>
      </c>
      <c r="E44" s="1351">
        <v>0.80273891233482797</v>
      </c>
      <c r="F44" s="1349">
        <v>3800585.01</v>
      </c>
      <c r="G44" s="1350">
        <v>2.7014943427503094E-4</v>
      </c>
      <c r="H44" s="1350"/>
      <c r="I44" s="1351">
        <v>0.77300423224164305</v>
      </c>
      <c r="J44" s="1349">
        <v>665446.65</v>
      </c>
      <c r="K44" s="1350">
        <v>1.8961156681055486E-4</v>
      </c>
      <c r="L44" s="1350">
        <v>-5.9827445926066099E-2</v>
      </c>
      <c r="M44" s="1351">
        <v>0.16709984696143301</v>
      </c>
      <c r="N44" s="1349">
        <v>707792.04</v>
      </c>
      <c r="O44" s="1350">
        <v>2.2369988790122997E-4</v>
      </c>
      <c r="P44" s="1350"/>
      <c r="Q44" s="1351">
        <v>0.18060824683166499</v>
      </c>
      <c r="R44" s="1349">
        <v>4625880.0199999996</v>
      </c>
      <c r="S44" s="1350">
        <v>2.5562856087751179E-4</v>
      </c>
      <c r="T44" s="1350">
        <v>2.6063252628792381E-2</v>
      </c>
      <c r="U44" s="1351">
        <v>0.51883022769547404</v>
      </c>
      <c r="V44" s="1349">
        <v>4508377.05</v>
      </c>
      <c r="W44" s="1350">
        <v>2.6162091539375858E-4</v>
      </c>
      <c r="X44" s="1350"/>
      <c r="Y44" s="1351">
        <v>0.51025268892306896</v>
      </c>
    </row>
    <row r="45" spans="1:25" x14ac:dyDescent="0.3">
      <c r="A45" s="1324" t="s">
        <v>904</v>
      </c>
      <c r="B45" s="1349">
        <v>1325989.83</v>
      </c>
      <c r="C45" s="1350">
        <v>9.0904813410430831E-5</v>
      </c>
      <c r="D45" s="1350">
        <v>-3.3405013534839177E-2</v>
      </c>
      <c r="E45" s="1351">
        <v>0.26876443420666402</v>
      </c>
      <c r="F45" s="1349">
        <v>1371815.34</v>
      </c>
      <c r="G45" s="1350">
        <v>9.7510024655601447E-5</v>
      </c>
      <c r="H45" s="1350"/>
      <c r="I45" s="1351">
        <v>0.27901469402312101</v>
      </c>
      <c r="J45" s="1349">
        <v>213898.5</v>
      </c>
      <c r="K45" s="1350">
        <v>6.0947980913913183E-5</v>
      </c>
      <c r="L45" s="1350">
        <v>-0.2521757851632454</v>
      </c>
      <c r="M45" s="1351">
        <v>5.3711904050129398E-2</v>
      </c>
      <c r="N45" s="1349">
        <v>286027.78000000003</v>
      </c>
      <c r="O45" s="1350">
        <v>9.0399974436894875E-5</v>
      </c>
      <c r="P45" s="1350"/>
      <c r="Q45" s="1351">
        <v>7.29860933318114E-2</v>
      </c>
      <c r="R45" s="1349">
        <v>1539888.33</v>
      </c>
      <c r="S45" s="1350">
        <v>8.5095038351205455E-5</v>
      </c>
      <c r="T45" s="1350">
        <v>-7.1149548818587871E-2</v>
      </c>
      <c r="U45" s="1351">
        <v>0.17271105377253201</v>
      </c>
      <c r="V45" s="1349">
        <v>1657843.12</v>
      </c>
      <c r="W45" s="1350">
        <v>9.6204560936988362E-5</v>
      </c>
      <c r="X45" s="1350"/>
      <c r="Y45" s="1351">
        <v>0.18763268919413301</v>
      </c>
    </row>
    <row r="46" spans="1:25" x14ac:dyDescent="0.3">
      <c r="A46" s="1324" t="s">
        <v>898</v>
      </c>
      <c r="B46" s="1349">
        <v>26340.84</v>
      </c>
      <c r="C46" s="1350">
        <v>1.8058276851746388E-6</v>
      </c>
      <c r="D46" s="1350">
        <v>0.12389885744860053</v>
      </c>
      <c r="E46" s="1351">
        <v>5.3390160308607196E-3</v>
      </c>
      <c r="F46" s="1349">
        <v>23437.02</v>
      </c>
      <c r="G46" s="1350">
        <v>1.6659271342262613E-6</v>
      </c>
      <c r="H46" s="1350"/>
      <c r="I46" s="1351">
        <v>4.7668755213903296E-3</v>
      </c>
      <c r="J46" s="1349">
        <v>9140.2999999999993</v>
      </c>
      <c r="K46" s="1350">
        <v>2.6044260709983502E-6</v>
      </c>
      <c r="L46" s="1350">
        <v>-0.24813273229797317</v>
      </c>
      <c r="M46" s="1351">
        <v>2.2952143964983301E-3</v>
      </c>
      <c r="N46" s="1349">
        <v>12156.8</v>
      </c>
      <c r="O46" s="1350">
        <v>3.8421946610725834E-6</v>
      </c>
      <c r="P46" s="1350"/>
      <c r="Q46" s="1351">
        <v>3.1020670069745199E-3</v>
      </c>
      <c r="R46" s="1349">
        <v>35481.14</v>
      </c>
      <c r="S46" s="1350">
        <v>1.9607064422940915E-6</v>
      </c>
      <c r="T46" s="1350">
        <v>-3.1657180937589811E-3</v>
      </c>
      <c r="U46" s="1351">
        <v>3.9794996553099097E-3</v>
      </c>
      <c r="V46" s="1349">
        <v>35593.82</v>
      </c>
      <c r="W46" s="1350">
        <v>2.0655077575556092E-6</v>
      </c>
      <c r="X46" s="1350"/>
      <c r="Y46" s="1351">
        <v>4.0284657122996699E-3</v>
      </c>
    </row>
    <row r="47" spans="1:25" x14ac:dyDescent="0.3">
      <c r="A47" s="1328"/>
      <c r="B47" s="1349"/>
      <c r="C47" s="1350"/>
      <c r="D47" s="1350"/>
      <c r="E47" s="1351"/>
      <c r="F47" s="1349"/>
      <c r="G47" s="1350"/>
      <c r="H47" s="1350"/>
      <c r="I47" s="1351"/>
      <c r="J47" s="1349"/>
      <c r="K47" s="1350"/>
      <c r="L47" s="1350"/>
      <c r="M47" s="1351"/>
      <c r="N47" s="1349"/>
      <c r="O47" s="1350"/>
      <c r="P47" s="1350"/>
      <c r="Q47" s="1351"/>
      <c r="R47" s="1349"/>
      <c r="S47" s="1350"/>
      <c r="T47" s="1350"/>
      <c r="U47" s="1351"/>
      <c r="V47" s="1349"/>
      <c r="W47" s="1350"/>
      <c r="X47" s="1350"/>
      <c r="Y47" s="1351"/>
    </row>
    <row r="48" spans="1:25" x14ac:dyDescent="0.3">
      <c r="A48" s="1329" t="s">
        <v>1009</v>
      </c>
      <c r="B48" s="1352">
        <v>9798752.0099999998</v>
      </c>
      <c r="C48" s="1353">
        <v>6.7176512441587425E-4</v>
      </c>
      <c r="D48" s="1353">
        <v>-9.0242492943716154E-2</v>
      </c>
      <c r="E48" s="1354">
        <v>1.9861057606294501</v>
      </c>
      <c r="F48" s="1352">
        <v>10770729.49</v>
      </c>
      <c r="G48" s="1353">
        <v>7.6559436791887286E-4</v>
      </c>
      <c r="H48" s="1353"/>
      <c r="I48" s="1354">
        <v>2.19066787302302</v>
      </c>
      <c r="J48" s="1352">
        <v>4656252.6100000003</v>
      </c>
      <c r="K48" s="1353">
        <v>1.3267470094677544E-3</v>
      </c>
      <c r="L48" s="1353">
        <v>-2.9060326476517562E-2</v>
      </c>
      <c r="M48" s="1354">
        <v>1.16922836495574</v>
      </c>
      <c r="N48" s="1352">
        <v>4795614.74</v>
      </c>
      <c r="O48" s="1353">
        <v>1.515669037130576E-3</v>
      </c>
      <c r="P48" s="1353"/>
      <c r="Q48" s="1354">
        <v>1.2237034633385999</v>
      </c>
      <c r="R48" s="1352">
        <v>14455004.619999999</v>
      </c>
      <c r="S48" s="1353">
        <v>7.987911516322433E-4</v>
      </c>
      <c r="T48" s="1353">
        <v>-7.1393744965384281E-2</v>
      </c>
      <c r="U48" s="1354">
        <v>1.6212468343123501</v>
      </c>
      <c r="V48" s="1352">
        <v>15566344.23</v>
      </c>
      <c r="W48" s="1353">
        <v>9.0331424848038222E-4</v>
      </c>
      <c r="X48" s="1353"/>
      <c r="Y48" s="1354">
        <v>1.7617801066704499</v>
      </c>
    </row>
    <row r="49" spans="1:25" x14ac:dyDescent="0.3">
      <c r="A49" s="1324" t="s">
        <v>928</v>
      </c>
      <c r="B49" s="1349">
        <v>9798752.0099999998</v>
      </c>
      <c r="C49" s="1350">
        <v>6.7176512441587425E-4</v>
      </c>
      <c r="D49" s="1350">
        <v>-9.0242492943716154E-2</v>
      </c>
      <c r="E49" s="1351">
        <v>1.9861057606294501</v>
      </c>
      <c r="F49" s="1349">
        <v>10770729.49</v>
      </c>
      <c r="G49" s="1350">
        <v>7.6559436791887286E-4</v>
      </c>
      <c r="H49" s="1350"/>
      <c r="I49" s="1351">
        <v>2.19066787302302</v>
      </c>
      <c r="J49" s="1349">
        <v>4656252.6100000003</v>
      </c>
      <c r="K49" s="1350">
        <v>1.3267470094677544E-3</v>
      </c>
      <c r="L49" s="1350">
        <v>-2.9060326476517562E-2</v>
      </c>
      <c r="M49" s="1351">
        <v>1.16922836495574</v>
      </c>
      <c r="N49" s="1349">
        <v>4795614.74</v>
      </c>
      <c r="O49" s="1350">
        <v>1.515669037130576E-3</v>
      </c>
      <c r="P49" s="1350"/>
      <c r="Q49" s="1351">
        <v>1.2237034633385999</v>
      </c>
      <c r="R49" s="1349">
        <v>14455004.619999999</v>
      </c>
      <c r="S49" s="1350">
        <v>7.987911516322433E-4</v>
      </c>
      <c r="T49" s="1350">
        <v>-7.1393744965384281E-2</v>
      </c>
      <c r="U49" s="1351">
        <v>1.6212468343123501</v>
      </c>
      <c r="V49" s="1349">
        <v>15566344.23</v>
      </c>
      <c r="W49" s="1350">
        <v>9.0331424848038222E-4</v>
      </c>
      <c r="X49" s="1350"/>
      <c r="Y49" s="1351">
        <v>1.7617801066704499</v>
      </c>
    </row>
    <row r="50" spans="1:25" x14ac:dyDescent="0.3">
      <c r="A50" s="1328"/>
      <c r="B50" s="1349"/>
      <c r="C50" s="1350"/>
      <c r="D50" s="1350"/>
      <c r="E50" s="1351"/>
      <c r="F50" s="1349"/>
      <c r="G50" s="1350"/>
      <c r="H50" s="1350"/>
      <c r="I50" s="1351"/>
      <c r="J50" s="1349"/>
      <c r="K50" s="1350"/>
      <c r="L50" s="1350"/>
      <c r="M50" s="1351"/>
      <c r="N50" s="1349"/>
      <c r="O50" s="1350"/>
      <c r="P50" s="1350"/>
      <c r="Q50" s="1351"/>
      <c r="R50" s="1349"/>
      <c r="S50" s="1350"/>
      <c r="T50" s="1350"/>
      <c r="U50" s="1351"/>
      <c r="V50" s="1349"/>
      <c r="W50" s="1350"/>
      <c r="X50" s="1350"/>
      <c r="Y50" s="1351"/>
    </row>
    <row r="51" spans="1:25" x14ac:dyDescent="0.3">
      <c r="A51" s="1264" t="s">
        <v>1008</v>
      </c>
      <c r="B51" s="1346">
        <v>1293818279.7</v>
      </c>
      <c r="C51" s="1347">
        <v>8.8699254430279539E-2</v>
      </c>
      <c r="D51" s="1347">
        <v>3.1887723971408433E-2</v>
      </c>
      <c r="E51" s="1348">
        <v>262.24359345939303</v>
      </c>
      <c r="F51" s="1346">
        <v>1253836294.05</v>
      </c>
      <c r="G51" s="1347">
        <v>8.9123954501706792E-2</v>
      </c>
      <c r="H51" s="1347"/>
      <c r="I51" s="1348">
        <v>255.01883507108499</v>
      </c>
      <c r="J51" s="1346">
        <v>142909408.84999999</v>
      </c>
      <c r="K51" s="1347">
        <v>4.0720434799722371E-2</v>
      </c>
      <c r="L51" s="1347">
        <v>7.7209253339390757E-2</v>
      </c>
      <c r="M51" s="1348">
        <v>35.885882584552597</v>
      </c>
      <c r="N51" s="1346">
        <v>132666339.81</v>
      </c>
      <c r="O51" s="1347">
        <v>4.1929611618355421E-2</v>
      </c>
      <c r="P51" s="1347"/>
      <c r="Q51" s="1348">
        <v>33.852648366401603</v>
      </c>
      <c r="R51" s="1346">
        <v>1436727688.55</v>
      </c>
      <c r="S51" s="1347">
        <v>7.9394327092147651E-2</v>
      </c>
      <c r="T51" s="1347">
        <v>3.6224276437307842E-2</v>
      </c>
      <c r="U51" s="1348">
        <v>161.14074523419799</v>
      </c>
      <c r="V51" s="1346">
        <v>1386502633.8599999</v>
      </c>
      <c r="W51" s="1347">
        <v>8.0458684853413162E-2</v>
      </c>
      <c r="X51" s="1347"/>
      <c r="Y51" s="1348">
        <v>156.922699516888</v>
      </c>
    </row>
    <row r="52" spans="1:25" x14ac:dyDescent="0.3">
      <c r="A52" s="1324" t="s">
        <v>1028</v>
      </c>
      <c r="B52" s="1349">
        <v>1293818279.7</v>
      </c>
      <c r="C52" s="1350">
        <v>8.8699254430279539E-2</v>
      </c>
      <c r="D52" s="1350">
        <v>3.1887723971408433E-2</v>
      </c>
      <c r="E52" s="1351">
        <v>262.24359345939303</v>
      </c>
      <c r="F52" s="1349">
        <v>1253836294.05</v>
      </c>
      <c r="G52" s="1350">
        <v>8.9123954501706792E-2</v>
      </c>
      <c r="H52" s="1350"/>
      <c r="I52" s="1351">
        <v>255.01883507108499</v>
      </c>
      <c r="J52" s="1349">
        <v>142909408.84999999</v>
      </c>
      <c r="K52" s="1350">
        <v>4.0720434799722371E-2</v>
      </c>
      <c r="L52" s="1350">
        <v>7.7209253339390757E-2</v>
      </c>
      <c r="M52" s="1351">
        <v>35.885882584552597</v>
      </c>
      <c r="N52" s="1349">
        <v>132666339.81</v>
      </c>
      <c r="O52" s="1350">
        <v>4.1929611618355421E-2</v>
      </c>
      <c r="P52" s="1350"/>
      <c r="Q52" s="1351">
        <v>33.852648366401603</v>
      </c>
      <c r="R52" s="1349">
        <v>1436727688.55</v>
      </c>
      <c r="S52" s="1350">
        <v>7.9394327092147651E-2</v>
      </c>
      <c r="T52" s="1350">
        <v>3.6224276437307842E-2</v>
      </c>
      <c r="U52" s="1351">
        <v>161.14074523419799</v>
      </c>
      <c r="V52" s="1349">
        <v>1386502633.8599999</v>
      </c>
      <c r="W52" s="1350">
        <v>8.0458684853413162E-2</v>
      </c>
      <c r="X52" s="1350"/>
      <c r="Y52" s="1351">
        <v>156.922699516888</v>
      </c>
    </row>
    <row r="53" spans="1:25" x14ac:dyDescent="0.3">
      <c r="A53" s="1328"/>
      <c r="B53" s="1349"/>
      <c r="C53" s="1350"/>
      <c r="D53" s="1350"/>
      <c r="E53" s="1351"/>
      <c r="F53" s="1349"/>
      <c r="G53" s="1350"/>
      <c r="H53" s="1350"/>
      <c r="I53" s="1351"/>
      <c r="J53" s="1349"/>
      <c r="K53" s="1350"/>
      <c r="L53" s="1350"/>
      <c r="M53" s="1351"/>
      <c r="N53" s="1349"/>
      <c r="O53" s="1350"/>
      <c r="P53" s="1350"/>
      <c r="Q53" s="1351"/>
      <c r="R53" s="1349"/>
      <c r="S53" s="1350"/>
      <c r="T53" s="1350"/>
      <c r="U53" s="1351"/>
      <c r="V53" s="1349"/>
      <c r="W53" s="1350"/>
      <c r="X53" s="1350"/>
      <c r="Y53" s="1351"/>
    </row>
    <row r="54" spans="1:25" x14ac:dyDescent="0.3">
      <c r="A54" s="1264" t="s">
        <v>894</v>
      </c>
      <c r="B54" s="1346">
        <v>340232646.82999992</v>
      </c>
      <c r="C54" s="1347">
        <v>2.3325054669701466E-2</v>
      </c>
      <c r="D54" s="1347">
        <v>6.5240185214721677E-2</v>
      </c>
      <c r="E54" s="1348">
        <v>68.96164114916381</v>
      </c>
      <c r="F54" s="1346">
        <v>319395242.07999986</v>
      </c>
      <c r="G54" s="1347">
        <v>2.2702937503310452E-2</v>
      </c>
      <c r="H54" s="1347"/>
      <c r="I54" s="1348">
        <v>64.962071164324271</v>
      </c>
      <c r="J54" s="1346">
        <v>40478390.409999996</v>
      </c>
      <c r="K54" s="1347">
        <v>1.1533863800515694E-2</v>
      </c>
      <c r="L54" s="1347">
        <v>0.1034317073066407</v>
      </c>
      <c r="M54" s="1348">
        <v>10.164500554261018</v>
      </c>
      <c r="N54" s="1346">
        <v>36684092.129999995</v>
      </c>
      <c r="O54" s="1347">
        <v>1.159412204923835E-2</v>
      </c>
      <c r="P54" s="1347"/>
      <c r="Q54" s="1348">
        <v>9.36072912915294</v>
      </c>
      <c r="R54" s="1346">
        <v>380711037.23999989</v>
      </c>
      <c r="S54" s="1347">
        <v>2.1038291987487818E-2</v>
      </c>
      <c r="T54" s="1347">
        <v>6.9174761530736123E-2</v>
      </c>
      <c r="U54" s="1348">
        <v>42.699852413683985</v>
      </c>
      <c r="V54" s="1346">
        <v>356079334.20999986</v>
      </c>
      <c r="W54" s="1347">
        <v>2.0663267587350587E-2</v>
      </c>
      <c r="X54" s="1347"/>
      <c r="Y54" s="1348">
        <v>40.300630523036865</v>
      </c>
    </row>
    <row r="55" spans="1:25" x14ac:dyDescent="0.3">
      <c r="A55" s="1324" t="s">
        <v>1027</v>
      </c>
      <c r="B55" s="1349">
        <v>182828997.34</v>
      </c>
      <c r="C55" s="1350">
        <v>1.2534059849621059E-2</v>
      </c>
      <c r="D55" s="1350">
        <v>5.0835808193214274E-2</v>
      </c>
      <c r="E55" s="1351">
        <v>37.057548191494703</v>
      </c>
      <c r="F55" s="1349">
        <v>173984361.69999999</v>
      </c>
      <c r="G55" s="1350">
        <v>1.2366984756895983E-2</v>
      </c>
      <c r="H55" s="1350"/>
      <c r="I55" s="1351">
        <v>35.3868279709814</v>
      </c>
      <c r="J55" s="1349">
        <v>23202738.02</v>
      </c>
      <c r="K55" s="1350">
        <v>6.6113602198869447E-3</v>
      </c>
      <c r="L55" s="1350">
        <v>9.1925965328089027E-2</v>
      </c>
      <c r="M55" s="1351">
        <v>5.8264234589327701</v>
      </c>
      <c r="N55" s="1349">
        <v>21249369.239999998</v>
      </c>
      <c r="O55" s="1350">
        <v>6.7159296068939178E-3</v>
      </c>
      <c r="P55" s="1350"/>
      <c r="Q55" s="1351">
        <v>5.4222301295096704</v>
      </c>
      <c r="R55" s="1349">
        <v>206031735.36000001</v>
      </c>
      <c r="S55" s="1350">
        <v>1.1385421968893429E-2</v>
      </c>
      <c r="T55" s="1350">
        <v>5.5308088248943531E-2</v>
      </c>
      <c r="U55" s="1351">
        <v>23.1081419550788</v>
      </c>
      <c r="V55" s="1349">
        <v>195233730.94</v>
      </c>
      <c r="W55" s="1350">
        <v>1.1329404536885744E-2</v>
      </c>
      <c r="X55" s="1350"/>
      <c r="Y55" s="1351">
        <v>22.096318714207399</v>
      </c>
    </row>
    <row r="56" spans="1:25" x14ac:dyDescent="0.3">
      <c r="A56" s="1324" t="s">
        <v>1025</v>
      </c>
      <c r="B56" s="1349">
        <v>58440676.380000003</v>
      </c>
      <c r="C56" s="1350">
        <v>4.0064702320554545E-3</v>
      </c>
      <c r="D56" s="1350">
        <v>0.16149679584574608</v>
      </c>
      <c r="E56" s="1351">
        <v>11.845321107723301</v>
      </c>
      <c r="F56" s="1349">
        <v>50314969.950000003</v>
      </c>
      <c r="G56" s="1350">
        <v>3.5764390565645272E-3</v>
      </c>
      <c r="H56" s="1350"/>
      <c r="I56" s="1351">
        <v>10.233604725095001</v>
      </c>
      <c r="J56" s="1349">
        <v>6449866.0099999998</v>
      </c>
      <c r="K56" s="1350">
        <v>1.8378170509600457E-3</v>
      </c>
      <c r="L56" s="1350">
        <v>0.25254869776982131</v>
      </c>
      <c r="M56" s="1351">
        <v>1.6196213824094701</v>
      </c>
      <c r="N56" s="1349">
        <v>5149393.41</v>
      </c>
      <c r="O56" s="1350">
        <v>1.6274818922466722E-3</v>
      </c>
      <c r="P56" s="1350"/>
      <c r="Q56" s="1351">
        <v>1.3139776423970899</v>
      </c>
      <c r="R56" s="1349">
        <v>64890542.390000001</v>
      </c>
      <c r="S56" s="1350">
        <v>3.5858854734664904E-3</v>
      </c>
      <c r="T56" s="1350">
        <v>0.16995018889548832</v>
      </c>
      <c r="U56" s="1351">
        <v>7.2780043446709399</v>
      </c>
      <c r="V56" s="1349">
        <v>55464363.359999999</v>
      </c>
      <c r="W56" s="1350">
        <v>3.218594486008051E-3</v>
      </c>
      <c r="X56" s="1350"/>
      <c r="Y56" s="1351">
        <v>6.2773898966250297</v>
      </c>
    </row>
    <row r="57" spans="1:25" x14ac:dyDescent="0.3">
      <c r="A57" s="1324" t="s">
        <v>1026</v>
      </c>
      <c r="B57" s="1349">
        <v>50733790.249999903</v>
      </c>
      <c r="C57" s="1350">
        <v>3.4781154666021653E-3</v>
      </c>
      <c r="D57" s="1350">
        <v>3.1705587876143471E-2</v>
      </c>
      <c r="E57" s="1351">
        <v>10.283214941174</v>
      </c>
      <c r="F57" s="1349">
        <v>49174678.169999897</v>
      </c>
      <c r="G57" s="1350">
        <v>3.4953859611950079E-3</v>
      </c>
      <c r="H57" s="1350"/>
      <c r="I57" s="1351">
        <v>10.0016798057441</v>
      </c>
      <c r="J57" s="1349">
        <v>4231092.0599999996</v>
      </c>
      <c r="K57" s="1350">
        <v>1.205602274526888E-3</v>
      </c>
      <c r="L57" s="1350">
        <v>8.136709326620184E-2</v>
      </c>
      <c r="M57" s="1351">
        <v>1.06246659398726</v>
      </c>
      <c r="N57" s="1349">
        <v>3912725</v>
      </c>
      <c r="O57" s="1350">
        <v>1.2366289735164866E-3</v>
      </c>
      <c r="P57" s="1350"/>
      <c r="Q57" s="1351">
        <v>0.99841530089039598</v>
      </c>
      <c r="R57" s="1349">
        <v>54964882.309999898</v>
      </c>
      <c r="S57" s="1350">
        <v>3.0373882813560485E-3</v>
      </c>
      <c r="T57" s="1350">
        <v>3.5365812375260021E-2</v>
      </c>
      <c r="U57" s="1351">
        <v>6.1647604954856101</v>
      </c>
      <c r="V57" s="1349">
        <v>53087403.169999897</v>
      </c>
      <c r="W57" s="1350">
        <v>3.0806595941687918E-3</v>
      </c>
      <c r="X57" s="1350"/>
      <c r="Y57" s="1351">
        <v>6.0083684028680704</v>
      </c>
    </row>
    <row r="58" spans="1:25" x14ac:dyDescent="0.3">
      <c r="A58" s="1324" t="s">
        <v>1023</v>
      </c>
      <c r="B58" s="1349">
        <v>17664790.309999999</v>
      </c>
      <c r="C58" s="1350">
        <v>1.2110307565970822E-3</v>
      </c>
      <c r="D58" s="1350">
        <v>0.1077609432612933</v>
      </c>
      <c r="E58" s="1351">
        <v>3.5804704271725201</v>
      </c>
      <c r="F58" s="1349">
        <v>15946392.060000001</v>
      </c>
      <c r="G58" s="1350">
        <v>1.1334857087532547E-3</v>
      </c>
      <c r="H58" s="1350"/>
      <c r="I58" s="1351">
        <v>3.24335030500069</v>
      </c>
      <c r="J58" s="1349">
        <v>1382602.53</v>
      </c>
      <c r="K58" s="1350">
        <v>3.9395709932499794E-4</v>
      </c>
      <c r="L58" s="1350">
        <v>-7.807224178286705E-2</v>
      </c>
      <c r="M58" s="1351">
        <v>0.347184362820806</v>
      </c>
      <c r="N58" s="1349">
        <v>1499686.41</v>
      </c>
      <c r="O58" s="1350">
        <v>4.7398058023370536E-4</v>
      </c>
      <c r="P58" s="1350"/>
      <c r="Q58" s="1351">
        <v>0.38267699832760699</v>
      </c>
      <c r="R58" s="1349">
        <v>19047392.84</v>
      </c>
      <c r="S58" s="1350">
        <v>1.0525689380412903E-3</v>
      </c>
      <c r="T58" s="1350">
        <v>9.1786493609643902E-2</v>
      </c>
      <c r="U58" s="1351">
        <v>2.1363206830821202</v>
      </c>
      <c r="V58" s="1349">
        <v>17446078.469999999</v>
      </c>
      <c r="W58" s="1350">
        <v>1.0123951410303499E-3</v>
      </c>
      <c r="X58" s="1350"/>
      <c r="Y58" s="1351">
        <v>1.97452616579183</v>
      </c>
    </row>
    <row r="59" spans="1:25" x14ac:dyDescent="0.3">
      <c r="A59" s="1324" t="s">
        <v>1024</v>
      </c>
      <c r="B59" s="1349">
        <v>17066920.309999999</v>
      </c>
      <c r="C59" s="1350">
        <v>1.1700430660703048E-3</v>
      </c>
      <c r="D59" s="1350">
        <v>2.1455075468244638E-2</v>
      </c>
      <c r="E59" s="1351">
        <v>3.45928835726242</v>
      </c>
      <c r="F59" s="1349">
        <v>16708439.48</v>
      </c>
      <c r="G59" s="1350">
        <v>1.1876528116761143E-3</v>
      </c>
      <c r="H59" s="1350"/>
      <c r="I59" s="1351">
        <v>3.3983437808153001</v>
      </c>
      <c r="J59" s="1349">
        <v>4229269.74</v>
      </c>
      <c r="K59" s="1350">
        <v>1.2050830248613738E-3</v>
      </c>
      <c r="L59" s="1350">
        <v>0.10407117260272054</v>
      </c>
      <c r="M59" s="1351">
        <v>1.0620089924753799</v>
      </c>
      <c r="N59" s="1349">
        <v>3830613.32</v>
      </c>
      <c r="O59" s="1350">
        <v>1.2106773202436103E-3</v>
      </c>
      <c r="P59" s="1350"/>
      <c r="Q59" s="1351">
        <v>0.97746275306405594</v>
      </c>
      <c r="R59" s="1349">
        <v>21296190.050000001</v>
      </c>
      <c r="S59" s="1350">
        <v>1.1768386536440015E-3</v>
      </c>
      <c r="T59" s="1350">
        <v>3.6863299265679862E-2</v>
      </c>
      <c r="U59" s="1351">
        <v>2.3885416580016701</v>
      </c>
      <c r="V59" s="1349">
        <v>20539052.800000001</v>
      </c>
      <c r="W59" s="1350">
        <v>1.1918803008849361E-3</v>
      </c>
      <c r="X59" s="1350"/>
      <c r="Y59" s="1351">
        <v>2.32458527822843</v>
      </c>
    </row>
    <row r="60" spans="1:25" x14ac:dyDescent="0.3">
      <c r="A60" s="1324" t="s">
        <v>1022</v>
      </c>
      <c r="B60" s="1349">
        <v>13495015.74</v>
      </c>
      <c r="C60" s="1350">
        <v>9.2516689046968567E-4</v>
      </c>
      <c r="D60" s="1350">
        <v>1.7756931921180233E-2</v>
      </c>
      <c r="E60" s="1351">
        <v>2.7353002171752201</v>
      </c>
      <c r="F60" s="1349">
        <v>13259566.52</v>
      </c>
      <c r="G60" s="1350">
        <v>9.42503426363338E-4</v>
      </c>
      <c r="H60" s="1350"/>
      <c r="I60" s="1351">
        <v>2.6968745629109301</v>
      </c>
      <c r="J60" s="1349">
        <v>981249.75</v>
      </c>
      <c r="K60" s="1350">
        <v>2.7959612168753907E-4</v>
      </c>
      <c r="L60" s="1350">
        <v>-5.6584558335561919E-2</v>
      </c>
      <c r="M60" s="1351">
        <v>0.246400944472325</v>
      </c>
      <c r="N60" s="1349">
        <v>1040103.55</v>
      </c>
      <c r="O60" s="1350">
        <v>3.2872797995958154E-4</v>
      </c>
      <c r="P60" s="1350"/>
      <c r="Q60" s="1351">
        <v>0.26540462179949198</v>
      </c>
      <c r="R60" s="1349">
        <v>14476265.49</v>
      </c>
      <c r="S60" s="1350">
        <v>7.9996603848136311E-4</v>
      </c>
      <c r="T60" s="1350">
        <v>1.2349615000592801E-2</v>
      </c>
      <c r="U60" s="1351">
        <v>1.62363141453825</v>
      </c>
      <c r="V60" s="1349">
        <v>14299670.07</v>
      </c>
      <c r="W60" s="1350">
        <v>8.2980920452119949E-4</v>
      </c>
      <c r="X60" s="1350"/>
      <c r="Y60" s="1351">
        <v>1.61841944961774</v>
      </c>
    </row>
    <row r="61" spans="1:25" x14ac:dyDescent="0.3">
      <c r="A61" s="1324" t="s">
        <v>1021</v>
      </c>
      <c r="B61" s="1349">
        <v>2456.5</v>
      </c>
      <c r="C61" s="1350">
        <v>1.684082857126614E-7</v>
      </c>
      <c r="D61" s="1350">
        <v>-0.6405577829153376</v>
      </c>
      <c r="E61" s="1351">
        <v>4.9790716164744002E-4</v>
      </c>
      <c r="F61" s="1349">
        <v>6834.2</v>
      </c>
      <c r="G61" s="1350">
        <v>4.8578186223031401E-7</v>
      </c>
      <c r="H61" s="1350"/>
      <c r="I61" s="1351">
        <v>1.3900137768490101E-3</v>
      </c>
      <c r="J61" s="1349">
        <v>1572.3</v>
      </c>
      <c r="K61" s="1350">
        <v>4.4800926790485061E-7</v>
      </c>
      <c r="L61" s="1350">
        <v>-0.28570779574777388</v>
      </c>
      <c r="M61" s="1351">
        <v>3.9481916300497001E-4</v>
      </c>
      <c r="N61" s="1349">
        <v>2201.1999999999998</v>
      </c>
      <c r="O61" s="1350">
        <v>6.9569614437623145E-7</v>
      </c>
      <c r="P61" s="1350"/>
      <c r="Q61" s="1351">
        <v>5.6168316462821698E-4</v>
      </c>
      <c r="R61" s="1349">
        <v>4028.8</v>
      </c>
      <c r="S61" s="1350">
        <v>2.2263360519742139E-7</v>
      </c>
      <c r="T61" s="1350">
        <v>-0.55410939194722975</v>
      </c>
      <c r="U61" s="1351">
        <v>4.5186282659780797E-4</v>
      </c>
      <c r="V61" s="1349">
        <v>9035.4</v>
      </c>
      <c r="W61" s="1350">
        <v>5.2432385151742492E-7</v>
      </c>
      <c r="X61" s="1350"/>
      <c r="Y61" s="1351">
        <v>1.0226156983687701E-3</v>
      </c>
    </row>
    <row r="62" spans="1:25" x14ac:dyDescent="0.3">
      <c r="A62" s="1328"/>
      <c r="B62" s="1349"/>
      <c r="C62" s="1350"/>
      <c r="D62" s="1350"/>
      <c r="E62" s="1351"/>
      <c r="F62" s="1349"/>
      <c r="G62" s="1350"/>
      <c r="H62" s="1350"/>
      <c r="I62" s="1351"/>
      <c r="J62" s="1349"/>
      <c r="K62" s="1350"/>
      <c r="L62" s="1350"/>
      <c r="M62" s="1351"/>
      <c r="N62" s="1349"/>
      <c r="O62" s="1350"/>
      <c r="P62" s="1350"/>
      <c r="Q62" s="1351"/>
      <c r="R62" s="1349"/>
      <c r="S62" s="1350"/>
      <c r="T62" s="1350"/>
      <c r="U62" s="1351"/>
      <c r="V62" s="1349"/>
      <c r="W62" s="1350"/>
      <c r="X62" s="1350"/>
      <c r="Y62" s="1351"/>
    </row>
    <row r="63" spans="1:25" x14ac:dyDescent="0.3">
      <c r="A63" s="1264" t="s">
        <v>886</v>
      </c>
      <c r="B63" s="1346">
        <v>2635133544.6000004</v>
      </c>
      <c r="C63" s="1347">
        <v>0.18065472129860169</v>
      </c>
      <c r="D63" s="1347">
        <v>6.0842014290963767E-2</v>
      </c>
      <c r="E63" s="1348">
        <v>534.11433492926653</v>
      </c>
      <c r="F63" s="1346">
        <v>2484001867.4800014</v>
      </c>
      <c r="G63" s="1347">
        <v>0.17656537019227017</v>
      </c>
      <c r="H63" s="1347"/>
      <c r="I63" s="1348">
        <v>505.22326205201404</v>
      </c>
      <c r="J63" s="1346">
        <v>615265074.38000023</v>
      </c>
      <c r="K63" s="1347">
        <v>0.17531288910539169</v>
      </c>
      <c r="L63" s="1347">
        <v>8.8684368904411989E-2</v>
      </c>
      <c r="M63" s="1348">
        <v>154.49878629581022</v>
      </c>
      <c r="N63" s="1346">
        <v>565145502.17999995</v>
      </c>
      <c r="O63" s="1347">
        <v>0.17861600348818601</v>
      </c>
      <c r="P63" s="1347"/>
      <c r="Q63" s="1348">
        <v>144.20893791562131</v>
      </c>
      <c r="R63" s="1346">
        <v>3250398618.98</v>
      </c>
      <c r="S63" s="1347">
        <v>0.17961873582015414</v>
      </c>
      <c r="T63" s="1347">
        <v>6.6002467221661379E-2</v>
      </c>
      <c r="U63" s="1348">
        <v>364.55875385770315</v>
      </c>
      <c r="V63" s="1346">
        <v>3049147369.6600008</v>
      </c>
      <c r="W63" s="1347">
        <v>0.17694188333713584</v>
      </c>
      <c r="X63" s="1347"/>
      <c r="Y63" s="1348">
        <v>345.09882980877097</v>
      </c>
    </row>
    <row r="64" spans="1:25" x14ac:dyDescent="0.3">
      <c r="A64" s="1324" t="s">
        <v>865</v>
      </c>
      <c r="B64" s="1349">
        <v>1507656475.1700001</v>
      </c>
      <c r="C64" s="1350">
        <v>0.10335918682148315</v>
      </c>
      <c r="D64" s="1350">
        <v>4.8938583962455595E-2</v>
      </c>
      <c r="E64" s="1351">
        <v>305.58638562641102</v>
      </c>
      <c r="F64" s="1349">
        <v>1437316253.04</v>
      </c>
      <c r="G64" s="1350">
        <v>0.10216589593744234</v>
      </c>
      <c r="H64" s="1350"/>
      <c r="I64" s="1351">
        <v>292.33698068751301</v>
      </c>
      <c r="J64" s="1349">
        <v>415595934.75</v>
      </c>
      <c r="K64" s="1350">
        <v>0.1184194049936905</v>
      </c>
      <c r="L64" s="1350">
        <v>5.5871283792314805E-2</v>
      </c>
      <c r="M64" s="1351">
        <v>104.360007063705</v>
      </c>
      <c r="N64" s="1349">
        <v>393604733.00999999</v>
      </c>
      <c r="O64" s="1350">
        <v>0.12440000688864847</v>
      </c>
      <c r="P64" s="1350"/>
      <c r="Q64" s="1351">
        <v>100.43664912307</v>
      </c>
      <c r="R64" s="1349">
        <v>1923252409.9200001</v>
      </c>
      <c r="S64" s="1350">
        <v>0.10627993887140551</v>
      </c>
      <c r="T64" s="1350">
        <v>5.0428950551926588E-2</v>
      </c>
      <c r="U64" s="1351">
        <v>215.708466592409</v>
      </c>
      <c r="V64" s="1349">
        <v>1830920986.05</v>
      </c>
      <c r="W64" s="1350">
        <v>0.10624826164085902</v>
      </c>
      <c r="X64" s="1350"/>
      <c r="Y64" s="1351">
        <v>207.22143378351399</v>
      </c>
    </row>
    <row r="65" spans="1:25" x14ac:dyDescent="0.3">
      <c r="A65" s="1324" t="s">
        <v>858</v>
      </c>
      <c r="B65" s="1349">
        <v>320274874.48000002</v>
      </c>
      <c r="C65" s="1350">
        <v>2.195682579605724E-2</v>
      </c>
      <c r="D65" s="1350">
        <v>6.9972855843885864E-2</v>
      </c>
      <c r="E65" s="1351">
        <v>64.9164069608495</v>
      </c>
      <c r="F65" s="1349">
        <v>299329906.11000103</v>
      </c>
      <c r="G65" s="1350">
        <v>2.1276673087024283E-2</v>
      </c>
      <c r="H65" s="1350"/>
      <c r="I65" s="1351">
        <v>60.880965338418797</v>
      </c>
      <c r="J65" s="1349">
        <v>61477554.020000003</v>
      </c>
      <c r="K65" s="1350">
        <v>1.7517340182586726E-2</v>
      </c>
      <c r="L65" s="1350">
        <v>0.14251995804015122</v>
      </c>
      <c r="M65" s="1351">
        <v>15.4375859707239</v>
      </c>
      <c r="N65" s="1349">
        <v>53808735.32</v>
      </c>
      <c r="O65" s="1350">
        <v>1.700641908771813E-2</v>
      </c>
      <c r="P65" s="1350"/>
      <c r="Q65" s="1351">
        <v>13.7304473647009</v>
      </c>
      <c r="R65" s="1349">
        <v>381752428.5</v>
      </c>
      <c r="S65" s="1350">
        <v>2.1095839815782821E-2</v>
      </c>
      <c r="T65" s="1350">
        <v>8.1027063348633258E-2</v>
      </c>
      <c r="U65" s="1351">
        <v>42.8166529494111</v>
      </c>
      <c r="V65" s="1349">
        <v>353138641.43000102</v>
      </c>
      <c r="W65" s="1350">
        <v>2.0492619318924345E-2</v>
      </c>
      <c r="X65" s="1350"/>
      <c r="Y65" s="1351">
        <v>39.967806453166403</v>
      </c>
    </row>
    <row r="66" spans="1:25" x14ac:dyDescent="0.3">
      <c r="A66" s="1324" t="s">
        <v>854</v>
      </c>
      <c r="B66" s="1349">
        <v>192931198.47999999</v>
      </c>
      <c r="C66" s="1350">
        <v>1.3226628290863433E-2</v>
      </c>
      <c r="D66" s="1350">
        <v>6.6533304834658288E-2</v>
      </c>
      <c r="E66" s="1351">
        <v>39.105159954575903</v>
      </c>
      <c r="F66" s="1349">
        <v>180895615.36000001</v>
      </c>
      <c r="G66" s="1350">
        <v>1.2858243671370374E-2</v>
      </c>
      <c r="H66" s="1350"/>
      <c r="I66" s="1351">
        <v>36.792513757569303</v>
      </c>
      <c r="J66" s="1349">
        <v>28718472.379999999</v>
      </c>
      <c r="K66" s="1350">
        <v>8.1830069238119137E-3</v>
      </c>
      <c r="L66" s="1350">
        <v>0.1255027729499586</v>
      </c>
      <c r="M66" s="1351">
        <v>7.2114756902963402</v>
      </c>
      <c r="N66" s="1349">
        <v>25516127.609999999</v>
      </c>
      <c r="O66" s="1350">
        <v>8.0644519342580896E-3</v>
      </c>
      <c r="P66" s="1350"/>
      <c r="Q66" s="1351">
        <v>6.5109846016001303</v>
      </c>
      <c r="R66" s="1349">
        <v>221649670.86000001</v>
      </c>
      <c r="S66" s="1350">
        <v>1.224847729209284E-2</v>
      </c>
      <c r="T66" s="1350">
        <v>7.3822969908328831E-2</v>
      </c>
      <c r="U66" s="1351">
        <v>24.859820986217599</v>
      </c>
      <c r="V66" s="1349">
        <v>206411742.97</v>
      </c>
      <c r="W66" s="1350">
        <v>1.1978064067164174E-2</v>
      </c>
      <c r="X66" s="1350"/>
      <c r="Y66" s="1351">
        <v>23.361432663610099</v>
      </c>
    </row>
    <row r="67" spans="1:25" x14ac:dyDescent="0.3">
      <c r="A67" s="1324" t="s">
        <v>1020</v>
      </c>
      <c r="B67" s="1349">
        <v>102011248.94</v>
      </c>
      <c r="C67" s="1350">
        <v>6.993502771175635E-3</v>
      </c>
      <c r="D67" s="1350">
        <v>9.758851154378842E-2</v>
      </c>
      <c r="E67" s="1351">
        <v>20.6766258562287</v>
      </c>
      <c r="F67" s="1349">
        <v>92941250.6300001</v>
      </c>
      <c r="G67" s="1350">
        <v>6.6063582875912023E-3</v>
      </c>
      <c r="H67" s="1350"/>
      <c r="I67" s="1351">
        <v>18.903400370676401</v>
      </c>
      <c r="J67" s="1349">
        <v>14339937.470000001</v>
      </c>
      <c r="K67" s="1350">
        <v>4.0860045078776547E-3</v>
      </c>
      <c r="L67" s="1350">
        <v>9.0017038538052749E-2</v>
      </c>
      <c r="M67" s="1351">
        <v>3.6008917569477901</v>
      </c>
      <c r="N67" s="1349">
        <v>13155700.289999999</v>
      </c>
      <c r="O67" s="1350">
        <v>4.1579002218436623E-3</v>
      </c>
      <c r="P67" s="1350"/>
      <c r="Q67" s="1351">
        <v>3.3569577375011601</v>
      </c>
      <c r="R67" s="1349">
        <v>116351186.41</v>
      </c>
      <c r="S67" s="1350">
        <v>6.4296277053851065E-3</v>
      </c>
      <c r="T67" s="1350">
        <v>9.6649671843368701E-2</v>
      </c>
      <c r="U67" s="1351">
        <v>13.049735893871899</v>
      </c>
      <c r="V67" s="1349">
        <v>106096950.92</v>
      </c>
      <c r="W67" s="1350">
        <v>6.1568012418520054E-3</v>
      </c>
      <c r="X67" s="1350"/>
      <c r="Y67" s="1351">
        <v>12.0079252229955</v>
      </c>
    </row>
    <row r="68" spans="1:25" x14ac:dyDescent="0.3">
      <c r="A68" s="1324" t="s">
        <v>881</v>
      </c>
      <c r="B68" s="1349">
        <v>99070561.609999895</v>
      </c>
      <c r="C68" s="1350">
        <v>6.791900445890774E-3</v>
      </c>
      <c r="D68" s="1350">
        <v>0.10426706319542874</v>
      </c>
      <c r="E68" s="1351">
        <v>20.0805789269501</v>
      </c>
      <c r="F68" s="1349">
        <v>89716124.760000005</v>
      </c>
      <c r="G68" s="1350">
        <v>6.3771130721957201E-3</v>
      </c>
      <c r="H68" s="1350"/>
      <c r="I68" s="1351">
        <v>18.247439264567099</v>
      </c>
      <c r="J68" s="1349">
        <v>12528121.6</v>
      </c>
      <c r="K68" s="1350">
        <v>3.5697478765114457E-3</v>
      </c>
      <c r="L68" s="1350">
        <v>0.11550567028030517</v>
      </c>
      <c r="M68" s="1351">
        <v>3.1459279298712</v>
      </c>
      <c r="N68" s="1349">
        <v>11230890.109999999</v>
      </c>
      <c r="O68" s="1350">
        <v>3.5495579445030665E-3</v>
      </c>
      <c r="P68" s="1350"/>
      <c r="Q68" s="1351">
        <v>2.8658013349884301</v>
      </c>
      <c r="R68" s="1349">
        <v>111598683.20999999</v>
      </c>
      <c r="S68" s="1350">
        <v>6.1670018810383326E-3</v>
      </c>
      <c r="T68" s="1350">
        <v>0.10551741776334102</v>
      </c>
      <c r="U68" s="1351">
        <v>12.5167038423014</v>
      </c>
      <c r="V68" s="1349">
        <v>100947014.87</v>
      </c>
      <c r="W68" s="1350">
        <v>5.8579506868345812E-3</v>
      </c>
      <c r="X68" s="1350"/>
      <c r="Y68" s="1351">
        <v>11.4250616585351</v>
      </c>
    </row>
    <row r="69" spans="1:25" x14ac:dyDescent="0.3">
      <c r="A69" s="1324" t="s">
        <v>862</v>
      </c>
      <c r="B69" s="1349">
        <v>76492855.939999998</v>
      </c>
      <c r="C69" s="1350">
        <v>5.2440589204644696E-3</v>
      </c>
      <c r="D69" s="1350">
        <v>2.7835693822989983E-2</v>
      </c>
      <c r="E69" s="1351">
        <v>15.504311332135901</v>
      </c>
      <c r="F69" s="1349">
        <v>74421287.760000005</v>
      </c>
      <c r="G69" s="1350">
        <v>5.2899405574362585E-3</v>
      </c>
      <c r="H69" s="1350"/>
      <c r="I69" s="1351">
        <v>15.1366092998807</v>
      </c>
      <c r="J69" s="1349">
        <v>7350964.29</v>
      </c>
      <c r="K69" s="1350">
        <v>2.0945749093414746E-3</v>
      </c>
      <c r="L69" s="1350">
        <v>0.17005732734149656</v>
      </c>
      <c r="M69" s="1351">
        <v>1.845895546815</v>
      </c>
      <c r="N69" s="1349">
        <v>6282567.6299999999</v>
      </c>
      <c r="O69" s="1350">
        <v>1.9856251485434848E-3</v>
      </c>
      <c r="P69" s="1350"/>
      <c r="Q69" s="1351">
        <v>1.60313123224114</v>
      </c>
      <c r="R69" s="1349">
        <v>83843820.230000004</v>
      </c>
      <c r="S69" s="1350">
        <v>4.633253567148876E-3</v>
      </c>
      <c r="T69" s="1350">
        <v>3.8907247055623019E-2</v>
      </c>
      <c r="U69" s="1351">
        <v>9.4037692617867101</v>
      </c>
      <c r="V69" s="1349">
        <v>80703855.390000001</v>
      </c>
      <c r="W69" s="1350">
        <v>4.6832410618666684E-3</v>
      </c>
      <c r="X69" s="1350"/>
      <c r="Y69" s="1351">
        <v>9.1339652301721497</v>
      </c>
    </row>
    <row r="70" spans="1:25" x14ac:dyDescent="0.3">
      <c r="A70" s="1324" t="s">
        <v>860</v>
      </c>
      <c r="B70" s="1349">
        <v>70039728.049999803</v>
      </c>
      <c r="C70" s="1350">
        <v>4.8016570456671983E-3</v>
      </c>
      <c r="D70" s="1350">
        <v>0.21293491635743989</v>
      </c>
      <c r="E70" s="1351">
        <v>14.1963290030262</v>
      </c>
      <c r="F70" s="1349">
        <v>57744011.739999898</v>
      </c>
      <c r="G70" s="1350">
        <v>4.1045028760800482E-3</v>
      </c>
      <c r="H70" s="1350"/>
      <c r="I70" s="1351">
        <v>11.744603881819501</v>
      </c>
      <c r="J70" s="1349">
        <v>7011933.6699999999</v>
      </c>
      <c r="K70" s="1350">
        <v>1.9979719328970759E-3</v>
      </c>
      <c r="L70" s="1350">
        <v>0.22746732737103476</v>
      </c>
      <c r="M70" s="1351">
        <v>1.7607618028593599</v>
      </c>
      <c r="N70" s="1349">
        <v>5712521.6399999997</v>
      </c>
      <c r="O70" s="1350">
        <v>1.8054603305532374E-3</v>
      </c>
      <c r="P70" s="1350"/>
      <c r="Q70" s="1351">
        <v>1.4576718302573</v>
      </c>
      <c r="R70" s="1349">
        <v>77051661.719999805</v>
      </c>
      <c r="S70" s="1350">
        <v>4.2579153185007207E-3</v>
      </c>
      <c r="T70" s="1350">
        <v>0.21424316167080112</v>
      </c>
      <c r="U70" s="1351">
        <v>8.6419732076194595</v>
      </c>
      <c r="V70" s="1349">
        <v>63456533.379999898</v>
      </c>
      <c r="W70" s="1350">
        <v>3.682379749180511E-3</v>
      </c>
      <c r="X70" s="1350"/>
      <c r="Y70" s="1351">
        <v>7.1819340813301098</v>
      </c>
    </row>
    <row r="71" spans="1:25" x14ac:dyDescent="0.3">
      <c r="A71" s="1324" t="s">
        <v>867</v>
      </c>
      <c r="B71" s="1349">
        <v>53545573.399999999</v>
      </c>
      <c r="C71" s="1350">
        <v>3.6708806121699502E-3</v>
      </c>
      <c r="D71" s="1350">
        <v>6.2920883515286033E-2</v>
      </c>
      <c r="E71" s="1351">
        <v>10.853134325413601</v>
      </c>
      <c r="F71" s="1349">
        <v>50375878.609999999</v>
      </c>
      <c r="G71" s="1350">
        <v>3.5807685058461916E-3</v>
      </c>
      <c r="H71" s="1350"/>
      <c r="I71" s="1351">
        <v>10.2459929894901</v>
      </c>
      <c r="J71" s="1349">
        <v>11567267.119999999</v>
      </c>
      <c r="K71" s="1350">
        <v>3.2959631584882337E-3</v>
      </c>
      <c r="L71" s="1350">
        <v>0.16481853982712891</v>
      </c>
      <c r="M71" s="1351">
        <v>2.9046484275095801</v>
      </c>
      <c r="N71" s="1349">
        <v>9930531.4299999904</v>
      </c>
      <c r="O71" s="1350">
        <v>3.1385755167444929E-3</v>
      </c>
      <c r="P71" s="1350"/>
      <c r="Q71" s="1351">
        <v>2.5339870616220099</v>
      </c>
      <c r="R71" s="1349">
        <v>65112840.520000003</v>
      </c>
      <c r="S71" s="1350">
        <v>3.598169784951435E-3</v>
      </c>
      <c r="T71" s="1350">
        <v>7.9700159183940772E-2</v>
      </c>
      <c r="U71" s="1351">
        <v>7.3029368956462202</v>
      </c>
      <c r="V71" s="1349">
        <v>60306410.039999999</v>
      </c>
      <c r="W71" s="1350">
        <v>3.4995782348719376E-3</v>
      </c>
      <c r="X71" s="1350"/>
      <c r="Y71" s="1351">
        <v>6.8254069127175496</v>
      </c>
    </row>
    <row r="72" spans="1:25" x14ac:dyDescent="0.3">
      <c r="A72" s="1324" t="s">
        <v>882</v>
      </c>
      <c r="B72" s="1349">
        <v>52630756.3400001</v>
      </c>
      <c r="C72" s="1350">
        <v>3.6081642381356411E-3</v>
      </c>
      <c r="D72" s="1350">
        <v>8.9331618053324416E-2</v>
      </c>
      <c r="E72" s="1351">
        <v>10.6677103621443</v>
      </c>
      <c r="F72" s="1349">
        <v>48314723.8800001</v>
      </c>
      <c r="G72" s="1350">
        <v>3.4342595387272645E-3</v>
      </c>
      <c r="H72" s="1350"/>
      <c r="I72" s="1351">
        <v>9.8267729679927491</v>
      </c>
      <c r="J72" s="1349">
        <v>4861088.32</v>
      </c>
      <c r="K72" s="1350">
        <v>1.3851126499166955E-3</v>
      </c>
      <c r="L72" s="1350">
        <v>0.1166996685892705</v>
      </c>
      <c r="M72" s="1351">
        <v>1.2206645180917299</v>
      </c>
      <c r="N72" s="1349">
        <v>4353084.7699999996</v>
      </c>
      <c r="O72" s="1350">
        <v>1.3758060560748202E-3</v>
      </c>
      <c r="P72" s="1350"/>
      <c r="Q72" s="1351">
        <v>1.1107824956880299</v>
      </c>
      <c r="R72" s="1349">
        <v>57491844.660000101</v>
      </c>
      <c r="S72" s="1350">
        <v>3.177029548775303E-3</v>
      </c>
      <c r="T72" s="1350">
        <v>9.1593634397393681E-2</v>
      </c>
      <c r="U72" s="1351">
        <v>6.4481799628648098</v>
      </c>
      <c r="V72" s="1349">
        <v>52667808.650000103</v>
      </c>
      <c r="W72" s="1350">
        <v>3.056310543235585E-3</v>
      </c>
      <c r="X72" s="1350"/>
      <c r="Y72" s="1351">
        <v>5.9608792000545403</v>
      </c>
    </row>
    <row r="73" spans="1:25" x14ac:dyDescent="0.3">
      <c r="A73" s="1324" t="s">
        <v>856</v>
      </c>
      <c r="B73" s="1349">
        <v>34493505.890000001</v>
      </c>
      <c r="C73" s="1350">
        <v>2.3647434134559287E-3</v>
      </c>
      <c r="D73" s="1350">
        <v>6.4710949261314626E-2</v>
      </c>
      <c r="E73" s="1351">
        <v>6.9914771475510404</v>
      </c>
      <c r="F73" s="1349">
        <v>32397061.300000001</v>
      </c>
      <c r="G73" s="1350">
        <v>2.3028159505287583E-3</v>
      </c>
      <c r="H73" s="1350"/>
      <c r="I73" s="1351">
        <v>6.5892659764744996</v>
      </c>
      <c r="J73" s="1349">
        <v>5906460.4800000004</v>
      </c>
      <c r="K73" s="1350">
        <v>1.6829797338635967E-3</v>
      </c>
      <c r="L73" s="1350">
        <v>0.11556835933607461</v>
      </c>
      <c r="M73" s="1351">
        <v>1.48316719648638</v>
      </c>
      <c r="N73" s="1349">
        <v>5294575.12</v>
      </c>
      <c r="O73" s="1350">
        <v>1.673367025756098E-3</v>
      </c>
      <c r="P73" s="1350"/>
      <c r="Q73" s="1351">
        <v>1.3510238546081299</v>
      </c>
      <c r="R73" s="1349">
        <v>40399966.369999997</v>
      </c>
      <c r="S73" s="1350">
        <v>2.2325233724204926E-3</v>
      </c>
      <c r="T73" s="1350">
        <v>7.1854931418228185E-2</v>
      </c>
      <c r="U73" s="1351">
        <v>4.5311862088970898</v>
      </c>
      <c r="V73" s="1349">
        <v>37691636.420000099</v>
      </c>
      <c r="W73" s="1350">
        <v>2.1872439491034041E-3</v>
      </c>
      <c r="X73" s="1350"/>
      <c r="Y73" s="1351">
        <v>4.2658940501029603</v>
      </c>
    </row>
    <row r="74" spans="1:25" x14ac:dyDescent="0.3">
      <c r="A74" s="1324" t="s">
        <v>878</v>
      </c>
      <c r="B74" s="1349">
        <v>23182050.559999999</v>
      </c>
      <c r="C74" s="1350">
        <v>1.5892731097552786E-3</v>
      </c>
      <c r="D74" s="1350">
        <v>4.6672969528102695E-3</v>
      </c>
      <c r="E74" s="1351">
        <v>4.6987620580081702</v>
      </c>
      <c r="F74" s="1349">
        <v>23074355.690000001</v>
      </c>
      <c r="G74" s="1350">
        <v>1.6401485875234619E-3</v>
      </c>
      <c r="H74" s="1350"/>
      <c r="I74" s="1351">
        <v>4.6931129175345196</v>
      </c>
      <c r="J74" s="1349">
        <v>13509290.949999999</v>
      </c>
      <c r="K74" s="1350">
        <v>3.8493210891198397E-3</v>
      </c>
      <c r="L74" s="1350">
        <v>0.23850861298959608</v>
      </c>
      <c r="M74" s="1351">
        <v>3.39230868515526</v>
      </c>
      <c r="N74" s="1349">
        <v>10907708.52</v>
      </c>
      <c r="O74" s="1350">
        <v>3.4474153922150509E-3</v>
      </c>
      <c r="P74" s="1350"/>
      <c r="Q74" s="1351">
        <v>2.78333465398681</v>
      </c>
      <c r="R74" s="1349">
        <v>36691341.510000102</v>
      </c>
      <c r="S74" s="1350">
        <v>2.0275828137165212E-3</v>
      </c>
      <c r="T74" s="1350">
        <v>7.9726684148952745E-2</v>
      </c>
      <c r="U74" s="1351">
        <v>4.1152336393899196</v>
      </c>
      <c r="V74" s="1349">
        <v>33982064.210000001</v>
      </c>
      <c r="W74" s="1350">
        <v>1.9719776422847512E-3</v>
      </c>
      <c r="X74" s="1350"/>
      <c r="Y74" s="1351">
        <v>3.8460491316512502</v>
      </c>
    </row>
    <row r="75" spans="1:25" x14ac:dyDescent="0.3">
      <c r="A75" s="1324" t="s">
        <v>851</v>
      </c>
      <c r="B75" s="1349">
        <v>22975015.09</v>
      </c>
      <c r="C75" s="1350">
        <v>1.5750795463176988E-3</v>
      </c>
      <c r="D75" s="1350">
        <v>9.0875377325582568E-3</v>
      </c>
      <c r="E75" s="1351">
        <v>4.6567981079865604</v>
      </c>
      <c r="F75" s="1349">
        <v>22768109.039999999</v>
      </c>
      <c r="G75" s="1350">
        <v>1.6183802652708506E-3</v>
      </c>
      <c r="H75" s="1350"/>
      <c r="I75" s="1351">
        <v>4.6308251497469399</v>
      </c>
      <c r="J75" s="1349">
        <v>7597819.2300000004</v>
      </c>
      <c r="K75" s="1350">
        <v>2.16491345856751E-3</v>
      </c>
      <c r="L75" s="1350">
        <v>0.24667896953792012</v>
      </c>
      <c r="M75" s="1351">
        <v>1.90788311966652</v>
      </c>
      <c r="N75" s="1349">
        <v>6094447.2599999998</v>
      </c>
      <c r="O75" s="1350">
        <v>1.9261691172479957E-3</v>
      </c>
      <c r="P75" s="1350"/>
      <c r="Q75" s="1351">
        <v>1.5551283044051301</v>
      </c>
      <c r="R75" s="1349">
        <v>30572834.32</v>
      </c>
      <c r="S75" s="1350">
        <v>1.6894708910258774E-3</v>
      </c>
      <c r="T75" s="1350">
        <v>5.9255944006595132E-2</v>
      </c>
      <c r="U75" s="1351">
        <v>3.4289930830375499</v>
      </c>
      <c r="V75" s="1349">
        <v>28862556.300000001</v>
      </c>
      <c r="W75" s="1350">
        <v>1.6748928308491621E-3</v>
      </c>
      <c r="X75" s="1350"/>
      <c r="Y75" s="1351">
        <v>3.2666293874573999</v>
      </c>
    </row>
    <row r="76" spans="1:25" x14ac:dyDescent="0.3">
      <c r="A76" s="1324" t="s">
        <v>876</v>
      </c>
      <c r="B76" s="1349">
        <v>19807868.390000001</v>
      </c>
      <c r="C76" s="1350">
        <v>1.3579520289769651E-3</v>
      </c>
      <c r="D76" s="1350">
        <v>3.1759753495163912E-2</v>
      </c>
      <c r="E76" s="1351">
        <v>4.0148502049057404</v>
      </c>
      <c r="F76" s="1349">
        <v>19198140.190000001</v>
      </c>
      <c r="G76" s="1350">
        <v>1.3646232613702899E-3</v>
      </c>
      <c r="H76" s="1350"/>
      <c r="I76" s="1351">
        <v>3.9047261353163001</v>
      </c>
      <c r="J76" s="1349">
        <v>3261233.09</v>
      </c>
      <c r="K76" s="1350">
        <v>9.2925182797047243E-4</v>
      </c>
      <c r="L76" s="1350">
        <v>5.7646846946815683E-2</v>
      </c>
      <c r="M76" s="1351">
        <v>0.81892598038409403</v>
      </c>
      <c r="N76" s="1349">
        <v>3083480.18</v>
      </c>
      <c r="O76" s="1350">
        <v>9.7454355464588784E-4</v>
      </c>
      <c r="P76" s="1350"/>
      <c r="Q76" s="1351">
        <v>0.78681578483135695</v>
      </c>
      <c r="R76" s="1349">
        <v>23069101.48</v>
      </c>
      <c r="S76" s="1350">
        <v>1.2748106709584912E-3</v>
      </c>
      <c r="T76" s="1350">
        <v>3.5342183239970501E-2</v>
      </c>
      <c r="U76" s="1351">
        <v>2.5873881557348302</v>
      </c>
      <c r="V76" s="1349">
        <v>22281620.370000001</v>
      </c>
      <c r="W76" s="1350">
        <v>1.293001417806352E-3</v>
      </c>
      <c r="X76" s="1350"/>
      <c r="Y76" s="1351">
        <v>2.52180697871212</v>
      </c>
    </row>
    <row r="77" spans="1:25" x14ac:dyDescent="0.3">
      <c r="A77" s="1324" t="s">
        <v>877</v>
      </c>
      <c r="B77" s="1349">
        <v>15694978.57</v>
      </c>
      <c r="C77" s="1350">
        <v>1.0759879646939376E-3</v>
      </c>
      <c r="D77" s="1350">
        <v>9.316095673616577E-2</v>
      </c>
      <c r="E77" s="1351">
        <v>3.1812099458196998</v>
      </c>
      <c r="F77" s="1349">
        <v>14357426.939999999</v>
      </c>
      <c r="G77" s="1350">
        <v>1.0205404576613033E-3</v>
      </c>
      <c r="H77" s="1350"/>
      <c r="I77" s="1351">
        <v>2.9201693316998498</v>
      </c>
      <c r="J77" s="1349">
        <v>1623461.64</v>
      </c>
      <c r="K77" s="1350">
        <v>4.6258720397380153E-4</v>
      </c>
      <c r="L77" s="1350">
        <v>-1.2821714928086456E-2</v>
      </c>
      <c r="M77" s="1351">
        <v>0.407666326957626</v>
      </c>
      <c r="N77" s="1349">
        <v>1644547.56</v>
      </c>
      <c r="O77" s="1350">
        <v>5.1976439975256192E-4</v>
      </c>
      <c r="P77" s="1350"/>
      <c r="Q77" s="1351">
        <v>0.41964141281229</v>
      </c>
      <c r="R77" s="1349">
        <v>17318440.210000001</v>
      </c>
      <c r="S77" s="1350">
        <v>9.5702610711583783E-4</v>
      </c>
      <c r="T77" s="1350">
        <v>8.2268954371849598E-2</v>
      </c>
      <c r="U77" s="1351">
        <v>1.9424045238174501</v>
      </c>
      <c r="V77" s="1349">
        <v>16001974.5</v>
      </c>
      <c r="W77" s="1350">
        <v>9.2859385325758917E-4</v>
      </c>
      <c r="X77" s="1350"/>
      <c r="Y77" s="1351">
        <v>1.8110842163708101</v>
      </c>
    </row>
    <row r="78" spans="1:25" x14ac:dyDescent="0.3">
      <c r="A78" s="1324" t="s">
        <v>1019</v>
      </c>
      <c r="B78" s="1349">
        <v>11341505.76</v>
      </c>
      <c r="C78" s="1350">
        <v>7.7753044675020358E-4</v>
      </c>
      <c r="D78" s="1350">
        <v>4.0046383578347611E-2</v>
      </c>
      <c r="E78" s="1351">
        <v>2.29880600112749</v>
      </c>
      <c r="F78" s="1349">
        <v>10904807.65</v>
      </c>
      <c r="G78" s="1350">
        <v>7.7512477941534853E-4</v>
      </c>
      <c r="H78" s="1350"/>
      <c r="I78" s="1351">
        <v>2.2179381445360802</v>
      </c>
      <c r="J78" s="1349">
        <v>6852949.7699999996</v>
      </c>
      <c r="K78" s="1350">
        <v>1.9526712519534531E-3</v>
      </c>
      <c r="L78" s="1350">
        <v>0.21286064163594554</v>
      </c>
      <c r="M78" s="1351">
        <v>1.72083946594575</v>
      </c>
      <c r="N78" s="1349">
        <v>5650236.75</v>
      </c>
      <c r="O78" s="1350">
        <v>1.7857749962692572E-3</v>
      </c>
      <c r="P78" s="1350"/>
      <c r="Q78" s="1351">
        <v>1.4417785111024199</v>
      </c>
      <c r="R78" s="1349">
        <v>18194455.530000001</v>
      </c>
      <c r="S78" s="1350">
        <v>1.0054351740587917E-3</v>
      </c>
      <c r="T78" s="1350">
        <v>9.9027890858450415E-2</v>
      </c>
      <c r="U78" s="1351">
        <v>2.0406567971092899</v>
      </c>
      <c r="V78" s="1349">
        <v>16555044.4</v>
      </c>
      <c r="W78" s="1350">
        <v>9.6068847442835708E-4</v>
      </c>
      <c r="X78" s="1350"/>
      <c r="Y78" s="1351">
        <v>1.87368000206212</v>
      </c>
    </row>
    <row r="79" spans="1:25" x14ac:dyDescent="0.3">
      <c r="A79" s="1324" t="s">
        <v>850</v>
      </c>
      <c r="B79" s="1349">
        <v>9940482.5600000098</v>
      </c>
      <c r="C79" s="1350">
        <v>6.8148163121767129E-4</v>
      </c>
      <c r="D79" s="1350">
        <v>0.1106117019887447</v>
      </c>
      <c r="E79" s="1351">
        <v>2.0148330783046902</v>
      </c>
      <c r="F79" s="1349">
        <v>8950457.2500000093</v>
      </c>
      <c r="G79" s="1350">
        <v>6.3620757231538732E-4</v>
      </c>
      <c r="H79" s="1350"/>
      <c r="I79" s="1351">
        <v>1.8204411469664501</v>
      </c>
      <c r="J79" s="1349">
        <v>6044013.4400000004</v>
      </c>
      <c r="K79" s="1350">
        <v>1.7221739085807276E-3</v>
      </c>
      <c r="L79" s="1350">
        <v>1.2716225000566217</v>
      </c>
      <c r="M79" s="1351">
        <v>1.5177080249135599</v>
      </c>
      <c r="N79" s="1349">
        <v>2660659.2599999998</v>
      </c>
      <c r="O79" s="1350">
        <v>8.4090968048378936E-4</v>
      </c>
      <c r="P79" s="1350"/>
      <c r="Q79" s="1351">
        <v>0.678924001978089</v>
      </c>
      <c r="R79" s="1349">
        <v>15984496</v>
      </c>
      <c r="S79" s="1350">
        <v>8.8331164906268892E-4</v>
      </c>
      <c r="T79" s="1350">
        <v>0.37665451778332043</v>
      </c>
      <c r="U79" s="1351">
        <v>1.7927917852217401</v>
      </c>
      <c r="V79" s="1349">
        <v>11611116.51</v>
      </c>
      <c r="W79" s="1350">
        <v>6.7379256357668303E-4</v>
      </c>
      <c r="X79" s="1350"/>
      <c r="Y79" s="1351">
        <v>1.3141321932304999</v>
      </c>
    </row>
    <row r="80" spans="1:25" x14ac:dyDescent="0.3">
      <c r="A80" s="1324" t="s">
        <v>880</v>
      </c>
      <c r="B80" s="1349">
        <v>7851361.8600000003</v>
      </c>
      <c r="C80" s="1350">
        <v>5.3825947134230516E-4</v>
      </c>
      <c r="D80" s="1350">
        <v>0.12999297924009867</v>
      </c>
      <c r="E80" s="1351">
        <v>1.5913899038386199</v>
      </c>
      <c r="F80" s="1349">
        <v>6948151.0099999998</v>
      </c>
      <c r="G80" s="1350">
        <v>4.9388161550660461E-4</v>
      </c>
      <c r="H80" s="1350"/>
      <c r="I80" s="1351">
        <v>1.4131903701277899</v>
      </c>
      <c r="J80" s="1349">
        <v>1569655.13</v>
      </c>
      <c r="K80" s="1350">
        <v>4.4725564183323356E-4</v>
      </c>
      <c r="L80" s="1350">
        <v>0.12598409138491867</v>
      </c>
      <c r="M80" s="1351">
        <v>0.39415501153282301</v>
      </c>
      <c r="N80" s="1349">
        <v>1394029.58</v>
      </c>
      <c r="O80" s="1350">
        <v>4.405874086645545E-4</v>
      </c>
      <c r="P80" s="1350"/>
      <c r="Q80" s="1351">
        <v>0.35571640290738898</v>
      </c>
      <c r="R80" s="1349">
        <v>9421016.9900000002</v>
      </c>
      <c r="S80" s="1350">
        <v>5.2061034975919851E-4</v>
      </c>
      <c r="T80" s="1350">
        <v>0.1293230694733738</v>
      </c>
      <c r="U80" s="1351">
        <v>1.0566440047973</v>
      </c>
      <c r="V80" s="1349">
        <v>8342180.5899999999</v>
      </c>
      <c r="W80" s="1350">
        <v>4.8409636064841672E-4</v>
      </c>
      <c r="X80" s="1350"/>
      <c r="Y80" s="1351">
        <v>0.944157959798269</v>
      </c>
    </row>
    <row r="81" spans="1:25" x14ac:dyDescent="0.3">
      <c r="A81" s="1324" t="s">
        <v>852</v>
      </c>
      <c r="B81" s="1349">
        <v>4926473.21</v>
      </c>
      <c r="C81" s="1350">
        <v>3.3774024339729375E-4</v>
      </c>
      <c r="D81" s="1350">
        <v>2.0659019525477992E-2</v>
      </c>
      <c r="E81" s="1351">
        <v>0.99854520371392197</v>
      </c>
      <c r="F81" s="1349">
        <v>4826757.1399999997</v>
      </c>
      <c r="G81" s="1350">
        <v>3.4309078926614153E-4</v>
      </c>
      <c r="H81" s="1350"/>
      <c r="I81" s="1351">
        <v>0.98171825848004601</v>
      </c>
      <c r="J81" s="1349">
        <v>3625053.58</v>
      </c>
      <c r="K81" s="1350">
        <v>1.0329184001091763E-3</v>
      </c>
      <c r="L81" s="1350">
        <v>8.7913262428806718E-2</v>
      </c>
      <c r="M81" s="1351">
        <v>0.91028469140988999</v>
      </c>
      <c r="N81" s="1349">
        <v>3332116.36</v>
      </c>
      <c r="O81" s="1350">
        <v>1.0531257969584604E-3</v>
      </c>
      <c r="P81" s="1350"/>
      <c r="Q81" s="1351">
        <v>0.85026061329922498</v>
      </c>
      <c r="R81" s="1349">
        <v>8551526.7899999991</v>
      </c>
      <c r="S81" s="1350">
        <v>4.7256186437649722E-4</v>
      </c>
      <c r="T81" s="1350">
        <v>4.8125919589266715E-2</v>
      </c>
      <c r="U81" s="1351">
        <v>0.95912357700960105</v>
      </c>
      <c r="V81" s="1349">
        <v>8158873.5</v>
      </c>
      <c r="W81" s="1350">
        <v>4.7345905854344615E-4</v>
      </c>
      <c r="X81" s="1350"/>
      <c r="Y81" s="1351">
        <v>0.92341148395256201</v>
      </c>
    </row>
    <row r="82" spans="1:25" x14ac:dyDescent="0.3">
      <c r="A82" s="1324" t="s">
        <v>885</v>
      </c>
      <c r="B82" s="1349">
        <v>2490167.6</v>
      </c>
      <c r="C82" s="1350">
        <v>1.7071640816332682E-4</v>
      </c>
      <c r="D82" s="1350">
        <v>-1.3747408077870197E-2</v>
      </c>
      <c r="E82" s="1351">
        <v>0.50473123620696803</v>
      </c>
      <c r="F82" s="1349">
        <v>2524878.13</v>
      </c>
      <c r="G82" s="1350">
        <v>1.7947089635889977E-4</v>
      </c>
      <c r="H82" s="1350"/>
      <c r="I82" s="1351">
        <v>0.51353712000889196</v>
      </c>
      <c r="J82" s="1349">
        <v>302877.48</v>
      </c>
      <c r="K82" s="1350">
        <v>8.6301544285229299E-5</v>
      </c>
      <c r="L82" s="1350">
        <v>0.27979285842769497</v>
      </c>
      <c r="M82" s="1351">
        <v>7.6055354033361597E-2</v>
      </c>
      <c r="N82" s="1349">
        <v>236661.33</v>
      </c>
      <c r="O82" s="1350">
        <v>7.4797553518058762E-5</v>
      </c>
      <c r="P82" s="1350"/>
      <c r="Q82" s="1351">
        <v>6.0389189887117299E-2</v>
      </c>
      <c r="R82" s="1349">
        <v>2793045.08</v>
      </c>
      <c r="S82" s="1350">
        <v>1.5434513890968035E-4</v>
      </c>
      <c r="T82" s="1350">
        <v>1.1408716209327718E-2</v>
      </c>
      <c r="U82" s="1351">
        <v>0.31326281887011098</v>
      </c>
      <c r="V82" s="1349">
        <v>2761539.46</v>
      </c>
      <c r="W82" s="1350">
        <v>1.6025200940573189E-4</v>
      </c>
      <c r="X82" s="1350"/>
      <c r="Y82" s="1351">
        <v>0.31254771271452603</v>
      </c>
    </row>
    <row r="83" spans="1:25" x14ac:dyDescent="0.3">
      <c r="A83" s="1324" t="s">
        <v>866</v>
      </c>
      <c r="B83" s="1349">
        <v>2187232.33</v>
      </c>
      <c r="C83" s="1350">
        <v>1.4994831962166096E-4</v>
      </c>
      <c r="D83" s="1350">
        <v>7.7259233165098529E-2</v>
      </c>
      <c r="E83" s="1351">
        <v>0.44332938786640202</v>
      </c>
      <c r="F83" s="1349">
        <v>2030367.68</v>
      </c>
      <c r="G83" s="1350">
        <v>1.4432059240330138E-4</v>
      </c>
      <c r="H83" s="1350"/>
      <c r="I83" s="1351">
        <v>0.412958217094754</v>
      </c>
      <c r="J83" s="1349">
        <v>484247.29</v>
      </c>
      <c r="K83" s="1350">
        <v>1.3798083945672449E-4</v>
      </c>
      <c r="L83" s="1350">
        <v>0.26012218816830113</v>
      </c>
      <c r="M83" s="1351">
        <v>0.121599001288065</v>
      </c>
      <c r="N83" s="1349">
        <v>384285.98</v>
      </c>
      <c r="O83" s="1350">
        <v>1.2145478585491622E-4</v>
      </c>
      <c r="P83" s="1350"/>
      <c r="Q83" s="1351">
        <v>9.8058770383725E-2</v>
      </c>
      <c r="R83" s="1349">
        <v>2671479.62</v>
      </c>
      <c r="S83" s="1350">
        <v>1.4762736770552952E-4</v>
      </c>
      <c r="T83" s="1350">
        <v>0.10636140671204994</v>
      </c>
      <c r="U83" s="1351">
        <v>0.29962825960376299</v>
      </c>
      <c r="V83" s="1349">
        <v>2414653.66</v>
      </c>
      <c r="W83" s="1350">
        <v>1.4012224219092092E-4</v>
      </c>
      <c r="X83" s="1350"/>
      <c r="Y83" s="1351">
        <v>0.27328759532943903</v>
      </c>
    </row>
    <row r="84" spans="1:25" x14ac:dyDescent="0.3">
      <c r="A84" s="1324" t="s">
        <v>864</v>
      </c>
      <c r="B84" s="1349">
        <v>1449933.35</v>
      </c>
      <c r="C84" s="1350">
        <v>9.9401909167969187E-5</v>
      </c>
      <c r="D84" s="1350">
        <v>0.25891151712227461</v>
      </c>
      <c r="E84" s="1351">
        <v>0.29388650473293898</v>
      </c>
      <c r="F84" s="1349">
        <v>1151735.71</v>
      </c>
      <c r="G84" s="1350">
        <v>8.1866541511947688E-5</v>
      </c>
      <c r="H84" s="1350"/>
      <c r="I84" s="1351">
        <v>0.234252510050771</v>
      </c>
      <c r="J84" s="1349">
        <v>281722.44</v>
      </c>
      <c r="K84" s="1350">
        <v>8.0273652672370544E-5</v>
      </c>
      <c r="L84" s="1350">
        <v>-4.3579636448197821E-3</v>
      </c>
      <c r="M84" s="1351">
        <v>7.0743126604666903E-2</v>
      </c>
      <c r="N84" s="1349">
        <v>282955.55</v>
      </c>
      <c r="O84" s="1350">
        <v>8.9428986536823545E-5</v>
      </c>
      <c r="P84" s="1350"/>
      <c r="Q84" s="1351">
        <v>7.2202148270542194E-2</v>
      </c>
      <c r="R84" s="1349">
        <v>1731655.79</v>
      </c>
      <c r="S84" s="1350">
        <v>9.5692208967605445E-5</v>
      </c>
      <c r="T84" s="1350">
        <v>0.20698845687538378</v>
      </c>
      <c r="U84" s="1351">
        <v>0.19421934073765401</v>
      </c>
      <c r="V84" s="1349">
        <v>1434691.26</v>
      </c>
      <c r="W84" s="1350">
        <v>8.3255068639084855E-5</v>
      </c>
      <c r="X84" s="1350"/>
      <c r="Y84" s="1351">
        <v>0.162376630230922</v>
      </c>
    </row>
    <row r="85" spans="1:25" x14ac:dyDescent="0.3">
      <c r="A85" s="1324" t="s">
        <v>861</v>
      </c>
      <c r="B85" s="1349">
        <v>1281481.3400000001</v>
      </c>
      <c r="C85" s="1350">
        <v>8.785348082318918E-5</v>
      </c>
      <c r="D85" s="1350">
        <v>0.17350595407038702</v>
      </c>
      <c r="E85" s="1351">
        <v>0.25974302328660998</v>
      </c>
      <c r="F85" s="1349">
        <v>1092010.94</v>
      </c>
      <c r="G85" s="1350">
        <v>7.7621244331315401E-5</v>
      </c>
      <c r="H85" s="1350"/>
      <c r="I85" s="1351">
        <v>0.222105038054175</v>
      </c>
      <c r="J85" s="1349">
        <v>98923.57</v>
      </c>
      <c r="K85" s="1350">
        <v>2.8187162866014277E-5</v>
      </c>
      <c r="L85" s="1350">
        <v>0.24401978438187785</v>
      </c>
      <c r="M85" s="1351">
        <v>2.48406290840575E-2</v>
      </c>
      <c r="N85" s="1349">
        <v>79519.289999999994</v>
      </c>
      <c r="O85" s="1350">
        <v>2.5132320305531263E-5</v>
      </c>
      <c r="P85" s="1350"/>
      <c r="Q85" s="1351">
        <v>2.02910441832586E-2</v>
      </c>
      <c r="R85" s="1349">
        <v>1380404.91</v>
      </c>
      <c r="S85" s="1350">
        <v>7.6281900750973481E-5</v>
      </c>
      <c r="T85" s="1350">
        <v>0.17829218115865431</v>
      </c>
      <c r="U85" s="1351">
        <v>0.154823685584316</v>
      </c>
      <c r="V85" s="1349">
        <v>1171530.23</v>
      </c>
      <c r="W85" s="1350">
        <v>6.7983846023717231E-5</v>
      </c>
      <c r="X85" s="1350"/>
      <c r="Y85" s="1351">
        <v>0.13259238155605499</v>
      </c>
    </row>
    <row r="86" spans="1:25" x14ac:dyDescent="0.3">
      <c r="A86" s="1324" t="s">
        <v>869</v>
      </c>
      <c r="B86" s="1349">
        <v>866921.21</v>
      </c>
      <c r="C86" s="1350">
        <v>5.9432816944451916E-5</v>
      </c>
      <c r="D86" s="1350">
        <v>-1.4878224814220678E-2</v>
      </c>
      <c r="E86" s="1351">
        <v>0.17571596948628701</v>
      </c>
      <c r="F86" s="1349">
        <v>880014.26</v>
      </c>
      <c r="G86" s="1350">
        <v>6.2552305465457813E-5</v>
      </c>
      <c r="H86" s="1350"/>
      <c r="I86" s="1351">
        <v>0.17898685218805199</v>
      </c>
      <c r="J86" s="1349">
        <v>399579.57</v>
      </c>
      <c r="K86" s="1350">
        <v>1.1385572131618331E-4</v>
      </c>
      <c r="L86" s="1350">
        <v>0.33037673394391071</v>
      </c>
      <c r="M86" s="1351">
        <v>0.100338148814657</v>
      </c>
      <c r="N86" s="1349">
        <v>300350.69</v>
      </c>
      <c r="O86" s="1350">
        <v>9.4926774938097747E-5</v>
      </c>
      <c r="P86" s="1350"/>
      <c r="Q86" s="1351">
        <v>7.6640889540917898E-2</v>
      </c>
      <c r="R86" s="1349">
        <v>1266500.78</v>
      </c>
      <c r="S86" s="1350">
        <v>6.9987498668771402E-5</v>
      </c>
      <c r="T86" s="1350">
        <v>7.2973896759642068E-2</v>
      </c>
      <c r="U86" s="1351">
        <v>0.14204840705399399</v>
      </c>
      <c r="V86" s="1349">
        <v>1180364.95</v>
      </c>
      <c r="W86" s="1350">
        <v>6.8496524423951655E-5</v>
      </c>
      <c r="X86" s="1350"/>
      <c r="Y86" s="1351">
        <v>0.133592284533532</v>
      </c>
    </row>
    <row r="87" spans="1:25" x14ac:dyDescent="0.3">
      <c r="A87" s="1324" t="s">
        <v>847</v>
      </c>
      <c r="B87" s="1349">
        <v>614890.76</v>
      </c>
      <c r="C87" s="1350">
        <v>4.2154569017771429E-5</v>
      </c>
      <c r="D87" s="1350">
        <v>-2.4086259056600459E-2</v>
      </c>
      <c r="E87" s="1351">
        <v>0.124632002049598</v>
      </c>
      <c r="F87" s="1349">
        <v>630066.71</v>
      </c>
      <c r="G87" s="1350">
        <v>4.4785780298078374E-5</v>
      </c>
      <c r="H87" s="1350"/>
      <c r="I87" s="1351">
        <v>0.12814980644902599</v>
      </c>
      <c r="J87" s="1349">
        <v>73683.94</v>
      </c>
      <c r="K87" s="1350">
        <v>2.0995413099119089E-5</v>
      </c>
      <c r="L87" s="1350">
        <v>8.9755045985263113E-2</v>
      </c>
      <c r="M87" s="1351">
        <v>1.8502723092099702E-2</v>
      </c>
      <c r="N87" s="1349">
        <v>67615.14</v>
      </c>
      <c r="O87" s="1350">
        <v>2.13699764671357E-5</v>
      </c>
      <c r="P87" s="1350"/>
      <c r="Q87" s="1351">
        <v>1.72534462166E-2</v>
      </c>
      <c r="R87" s="1349">
        <v>688574.7</v>
      </c>
      <c r="S87" s="1350">
        <v>3.8050999778776026E-5</v>
      </c>
      <c r="T87" s="1350">
        <v>-1.3053442625746998E-2</v>
      </c>
      <c r="U87" s="1351">
        <v>7.7229276773664104E-2</v>
      </c>
      <c r="V87" s="1349">
        <v>697681.85</v>
      </c>
      <c r="W87" s="1350">
        <v>4.0486446059477425E-5</v>
      </c>
      <c r="X87" s="1350"/>
      <c r="Y87" s="1351">
        <v>7.8962792159391698E-2</v>
      </c>
    </row>
    <row r="88" spans="1:25" x14ac:dyDescent="0.3">
      <c r="A88" s="1324" t="s">
        <v>846</v>
      </c>
      <c r="B88" s="1349">
        <v>535038.06000000006</v>
      </c>
      <c r="C88" s="1350">
        <v>3.6680171982751101E-5</v>
      </c>
      <c r="D88" s="1350">
        <v>7.2289174736171094E-2</v>
      </c>
      <c r="E88" s="1351">
        <v>0.10844668505107</v>
      </c>
      <c r="F88" s="1349">
        <v>498968.07</v>
      </c>
      <c r="G88" s="1350">
        <v>3.5467156102845349E-5</v>
      </c>
      <c r="H88" s="1350"/>
      <c r="I88" s="1351">
        <v>0.101485542054339</v>
      </c>
      <c r="J88" s="1349">
        <v>24356</v>
      </c>
      <c r="K88" s="1350">
        <v>6.939969299173531E-6</v>
      </c>
      <c r="L88" s="1350">
        <v>3.6552123599775756E-2</v>
      </c>
      <c r="M88" s="1351">
        <v>6.1160182752331297E-3</v>
      </c>
      <c r="N88" s="1349">
        <v>23497.13</v>
      </c>
      <c r="O88" s="1350">
        <v>7.4263414250895333E-6</v>
      </c>
      <c r="P88" s="1350"/>
      <c r="Q88" s="1351">
        <v>5.9957942658916104E-3</v>
      </c>
      <c r="R88" s="1349">
        <v>559394.06000000006</v>
      </c>
      <c r="S88" s="1350">
        <v>3.0912409725928978E-5</v>
      </c>
      <c r="T88" s="1350">
        <v>7.0681951640032756E-2</v>
      </c>
      <c r="U88" s="1351">
        <v>6.2740612870736706E-2</v>
      </c>
      <c r="V88" s="1349">
        <v>522465.2</v>
      </c>
      <c r="W88" s="1350">
        <v>3.0318631820154254E-5</v>
      </c>
      <c r="X88" s="1350"/>
      <c r="Y88" s="1351">
        <v>5.91319825764638E-2</v>
      </c>
    </row>
    <row r="89" spans="1:25" x14ac:dyDescent="0.3">
      <c r="A89" s="1324" t="s">
        <v>884</v>
      </c>
      <c r="B89" s="1349">
        <v>278574.84999999998</v>
      </c>
      <c r="C89" s="1350">
        <v>1.9098030910304006E-5</v>
      </c>
      <c r="D89" s="1350">
        <v>7.1504084064584153E-2</v>
      </c>
      <c r="E89" s="1351">
        <v>5.6464242975722001E-2</v>
      </c>
      <c r="F89" s="1349">
        <v>259984.87</v>
      </c>
      <c r="G89" s="1350">
        <v>1.8479988045463419E-5</v>
      </c>
      <c r="H89" s="1350"/>
      <c r="I89" s="1351">
        <v>5.2878544829285001E-2</v>
      </c>
      <c r="J89" s="1349">
        <v>22676.91</v>
      </c>
      <c r="K89" s="1350">
        <v>6.4615314173148801E-6</v>
      </c>
      <c r="L89" s="1350">
        <v>-0.24334154937919197</v>
      </c>
      <c r="M89" s="1351">
        <v>5.6943831493601899E-3</v>
      </c>
      <c r="N89" s="1349">
        <v>29969.81</v>
      </c>
      <c r="O89" s="1350">
        <v>9.4720521827585992E-6</v>
      </c>
      <c r="P89" s="1350"/>
      <c r="Q89" s="1351">
        <v>7.6474367272880098E-3</v>
      </c>
      <c r="R89" s="1349">
        <v>301251.76</v>
      </c>
      <c r="S89" s="1350">
        <v>1.6647330570112277E-5</v>
      </c>
      <c r="T89" s="1350">
        <v>3.8961537023648025E-2</v>
      </c>
      <c r="U89" s="1351">
        <v>3.3787845460475703E-2</v>
      </c>
      <c r="V89" s="1349">
        <v>289954.68</v>
      </c>
      <c r="W89" s="1350">
        <v>1.6826056907619196E-5</v>
      </c>
      <c r="X89" s="1350"/>
      <c r="Y89" s="1351">
        <v>3.2816721737111199E-2</v>
      </c>
    </row>
    <row r="90" spans="1:25" x14ac:dyDescent="0.3">
      <c r="A90" s="1324" t="s">
        <v>853</v>
      </c>
      <c r="B90" s="1349">
        <v>189549.36</v>
      </c>
      <c r="C90" s="1350">
        <v>1.2994782322626546E-5</v>
      </c>
      <c r="D90" s="1350">
        <v>0.19862265745310251</v>
      </c>
      <c r="E90" s="1351">
        <v>3.8419696246565702E-2</v>
      </c>
      <c r="F90" s="1349">
        <v>158139.31</v>
      </c>
      <c r="G90" s="1350">
        <v>1.1240702423636552E-5</v>
      </c>
      <c r="H90" s="1350"/>
      <c r="I90" s="1351">
        <v>3.2164089368382102E-2</v>
      </c>
      <c r="J90" s="1349">
        <v>98252.27</v>
      </c>
      <c r="K90" s="1350">
        <v>2.799588345270605E-5</v>
      </c>
      <c r="L90" s="1350">
        <v>0.92587880278770651</v>
      </c>
      <c r="M90" s="1351">
        <v>2.4672059406435399E-2</v>
      </c>
      <c r="N90" s="1349">
        <v>51016.85</v>
      </c>
      <c r="O90" s="1350">
        <v>1.6124035000554491E-5</v>
      </c>
      <c r="P90" s="1350"/>
      <c r="Q90" s="1351">
        <v>1.30180382324927E-2</v>
      </c>
      <c r="R90" s="1349">
        <v>287801.63</v>
      </c>
      <c r="S90" s="1350">
        <v>1.5904069318058565E-5</v>
      </c>
      <c r="T90" s="1350">
        <v>0.37601316643028826</v>
      </c>
      <c r="U90" s="1351">
        <v>3.22793035224525E-2</v>
      </c>
      <c r="V90" s="1349">
        <v>209156.16</v>
      </c>
      <c r="W90" s="1350">
        <v>1.2137322462734885E-5</v>
      </c>
      <c r="X90" s="1350"/>
      <c r="Y90" s="1351">
        <v>2.36720424803031E-2</v>
      </c>
    </row>
    <row r="91" spans="1:25" x14ac:dyDescent="0.3">
      <c r="A91" s="1324" t="s">
        <v>863</v>
      </c>
      <c r="B91" s="1349">
        <v>113496.01</v>
      </c>
      <c r="C91" s="1350">
        <v>7.7808542557814269E-6</v>
      </c>
      <c r="D91" s="1350">
        <v>-0.19598296132364995</v>
      </c>
      <c r="E91" s="1351">
        <v>2.3004468226097901E-2</v>
      </c>
      <c r="F91" s="1349">
        <v>141161.20000000001</v>
      </c>
      <c r="G91" s="1350">
        <v>1.0033881158096897E-5</v>
      </c>
      <c r="H91" s="1350"/>
      <c r="I91" s="1351">
        <v>2.8710897070109001E-2</v>
      </c>
      <c r="J91" s="1349">
        <v>6001.59</v>
      </c>
      <c r="K91" s="1350">
        <v>1.7100858246931709E-6</v>
      </c>
      <c r="L91" s="1350">
        <v>-0.61915075350098103</v>
      </c>
      <c r="M91" s="1351">
        <v>1.50705510430516E-3</v>
      </c>
      <c r="N91" s="1349">
        <v>15758.44</v>
      </c>
      <c r="O91" s="1350">
        <v>4.9805042474033171E-6</v>
      </c>
      <c r="P91" s="1350"/>
      <c r="Q91" s="1351">
        <v>4.0211023300035804E-3</v>
      </c>
      <c r="R91" s="1349">
        <v>119497.60000000001</v>
      </c>
      <c r="S91" s="1350">
        <v>6.6035001738580673E-6</v>
      </c>
      <c r="T91" s="1350">
        <v>-0.23847900747159503</v>
      </c>
      <c r="U91" s="1351">
        <v>1.34026318773963E-2</v>
      </c>
      <c r="V91" s="1349">
        <v>156919.64000000001</v>
      </c>
      <c r="W91" s="1350">
        <v>9.1060395802651558E-6</v>
      </c>
      <c r="X91" s="1350"/>
      <c r="Y91" s="1351">
        <v>1.7759976010622298E-2</v>
      </c>
    </row>
    <row r="92" spans="1:25" x14ac:dyDescent="0.3">
      <c r="A92" s="1324" t="s">
        <v>873</v>
      </c>
      <c r="B92" s="1349">
        <v>100001.28</v>
      </c>
      <c r="C92" s="1350">
        <v>6.8557069545580514E-6</v>
      </c>
      <c r="D92" s="1350">
        <v>0.82764404163685368</v>
      </c>
      <c r="E92" s="1351">
        <v>2.02692259254675E-2</v>
      </c>
      <c r="F92" s="1349">
        <v>54715.95</v>
      </c>
      <c r="G92" s="1350">
        <v>3.889265178762803E-6</v>
      </c>
      <c r="H92" s="1350"/>
      <c r="I92" s="1351">
        <v>1.1128723817474101E-2</v>
      </c>
      <c r="J92" s="1349">
        <v>9830.25</v>
      </c>
      <c r="K92" s="1350">
        <v>2.8010195928395713E-6</v>
      </c>
      <c r="L92" s="1350">
        <v>-3.0620948902302332E-2</v>
      </c>
      <c r="M92" s="1351">
        <v>2.4684672626913498E-3</v>
      </c>
      <c r="N92" s="1349">
        <v>10140.77</v>
      </c>
      <c r="O92" s="1350">
        <v>3.2050220743258939E-6</v>
      </c>
      <c r="P92" s="1350"/>
      <c r="Q92" s="1351">
        <v>2.5876339203011402E-3</v>
      </c>
      <c r="R92" s="1349">
        <v>109831.53</v>
      </c>
      <c r="S92" s="1350">
        <v>6.0693480659870787E-6</v>
      </c>
      <c r="T92" s="1350">
        <v>0.69344872821197245</v>
      </c>
      <c r="U92" s="1351">
        <v>1.2318503175973499E-2</v>
      </c>
      <c r="V92" s="1349">
        <v>64856.72</v>
      </c>
      <c r="W92" s="1350">
        <v>3.763632515127964E-6</v>
      </c>
      <c r="X92" s="1350"/>
      <c r="Y92" s="1351">
        <v>7.3404055179303604E-3</v>
      </c>
    </row>
    <row r="93" spans="1:25" x14ac:dyDescent="0.3">
      <c r="A93" s="1324" t="s">
        <v>857</v>
      </c>
      <c r="B93" s="1349">
        <v>78377.919999999998</v>
      </c>
      <c r="C93" s="1350">
        <v>5.3732917341437489E-6</v>
      </c>
      <c r="D93" s="1350">
        <v>0.70844869700627711</v>
      </c>
      <c r="E93" s="1351">
        <v>1.58863943346347E-2</v>
      </c>
      <c r="F93" s="1349">
        <v>45876.66</v>
      </c>
      <c r="G93" s="1350">
        <v>3.2609594872416609E-6</v>
      </c>
      <c r="H93" s="1350"/>
      <c r="I93" s="1351">
        <v>9.3308930724617292E-3</v>
      </c>
      <c r="J93" s="1349">
        <v>18571.439999999999</v>
      </c>
      <c r="K93" s="1350">
        <v>5.2917237412318635E-6</v>
      </c>
      <c r="L93" s="1350"/>
      <c r="M93" s="1351">
        <v>4.6634614237721899E-3</v>
      </c>
      <c r="N93" s="1349">
        <v>0</v>
      </c>
      <c r="O93" s="1350">
        <v>0</v>
      </c>
      <c r="P93" s="1350"/>
      <c r="Q93" s="1351">
        <v>0</v>
      </c>
      <c r="R93" s="1349">
        <v>96949.36</v>
      </c>
      <c r="S93" s="1350">
        <v>5.3574725820052311E-6</v>
      </c>
      <c r="T93" s="1350">
        <v>1.1132610787271784</v>
      </c>
      <c r="U93" s="1351">
        <v>1.0873662590957201E-2</v>
      </c>
      <c r="V93" s="1349">
        <v>45876.66</v>
      </c>
      <c r="W93" s="1350">
        <v>2.6622204956012342E-6</v>
      </c>
      <c r="X93" s="1350"/>
      <c r="Y93" s="1351">
        <v>5.1922651686396601E-3</v>
      </c>
    </row>
    <row r="94" spans="1:25" x14ac:dyDescent="0.3">
      <c r="A94" s="1324" t="s">
        <v>870</v>
      </c>
      <c r="B94" s="1349">
        <v>77432.23</v>
      </c>
      <c r="C94" s="1350">
        <v>5.3084588289063755E-6</v>
      </c>
      <c r="D94" s="1350">
        <v>1.039744500579926</v>
      </c>
      <c r="E94" s="1351">
        <v>1.5694712745504501E-2</v>
      </c>
      <c r="F94" s="1349">
        <v>37961.730000000003</v>
      </c>
      <c r="G94" s="1350">
        <v>2.6983582413280824E-6</v>
      </c>
      <c r="H94" s="1350"/>
      <c r="I94" s="1351">
        <v>7.7210686975831E-3</v>
      </c>
      <c r="J94" s="1349">
        <v>3140.7</v>
      </c>
      <c r="K94" s="1350">
        <v>8.9490727450789569E-7</v>
      </c>
      <c r="L94" s="1350">
        <v>-0.55380178439506733</v>
      </c>
      <c r="M94" s="1351">
        <v>7.8865899971360999E-4</v>
      </c>
      <c r="N94" s="1349">
        <v>7038.8</v>
      </c>
      <c r="O94" s="1350">
        <v>2.2246347542410587E-6</v>
      </c>
      <c r="P94" s="1350"/>
      <c r="Q94" s="1351">
        <v>1.7961000632314599E-3</v>
      </c>
      <c r="R94" s="1349">
        <v>80572.929999999993</v>
      </c>
      <c r="S94" s="1350">
        <v>4.4525024541350941E-6</v>
      </c>
      <c r="T94" s="1350">
        <v>0.79048846758027058</v>
      </c>
      <c r="U94" s="1351">
        <v>9.0369122063808996E-3</v>
      </c>
      <c r="V94" s="1349">
        <v>45000.53</v>
      </c>
      <c r="W94" s="1350">
        <v>2.6113787115042417E-6</v>
      </c>
      <c r="X94" s="1350"/>
      <c r="Y94" s="1351">
        <v>5.0931058296162799E-3</v>
      </c>
    </row>
    <row r="95" spans="1:25" x14ac:dyDescent="0.3">
      <c r="A95" s="1324" t="s">
        <v>859</v>
      </c>
      <c r="B95" s="1349">
        <v>3007</v>
      </c>
      <c r="C95" s="1350">
        <v>2.0614846942315199E-7</v>
      </c>
      <c r="D95" s="1350"/>
      <c r="E95" s="1351">
        <v>6.0948782213468404E-4</v>
      </c>
      <c r="F95" s="1349">
        <v>0</v>
      </c>
      <c r="G95" s="1350">
        <v>0</v>
      </c>
      <c r="H95" s="1350"/>
      <c r="I95" s="1351">
        <v>0</v>
      </c>
      <c r="J95" s="1349"/>
      <c r="K95" s="1350">
        <v>0</v>
      </c>
      <c r="L95" s="1350"/>
      <c r="M95" s="1351"/>
      <c r="N95" s="1349">
        <v>0</v>
      </c>
      <c r="O95" s="1350">
        <v>0</v>
      </c>
      <c r="P95" s="1350"/>
      <c r="Q95" s="1351">
        <v>0</v>
      </c>
      <c r="R95" s="1349">
        <v>3007</v>
      </c>
      <c r="S95" s="1350">
        <v>1.6616840022553764E-7</v>
      </c>
      <c r="T95" s="1350"/>
      <c r="U95" s="1351">
        <v>3.3725961069787797E-4</v>
      </c>
      <c r="V95" s="1349">
        <v>0</v>
      </c>
      <c r="W95" s="1350">
        <v>0</v>
      </c>
      <c r="X95" s="1350"/>
      <c r="Y95" s="1351">
        <v>0</v>
      </c>
    </row>
    <row r="96" spans="1:25" x14ac:dyDescent="0.3">
      <c r="A96" s="1324" t="s">
        <v>845</v>
      </c>
      <c r="B96" s="1349">
        <v>927</v>
      </c>
      <c r="C96" s="1350">
        <v>6.3551590008401026E-8</v>
      </c>
      <c r="D96" s="1350">
        <v>-0.65931642778390298</v>
      </c>
      <c r="E96" s="1351">
        <v>1.8789331929459701E-4</v>
      </c>
      <c r="F96" s="1349">
        <v>2721</v>
      </c>
      <c r="G96" s="1350">
        <v>1.9341143764137492E-7</v>
      </c>
      <c r="H96" s="1350"/>
      <c r="I96" s="1351">
        <v>5.5342651470635304E-4</v>
      </c>
      <c r="J96" s="1349">
        <v>0</v>
      </c>
      <c r="K96" s="1350">
        <v>0</v>
      </c>
      <c r="L96" s="1350"/>
      <c r="M96" s="1351">
        <v>0</v>
      </c>
      <c r="N96" s="1349">
        <v>0</v>
      </c>
      <c r="O96" s="1350">
        <v>0</v>
      </c>
      <c r="P96" s="1350"/>
      <c r="Q96" s="1351">
        <v>0</v>
      </c>
      <c r="R96" s="1349">
        <v>927</v>
      </c>
      <c r="S96" s="1350">
        <v>5.1226507153000796E-8</v>
      </c>
      <c r="T96" s="1350">
        <v>-0.65931642778390298</v>
      </c>
      <c r="U96" s="1351">
        <v>1.03970621588604E-4</v>
      </c>
      <c r="V96" s="1349">
        <v>2721</v>
      </c>
      <c r="W96" s="1350">
        <v>1.5789950638365909E-7</v>
      </c>
      <c r="X96" s="1350"/>
      <c r="Y96" s="1351">
        <v>3.0795950541884502E-4</v>
      </c>
    </row>
    <row r="97" spans="1:25" x14ac:dyDescent="0.3">
      <c r="A97" s="1324" t="s">
        <v>874</v>
      </c>
      <c r="B97" s="1349">
        <v>0</v>
      </c>
      <c r="C97" s="1350">
        <v>0</v>
      </c>
      <c r="D97" s="1350">
        <v>-1</v>
      </c>
      <c r="E97" s="1351">
        <v>0</v>
      </c>
      <c r="F97" s="1349">
        <v>1678.3</v>
      </c>
      <c r="G97" s="1350">
        <v>1.1929526490022769E-7</v>
      </c>
      <c r="H97" s="1350"/>
      <c r="I97" s="1351">
        <v>3.41350870867943E-4</v>
      </c>
      <c r="J97" s="1349">
        <v>0</v>
      </c>
      <c r="K97" s="1350">
        <v>0</v>
      </c>
      <c r="L97" s="1350"/>
      <c r="M97" s="1351">
        <v>0</v>
      </c>
      <c r="N97" s="1349"/>
      <c r="O97" s="1350">
        <v>0</v>
      </c>
      <c r="P97" s="1350"/>
      <c r="Q97" s="1351"/>
      <c r="R97" s="1349">
        <v>0</v>
      </c>
      <c r="S97" s="1350">
        <v>0</v>
      </c>
      <c r="T97" s="1350">
        <v>-1</v>
      </c>
      <c r="U97" s="1351">
        <v>0</v>
      </c>
      <c r="V97" s="1349">
        <v>1678.3</v>
      </c>
      <c r="W97" s="1350">
        <v>9.7391672754022434E-8</v>
      </c>
      <c r="X97" s="1350"/>
      <c r="Y97" s="1351">
        <v>1.89947974253748E-4</v>
      </c>
    </row>
    <row r="98" spans="1:25" x14ac:dyDescent="0.3">
      <c r="A98" s="1324" t="s">
        <v>871</v>
      </c>
      <c r="B98" s="1349">
        <v>0</v>
      </c>
      <c r="C98" s="1350">
        <v>0</v>
      </c>
      <c r="D98" s="1350"/>
      <c r="E98" s="1351">
        <v>0</v>
      </c>
      <c r="F98" s="1349"/>
      <c r="G98" s="1350">
        <v>0</v>
      </c>
      <c r="H98" s="1350"/>
      <c r="I98" s="1351"/>
      <c r="J98" s="1349"/>
      <c r="K98" s="1350">
        <v>0</v>
      </c>
      <c r="L98" s="1350"/>
      <c r="M98" s="1351"/>
      <c r="N98" s="1349"/>
      <c r="O98" s="1350">
        <v>0</v>
      </c>
      <c r="P98" s="1350"/>
      <c r="Q98" s="1351"/>
      <c r="R98" s="1349">
        <v>0</v>
      </c>
      <c r="S98" s="1350">
        <v>0</v>
      </c>
      <c r="T98" s="1350"/>
      <c r="U98" s="1351">
        <v>0</v>
      </c>
      <c r="V98" s="1349"/>
      <c r="W98" s="1350">
        <v>0</v>
      </c>
      <c r="X98" s="1350"/>
      <c r="Y98" s="1351"/>
    </row>
    <row r="99" spans="1:25" x14ac:dyDescent="0.3">
      <c r="A99" s="1324" t="s">
        <v>848</v>
      </c>
      <c r="B99" s="1349">
        <v>0</v>
      </c>
      <c r="C99" s="1350">
        <v>0</v>
      </c>
      <c r="D99" s="1350"/>
      <c r="E99" s="1351">
        <v>0</v>
      </c>
      <c r="F99" s="1349">
        <v>0</v>
      </c>
      <c r="G99" s="1350">
        <v>0</v>
      </c>
      <c r="H99" s="1350"/>
      <c r="I99" s="1351">
        <v>0</v>
      </c>
      <c r="J99" s="1349">
        <v>0</v>
      </c>
      <c r="K99" s="1350">
        <v>0</v>
      </c>
      <c r="L99" s="1350"/>
      <c r="M99" s="1351">
        <v>0</v>
      </c>
      <c r="N99" s="1349"/>
      <c r="O99" s="1350">
        <v>0</v>
      </c>
      <c r="P99" s="1350"/>
      <c r="Q99" s="1351"/>
      <c r="R99" s="1349">
        <v>0</v>
      </c>
      <c r="S99" s="1350">
        <v>0</v>
      </c>
      <c r="T99" s="1350"/>
      <c r="U99" s="1351">
        <v>0</v>
      </c>
      <c r="V99" s="1349">
        <v>0</v>
      </c>
      <c r="W99" s="1350">
        <v>0</v>
      </c>
      <c r="X99" s="1350"/>
      <c r="Y99" s="1351">
        <v>0</v>
      </c>
    </row>
    <row r="100" spans="1:25" x14ac:dyDescent="0.3">
      <c r="A100" s="1324" t="s">
        <v>855</v>
      </c>
      <c r="B100" s="1349">
        <v>0</v>
      </c>
      <c r="C100" s="1350">
        <v>0</v>
      </c>
      <c r="D100" s="1350">
        <v>-1</v>
      </c>
      <c r="E100" s="1351">
        <v>0</v>
      </c>
      <c r="F100" s="1349">
        <v>1658.66</v>
      </c>
      <c r="G100" s="1350">
        <v>1.1789923379575265E-7</v>
      </c>
      <c r="H100" s="1350"/>
      <c r="I100" s="1351">
        <v>3.3735627448836501E-4</v>
      </c>
      <c r="J100" s="1349">
        <v>0</v>
      </c>
      <c r="K100" s="1350">
        <v>0</v>
      </c>
      <c r="L100" s="1350"/>
      <c r="M100" s="1351">
        <v>0</v>
      </c>
      <c r="N100" s="1349">
        <v>0</v>
      </c>
      <c r="O100" s="1350">
        <v>0</v>
      </c>
      <c r="P100" s="1350"/>
      <c r="Q100" s="1351">
        <v>0</v>
      </c>
      <c r="R100" s="1349">
        <v>0</v>
      </c>
      <c r="S100" s="1350">
        <v>0</v>
      </c>
      <c r="T100" s="1350">
        <v>-1</v>
      </c>
      <c r="U100" s="1351">
        <v>0</v>
      </c>
      <c r="V100" s="1349">
        <v>1658.66</v>
      </c>
      <c r="W100" s="1350">
        <v>9.6251964446277105E-8</v>
      </c>
      <c r="X100" s="1350"/>
      <c r="Y100" s="1351">
        <v>1.8772514268945999E-4</v>
      </c>
    </row>
    <row r="101" spans="1:25" x14ac:dyDescent="0.3">
      <c r="A101" s="1324" t="s">
        <v>875</v>
      </c>
      <c r="B101" s="1349"/>
      <c r="C101" s="1350">
        <v>0</v>
      </c>
      <c r="D101" s="1350"/>
      <c r="E101" s="1351"/>
      <c r="F101" s="1349">
        <v>0</v>
      </c>
      <c r="G101" s="1350">
        <v>0</v>
      </c>
      <c r="H101" s="1350"/>
      <c r="I101" s="1351">
        <v>0</v>
      </c>
      <c r="J101" s="1349"/>
      <c r="K101" s="1350">
        <v>0</v>
      </c>
      <c r="L101" s="1350"/>
      <c r="M101" s="1351"/>
      <c r="N101" s="1349"/>
      <c r="O101" s="1350">
        <v>0</v>
      </c>
      <c r="P101" s="1350"/>
      <c r="Q101" s="1351"/>
      <c r="R101" s="1349"/>
      <c r="S101" s="1350">
        <v>0</v>
      </c>
      <c r="T101" s="1350"/>
      <c r="U101" s="1351"/>
      <c r="V101" s="1349">
        <v>0</v>
      </c>
      <c r="W101" s="1350">
        <v>0</v>
      </c>
      <c r="X101" s="1350"/>
      <c r="Y101" s="1351">
        <v>0</v>
      </c>
    </row>
    <row r="102" spans="1:25" x14ac:dyDescent="0.3">
      <c r="A102" s="1324" t="s">
        <v>868</v>
      </c>
      <c r="B102" s="1349"/>
      <c r="C102" s="1350">
        <v>0</v>
      </c>
      <c r="D102" s="1350"/>
      <c r="E102" s="1351"/>
      <c r="F102" s="1349"/>
      <c r="G102" s="1350">
        <v>0</v>
      </c>
      <c r="H102" s="1350"/>
      <c r="I102" s="1351"/>
      <c r="J102" s="1349"/>
      <c r="K102" s="1350">
        <v>0</v>
      </c>
      <c r="L102" s="1350"/>
      <c r="M102" s="1351"/>
      <c r="N102" s="1349">
        <v>0</v>
      </c>
      <c r="O102" s="1350">
        <v>0</v>
      </c>
      <c r="P102" s="1350"/>
      <c r="Q102" s="1351">
        <v>0</v>
      </c>
      <c r="R102" s="1349"/>
      <c r="S102" s="1350">
        <v>0</v>
      </c>
      <c r="T102" s="1350"/>
      <c r="U102" s="1351"/>
      <c r="V102" s="1349">
        <v>0</v>
      </c>
      <c r="W102" s="1350">
        <v>0</v>
      </c>
      <c r="X102" s="1350"/>
      <c r="Y102" s="1351">
        <v>0</v>
      </c>
    </row>
    <row r="103" spans="1:25" x14ac:dyDescent="0.3">
      <c r="A103" s="1324" t="s">
        <v>883</v>
      </c>
      <c r="B103" s="1349"/>
      <c r="C103" s="1350">
        <v>0</v>
      </c>
      <c r="D103" s="1350"/>
      <c r="E103" s="1351"/>
      <c r="F103" s="1349"/>
      <c r="G103" s="1350">
        <v>0</v>
      </c>
      <c r="H103" s="1350"/>
      <c r="I103" s="1351"/>
      <c r="J103" s="1349">
        <v>0</v>
      </c>
      <c r="K103" s="1350">
        <v>0</v>
      </c>
      <c r="L103" s="1350"/>
      <c r="M103" s="1351">
        <v>0</v>
      </c>
      <c r="N103" s="1349">
        <v>0</v>
      </c>
      <c r="O103" s="1350">
        <v>0</v>
      </c>
      <c r="P103" s="1350"/>
      <c r="Q103" s="1351">
        <v>0</v>
      </c>
      <c r="R103" s="1349">
        <v>0</v>
      </c>
      <c r="S103" s="1350">
        <v>0</v>
      </c>
      <c r="T103" s="1350"/>
      <c r="U103" s="1351">
        <v>0</v>
      </c>
      <c r="V103" s="1349">
        <v>0</v>
      </c>
      <c r="W103" s="1350">
        <v>0</v>
      </c>
      <c r="X103" s="1350"/>
      <c r="Y103" s="1351">
        <v>0</v>
      </c>
    </row>
    <row r="104" spans="1:25" x14ac:dyDescent="0.3">
      <c r="A104" s="1324" t="s">
        <v>879</v>
      </c>
      <c r="B104" s="1349"/>
      <c r="C104" s="1350">
        <v>0</v>
      </c>
      <c r="D104" s="1350"/>
      <c r="E104" s="1351"/>
      <c r="F104" s="1349">
        <v>9610.2000000000007</v>
      </c>
      <c r="G104" s="1350">
        <v>6.831027556123269E-7</v>
      </c>
      <c r="H104" s="1350"/>
      <c r="I104" s="1351">
        <v>1.9546267885450202E-3</v>
      </c>
      <c r="J104" s="1349"/>
      <c r="K104" s="1350">
        <v>0</v>
      </c>
      <c r="L104" s="1350"/>
      <c r="M104" s="1351"/>
      <c r="N104" s="1349">
        <v>0</v>
      </c>
      <c r="O104" s="1350">
        <v>0</v>
      </c>
      <c r="P104" s="1350"/>
      <c r="Q104" s="1351">
        <v>0</v>
      </c>
      <c r="R104" s="1349"/>
      <c r="S104" s="1350">
        <v>0</v>
      </c>
      <c r="T104" s="1350"/>
      <c r="U104" s="1351"/>
      <c r="V104" s="1349">
        <v>9610.2000000000007</v>
      </c>
      <c r="W104" s="1350">
        <v>5.5767946940398414E-7</v>
      </c>
      <c r="X104" s="1350"/>
      <c r="Y104" s="1351">
        <v>1.0876708706270401E-3</v>
      </c>
    </row>
    <row r="105" spans="1:25" x14ac:dyDescent="0.3">
      <c r="A105" s="1328"/>
      <c r="B105" s="1349"/>
      <c r="C105" s="1350"/>
      <c r="D105" s="1350"/>
      <c r="E105" s="1351"/>
      <c r="F105" s="1349"/>
      <c r="G105" s="1350"/>
      <c r="H105" s="1350"/>
      <c r="I105" s="1351"/>
      <c r="J105" s="1349"/>
      <c r="K105" s="1350"/>
      <c r="L105" s="1350"/>
      <c r="M105" s="1351"/>
      <c r="N105" s="1349"/>
      <c r="O105" s="1350"/>
      <c r="P105" s="1350"/>
      <c r="Q105" s="1351"/>
      <c r="R105" s="1349"/>
      <c r="S105" s="1350"/>
      <c r="T105" s="1350"/>
      <c r="U105" s="1351"/>
      <c r="V105" s="1349"/>
      <c r="W105" s="1350"/>
      <c r="X105" s="1350"/>
      <c r="Y105" s="1351"/>
    </row>
    <row r="106" spans="1:25" x14ac:dyDescent="0.3">
      <c r="A106" s="1264" t="s">
        <v>844</v>
      </c>
      <c r="B106" s="1346">
        <v>60631977.629999898</v>
      </c>
      <c r="C106" s="1347">
        <v>4.1566975013379677E-3</v>
      </c>
      <c r="D106" s="1347">
        <v>3.1842985985064708E-2</v>
      </c>
      <c r="E106" s="1348">
        <v>12.289475223620713</v>
      </c>
      <c r="F106" s="1346">
        <v>58760856.5</v>
      </c>
      <c r="G106" s="1347">
        <v>4.1767812321585928E-3</v>
      </c>
      <c r="H106" s="1347"/>
      <c r="I106" s="1348">
        <v>11.951420806304734</v>
      </c>
      <c r="J106" s="1346">
        <v>8336529.79</v>
      </c>
      <c r="K106" s="1347">
        <v>2.3754007556349797E-3</v>
      </c>
      <c r="L106" s="1347">
        <v>6.2225524816724477E-2</v>
      </c>
      <c r="M106" s="1348">
        <v>2.0933802162779394</v>
      </c>
      <c r="N106" s="1346">
        <v>7848173.1000000006</v>
      </c>
      <c r="O106" s="1347">
        <v>2.4804396538557409E-3</v>
      </c>
      <c r="P106" s="1347"/>
      <c r="Q106" s="1348">
        <v>2.0026288857705112</v>
      </c>
      <c r="R106" s="1346">
        <v>68968507.419999897</v>
      </c>
      <c r="S106" s="1347">
        <v>3.8112359640586984E-3</v>
      </c>
      <c r="T106" s="1347">
        <v>3.5422792287607446E-2</v>
      </c>
      <c r="U106" s="1348">
        <v>7.735381430955389</v>
      </c>
      <c r="V106" s="1346">
        <v>66609029.600000001</v>
      </c>
      <c r="W106" s="1347">
        <v>3.8653189616076949E-3</v>
      </c>
      <c r="X106" s="1347"/>
      <c r="Y106" s="1348">
        <v>7.5387298096454227</v>
      </c>
    </row>
    <row r="107" spans="1:25" x14ac:dyDescent="0.3">
      <c r="A107" s="1324" t="s">
        <v>1017</v>
      </c>
      <c r="B107" s="1349">
        <v>49781467.269999899</v>
      </c>
      <c r="C107" s="1350">
        <v>3.4128278295142054E-3</v>
      </c>
      <c r="D107" s="1350">
        <v>4.9526253353842996E-2</v>
      </c>
      <c r="E107" s="1351">
        <v>10.090188915550801</v>
      </c>
      <c r="F107" s="1349">
        <v>47432322.07</v>
      </c>
      <c r="G107" s="1350">
        <v>3.3715375237880988E-3</v>
      </c>
      <c r="H107" s="1350"/>
      <c r="I107" s="1351">
        <v>9.6473005099703606</v>
      </c>
      <c r="J107" s="1349">
        <v>6169321.3200000003</v>
      </c>
      <c r="K107" s="1350">
        <v>1.7578789849538809E-3</v>
      </c>
      <c r="L107" s="1350">
        <v>2.1814052169236486E-2</v>
      </c>
      <c r="M107" s="1351">
        <v>1.54917399979083</v>
      </c>
      <c r="N107" s="1349">
        <v>6037616.4400000004</v>
      </c>
      <c r="O107" s="1350">
        <v>1.9082075588454247E-3</v>
      </c>
      <c r="P107" s="1350"/>
      <c r="Q107" s="1351">
        <v>1.5406267076279101</v>
      </c>
      <c r="R107" s="1349">
        <v>55950788.589999899</v>
      </c>
      <c r="S107" s="1350">
        <v>3.0918699804980206E-3</v>
      </c>
      <c r="T107" s="1350">
        <v>4.6397099924398277E-2</v>
      </c>
      <c r="U107" s="1351">
        <v>6.2753379375133402</v>
      </c>
      <c r="V107" s="1349">
        <v>53469938.509999998</v>
      </c>
      <c r="W107" s="1350">
        <v>3.1028581025702327E-3</v>
      </c>
      <c r="X107" s="1350"/>
      <c r="Y107" s="1351">
        <v>6.0516632922879996</v>
      </c>
    </row>
    <row r="108" spans="1:25" x14ac:dyDescent="0.3">
      <c r="A108" s="1324" t="s">
        <v>838</v>
      </c>
      <c r="B108" s="1349">
        <v>9008193.0099999998</v>
      </c>
      <c r="C108" s="1350">
        <v>6.175674098037367E-4</v>
      </c>
      <c r="D108" s="1350">
        <v>-7.863541021860164E-2</v>
      </c>
      <c r="E108" s="1351">
        <v>1.8258676218935099</v>
      </c>
      <c r="F108" s="1349">
        <v>9777012.3900000006</v>
      </c>
      <c r="G108" s="1350">
        <v>6.9495994935223635E-4</v>
      </c>
      <c r="H108" s="1350"/>
      <c r="I108" s="1351">
        <v>1.98855490306451</v>
      </c>
      <c r="J108" s="1349">
        <v>1356140.79</v>
      </c>
      <c r="K108" s="1350">
        <v>3.8641712300693619E-4</v>
      </c>
      <c r="L108" s="1350">
        <v>0.46310842768153271</v>
      </c>
      <c r="M108" s="1351">
        <v>0.34053957363397502</v>
      </c>
      <c r="N108" s="1349">
        <v>926890.15</v>
      </c>
      <c r="O108" s="1350">
        <v>2.9294653080833493E-4</v>
      </c>
      <c r="P108" s="1350"/>
      <c r="Q108" s="1351">
        <v>0.236515806248738</v>
      </c>
      <c r="R108" s="1349">
        <v>10364333.800000001</v>
      </c>
      <c r="S108" s="1350">
        <v>5.7273853240753824E-4</v>
      </c>
      <c r="T108" s="1350">
        <v>-3.172382584118693E-2</v>
      </c>
      <c r="U108" s="1351">
        <v>1.1624446899005201</v>
      </c>
      <c r="V108" s="1349">
        <v>10703902.539999999</v>
      </c>
      <c r="W108" s="1350">
        <v>6.2114697811275067E-4</v>
      </c>
      <c r="X108" s="1350"/>
      <c r="Y108" s="1351">
        <v>1.2114548078904499</v>
      </c>
    </row>
    <row r="109" spans="1:25" x14ac:dyDescent="0.3">
      <c r="A109" s="1324" t="s">
        <v>835</v>
      </c>
      <c r="B109" s="1349">
        <v>1455368.47</v>
      </c>
      <c r="C109" s="1350">
        <v>9.9774520298375277E-5</v>
      </c>
      <c r="D109" s="1350">
        <v>0.17981180240261538</v>
      </c>
      <c r="E109" s="1351">
        <v>0.29498814738403301</v>
      </c>
      <c r="F109" s="1349">
        <v>1233559.8500000001</v>
      </c>
      <c r="G109" s="1350">
        <v>8.7682684309143264E-5</v>
      </c>
      <c r="H109" s="1350"/>
      <c r="I109" s="1351">
        <v>0.25089479179242702</v>
      </c>
      <c r="J109" s="1349">
        <v>367034.72</v>
      </c>
      <c r="K109" s="1350">
        <v>1.0458243096283269E-4</v>
      </c>
      <c r="L109" s="1350">
        <v>-0.34128771919673567</v>
      </c>
      <c r="M109" s="1351">
        <v>9.2165834092834395E-2</v>
      </c>
      <c r="N109" s="1349">
        <v>557200.36</v>
      </c>
      <c r="O109" s="1350">
        <v>1.7610491645332009E-4</v>
      </c>
      <c r="P109" s="1350"/>
      <c r="Q109" s="1351">
        <v>0.142181565299283</v>
      </c>
      <c r="R109" s="1349">
        <v>1822403.19</v>
      </c>
      <c r="S109" s="1350">
        <v>1.0070695798078368E-4</v>
      </c>
      <c r="T109" s="1350">
        <v>1.7670137980115151E-2</v>
      </c>
      <c r="U109" s="1351">
        <v>0.20439740285798799</v>
      </c>
      <c r="V109" s="1349">
        <v>1790760.21</v>
      </c>
      <c r="W109" s="1350">
        <v>1.0391773363120092E-4</v>
      </c>
      <c r="X109" s="1350"/>
      <c r="Y109" s="1351">
        <v>0.20267608548156801</v>
      </c>
    </row>
    <row r="110" spans="1:25" x14ac:dyDescent="0.3">
      <c r="A110" s="1324" t="s">
        <v>839</v>
      </c>
      <c r="B110" s="1349">
        <v>214704.25</v>
      </c>
      <c r="C110" s="1350">
        <v>1.4719305791867569E-5</v>
      </c>
      <c r="D110" s="1350">
        <v>0.54720157706226458</v>
      </c>
      <c r="E110" s="1351">
        <v>4.3518332469424902E-2</v>
      </c>
      <c r="F110" s="1349">
        <v>138769.41</v>
      </c>
      <c r="G110" s="1350">
        <v>9.8638703008987104E-6</v>
      </c>
      <c r="H110" s="1350"/>
      <c r="I110" s="1351">
        <v>2.82244288585656E-2</v>
      </c>
      <c r="J110" s="1349">
        <v>270540.84999999998</v>
      </c>
      <c r="K110" s="1350">
        <v>7.7087583887843283E-5</v>
      </c>
      <c r="L110" s="1350">
        <v>0.75793041544052475</v>
      </c>
      <c r="M110" s="1351">
        <v>6.7935325291390403E-2</v>
      </c>
      <c r="N110" s="1349">
        <v>153897.35999999999</v>
      </c>
      <c r="O110" s="1350">
        <v>4.8639741950609152E-5</v>
      </c>
      <c r="P110" s="1350"/>
      <c r="Q110" s="1351">
        <v>3.92701963441432E-2</v>
      </c>
      <c r="R110" s="1349">
        <v>485245.1</v>
      </c>
      <c r="S110" s="1350">
        <v>2.68148992298906E-5</v>
      </c>
      <c r="T110" s="1350">
        <v>0.65801228475648244</v>
      </c>
      <c r="U110" s="1351">
        <v>5.4424201369821297E-2</v>
      </c>
      <c r="V110" s="1349">
        <v>292666.77</v>
      </c>
      <c r="W110" s="1350">
        <v>1.6983439367107641E-5</v>
      </c>
      <c r="X110" s="1350"/>
      <c r="Y110" s="1351">
        <v>3.31236728194527E-2</v>
      </c>
    </row>
    <row r="111" spans="1:25" x14ac:dyDescent="0.3">
      <c r="A111" s="1324" t="s">
        <v>1018</v>
      </c>
      <c r="B111" s="1349">
        <v>92813.74</v>
      </c>
      <c r="C111" s="1350">
        <v>6.3629565821211767E-6</v>
      </c>
      <c r="D111" s="1350">
        <v>0.30964275045784867</v>
      </c>
      <c r="E111" s="1351">
        <v>1.8812385851937102E-2</v>
      </c>
      <c r="F111" s="1349">
        <v>70869.509999999995</v>
      </c>
      <c r="G111" s="1350">
        <v>5.037476594648951E-6</v>
      </c>
      <c r="H111" s="1350"/>
      <c r="I111" s="1351">
        <v>1.44142101867869E-2</v>
      </c>
      <c r="J111" s="1349">
        <v>87.2</v>
      </c>
      <c r="K111" s="1350">
        <v>2.4846662953191489E-8</v>
      </c>
      <c r="L111" s="1350">
        <v>-0.99904632696439422</v>
      </c>
      <c r="M111" s="1351">
        <v>2.1896731548707901E-5</v>
      </c>
      <c r="N111" s="1349">
        <v>91435.95</v>
      </c>
      <c r="O111" s="1350">
        <v>2.8898617968552554E-5</v>
      </c>
      <c r="P111" s="1350"/>
      <c r="Q111" s="1351">
        <v>2.3331834343443301E-2</v>
      </c>
      <c r="R111" s="1349">
        <v>92900.94</v>
      </c>
      <c r="S111" s="1350">
        <v>5.1337547652971934E-6</v>
      </c>
      <c r="T111" s="1350">
        <v>-0.42761666797900694</v>
      </c>
      <c r="U111" s="1351">
        <v>1.04195992211064E-2</v>
      </c>
      <c r="V111" s="1349">
        <v>162305.46</v>
      </c>
      <c r="W111" s="1350">
        <v>9.4185784701847565E-6</v>
      </c>
      <c r="X111" s="1350"/>
      <c r="Y111" s="1351">
        <v>1.8369536636669698E-2</v>
      </c>
    </row>
    <row r="112" spans="1:25" x14ac:dyDescent="0.3">
      <c r="A112" s="1324" t="s">
        <v>837</v>
      </c>
      <c r="B112" s="1349">
        <v>75569.59</v>
      </c>
      <c r="C112" s="1350">
        <v>5.1807633233904657E-6</v>
      </c>
      <c r="D112" s="1350">
        <v>-0.30236974936225619</v>
      </c>
      <c r="E112" s="1351">
        <v>1.53171748682112E-2</v>
      </c>
      <c r="F112" s="1349">
        <v>108323.27</v>
      </c>
      <c r="G112" s="1350">
        <v>7.6997278135666372E-6</v>
      </c>
      <c r="H112" s="1350"/>
      <c r="I112" s="1351">
        <v>2.2031962432082101E-2</v>
      </c>
      <c r="J112" s="1349">
        <v>171856.55</v>
      </c>
      <c r="K112" s="1350">
        <v>4.8968598327388763E-5</v>
      </c>
      <c r="L112" s="1350">
        <v>1.1182119348959065</v>
      </c>
      <c r="M112" s="1351">
        <v>4.3154779131159303E-2</v>
      </c>
      <c r="N112" s="1349">
        <v>81132.84</v>
      </c>
      <c r="O112" s="1350">
        <v>2.5642287829499221E-5</v>
      </c>
      <c r="P112" s="1350"/>
      <c r="Q112" s="1351">
        <v>2.0702775906993799E-2</v>
      </c>
      <c r="R112" s="1349">
        <v>247426.14</v>
      </c>
      <c r="S112" s="1350">
        <v>1.3672898522706988E-5</v>
      </c>
      <c r="T112" s="1350">
        <v>0.3059813167281859</v>
      </c>
      <c r="U112" s="1351">
        <v>2.7750862538369999E-2</v>
      </c>
      <c r="V112" s="1349">
        <v>189456.11</v>
      </c>
      <c r="W112" s="1350">
        <v>1.0994129456217647E-5</v>
      </c>
      <c r="X112" s="1350"/>
      <c r="Y112" s="1351">
        <v>2.1442414529282701E-2</v>
      </c>
    </row>
    <row r="113" spans="1:25" x14ac:dyDescent="0.3">
      <c r="A113" s="1324" t="s">
        <v>1016</v>
      </c>
      <c r="B113" s="1349">
        <v>3861.3</v>
      </c>
      <c r="C113" s="1350">
        <v>2.6471602427123936E-7</v>
      </c>
      <c r="D113" s="1350"/>
      <c r="E113" s="1351">
        <v>7.8264560279636003E-4</v>
      </c>
      <c r="F113" s="1349">
        <v>0</v>
      </c>
      <c r="G113" s="1350">
        <v>0</v>
      </c>
      <c r="H113" s="1350"/>
      <c r="I113" s="1351">
        <v>0</v>
      </c>
      <c r="J113" s="1349">
        <v>0</v>
      </c>
      <c r="K113" s="1350">
        <v>0</v>
      </c>
      <c r="L113" s="1350"/>
      <c r="M113" s="1351">
        <v>0</v>
      </c>
      <c r="N113" s="1349">
        <v>0</v>
      </c>
      <c r="O113" s="1350">
        <v>0</v>
      </c>
      <c r="P113" s="1350"/>
      <c r="Q113" s="1351">
        <v>0</v>
      </c>
      <c r="R113" s="1349">
        <v>3861.3</v>
      </c>
      <c r="S113" s="1350">
        <v>2.1337746717355122E-7</v>
      </c>
      <c r="T113" s="1350"/>
      <c r="U113" s="1351">
        <v>4.3307633348444097E-4</v>
      </c>
      <c r="V113" s="1349">
        <v>0</v>
      </c>
      <c r="W113" s="1350">
        <v>0</v>
      </c>
      <c r="X113" s="1350"/>
      <c r="Y113" s="1351">
        <v>0</v>
      </c>
    </row>
    <row r="114" spans="1:25" x14ac:dyDescent="0.3">
      <c r="A114" s="1324" t="s">
        <v>843</v>
      </c>
      <c r="B114" s="1349">
        <v>0</v>
      </c>
      <c r="C114" s="1350">
        <v>0</v>
      </c>
      <c r="D114" s="1350"/>
      <c r="E114" s="1351">
        <v>0</v>
      </c>
      <c r="F114" s="1349">
        <v>0</v>
      </c>
      <c r="G114" s="1350">
        <v>0</v>
      </c>
      <c r="H114" s="1350"/>
      <c r="I114" s="1351">
        <v>0</v>
      </c>
      <c r="J114" s="1349"/>
      <c r="K114" s="1350">
        <v>0</v>
      </c>
      <c r="L114" s="1350"/>
      <c r="M114" s="1351"/>
      <c r="N114" s="1349"/>
      <c r="O114" s="1350">
        <v>0</v>
      </c>
      <c r="P114" s="1350"/>
      <c r="Q114" s="1351"/>
      <c r="R114" s="1349">
        <v>0</v>
      </c>
      <c r="S114" s="1350">
        <v>0</v>
      </c>
      <c r="T114" s="1350"/>
      <c r="U114" s="1351">
        <v>0</v>
      </c>
      <c r="V114" s="1349">
        <v>0</v>
      </c>
      <c r="W114" s="1350">
        <v>0</v>
      </c>
      <c r="X114" s="1350"/>
      <c r="Y114" s="1351">
        <v>0</v>
      </c>
    </row>
    <row r="115" spans="1:25" x14ac:dyDescent="0.3">
      <c r="A115" s="1324" t="s">
        <v>833</v>
      </c>
      <c r="B115" s="1349"/>
      <c r="C115" s="1350">
        <v>0</v>
      </c>
      <c r="D115" s="1350"/>
      <c r="E115" s="1351"/>
      <c r="F115" s="1349"/>
      <c r="G115" s="1350">
        <v>0</v>
      </c>
      <c r="H115" s="1350"/>
      <c r="I115" s="1351"/>
      <c r="J115" s="1349"/>
      <c r="K115" s="1350">
        <v>0</v>
      </c>
      <c r="L115" s="1350"/>
      <c r="M115" s="1351"/>
      <c r="N115" s="1349">
        <v>0</v>
      </c>
      <c r="O115" s="1350">
        <v>0</v>
      </c>
      <c r="P115" s="1350"/>
      <c r="Q115" s="1351">
        <v>0</v>
      </c>
      <c r="R115" s="1349"/>
      <c r="S115" s="1350">
        <v>0</v>
      </c>
      <c r="T115" s="1350"/>
      <c r="U115" s="1351"/>
      <c r="V115" s="1349">
        <v>0</v>
      </c>
      <c r="W115" s="1350">
        <v>0</v>
      </c>
      <c r="X115" s="1350"/>
      <c r="Y115" s="1351">
        <v>0</v>
      </c>
    </row>
    <row r="116" spans="1:25" x14ac:dyDescent="0.3">
      <c r="A116" s="1324" t="s">
        <v>1015</v>
      </c>
      <c r="B116" s="1349">
        <v>0</v>
      </c>
      <c r="C116" s="1350">
        <v>0</v>
      </c>
      <c r="D116" s="1350"/>
      <c r="E116" s="1351">
        <v>0</v>
      </c>
      <c r="F116" s="1349">
        <v>0</v>
      </c>
      <c r="G116" s="1350">
        <v>0</v>
      </c>
      <c r="H116" s="1350"/>
      <c r="I116" s="1351">
        <v>0</v>
      </c>
      <c r="J116" s="1349">
        <v>1548.36</v>
      </c>
      <c r="K116" s="1350">
        <v>4.4118783314453635E-7</v>
      </c>
      <c r="L116" s="1350"/>
      <c r="M116" s="1351">
        <v>3.88807606201345E-4</v>
      </c>
      <c r="N116" s="1349">
        <v>0</v>
      </c>
      <c r="O116" s="1350">
        <v>0</v>
      </c>
      <c r="P116" s="1350"/>
      <c r="Q116" s="1351">
        <v>0</v>
      </c>
      <c r="R116" s="1349">
        <v>1548.36</v>
      </c>
      <c r="S116" s="1350">
        <v>8.5563187287400555E-8</v>
      </c>
      <c r="T116" s="1350"/>
      <c r="U116" s="1351">
        <v>1.73661220758286E-4</v>
      </c>
      <c r="V116" s="1349">
        <v>0</v>
      </c>
      <c r="W116" s="1350">
        <v>0</v>
      </c>
      <c r="X116" s="1350"/>
      <c r="Y116" s="1351">
        <v>0</v>
      </c>
    </row>
    <row r="117" spans="1:25" x14ac:dyDescent="0.3">
      <c r="A117" s="1328"/>
      <c r="B117" s="1349"/>
      <c r="C117" s="1350"/>
      <c r="D117" s="1350"/>
      <c r="E117" s="1351"/>
      <c r="F117" s="1349"/>
      <c r="G117" s="1350"/>
      <c r="H117" s="1350"/>
      <c r="I117" s="1351"/>
      <c r="J117" s="1349"/>
      <c r="K117" s="1350"/>
      <c r="L117" s="1350"/>
      <c r="M117" s="1351"/>
      <c r="N117" s="1349"/>
      <c r="O117" s="1350"/>
      <c r="P117" s="1350"/>
      <c r="Q117" s="1351"/>
      <c r="R117" s="1349"/>
      <c r="S117" s="1350"/>
      <c r="T117" s="1350"/>
      <c r="U117" s="1351"/>
      <c r="V117" s="1349"/>
      <c r="W117" s="1350"/>
      <c r="X117" s="1350"/>
      <c r="Y117" s="1351"/>
    </row>
    <row r="118" spans="1:25" x14ac:dyDescent="0.3">
      <c r="A118" s="1264" t="s">
        <v>1014</v>
      </c>
      <c r="B118" s="1346">
        <v>5374505392.3899994</v>
      </c>
      <c r="C118" s="1347">
        <v>0.36845562372719498</v>
      </c>
      <c r="D118" s="1347">
        <v>5.2620258588740719E-2</v>
      </c>
      <c r="E118" s="1348">
        <v>1089.3566965942471</v>
      </c>
      <c r="F118" s="1346">
        <v>5105835032.6599798</v>
      </c>
      <c r="G118" s="1347">
        <v>0.36292792871240837</v>
      </c>
      <c r="H118" s="1347"/>
      <c r="I118" s="1348">
        <v>1038.4801495004094</v>
      </c>
      <c r="J118" s="1346">
        <v>1401217962.48</v>
      </c>
      <c r="K118" s="1347">
        <v>0.39926135823048481</v>
      </c>
      <c r="L118" s="1347">
        <v>0.12639781982730094</v>
      </c>
      <c r="M118" s="1348">
        <v>351.85887116573304</v>
      </c>
      <c r="N118" s="1346">
        <v>1243981422.74</v>
      </c>
      <c r="O118" s="1347">
        <v>0.39316421927851941</v>
      </c>
      <c r="P118" s="1347"/>
      <c r="Q118" s="1348">
        <v>317.42841280361341</v>
      </c>
      <c r="R118" s="1346">
        <v>6775723354.8699999</v>
      </c>
      <c r="S118" s="1347">
        <v>0.37443003333872987</v>
      </c>
      <c r="T118" s="1347">
        <v>6.7073891420565815E-2</v>
      </c>
      <c r="U118" s="1348">
        <v>759.95271727967202</v>
      </c>
      <c r="V118" s="1346">
        <v>6349816455.3999796</v>
      </c>
      <c r="W118" s="1347">
        <v>0.36847956043164004</v>
      </c>
      <c r="X118" s="1347"/>
      <c r="Y118" s="1348">
        <v>718.66458475024706</v>
      </c>
    </row>
    <row r="119" spans="1:25" x14ac:dyDescent="0.3">
      <c r="A119" s="1324" t="s">
        <v>1013</v>
      </c>
      <c r="B119" s="1349">
        <v>5091469948.2799997</v>
      </c>
      <c r="C119" s="1350">
        <v>0.34905179147053433</v>
      </c>
      <c r="D119" s="1350">
        <v>5.6506376897301133E-2</v>
      </c>
      <c r="E119" s="1351">
        <v>1031.9883372934401</v>
      </c>
      <c r="F119" s="1349">
        <v>4819156854.7199802</v>
      </c>
      <c r="G119" s="1350">
        <v>0.34255055328580591</v>
      </c>
      <c r="H119" s="1350"/>
      <c r="I119" s="1351">
        <v>980.17242996358402</v>
      </c>
      <c r="J119" s="1349">
        <v>1276211820.77</v>
      </c>
      <c r="K119" s="1350">
        <v>0.36364225880219053</v>
      </c>
      <c r="L119" s="1350">
        <v>0.13423279881106034</v>
      </c>
      <c r="M119" s="1351">
        <v>320.46866558128801</v>
      </c>
      <c r="N119" s="1349">
        <v>1125176261.97</v>
      </c>
      <c r="O119" s="1350">
        <v>0.35561547664736942</v>
      </c>
      <c r="P119" s="1350"/>
      <c r="Q119" s="1351">
        <v>287.11274013622398</v>
      </c>
      <c r="R119" s="1349">
        <v>6367681769.0500002</v>
      </c>
      <c r="S119" s="1350">
        <v>0.35188144087408046</v>
      </c>
      <c r="T119" s="1350">
        <v>7.1218864092824685E-2</v>
      </c>
      <c r="U119" s="1351">
        <v>714.18752061116595</v>
      </c>
      <c r="V119" s="1349">
        <v>5944333116.6899796</v>
      </c>
      <c r="W119" s="1350">
        <v>0.34494938070760217</v>
      </c>
      <c r="X119" s="1350"/>
      <c r="Y119" s="1351">
        <v>672.772468453035</v>
      </c>
    </row>
    <row r="120" spans="1:25" x14ac:dyDescent="0.3">
      <c r="A120" s="1324" t="s">
        <v>1012</v>
      </c>
      <c r="B120" s="1349">
        <v>215907037.30000001</v>
      </c>
      <c r="C120" s="1350">
        <v>1.4801764308973191E-2</v>
      </c>
      <c r="D120" s="1350">
        <v>-2.8062361724890326E-2</v>
      </c>
      <c r="E120" s="1351">
        <v>43.762125024120003</v>
      </c>
      <c r="F120" s="1349">
        <v>222140833.72999999</v>
      </c>
      <c r="G120" s="1350">
        <v>1.5789995593742348E-2</v>
      </c>
      <c r="H120" s="1350"/>
      <c r="I120" s="1351">
        <v>45.181413959999098</v>
      </c>
      <c r="J120" s="1349">
        <v>114984459.22</v>
      </c>
      <c r="K120" s="1350">
        <v>3.2763533292366184E-2</v>
      </c>
      <c r="L120" s="1350">
        <v>5.3862922312792411E-2</v>
      </c>
      <c r="M120" s="1351">
        <v>28.873667841900101</v>
      </c>
      <c r="N120" s="1349">
        <v>109107604.78</v>
      </c>
      <c r="O120" s="1350">
        <v>3.4483799730861207E-2</v>
      </c>
      <c r="P120" s="1350"/>
      <c r="Q120" s="1351">
        <v>27.841134262145701</v>
      </c>
      <c r="R120" s="1349">
        <v>330891496.51999998</v>
      </c>
      <c r="S120" s="1350">
        <v>1.8285237986352662E-2</v>
      </c>
      <c r="T120" s="1350">
        <v>-1.0775658041003381E-3</v>
      </c>
      <c r="U120" s="1351">
        <v>37.112184003848803</v>
      </c>
      <c r="V120" s="1349">
        <v>331248438.50999999</v>
      </c>
      <c r="W120" s="1350">
        <v>1.9222331837959152E-2</v>
      </c>
      <c r="X120" s="1350"/>
      <c r="Y120" s="1351">
        <v>37.490299630394901</v>
      </c>
    </row>
    <row r="121" spans="1:25" x14ac:dyDescent="0.3">
      <c r="A121" s="1324" t="s">
        <v>844</v>
      </c>
      <c r="B121" s="1349">
        <v>26631555.199999999</v>
      </c>
      <c r="C121" s="1350">
        <v>1.8257580122508095E-3</v>
      </c>
      <c r="D121" s="1350">
        <v>0.12162756484424052</v>
      </c>
      <c r="E121" s="1351">
        <v>5.3979409973088135</v>
      </c>
      <c r="F121" s="1349">
        <v>23743670.390000001</v>
      </c>
      <c r="G121" s="1350">
        <v>1.6877241547272493E-3</v>
      </c>
      <c r="H121" s="1350"/>
      <c r="I121" s="1351">
        <v>4.8292454062014487</v>
      </c>
      <c r="J121" s="1349">
        <v>2038918.6900000002</v>
      </c>
      <c r="K121" s="1350">
        <v>5.8096703531413676E-4</v>
      </c>
      <c r="L121" s="1350">
        <v>0.28241044435205792</v>
      </c>
      <c r="M121" s="1351">
        <v>0.51199145876803975</v>
      </c>
      <c r="N121" s="1349">
        <v>1589911.17</v>
      </c>
      <c r="O121" s="1350">
        <v>5.0249639781469336E-4</v>
      </c>
      <c r="P121" s="1350"/>
      <c r="Q121" s="1351">
        <v>0.40569977168969185</v>
      </c>
      <c r="R121" s="1349">
        <v>28670473.890000001</v>
      </c>
      <c r="S121" s="1350">
        <v>1.5843454539439133E-3</v>
      </c>
      <c r="T121" s="1350">
        <v>0.13171814344911767</v>
      </c>
      <c r="U121" s="1351">
        <v>3.2156278226355353</v>
      </c>
      <c r="V121" s="1349">
        <v>25333581.559999999</v>
      </c>
      <c r="W121" s="1350">
        <v>1.4701065870099846E-3</v>
      </c>
      <c r="X121" s="1350"/>
      <c r="Y121" s="1351">
        <v>2.8672242733206876</v>
      </c>
    </row>
    <row r="122" spans="1:25" x14ac:dyDescent="0.3">
      <c r="A122" s="1324" t="s">
        <v>923</v>
      </c>
      <c r="B122" s="1349">
        <v>17684392.699999999</v>
      </c>
      <c r="C122" s="1350">
        <v>1.2123746218100971E-3</v>
      </c>
      <c r="D122" s="1350">
        <v>1.8324219948549401E-2</v>
      </c>
      <c r="E122" s="1351">
        <v>3.5844436290314294</v>
      </c>
      <c r="F122" s="1349">
        <v>17366171.160000004</v>
      </c>
      <c r="G122" s="1350">
        <v>1.2344050460793034E-3</v>
      </c>
      <c r="H122" s="1350"/>
      <c r="I122" s="1351">
        <v>3.5321203891483974</v>
      </c>
      <c r="J122" s="1349">
        <v>3713434.94</v>
      </c>
      <c r="K122" s="1350">
        <v>1.0581016783576245E-3</v>
      </c>
      <c r="L122" s="1350">
        <v>4.1373862012710573E-2</v>
      </c>
      <c r="M122" s="1351">
        <v>0.93247807344922073</v>
      </c>
      <c r="N122" s="1349">
        <v>3565899.89</v>
      </c>
      <c r="O122" s="1350">
        <v>1.1270138127860386E-3</v>
      </c>
      <c r="P122" s="1350"/>
      <c r="Q122" s="1351">
        <v>0.90991547108968274</v>
      </c>
      <c r="R122" s="1349">
        <v>21397827.640000015</v>
      </c>
      <c r="S122" s="1350">
        <v>1.1824552002795458E-3</v>
      </c>
      <c r="T122" s="1350">
        <v>2.2250860360996671E-2</v>
      </c>
      <c r="U122" s="1351">
        <v>2.3999411438798437</v>
      </c>
      <c r="V122" s="1349">
        <v>20932071.050000004</v>
      </c>
      <c r="W122" s="1350">
        <v>1.2146871320774279E-3</v>
      </c>
      <c r="X122" s="1350"/>
      <c r="Y122" s="1351">
        <v>2.3690666107865224</v>
      </c>
    </row>
    <row r="123" spans="1:25" x14ac:dyDescent="0.3">
      <c r="A123" s="1324" t="s">
        <v>905</v>
      </c>
      <c r="B123" s="1349">
        <v>10389247.649999989</v>
      </c>
      <c r="C123" s="1350">
        <v>7.1224725690241986E-4</v>
      </c>
      <c r="D123" s="1350">
        <v>-0.11624243327948658</v>
      </c>
      <c r="E123" s="1351">
        <v>2.1057931239828322</v>
      </c>
      <c r="F123" s="1349">
        <v>11755766.56000001</v>
      </c>
      <c r="G123" s="1350">
        <v>8.3561180115619346E-4</v>
      </c>
      <c r="H123" s="1350"/>
      <c r="I123" s="1351">
        <v>2.391015404263984</v>
      </c>
      <c r="J123" s="1349">
        <v>1587490.1999999997</v>
      </c>
      <c r="K123" s="1350">
        <v>4.5233754519374473E-4</v>
      </c>
      <c r="L123" s="1350">
        <v>-2.6852233615338089E-2</v>
      </c>
      <c r="M123" s="1351">
        <v>0.39863356359638186</v>
      </c>
      <c r="N123" s="1349">
        <v>1631294.09</v>
      </c>
      <c r="O123" s="1350">
        <v>5.1557559910809245E-4</v>
      </c>
      <c r="P123" s="1350"/>
      <c r="Q123" s="1351">
        <v>0.41625950704638642</v>
      </c>
      <c r="R123" s="1349">
        <v>11976737.849999988</v>
      </c>
      <c r="S123" s="1350">
        <v>6.6184082755408821E-4</v>
      </c>
      <c r="T123" s="1350">
        <v>-0.10534969825508499</v>
      </c>
      <c r="U123" s="1351">
        <v>1.3432889739679184</v>
      </c>
      <c r="V123" s="1349">
        <v>13387060.650000012</v>
      </c>
      <c r="W123" s="1350">
        <v>7.7685052133888584E-4</v>
      </c>
      <c r="X123" s="1350"/>
      <c r="Y123" s="1351">
        <v>1.5151314137398326</v>
      </c>
    </row>
    <row r="124" spans="1:25" x14ac:dyDescent="0.3">
      <c r="A124" s="1324" t="s">
        <v>886</v>
      </c>
      <c r="B124" s="1349">
        <v>9529771.3100000005</v>
      </c>
      <c r="C124" s="1350">
        <v>6.5332483189529966E-4</v>
      </c>
      <c r="D124" s="1350">
        <v>0.14122480442539062</v>
      </c>
      <c r="E124" s="1351">
        <v>1.9315861527015268</v>
      </c>
      <c r="F124" s="1349">
        <v>8350476.8499999987</v>
      </c>
      <c r="G124" s="1350">
        <v>5.9356035742356473E-4</v>
      </c>
      <c r="H124" s="1350"/>
      <c r="I124" s="1351">
        <v>1.6984106208127856</v>
      </c>
      <c r="J124" s="1349">
        <v>1823016.8900000001</v>
      </c>
      <c r="K124" s="1350">
        <v>5.1944823651152937E-4</v>
      </c>
      <c r="L124" s="1350">
        <v>-0.11089387740811091</v>
      </c>
      <c r="M124" s="1351">
        <v>0.45777650744369641</v>
      </c>
      <c r="N124" s="1349">
        <v>2050392.91</v>
      </c>
      <c r="O124" s="1350">
        <v>6.480330919241147E-4</v>
      </c>
      <c r="P124" s="1350"/>
      <c r="Q124" s="1351">
        <v>0.52320151663640657</v>
      </c>
      <c r="R124" s="1349">
        <v>11352788.199999999</v>
      </c>
      <c r="S124" s="1350">
        <v>6.2736104199978754E-4</v>
      </c>
      <c r="T124" s="1350">
        <v>9.1522965094795822E-2</v>
      </c>
      <c r="U124" s="1351">
        <v>1.2733079243988881</v>
      </c>
      <c r="V124" s="1349">
        <v>10400869.760000002</v>
      </c>
      <c r="W124" s="1350">
        <v>6.0356199965627601E-4</v>
      </c>
      <c r="X124" s="1350"/>
      <c r="Y124" s="1351">
        <v>1.1771579225341502</v>
      </c>
    </row>
    <row r="125" spans="1:25" x14ac:dyDescent="0.3">
      <c r="A125" s="1324" t="s">
        <v>1011</v>
      </c>
      <c r="B125" s="1349">
        <v>1570738.55</v>
      </c>
      <c r="C125" s="1350">
        <v>1.0768385365694749E-4</v>
      </c>
      <c r="D125" s="1350">
        <v>-0.1780177663014865</v>
      </c>
      <c r="E125" s="1351">
        <v>0.31837247023029325</v>
      </c>
      <c r="F125" s="1349">
        <v>1910915.45</v>
      </c>
      <c r="G125" s="1350">
        <v>1.3582980683411058E-4</v>
      </c>
      <c r="H125" s="1350"/>
      <c r="I125" s="1351">
        <v>0.38866272598016238</v>
      </c>
      <c r="J125" s="1349">
        <v>587780.07000000007</v>
      </c>
      <c r="K125" s="1350">
        <v>1.6748134506758372E-4</v>
      </c>
      <c r="L125" s="1350">
        <v>-3.0257135263637932E-2</v>
      </c>
      <c r="M125" s="1351">
        <v>0.14759704589989375</v>
      </c>
      <c r="N125" s="1349">
        <v>606119.51</v>
      </c>
      <c r="O125" s="1350">
        <v>1.9156596680820038E-4</v>
      </c>
      <c r="P125" s="1350"/>
      <c r="Q125" s="1351">
        <v>0.15466433060135601</v>
      </c>
      <c r="R125" s="1349">
        <v>2158518.62</v>
      </c>
      <c r="S125" s="1350">
        <v>1.1928087327649991E-4</v>
      </c>
      <c r="T125" s="1350">
        <v>-0.14243597951456338</v>
      </c>
      <c r="U125" s="1351">
        <v>0.24209549366987698</v>
      </c>
      <c r="V125" s="1349">
        <v>2517034.96</v>
      </c>
      <c r="W125" s="1350">
        <v>1.4606342437868913E-4</v>
      </c>
      <c r="X125" s="1350"/>
      <c r="Y125" s="1351">
        <v>0.28487498765290042</v>
      </c>
    </row>
    <row r="126" spans="1:25" x14ac:dyDescent="0.3">
      <c r="A126" s="1324" t="s">
        <v>1010</v>
      </c>
      <c r="B126" s="1349">
        <v>982374.50999999896</v>
      </c>
      <c r="C126" s="1350">
        <v>6.7347855549324478E-5</v>
      </c>
      <c r="D126" s="1350">
        <v>-7.8130738078905804E-2</v>
      </c>
      <c r="E126" s="1351">
        <v>0.19911716016645381</v>
      </c>
      <c r="F126" s="1349">
        <v>1065633.22</v>
      </c>
      <c r="G126" s="1350">
        <v>7.5746289260789247E-5</v>
      </c>
      <c r="H126" s="1350"/>
      <c r="I126" s="1351">
        <v>0.21674005104737543</v>
      </c>
      <c r="J126" s="1349">
        <v>239736.62</v>
      </c>
      <c r="K126" s="1350">
        <v>6.8310263700428276E-5</v>
      </c>
      <c r="L126" s="1350">
        <v>0.14689351756349575</v>
      </c>
      <c r="M126" s="1351">
        <v>6.0200096451084699E-2</v>
      </c>
      <c r="N126" s="1349">
        <v>209031.28</v>
      </c>
      <c r="O126" s="1350">
        <v>6.6064989801030563E-5</v>
      </c>
      <c r="P126" s="1350"/>
      <c r="Q126" s="1351">
        <v>5.3338792866021598E-2</v>
      </c>
      <c r="R126" s="1349">
        <v>1222111.129999999</v>
      </c>
      <c r="S126" s="1350">
        <v>6.7534503282315895E-5</v>
      </c>
      <c r="T126" s="1350">
        <v>-4.1229178344576976E-2</v>
      </c>
      <c r="U126" s="1351">
        <v>0.13706974523889032</v>
      </c>
      <c r="V126" s="1349">
        <v>1274664.5</v>
      </c>
      <c r="W126" s="1350">
        <v>7.3968723026377668E-5</v>
      </c>
      <c r="X126" s="1350"/>
      <c r="Y126" s="1351">
        <v>0.14426499411795629</v>
      </c>
    </row>
    <row r="127" spans="1:25" x14ac:dyDescent="0.3">
      <c r="A127" s="1324" t="s">
        <v>894</v>
      </c>
      <c r="B127" s="1349">
        <v>169616.33000000002</v>
      </c>
      <c r="C127" s="1350">
        <v>1.1628249690280099E-5</v>
      </c>
      <c r="D127" s="1350">
        <v>-1.9252713606980543E-2</v>
      </c>
      <c r="E127" s="1351">
        <v>3.4379477076879855E-2</v>
      </c>
      <c r="F127" s="1349">
        <v>172946.01</v>
      </c>
      <c r="G127" s="1350">
        <v>1.229317766572569E-5</v>
      </c>
      <c r="H127" s="1350"/>
      <c r="I127" s="1351">
        <v>3.517563673159501E-2</v>
      </c>
      <c r="J127" s="1349">
        <v>10406.68</v>
      </c>
      <c r="K127" s="1350">
        <v>2.9652668626343901E-6</v>
      </c>
      <c r="L127" s="1350">
        <v>-0.22928096597978453</v>
      </c>
      <c r="M127" s="1351">
        <v>2.6132142003819649E-3</v>
      </c>
      <c r="N127" s="1349">
        <v>13502.56</v>
      </c>
      <c r="O127" s="1350">
        <v>4.2675263180123237E-6</v>
      </c>
      <c r="P127" s="1350"/>
      <c r="Q127" s="1351">
        <v>3.4454663962304069E-3</v>
      </c>
      <c r="R127" s="1349">
        <v>180023.01</v>
      </c>
      <c r="S127" s="1350">
        <v>9.9481661375078041E-6</v>
      </c>
      <c r="T127" s="1350">
        <v>-3.446290845781224E-2</v>
      </c>
      <c r="U127" s="1351">
        <v>2.019105097082147E-2</v>
      </c>
      <c r="V127" s="1349">
        <v>186448.57</v>
      </c>
      <c r="W127" s="1350">
        <v>1.0819602046651638E-5</v>
      </c>
      <c r="X127" s="1350"/>
      <c r="Y127" s="1351">
        <v>2.110202477149975E-2</v>
      </c>
    </row>
    <row r="128" spans="1:25" x14ac:dyDescent="0.3">
      <c r="A128" s="1324" t="s">
        <v>1009</v>
      </c>
      <c r="B128" s="1349">
        <v>135202.96</v>
      </c>
      <c r="C128" s="1350">
        <v>9.2690000882872102E-6</v>
      </c>
      <c r="D128" s="1350">
        <v>-5.6498981641351635E-2</v>
      </c>
      <c r="E128" s="1351">
        <v>2.7404242646013599E-2</v>
      </c>
      <c r="F128" s="1349">
        <v>143299.22</v>
      </c>
      <c r="G128" s="1350">
        <v>1.0185853786507779E-5</v>
      </c>
      <c r="H128" s="1350"/>
      <c r="I128" s="1351">
        <v>2.9145750784542099E-2</v>
      </c>
      <c r="J128" s="1349">
        <v>15636.19</v>
      </c>
      <c r="K128" s="1350">
        <v>4.4553571422254957E-6</v>
      </c>
      <c r="L128" s="1350">
        <v>-0.41886682638095502</v>
      </c>
      <c r="M128" s="1351">
        <v>3.92639283113062E-3</v>
      </c>
      <c r="N128" s="1349">
        <v>26906.38</v>
      </c>
      <c r="O128" s="1350">
        <v>8.5038455502097712E-6</v>
      </c>
      <c r="P128" s="1350"/>
      <c r="Q128" s="1351">
        <v>6.8657371738548804E-3</v>
      </c>
      <c r="R128" s="1349">
        <v>150839.15</v>
      </c>
      <c r="S128" s="1350">
        <v>8.3354506973328588E-6</v>
      </c>
      <c r="T128" s="1350">
        <v>-0.1137826840009965</v>
      </c>
      <c r="U128" s="1351">
        <v>1.6917842702693298E-2</v>
      </c>
      <c r="V128" s="1349">
        <v>170205.6</v>
      </c>
      <c r="W128" s="1350">
        <v>9.8770232354775921E-6</v>
      </c>
      <c r="X128" s="1350"/>
      <c r="Y128" s="1351">
        <v>1.9263664974464401E-2</v>
      </c>
    </row>
    <row r="129" spans="1:25" x14ac:dyDescent="0.3">
      <c r="A129" s="1324" t="s">
        <v>1008</v>
      </c>
      <c r="B129" s="1349">
        <v>35507.599999999999</v>
      </c>
      <c r="C129" s="1350">
        <v>2.4342658439938513E-6</v>
      </c>
      <c r="D129" s="1350">
        <v>0.24739727422989707</v>
      </c>
      <c r="E129" s="1351">
        <v>7.1970235428099397E-3</v>
      </c>
      <c r="F129" s="1349">
        <v>28465.35</v>
      </c>
      <c r="G129" s="1350">
        <v>2.0233459266684717E-6</v>
      </c>
      <c r="H129" s="1350"/>
      <c r="I129" s="1351">
        <v>5.7895918560810396E-3</v>
      </c>
      <c r="J129" s="1349">
        <v>5262.21</v>
      </c>
      <c r="K129" s="1350">
        <v>1.4994077781985524E-6</v>
      </c>
      <c r="L129" s="1350">
        <v>0.16984793917567031</v>
      </c>
      <c r="M129" s="1351">
        <v>1.3213899050794301E-3</v>
      </c>
      <c r="N129" s="1349">
        <v>4498.2</v>
      </c>
      <c r="O129" s="1350">
        <v>1.4216701783723262E-6</v>
      </c>
      <c r="P129" s="1350"/>
      <c r="Q129" s="1351">
        <v>1.14781174410805E-3</v>
      </c>
      <c r="R129" s="1349">
        <v>40769.81</v>
      </c>
      <c r="S129" s="1350">
        <v>2.2529611257729055E-6</v>
      </c>
      <c r="T129" s="1350">
        <v>0.23681490616150244</v>
      </c>
      <c r="U129" s="1351">
        <v>4.5726671928255497E-3</v>
      </c>
      <c r="V129" s="1349">
        <v>32963.550000000003</v>
      </c>
      <c r="W129" s="1350">
        <v>1.9128733089500428E-6</v>
      </c>
      <c r="X129" s="1350"/>
      <c r="Y129" s="1351">
        <v>3.73077491909202E-3</v>
      </c>
    </row>
    <row r="130" spans="1:25" x14ac:dyDescent="0.3">
      <c r="A130" s="1328"/>
      <c r="B130" s="1349"/>
      <c r="C130" s="1350"/>
      <c r="D130" s="1350"/>
      <c r="E130" s="1351"/>
      <c r="F130" s="1349"/>
      <c r="G130" s="1350"/>
      <c r="H130" s="1350"/>
      <c r="I130" s="1351"/>
      <c r="J130" s="1349"/>
      <c r="K130" s="1350"/>
      <c r="L130" s="1350"/>
      <c r="M130" s="1351"/>
      <c r="N130" s="1349"/>
      <c r="O130" s="1350"/>
      <c r="P130" s="1350"/>
      <c r="Q130" s="1351"/>
      <c r="R130" s="1349"/>
      <c r="S130" s="1350"/>
      <c r="T130" s="1350"/>
      <c r="U130" s="1351"/>
      <c r="V130" s="1349"/>
      <c r="W130" s="1350"/>
      <c r="X130" s="1350"/>
      <c r="Y130" s="1351"/>
    </row>
    <row r="131" spans="1:25" x14ac:dyDescent="0.3">
      <c r="A131" s="1264" t="s">
        <v>1007</v>
      </c>
      <c r="B131" s="1346">
        <v>226706309.04999995</v>
      </c>
      <c r="C131" s="1347">
        <v>1.5542121256810627E-2</v>
      </c>
      <c r="D131" s="1347">
        <v>7.1131325790236233E-2</v>
      </c>
      <c r="E131" s="1348">
        <v>45.951025795502865</v>
      </c>
      <c r="F131" s="1346">
        <v>211651273.37000012</v>
      </c>
      <c r="G131" s="1347">
        <v>1.5044387012539278E-2</v>
      </c>
      <c r="H131" s="1347"/>
      <c r="I131" s="1348">
        <v>43.047933316545652</v>
      </c>
      <c r="J131" s="1346">
        <v>57231855.469999887</v>
      </c>
      <c r="K131" s="1347">
        <v>1.6307575952395136E-2</v>
      </c>
      <c r="L131" s="1347">
        <v>0.15974544053399709</v>
      </c>
      <c r="M131" s="1348">
        <v>14.371451551158662</v>
      </c>
      <c r="N131" s="1346">
        <v>49348635.890000015</v>
      </c>
      <c r="O131" s="1347">
        <v>1.5596790713655974E-2</v>
      </c>
      <c r="P131" s="1347"/>
      <c r="Q131" s="1348">
        <v>12.592357794285295</v>
      </c>
      <c r="R131" s="1346">
        <v>283938164.52000004</v>
      </c>
      <c r="S131" s="1347">
        <v>1.5690572185322223E-2</v>
      </c>
      <c r="T131" s="1347">
        <v>8.7886066033645793E-2</v>
      </c>
      <c r="U131" s="1348">
        <v>31.84598431269869</v>
      </c>
      <c r="V131" s="1346">
        <v>260999909.26000011</v>
      </c>
      <c r="W131" s="1347">
        <v>1.5145812877006186E-2</v>
      </c>
      <c r="X131" s="1347"/>
      <c r="Y131" s="1348">
        <v>29.539655630309827</v>
      </c>
    </row>
    <row r="132" spans="1:25" x14ac:dyDescent="0.3">
      <c r="A132" s="1329" t="s">
        <v>1006</v>
      </c>
      <c r="B132" s="1352">
        <v>197323387.57999989</v>
      </c>
      <c r="C132" s="1353">
        <v>1.3527740050218947E-2</v>
      </c>
      <c r="D132" s="1353">
        <v>6.3829790647767309E-2</v>
      </c>
      <c r="E132" s="1354">
        <v>39.99541129111153</v>
      </c>
      <c r="F132" s="1352">
        <v>185483983.73000011</v>
      </c>
      <c r="G132" s="1353">
        <v>1.3184389545265974E-2</v>
      </c>
      <c r="H132" s="1353"/>
      <c r="I132" s="1354">
        <v>37.725745920449782</v>
      </c>
      <c r="J132" s="1352">
        <v>48956294.59999989</v>
      </c>
      <c r="K132" s="1353">
        <v>1.3949547607377818E-2</v>
      </c>
      <c r="L132" s="1353">
        <v>0.15408990533655462</v>
      </c>
      <c r="M132" s="1354">
        <v>12.293381198115302</v>
      </c>
      <c r="N132" s="1352">
        <v>42419827.410000004</v>
      </c>
      <c r="O132" s="1353">
        <v>1.3406919123315549E-2</v>
      </c>
      <c r="P132" s="1353"/>
      <c r="Q132" s="1354">
        <v>10.824324415151541</v>
      </c>
      <c r="R132" s="1352">
        <v>246279682.17999992</v>
      </c>
      <c r="S132" s="1353">
        <v>1.3609544661092264E-2</v>
      </c>
      <c r="T132" s="1353">
        <v>8.0629941851703454E-2</v>
      </c>
      <c r="U132" s="1354">
        <v>27.622277929771755</v>
      </c>
      <c r="V132" s="1352">
        <v>227903811.1400001</v>
      </c>
      <c r="W132" s="1353">
        <v>1.3225247806674268E-2</v>
      </c>
      <c r="X132" s="1353"/>
      <c r="Y132" s="1354">
        <v>25.793879074510937</v>
      </c>
    </row>
    <row r="133" spans="1:25" x14ac:dyDescent="0.3">
      <c r="A133" s="1324" t="s">
        <v>996</v>
      </c>
      <c r="B133" s="1349">
        <v>96782398.1199999</v>
      </c>
      <c r="C133" s="1350">
        <v>6.6350326702827138E-3</v>
      </c>
      <c r="D133" s="1350">
        <v>5.9913623749072165E-2</v>
      </c>
      <c r="E133" s="1351">
        <v>19.616791836092698</v>
      </c>
      <c r="F133" s="1349">
        <v>91311589.879999995</v>
      </c>
      <c r="G133" s="1350">
        <v>6.4905203498752005E-3</v>
      </c>
      <c r="H133" s="1350"/>
      <c r="I133" s="1351">
        <v>18.5719422784213</v>
      </c>
      <c r="J133" s="1349">
        <v>20002073.089999899</v>
      </c>
      <c r="K133" s="1350">
        <v>5.699366610462487E-3</v>
      </c>
      <c r="L133" s="1350">
        <v>0.13473070629796427</v>
      </c>
      <c r="M133" s="1351">
        <v>5.0227067072174503</v>
      </c>
      <c r="N133" s="1349">
        <v>17627154.16</v>
      </c>
      <c r="O133" s="1350">
        <v>5.5711172021794698E-3</v>
      </c>
      <c r="P133" s="1350"/>
      <c r="Q133" s="1351">
        <v>4.4979446356433899</v>
      </c>
      <c r="R133" s="1349">
        <v>116784471.20999999</v>
      </c>
      <c r="S133" s="1350">
        <v>6.4535712511310465E-3</v>
      </c>
      <c r="T133" s="1350">
        <v>7.2019622028313468E-2</v>
      </c>
      <c r="U133" s="1351">
        <v>13.098332323193199</v>
      </c>
      <c r="V133" s="1349">
        <v>108938744.04000001</v>
      </c>
      <c r="W133" s="1350">
        <v>6.3217103675015747E-3</v>
      </c>
      <c r="X133" s="1350"/>
      <c r="Y133" s="1351">
        <v>12.3295559483677</v>
      </c>
    </row>
    <row r="134" spans="1:25" x14ac:dyDescent="0.3">
      <c r="A134" s="1324" t="s">
        <v>995</v>
      </c>
      <c r="B134" s="1349">
        <v>49568843.159999996</v>
      </c>
      <c r="C134" s="1350">
        <v>3.398251130199626E-3</v>
      </c>
      <c r="D134" s="1350">
        <v>0.18212462059424614</v>
      </c>
      <c r="E134" s="1351">
        <v>10.0470922059608</v>
      </c>
      <c r="F134" s="1349">
        <v>41931994.560000002</v>
      </c>
      <c r="G134" s="1350">
        <v>2.9805686699815922E-3</v>
      </c>
      <c r="H134" s="1350"/>
      <c r="I134" s="1351">
        <v>8.5285841984662003</v>
      </c>
      <c r="J134" s="1349">
        <v>7245824.5499999998</v>
      </c>
      <c r="K134" s="1350">
        <v>2.0646165184840639E-3</v>
      </c>
      <c r="L134" s="1350">
        <v>0.1804687325067762</v>
      </c>
      <c r="M134" s="1351">
        <v>1.8194939795915901</v>
      </c>
      <c r="N134" s="1349">
        <v>6138091.04</v>
      </c>
      <c r="O134" s="1350">
        <v>1.939962870415361E-3</v>
      </c>
      <c r="P134" s="1350"/>
      <c r="Q134" s="1351">
        <v>1.56626494644889</v>
      </c>
      <c r="R134" s="1349">
        <v>56814667.710000001</v>
      </c>
      <c r="S134" s="1350">
        <v>3.1396083946512174E-3</v>
      </c>
      <c r="T134" s="1350">
        <v>0.18191317949306915</v>
      </c>
      <c r="U134" s="1351">
        <v>6.3722290368486396</v>
      </c>
      <c r="V134" s="1349">
        <v>48070085.600000001</v>
      </c>
      <c r="W134" s="1350">
        <v>2.7895048835208523E-3</v>
      </c>
      <c r="X134" s="1350"/>
      <c r="Y134" s="1351">
        <v>5.4405144383747004</v>
      </c>
    </row>
    <row r="135" spans="1:25" x14ac:dyDescent="0.3">
      <c r="A135" s="1324" t="s">
        <v>998</v>
      </c>
      <c r="B135" s="1349">
        <v>13778173.779999999</v>
      </c>
      <c r="C135" s="1350">
        <v>9.4457912743372272E-4</v>
      </c>
      <c r="D135" s="1350">
        <v>5.1530880902702483E-2</v>
      </c>
      <c r="E135" s="1351">
        <v>2.7926934253958802</v>
      </c>
      <c r="F135" s="1349">
        <v>13102966.3800001</v>
      </c>
      <c r="G135" s="1350">
        <v>9.3137212970320518E-4</v>
      </c>
      <c r="H135" s="1350"/>
      <c r="I135" s="1351">
        <v>2.6650235266438602</v>
      </c>
      <c r="J135" s="1349">
        <v>7606114.79</v>
      </c>
      <c r="K135" s="1350">
        <v>2.1672771854405375E-3</v>
      </c>
      <c r="L135" s="1350">
        <v>0.12534195135580872</v>
      </c>
      <c r="M135" s="1351">
        <v>1.90996621198723</v>
      </c>
      <c r="N135" s="1349">
        <v>6758936.5</v>
      </c>
      <c r="O135" s="1350">
        <v>2.1361830197772947E-3</v>
      </c>
      <c r="P135" s="1350"/>
      <c r="Q135" s="1351">
        <v>1.72468691751825</v>
      </c>
      <c r="R135" s="1349">
        <v>21384288.57</v>
      </c>
      <c r="S135" s="1350">
        <v>1.181707024156352E-3</v>
      </c>
      <c r="T135" s="1350">
        <v>7.6648531573118489E-2</v>
      </c>
      <c r="U135" s="1351">
        <v>2.3984226265943702</v>
      </c>
      <c r="V135" s="1349">
        <v>19861902.8800001</v>
      </c>
      <c r="W135" s="1350">
        <v>1.152585321790589E-3</v>
      </c>
      <c r="X135" s="1350"/>
      <c r="Y135" s="1351">
        <v>2.2479462651973399</v>
      </c>
    </row>
    <row r="136" spans="1:25" x14ac:dyDescent="0.3">
      <c r="A136" s="1324" t="s">
        <v>1002</v>
      </c>
      <c r="B136" s="1349">
        <v>13728325.529999999</v>
      </c>
      <c r="C136" s="1350">
        <v>9.4116172123454662E-4</v>
      </c>
      <c r="D136" s="1350">
        <v>-1.5574904714093329E-3</v>
      </c>
      <c r="E136" s="1351">
        <v>2.7825897003111701</v>
      </c>
      <c r="F136" s="1349">
        <v>13749740.619999999</v>
      </c>
      <c r="G136" s="1350">
        <v>9.7734549816619245E-4</v>
      </c>
      <c r="H136" s="1350"/>
      <c r="I136" s="1351">
        <v>2.7965714918937801</v>
      </c>
      <c r="J136" s="1349">
        <v>488613.5</v>
      </c>
      <c r="K136" s="1350">
        <v>1.3922494207430308E-4</v>
      </c>
      <c r="L136" s="1350">
        <v>0.22362912310112637</v>
      </c>
      <c r="M136" s="1351">
        <v>0.122695397254296</v>
      </c>
      <c r="N136" s="1349">
        <v>399315.03</v>
      </c>
      <c r="O136" s="1350">
        <v>1.2620476411161151E-4</v>
      </c>
      <c r="P136" s="1350"/>
      <c r="Q136" s="1351">
        <v>0.101893753286394</v>
      </c>
      <c r="R136" s="1349">
        <v>14216939.029999999</v>
      </c>
      <c r="S136" s="1350">
        <v>7.8563552202165173E-4</v>
      </c>
      <c r="T136" s="1350">
        <v>4.7977322076614322E-3</v>
      </c>
      <c r="U136" s="1351">
        <v>1.59454583391196</v>
      </c>
      <c r="V136" s="1349">
        <v>14149055.65</v>
      </c>
      <c r="W136" s="1350">
        <v>8.2106905657108517E-4</v>
      </c>
      <c r="X136" s="1350"/>
      <c r="Y136" s="1351">
        <v>1.60137309081871</v>
      </c>
    </row>
    <row r="137" spans="1:25" x14ac:dyDescent="0.3">
      <c r="A137" s="1324" t="s">
        <v>1000</v>
      </c>
      <c r="B137" s="1349">
        <v>8790838.6099999994</v>
      </c>
      <c r="C137" s="1350">
        <v>6.0266641981957057E-4</v>
      </c>
      <c r="D137" s="1350">
        <v>-0.13733554811066365</v>
      </c>
      <c r="E137" s="1351">
        <v>1.78181213140884</v>
      </c>
      <c r="F137" s="1349">
        <v>10190333.67</v>
      </c>
      <c r="G137" s="1350">
        <v>7.2433924482175971E-4</v>
      </c>
      <c r="H137" s="1350"/>
      <c r="I137" s="1351">
        <v>2.0726206713277802</v>
      </c>
      <c r="J137" s="1349">
        <v>5234138.6200000104</v>
      </c>
      <c r="K137" s="1350">
        <v>1.491409152997971E-3</v>
      </c>
      <c r="L137" s="1350">
        <v>8.3020934176082681E-2</v>
      </c>
      <c r="M137" s="1351">
        <v>1.31434092030808</v>
      </c>
      <c r="N137" s="1349">
        <v>4832906.2300000004</v>
      </c>
      <c r="O137" s="1350">
        <v>1.5274551291762988E-3</v>
      </c>
      <c r="P137" s="1350"/>
      <c r="Q137" s="1351">
        <v>1.2332191829991901</v>
      </c>
      <c r="R137" s="1349">
        <v>14024977.2299999</v>
      </c>
      <c r="S137" s="1350">
        <v>7.7502761207471759E-4</v>
      </c>
      <c r="T137" s="1350">
        <v>-6.6447895170741469E-2</v>
      </c>
      <c r="U137" s="1351">
        <v>1.57301575012849</v>
      </c>
      <c r="V137" s="1349">
        <v>15023239.9</v>
      </c>
      <c r="W137" s="1350">
        <v>8.7179792888397354E-4</v>
      </c>
      <c r="X137" s="1350"/>
      <c r="Y137" s="1351">
        <v>1.7003122121987</v>
      </c>
    </row>
    <row r="138" spans="1:25" x14ac:dyDescent="0.3">
      <c r="A138" s="1324" t="s">
        <v>1004</v>
      </c>
      <c r="B138" s="1349">
        <v>6205645.6700000102</v>
      </c>
      <c r="C138" s="1350">
        <v>4.2543543619983791E-4</v>
      </c>
      <c r="D138" s="1350">
        <v>8.0160200141615165E-2</v>
      </c>
      <c r="E138" s="1351">
        <v>1.2578202408872099</v>
      </c>
      <c r="F138" s="1349">
        <v>5745116.0200000098</v>
      </c>
      <c r="G138" s="1350">
        <v>4.0836866918217418E-4</v>
      </c>
      <c r="H138" s="1350"/>
      <c r="I138" s="1351">
        <v>1.16850405568991</v>
      </c>
      <c r="J138" s="1349">
        <v>285359.42</v>
      </c>
      <c r="K138" s="1350">
        <v>8.1309969372227173E-5</v>
      </c>
      <c r="L138" s="1350">
        <v>0.14871723898954536</v>
      </c>
      <c r="M138" s="1351">
        <v>7.1656406131135095E-2</v>
      </c>
      <c r="N138" s="1349">
        <v>248415.72</v>
      </c>
      <c r="O138" s="1350">
        <v>7.8512565240071555E-5</v>
      </c>
      <c r="P138" s="1350"/>
      <c r="Q138" s="1351">
        <v>6.3388573393147796E-2</v>
      </c>
      <c r="R138" s="1349">
        <v>6491005.0900000101</v>
      </c>
      <c r="S138" s="1350">
        <v>3.586963523981123E-4</v>
      </c>
      <c r="T138" s="1350">
        <v>8.3001704434120471E-2</v>
      </c>
      <c r="U138" s="1351">
        <v>0.72801923834098603</v>
      </c>
      <c r="V138" s="1349">
        <v>5993531.7400000095</v>
      </c>
      <c r="W138" s="1350">
        <v>3.4780437458316609E-4</v>
      </c>
      <c r="X138" s="1350"/>
      <c r="Y138" s="1351">
        <v>0.67834070943129499</v>
      </c>
    </row>
    <row r="139" spans="1:25" x14ac:dyDescent="0.3">
      <c r="A139" s="1324" t="s">
        <v>997</v>
      </c>
      <c r="B139" s="1349">
        <v>4354874.6399999904</v>
      </c>
      <c r="C139" s="1350">
        <v>2.9855362207040171E-4</v>
      </c>
      <c r="D139" s="1350">
        <v>4.89942369247265E-2</v>
      </c>
      <c r="E139" s="1351">
        <v>0.88268808114504704</v>
      </c>
      <c r="F139" s="1349">
        <v>4151476.23</v>
      </c>
      <c r="G139" s="1350">
        <v>2.9509113780900231E-4</v>
      </c>
      <c r="H139" s="1350"/>
      <c r="I139" s="1351">
        <v>0.84437229726393703</v>
      </c>
      <c r="J139" s="1349">
        <v>7231620.7499999804</v>
      </c>
      <c r="K139" s="1350">
        <v>2.0605693048228826E-3</v>
      </c>
      <c r="L139" s="1350">
        <v>0.26449135749406932</v>
      </c>
      <c r="M139" s="1351">
        <v>1.81592727322036</v>
      </c>
      <c r="N139" s="1349">
        <v>5718995.7900000103</v>
      </c>
      <c r="O139" s="1350">
        <v>1.8075065059090074E-3</v>
      </c>
      <c r="P139" s="1350"/>
      <c r="Q139" s="1351">
        <v>1.4593238478205799</v>
      </c>
      <c r="R139" s="1349">
        <v>11586495.390000001</v>
      </c>
      <c r="S139" s="1350">
        <v>6.4027582413597175E-4</v>
      </c>
      <c r="T139" s="1350">
        <v>0.17385423579773251</v>
      </c>
      <c r="U139" s="1351">
        <v>1.2995200946405601</v>
      </c>
      <c r="V139" s="1349">
        <v>9870472.0199999996</v>
      </c>
      <c r="W139" s="1350">
        <v>5.7278304290030071E-4</v>
      </c>
      <c r="X139" s="1350"/>
      <c r="Y139" s="1351">
        <v>1.1171281446268799</v>
      </c>
    </row>
    <row r="140" spans="1:25" x14ac:dyDescent="0.3">
      <c r="A140" s="1324" t="s">
        <v>999</v>
      </c>
      <c r="B140" s="1349">
        <v>2618163.17</v>
      </c>
      <c r="C140" s="1350">
        <v>1.7949129703876543E-4</v>
      </c>
      <c r="D140" s="1350">
        <v>-6.6760838103330153E-2</v>
      </c>
      <c r="E140" s="1351">
        <v>0.53067461538960503</v>
      </c>
      <c r="F140" s="1349">
        <v>2805457.89</v>
      </c>
      <c r="G140" s="1350">
        <v>1.9941479005778696E-4</v>
      </c>
      <c r="H140" s="1350"/>
      <c r="I140" s="1351">
        <v>0.57060447711067297</v>
      </c>
      <c r="J140" s="1349">
        <v>225070.27</v>
      </c>
      <c r="K140" s="1350">
        <v>6.4131251599470248E-5</v>
      </c>
      <c r="L140" s="1350">
        <v>4.6150487360893111E-2</v>
      </c>
      <c r="M140" s="1351">
        <v>5.6517239470013698E-2</v>
      </c>
      <c r="N140" s="1349">
        <v>215141.39</v>
      </c>
      <c r="O140" s="1350">
        <v>6.799610917624166E-5</v>
      </c>
      <c r="P140" s="1350"/>
      <c r="Q140" s="1351">
        <v>5.48979178528591E-2</v>
      </c>
      <c r="R140" s="1349">
        <v>2843233.4400000102</v>
      </c>
      <c r="S140" s="1350">
        <v>1.5711857405804918E-4</v>
      </c>
      <c r="T140" s="1350">
        <v>-5.8718758616664181E-2</v>
      </c>
      <c r="U140" s="1351">
        <v>0.31889185337465598</v>
      </c>
      <c r="V140" s="1349">
        <v>3020599.28</v>
      </c>
      <c r="W140" s="1350">
        <v>1.7528523899111944E-4</v>
      </c>
      <c r="X140" s="1350"/>
      <c r="Y140" s="1351">
        <v>0.34186779137718398</v>
      </c>
    </row>
    <row r="141" spans="1:25" x14ac:dyDescent="0.3">
      <c r="A141" s="1324" t="s">
        <v>1003</v>
      </c>
      <c r="B141" s="1349">
        <v>1496124.9</v>
      </c>
      <c r="C141" s="1350">
        <v>1.0256862593976265E-4</v>
      </c>
      <c r="D141" s="1350">
        <v>-0.40042487251916847</v>
      </c>
      <c r="E141" s="1351">
        <v>0.30324905452027701</v>
      </c>
      <c r="F141" s="1349">
        <v>2495308.48</v>
      </c>
      <c r="G141" s="1350">
        <v>1.7736905566906064E-4</v>
      </c>
      <c r="H141" s="1350"/>
      <c r="I141" s="1351">
        <v>0.50752292363234397</v>
      </c>
      <c r="J141" s="1349">
        <v>637460.00999999896</v>
      </c>
      <c r="K141" s="1350">
        <v>1.816370873234868E-4</v>
      </c>
      <c r="L141" s="1350">
        <v>0.32563469392189864</v>
      </c>
      <c r="M141" s="1351">
        <v>0.16007214119273599</v>
      </c>
      <c r="N141" s="1349">
        <v>480871.55</v>
      </c>
      <c r="O141" s="1350">
        <v>1.5198095733019363E-4</v>
      </c>
      <c r="P141" s="1350"/>
      <c r="Q141" s="1351">
        <v>0.12270464018884</v>
      </c>
      <c r="R141" s="1349">
        <v>2133584.91</v>
      </c>
      <c r="S141" s="1350">
        <v>1.1790302335884528E-4</v>
      </c>
      <c r="T141" s="1350">
        <v>-0.28311295402381947</v>
      </c>
      <c r="U141" s="1351">
        <v>0.239298974438798</v>
      </c>
      <c r="V141" s="1349">
        <v>2976180.03</v>
      </c>
      <c r="W141" s="1350">
        <v>1.7270759193160738E-4</v>
      </c>
      <c r="X141" s="1350"/>
      <c r="Y141" s="1351">
        <v>0.33684047411842799</v>
      </c>
    </row>
    <row r="142" spans="1:25" x14ac:dyDescent="0.3">
      <c r="A142" s="1324" t="s">
        <v>1001</v>
      </c>
      <c r="B142" s="1349"/>
      <c r="C142" s="1350">
        <v>0</v>
      </c>
      <c r="D142" s="1350"/>
      <c r="E142" s="1351"/>
      <c r="F142" s="1349"/>
      <c r="G142" s="1350">
        <v>0</v>
      </c>
      <c r="H142" s="1350"/>
      <c r="I142" s="1351"/>
      <c r="J142" s="1349">
        <v>19.600000000000001</v>
      </c>
      <c r="K142" s="1350">
        <v>5.5848003885613901E-9</v>
      </c>
      <c r="L142" s="1350"/>
      <c r="M142" s="1351">
        <v>4.9217424123242399E-6</v>
      </c>
      <c r="N142" s="1349">
        <v>0</v>
      </c>
      <c r="O142" s="1350">
        <v>0</v>
      </c>
      <c r="P142" s="1350"/>
      <c r="Q142" s="1351">
        <v>0</v>
      </c>
      <c r="R142" s="1349">
        <v>19.600000000000001</v>
      </c>
      <c r="S142" s="1350">
        <v>1.0831063001065974E-9</v>
      </c>
      <c r="T142" s="1350"/>
      <c r="U142" s="1351">
        <v>2.1983000896835399E-6</v>
      </c>
      <c r="V142" s="1349">
        <v>0</v>
      </c>
      <c r="W142" s="1350">
        <v>0</v>
      </c>
      <c r="X142" s="1350"/>
      <c r="Y142" s="1351">
        <v>0</v>
      </c>
    </row>
    <row r="143" spans="1:25" x14ac:dyDescent="0.3">
      <c r="A143" s="1328"/>
      <c r="B143" s="1349"/>
      <c r="C143" s="1350"/>
      <c r="D143" s="1350"/>
      <c r="E143" s="1351"/>
      <c r="F143" s="1349"/>
      <c r="G143" s="1350"/>
      <c r="H143" s="1350"/>
      <c r="I143" s="1351"/>
      <c r="J143" s="1349"/>
      <c r="K143" s="1350"/>
      <c r="L143" s="1350"/>
      <c r="M143" s="1351"/>
      <c r="N143" s="1349"/>
      <c r="O143" s="1350"/>
      <c r="P143" s="1350"/>
      <c r="Q143" s="1351"/>
      <c r="R143" s="1349"/>
      <c r="S143" s="1350"/>
      <c r="T143" s="1350"/>
      <c r="U143" s="1351"/>
      <c r="V143" s="1349"/>
      <c r="W143" s="1350"/>
      <c r="X143" s="1350"/>
      <c r="Y143" s="1351"/>
    </row>
    <row r="144" spans="1:25" x14ac:dyDescent="0.3">
      <c r="A144" s="1329" t="s">
        <v>1005</v>
      </c>
      <c r="B144" s="1352">
        <v>15839053.959999988</v>
      </c>
      <c r="C144" s="1353">
        <v>1.0858652247970441E-3</v>
      </c>
      <c r="D144" s="1353">
        <v>7.4355707112757491E-2</v>
      </c>
      <c r="E144" s="1354">
        <v>3.21041253832861</v>
      </c>
      <c r="F144" s="1352">
        <v>14742839.690000011</v>
      </c>
      <c r="G144" s="1353">
        <v>1.0479359865340774E-3</v>
      </c>
      <c r="H144" s="1353"/>
      <c r="I144" s="1354">
        <v>2.9985587602025685</v>
      </c>
      <c r="J144" s="1352">
        <v>6274015.0899999999</v>
      </c>
      <c r="K144" s="1353">
        <v>1.7877103016567357E-3</v>
      </c>
      <c r="L144" s="1353">
        <v>0.18070049787125841</v>
      </c>
      <c r="M144" s="1354">
        <v>1.5754635797967</v>
      </c>
      <c r="N144" s="1352">
        <v>5313807.4400000023</v>
      </c>
      <c r="O144" s="1353">
        <v>1.6794454606422562E-3</v>
      </c>
      <c r="P144" s="1353"/>
      <c r="Q144" s="1354">
        <v>1.3559313915701261</v>
      </c>
      <c r="R144" s="1352">
        <v>22113069.050000019</v>
      </c>
      <c r="S144" s="1353">
        <v>1.2219798164666952E-3</v>
      </c>
      <c r="T144" s="1353">
        <v>0.10253069252657326</v>
      </c>
      <c r="U144" s="1354">
        <v>2.4801613099894539</v>
      </c>
      <c r="V144" s="1352">
        <v>20056647.13000001</v>
      </c>
      <c r="W144" s="1353">
        <v>1.1638863217707587E-3</v>
      </c>
      <c r="X144" s="1353"/>
      <c r="Y144" s="1354">
        <v>2.2699871850478113</v>
      </c>
    </row>
    <row r="145" spans="1:25" x14ac:dyDescent="0.3">
      <c r="A145" s="1324" t="s">
        <v>996</v>
      </c>
      <c r="B145" s="1349">
        <v>7617265.4699999904</v>
      </c>
      <c r="C145" s="1350">
        <v>5.2221071427679564E-4</v>
      </c>
      <c r="D145" s="1350">
        <v>7.6555979246825667E-2</v>
      </c>
      <c r="E145" s="1351">
        <v>1.54394098501231</v>
      </c>
      <c r="F145" s="1349">
        <v>7075586.9800000004</v>
      </c>
      <c r="G145" s="1350">
        <v>5.0293989340624567E-4</v>
      </c>
      <c r="H145" s="1350"/>
      <c r="I145" s="1351">
        <v>1.4391096809419499</v>
      </c>
      <c r="J145" s="1349">
        <v>2147019.96</v>
      </c>
      <c r="K145" s="1350">
        <v>6.1176928096209481E-4</v>
      </c>
      <c r="L145" s="1350">
        <v>0.20240529674826427</v>
      </c>
      <c r="M145" s="1351">
        <v>0.53913669373666895</v>
      </c>
      <c r="N145" s="1349">
        <v>1785604.21</v>
      </c>
      <c r="O145" s="1350">
        <v>5.6434579514763161E-4</v>
      </c>
      <c r="P145" s="1350"/>
      <c r="Q145" s="1351">
        <v>0.45563502791489502</v>
      </c>
      <c r="R145" s="1349">
        <v>9764285.4300000109</v>
      </c>
      <c r="S145" s="1350">
        <v>5.3957954414653403E-4</v>
      </c>
      <c r="T145" s="1350">
        <v>0.10191567032423002</v>
      </c>
      <c r="U145" s="1351">
        <v>1.09514436410534</v>
      </c>
      <c r="V145" s="1349">
        <v>8861191.1899999995</v>
      </c>
      <c r="W145" s="1350">
        <v>5.1421452218751516E-4</v>
      </c>
      <c r="X145" s="1350"/>
      <c r="Y145" s="1351">
        <v>1.00289895490416</v>
      </c>
    </row>
    <row r="146" spans="1:25" x14ac:dyDescent="0.3">
      <c r="A146" s="1324" t="s">
        <v>995</v>
      </c>
      <c r="B146" s="1349">
        <v>3594766.44</v>
      </c>
      <c r="C146" s="1350">
        <v>2.4644349835042001E-4</v>
      </c>
      <c r="D146" s="1350">
        <v>0.18530237318458967</v>
      </c>
      <c r="E146" s="1351">
        <v>0.72862200485482298</v>
      </c>
      <c r="F146" s="1349">
        <v>3032784.3100000098</v>
      </c>
      <c r="G146" s="1350">
        <v>2.1557338237901771E-4</v>
      </c>
      <c r="H146" s="1350"/>
      <c r="I146" s="1351">
        <v>0.61684059189247198</v>
      </c>
      <c r="J146" s="1349">
        <v>790754.17</v>
      </c>
      <c r="K146" s="1350">
        <v>2.2531654060574179E-4</v>
      </c>
      <c r="L146" s="1350">
        <v>9.849200313152269E-2</v>
      </c>
      <c r="M146" s="1351">
        <v>0.19856573143935</v>
      </c>
      <c r="N146" s="1349">
        <v>719854.28</v>
      </c>
      <c r="O146" s="1350">
        <v>2.2751219657856086E-4</v>
      </c>
      <c r="P146" s="1350"/>
      <c r="Q146" s="1351">
        <v>0.18368618483625601</v>
      </c>
      <c r="R146" s="1349">
        <v>4385520.6100000003</v>
      </c>
      <c r="S146" s="1350">
        <v>2.4234617356828203E-4</v>
      </c>
      <c r="T146" s="1350">
        <v>0.16864987256872732</v>
      </c>
      <c r="U146" s="1351">
        <v>0.49187195664653199</v>
      </c>
      <c r="V146" s="1349">
        <v>3752638.5900000101</v>
      </c>
      <c r="W146" s="1350">
        <v>2.1776544689352151E-4</v>
      </c>
      <c r="X146" s="1350"/>
      <c r="Y146" s="1351">
        <v>0.424719119511972</v>
      </c>
    </row>
    <row r="147" spans="1:25" x14ac:dyDescent="0.3">
      <c r="A147" s="1324" t="s">
        <v>998</v>
      </c>
      <c r="B147" s="1349">
        <v>1555313.36</v>
      </c>
      <c r="C147" s="1350">
        <v>1.0662636136926498E-4</v>
      </c>
      <c r="D147" s="1350">
        <v>-1.4064939981725626E-3</v>
      </c>
      <c r="E147" s="1351">
        <v>0.31524594363930097</v>
      </c>
      <c r="F147" s="1349">
        <v>1557503.98</v>
      </c>
      <c r="G147" s="1350">
        <v>1.1070896137595122E-4</v>
      </c>
      <c r="H147" s="1350"/>
      <c r="I147" s="1351">
        <v>0.316782065157175</v>
      </c>
      <c r="J147" s="1349">
        <v>1013033</v>
      </c>
      <c r="K147" s="1350">
        <v>2.8865240265436273E-4</v>
      </c>
      <c r="L147" s="1350">
        <v>0.11252089285711805</v>
      </c>
      <c r="M147" s="1351">
        <v>0.25438201434612501</v>
      </c>
      <c r="N147" s="1349">
        <v>910574.36000000103</v>
      </c>
      <c r="O147" s="1350">
        <v>2.8778987435028861E-4</v>
      </c>
      <c r="P147" s="1350"/>
      <c r="Q147" s="1351">
        <v>0.232352484169595</v>
      </c>
      <c r="R147" s="1349">
        <v>2568346.36</v>
      </c>
      <c r="S147" s="1350">
        <v>1.419281695597881E-4</v>
      </c>
      <c r="T147" s="1350">
        <v>4.0625947067790408E-2</v>
      </c>
      <c r="U147" s="1351">
        <v>0.288061022118693</v>
      </c>
      <c r="V147" s="1349">
        <v>2468078.34</v>
      </c>
      <c r="W147" s="1350">
        <v>1.4322247394421195E-4</v>
      </c>
      <c r="X147" s="1350"/>
      <c r="Y147" s="1351">
        <v>0.279334136318032</v>
      </c>
    </row>
    <row r="148" spans="1:25" x14ac:dyDescent="0.3">
      <c r="A148" s="1324" t="s">
        <v>1000</v>
      </c>
      <c r="B148" s="1349">
        <v>1080673.51</v>
      </c>
      <c r="C148" s="1350">
        <v>7.4086860669320028E-5</v>
      </c>
      <c r="D148" s="1350">
        <v>0.11480808634988673</v>
      </c>
      <c r="E148" s="1351">
        <v>0.21904135152928</v>
      </c>
      <c r="F148" s="1349">
        <v>969380.76000000106</v>
      </c>
      <c r="G148" s="1350">
        <v>6.890456685537994E-5</v>
      </c>
      <c r="H148" s="1350"/>
      <c r="I148" s="1351">
        <v>0.197163180973979</v>
      </c>
      <c r="J148" s="1349">
        <v>1654429.96</v>
      </c>
      <c r="K148" s="1350">
        <v>4.7141127976814304E-4</v>
      </c>
      <c r="L148" s="1350">
        <v>0.77100886791153933</v>
      </c>
      <c r="M148" s="1351">
        <v>0.41544276032407701</v>
      </c>
      <c r="N148" s="1349">
        <v>934173.73</v>
      </c>
      <c r="O148" s="1350">
        <v>2.9524852904713912E-4</v>
      </c>
      <c r="P148" s="1350"/>
      <c r="Q148" s="1351">
        <v>0.2383743671538</v>
      </c>
      <c r="R148" s="1349">
        <v>2735103.47000001</v>
      </c>
      <c r="S148" s="1350">
        <v>1.5114325509185848E-4</v>
      </c>
      <c r="T148" s="1350">
        <v>0.4368401242877003</v>
      </c>
      <c r="U148" s="1351">
        <v>0.306764194050754</v>
      </c>
      <c r="V148" s="1349">
        <v>1903554.49</v>
      </c>
      <c r="W148" s="1350">
        <v>1.1046318057530243E-4</v>
      </c>
      <c r="X148" s="1350"/>
      <c r="Y148" s="1351">
        <v>0.215442006349953</v>
      </c>
    </row>
    <row r="149" spans="1:25" x14ac:dyDescent="0.3">
      <c r="A149" s="1324" t="s">
        <v>1002</v>
      </c>
      <c r="B149" s="1349">
        <v>965343.81999999902</v>
      </c>
      <c r="C149" s="1350">
        <v>6.6180296295343709E-5</v>
      </c>
      <c r="D149" s="1350">
        <v>-0.13235159443447905</v>
      </c>
      <c r="E149" s="1351">
        <v>0.195665215318582</v>
      </c>
      <c r="F149" s="1349">
        <v>1112597.93</v>
      </c>
      <c r="G149" s="1350">
        <v>7.908458844473275E-5</v>
      </c>
      <c r="H149" s="1350"/>
      <c r="I149" s="1351">
        <v>0.22629224353892</v>
      </c>
      <c r="J149" s="1349">
        <v>54043.96</v>
      </c>
      <c r="K149" s="1350">
        <v>1.5399220857520213E-5</v>
      </c>
      <c r="L149" s="1350">
        <v>-0.43772436966851375</v>
      </c>
      <c r="M149" s="1351">
        <v>1.35709413296916E-2</v>
      </c>
      <c r="N149" s="1349">
        <v>96116.49</v>
      </c>
      <c r="O149" s="1350">
        <v>3.0377917274203439E-5</v>
      </c>
      <c r="P149" s="1350"/>
      <c r="Q149" s="1351">
        <v>2.4526174030599798E-2</v>
      </c>
      <c r="R149" s="1349">
        <v>1019387.78</v>
      </c>
      <c r="S149" s="1350">
        <v>5.6331904427024382E-5</v>
      </c>
      <c r="T149" s="1350">
        <v>-0.15663471608123936</v>
      </c>
      <c r="U149" s="1351">
        <v>0.11433266572430099</v>
      </c>
      <c r="V149" s="1349">
        <v>1208714.42</v>
      </c>
      <c r="W149" s="1350">
        <v>7.0141642880121565E-5</v>
      </c>
      <c r="X149" s="1350"/>
      <c r="Y149" s="1351">
        <v>0.136800843431027</v>
      </c>
    </row>
    <row r="150" spans="1:25" x14ac:dyDescent="0.3">
      <c r="A150" s="1324" t="s">
        <v>997</v>
      </c>
      <c r="B150" s="1349">
        <v>481408.69999999902</v>
      </c>
      <c r="C150" s="1350">
        <v>3.3003547280342249E-5</v>
      </c>
      <c r="D150" s="1350">
        <v>0.24058254064444753</v>
      </c>
      <c r="E150" s="1351">
        <v>9.7576568047784806E-2</v>
      </c>
      <c r="F150" s="1349">
        <v>388050.52</v>
      </c>
      <c r="G150" s="1350">
        <v>2.7583024237663769E-5</v>
      </c>
      <c r="H150" s="1350"/>
      <c r="I150" s="1351">
        <v>7.8925926796614504E-2</v>
      </c>
      <c r="J150" s="1349">
        <v>569906.49</v>
      </c>
      <c r="K150" s="1350">
        <v>1.6238846871406416E-4</v>
      </c>
      <c r="L150" s="1350">
        <v>-0.22507980064259417</v>
      </c>
      <c r="M150" s="1351">
        <v>0.143108823616931</v>
      </c>
      <c r="N150" s="1349">
        <v>735438.94000000099</v>
      </c>
      <c r="O150" s="1350">
        <v>2.3243777711345781E-4</v>
      </c>
      <c r="P150" s="1350"/>
      <c r="Q150" s="1351">
        <v>0.18766294348992399</v>
      </c>
      <c r="R150" s="1349">
        <v>1051315.19</v>
      </c>
      <c r="S150" s="1350">
        <v>5.8096229881977766E-5</v>
      </c>
      <c r="T150" s="1350">
        <v>-6.4241163419548247E-2</v>
      </c>
      <c r="U150" s="1351">
        <v>0.117913585533809</v>
      </c>
      <c r="V150" s="1349">
        <v>1123489.46</v>
      </c>
      <c r="W150" s="1350">
        <v>6.5196042323132565E-5</v>
      </c>
      <c r="X150" s="1350"/>
      <c r="Y150" s="1351">
        <v>0.12715518502200901</v>
      </c>
    </row>
    <row r="151" spans="1:25" x14ac:dyDescent="0.3">
      <c r="A151" s="1324" t="s">
        <v>999</v>
      </c>
      <c r="B151" s="1349">
        <v>209123.58</v>
      </c>
      <c r="C151" s="1350">
        <v>1.433671630771203E-5</v>
      </c>
      <c r="D151" s="1350">
        <v>-8.1342319733783523E-3</v>
      </c>
      <c r="E151" s="1351">
        <v>4.2387188337614998E-2</v>
      </c>
      <c r="F151" s="1349">
        <v>210838.59</v>
      </c>
      <c r="G151" s="1350">
        <v>1.4986620654972588E-5</v>
      </c>
      <c r="H151" s="1350"/>
      <c r="I151" s="1351">
        <v>4.2882640951599299E-2</v>
      </c>
      <c r="J151" s="1349">
        <v>22291.01</v>
      </c>
      <c r="K151" s="1350">
        <v>6.3515735361951945E-6</v>
      </c>
      <c r="L151" s="1350">
        <v>-0.80307952355707957</v>
      </c>
      <c r="M151" s="1351">
        <v>5.5974800678848897E-3</v>
      </c>
      <c r="N151" s="1349">
        <v>113198.03</v>
      </c>
      <c r="O151" s="1350">
        <v>3.577659141467608E-5</v>
      </c>
      <c r="P151" s="1350"/>
      <c r="Q151" s="1351">
        <v>2.8884893567181401E-2</v>
      </c>
      <c r="R151" s="1349">
        <v>231414.59</v>
      </c>
      <c r="S151" s="1350">
        <v>1.2788091855386997E-5</v>
      </c>
      <c r="T151" s="1350">
        <v>-0.28583815619358083</v>
      </c>
      <c r="U151" s="1351">
        <v>2.5955036426075499E-2</v>
      </c>
      <c r="V151" s="1349">
        <v>324036.62</v>
      </c>
      <c r="W151" s="1350">
        <v>1.880383033746024E-5</v>
      </c>
      <c r="X151" s="1350"/>
      <c r="Y151" s="1351">
        <v>3.66740746904793E-2</v>
      </c>
    </row>
    <row r="152" spans="1:25" x14ac:dyDescent="0.3">
      <c r="A152" s="1324" t="s">
        <v>1003</v>
      </c>
      <c r="B152" s="1349">
        <v>176207.58</v>
      </c>
      <c r="C152" s="1350">
        <v>1.2080120690973596E-5</v>
      </c>
      <c r="D152" s="1350">
        <v>-0.10600371322279308</v>
      </c>
      <c r="E152" s="1351">
        <v>3.5715455330170599E-2</v>
      </c>
      <c r="F152" s="1349">
        <v>197101.02</v>
      </c>
      <c r="G152" s="1350">
        <v>1.4010140256810507E-5</v>
      </c>
      <c r="H152" s="1350"/>
      <c r="I152" s="1351">
        <v>4.0088544852505403E-2</v>
      </c>
      <c r="J152" s="1349">
        <v>16985.54</v>
      </c>
      <c r="K152" s="1350">
        <v>4.8398393057104603E-6</v>
      </c>
      <c r="L152" s="1350">
        <v>0.79344139745663578</v>
      </c>
      <c r="M152" s="1351">
        <v>4.2652271741954002E-3</v>
      </c>
      <c r="N152" s="1349">
        <v>9470.92</v>
      </c>
      <c r="O152" s="1350">
        <v>2.9933138868325177E-6</v>
      </c>
      <c r="P152" s="1350"/>
      <c r="Q152" s="1351">
        <v>2.4167073948485702E-3</v>
      </c>
      <c r="R152" s="1349">
        <v>193193.12</v>
      </c>
      <c r="S152" s="1350">
        <v>1.0675953337206626E-5</v>
      </c>
      <c r="T152" s="1350">
        <v>-6.4765911575405677E-2</v>
      </c>
      <c r="U152" s="1351">
        <v>2.1668186378685901E-2</v>
      </c>
      <c r="V152" s="1349">
        <v>206571.94</v>
      </c>
      <c r="W152" s="1350">
        <v>1.1987360293537246E-5</v>
      </c>
      <c r="X152" s="1350"/>
      <c r="Y152" s="1351">
        <v>2.3379563570676699E-2</v>
      </c>
    </row>
    <row r="153" spans="1:25" x14ac:dyDescent="0.3">
      <c r="A153" s="1324" t="s">
        <v>1004</v>
      </c>
      <c r="B153" s="1349">
        <v>158951.5</v>
      </c>
      <c r="C153" s="1350">
        <v>1.0897109556872013E-5</v>
      </c>
      <c r="D153" s="1350">
        <v>-0.20123108249629643</v>
      </c>
      <c r="E153" s="1351">
        <v>3.2217826258743303E-2</v>
      </c>
      <c r="F153" s="1349">
        <v>198995.6</v>
      </c>
      <c r="G153" s="1350">
        <v>1.4144808923303193E-5</v>
      </c>
      <c r="H153" s="1350"/>
      <c r="I153" s="1351">
        <v>4.04738850973538E-2</v>
      </c>
      <c r="J153" s="1349">
        <v>5551</v>
      </c>
      <c r="K153" s="1350">
        <v>1.5816952529032793E-6</v>
      </c>
      <c r="L153" s="1350">
        <v>-0.40798679248502634</v>
      </c>
      <c r="M153" s="1351">
        <v>1.3939077617761201E-3</v>
      </c>
      <c r="N153" s="1349">
        <v>9376.48</v>
      </c>
      <c r="O153" s="1350">
        <v>2.9634658294661304E-6</v>
      </c>
      <c r="P153" s="1350"/>
      <c r="Q153" s="1351">
        <v>2.39260901302616E-3</v>
      </c>
      <c r="R153" s="1349">
        <v>164502.5</v>
      </c>
      <c r="S153" s="1350">
        <v>9.0904945986370159E-6</v>
      </c>
      <c r="T153" s="1350">
        <v>-0.21053482789056954</v>
      </c>
      <c r="U153" s="1351">
        <v>1.8450299005263598E-2</v>
      </c>
      <c r="V153" s="1349">
        <v>208372.08</v>
      </c>
      <c r="W153" s="1350">
        <v>1.2091822335956017E-5</v>
      </c>
      <c r="X153" s="1350"/>
      <c r="Y153" s="1351">
        <v>2.3583301249502399E-2</v>
      </c>
    </row>
    <row r="154" spans="1:25" x14ac:dyDescent="0.3">
      <c r="A154" s="1324" t="s">
        <v>1001</v>
      </c>
      <c r="B154" s="1349"/>
      <c r="C154" s="1350">
        <v>0</v>
      </c>
      <c r="D154" s="1350"/>
      <c r="E154" s="1351"/>
      <c r="F154" s="1349"/>
      <c r="G154" s="1350">
        <v>0</v>
      </c>
      <c r="H154" s="1350"/>
      <c r="I154" s="1351"/>
      <c r="J154" s="1349">
        <v>0</v>
      </c>
      <c r="K154" s="1350">
        <v>0</v>
      </c>
      <c r="L154" s="1350"/>
      <c r="M154" s="1351">
        <v>0</v>
      </c>
      <c r="N154" s="1349"/>
      <c r="O154" s="1350">
        <v>0</v>
      </c>
      <c r="P154" s="1350"/>
      <c r="Q154" s="1351"/>
      <c r="R154" s="1349">
        <v>0</v>
      </c>
      <c r="S154" s="1350">
        <v>0</v>
      </c>
      <c r="T154" s="1350"/>
      <c r="U154" s="1351">
        <v>0</v>
      </c>
      <c r="V154" s="1349"/>
      <c r="W154" s="1350">
        <v>0</v>
      </c>
      <c r="X154" s="1350"/>
      <c r="Y154" s="1351"/>
    </row>
    <row r="155" spans="1:25" x14ac:dyDescent="0.3">
      <c r="A155" s="1328"/>
      <c r="B155" s="1349"/>
      <c r="C155" s="1350"/>
      <c r="D155" s="1350"/>
      <c r="E155" s="1351"/>
      <c r="F155" s="1349"/>
      <c r="G155" s="1350"/>
      <c r="H155" s="1350"/>
      <c r="I155" s="1351"/>
      <c r="J155" s="1349"/>
      <c r="K155" s="1350"/>
      <c r="L155" s="1350"/>
      <c r="M155" s="1351"/>
      <c r="N155" s="1349"/>
      <c r="O155" s="1350"/>
      <c r="P155" s="1350"/>
      <c r="Q155" s="1351"/>
      <c r="R155" s="1349"/>
      <c r="S155" s="1350"/>
      <c r="T155" s="1350"/>
      <c r="U155" s="1351"/>
      <c r="V155" s="1349"/>
      <c r="W155" s="1350"/>
      <c r="X155" s="1350"/>
      <c r="Y155" s="1351"/>
    </row>
    <row r="156" spans="1:25" x14ac:dyDescent="0.3">
      <c r="A156" s="1329" t="s">
        <v>978</v>
      </c>
      <c r="B156" s="1352">
        <v>8354971.6799999997</v>
      </c>
      <c r="C156" s="1353">
        <v>5.727850428685669E-4</v>
      </c>
      <c r="D156" s="1353">
        <v>0.1281920265982319</v>
      </c>
      <c r="E156" s="1354">
        <v>1.693466409457985</v>
      </c>
      <c r="F156" s="1352">
        <v>7405629.0800000001</v>
      </c>
      <c r="G156" s="1353">
        <v>5.2639962036073976E-4</v>
      </c>
      <c r="H156" s="1353"/>
      <c r="I156" s="1354">
        <v>1.5062372256348466</v>
      </c>
      <c r="J156" s="1352">
        <v>628792.1</v>
      </c>
      <c r="K156" s="1353">
        <v>1.7916726349001693E-4</v>
      </c>
      <c r="L156" s="1353">
        <v>-1.8299927971848352E-2</v>
      </c>
      <c r="M156" s="1354">
        <v>0.15789554832165442</v>
      </c>
      <c r="N156" s="1352">
        <v>640513.45000000007</v>
      </c>
      <c r="O156" s="1353">
        <v>2.0243627911417325E-4</v>
      </c>
      <c r="P156" s="1353"/>
      <c r="Q156" s="1354">
        <v>0.1634406785312271</v>
      </c>
      <c r="R156" s="1352">
        <v>8983763.7799999993</v>
      </c>
      <c r="S156" s="1353">
        <v>4.9644750759119684E-4</v>
      </c>
      <c r="T156" s="1353">
        <v>0.11653052956793683</v>
      </c>
      <c r="U156" s="1354">
        <v>1.0076024858811086</v>
      </c>
      <c r="V156" s="1352">
        <v>8046142.5300000003</v>
      </c>
      <c r="W156" s="1353">
        <v>4.6691728547576847E-4</v>
      </c>
      <c r="X156" s="1353"/>
      <c r="Y156" s="1354">
        <v>0.9106527284337872</v>
      </c>
    </row>
    <row r="157" spans="1:25" x14ac:dyDescent="0.3">
      <c r="A157" s="1324" t="s">
        <v>1002</v>
      </c>
      <c r="B157" s="1349">
        <v>4364471.99</v>
      </c>
      <c r="C157" s="1350">
        <v>2.9921157983994626E-4</v>
      </c>
      <c r="D157" s="1350">
        <v>4.2035439832456625E-2</v>
      </c>
      <c r="E157" s="1351">
        <v>0.88463336479977706</v>
      </c>
      <c r="F157" s="1349">
        <v>4188410.32</v>
      </c>
      <c r="G157" s="1350">
        <v>2.97716450357652E-4</v>
      </c>
      <c r="H157" s="1350"/>
      <c r="I157" s="1351">
        <v>0.85188435338394797</v>
      </c>
      <c r="J157" s="1349">
        <v>109091.49</v>
      </c>
      <c r="K157" s="1350">
        <v>3.1084397741874541E-5</v>
      </c>
      <c r="L157" s="1350">
        <v>-0.17902268685520309</v>
      </c>
      <c r="M157" s="1351">
        <v>2.7393888426359501E-2</v>
      </c>
      <c r="N157" s="1349">
        <v>132880.03</v>
      </c>
      <c r="O157" s="1350">
        <v>4.1997149071232949E-5</v>
      </c>
      <c r="P157" s="1350"/>
      <c r="Q157" s="1351">
        <v>3.3907175979598601E-2</v>
      </c>
      <c r="R157" s="1349">
        <v>4473563.4800000004</v>
      </c>
      <c r="S157" s="1350">
        <v>2.4721146883238747E-4</v>
      </c>
      <c r="T157" s="1350">
        <v>3.5237884443474352E-2</v>
      </c>
      <c r="U157" s="1351">
        <v>0.50174668363719399</v>
      </c>
      <c r="V157" s="1349">
        <v>4321290.3499999996</v>
      </c>
      <c r="W157" s="1350">
        <v>2.507642826921975E-4</v>
      </c>
      <c r="X157" s="1350"/>
      <c r="Y157" s="1351">
        <v>0.48907844136612599</v>
      </c>
    </row>
    <row r="158" spans="1:25" x14ac:dyDescent="0.3">
      <c r="A158" s="1324" t="s">
        <v>996</v>
      </c>
      <c r="B158" s="1349">
        <v>2321773.6</v>
      </c>
      <c r="C158" s="1350">
        <v>1.5917195676324626E-4</v>
      </c>
      <c r="D158" s="1350">
        <v>0.34578824727694041</v>
      </c>
      <c r="E158" s="1351">
        <v>0.47059951278809597</v>
      </c>
      <c r="F158" s="1349">
        <v>1725214.65</v>
      </c>
      <c r="G158" s="1350">
        <v>1.2263000576863707E-4</v>
      </c>
      <c r="H158" s="1350"/>
      <c r="I158" s="1351">
        <v>0.350892881613319</v>
      </c>
      <c r="J158" s="1349">
        <v>212448.64000000001</v>
      </c>
      <c r="K158" s="1350">
        <v>6.0534859552109123E-5</v>
      </c>
      <c r="L158" s="1350">
        <v>-6.6121812254863549E-2</v>
      </c>
      <c r="M158" s="1351">
        <v>5.3347830710643099E-2</v>
      </c>
      <c r="N158" s="1349">
        <v>227490.74</v>
      </c>
      <c r="O158" s="1350">
        <v>7.1899159867025133E-5</v>
      </c>
      <c r="P158" s="1350"/>
      <c r="Q158" s="1351">
        <v>5.8049118102314598E-2</v>
      </c>
      <c r="R158" s="1349">
        <v>2534222.2400000002</v>
      </c>
      <c r="S158" s="1350">
        <v>1.4004245275582925E-4</v>
      </c>
      <c r="T158" s="1350">
        <v>0.29780060677765646</v>
      </c>
      <c r="U158" s="1351">
        <v>0.284233723340307</v>
      </c>
      <c r="V158" s="1349">
        <v>1952705.39</v>
      </c>
      <c r="W158" s="1350">
        <v>1.1331540506935337E-4</v>
      </c>
      <c r="X158" s="1350"/>
      <c r="Y158" s="1351">
        <v>0.22100484606141599</v>
      </c>
    </row>
    <row r="159" spans="1:25" x14ac:dyDescent="0.3">
      <c r="A159" s="1324" t="s">
        <v>995</v>
      </c>
      <c r="B159" s="1349">
        <v>745971.34</v>
      </c>
      <c r="C159" s="1350">
        <v>5.1140954431173161E-5</v>
      </c>
      <c r="D159" s="1350">
        <v>0.60641428397491071</v>
      </c>
      <c r="E159" s="1351">
        <v>0.15120068087512201</v>
      </c>
      <c r="F159" s="1349">
        <v>464370.46</v>
      </c>
      <c r="G159" s="1350">
        <v>3.3007922920538988E-5</v>
      </c>
      <c r="H159" s="1350"/>
      <c r="I159" s="1351">
        <v>9.4448704597716301E-2</v>
      </c>
      <c r="J159" s="1349">
        <v>17431.82</v>
      </c>
      <c r="K159" s="1350">
        <v>4.9670017912924588E-6</v>
      </c>
      <c r="L159" s="1350">
        <v>0.45582293429186571</v>
      </c>
      <c r="M159" s="1351">
        <v>4.3772922356123496E-3</v>
      </c>
      <c r="N159" s="1349">
        <v>11973.86</v>
      </c>
      <c r="O159" s="1350">
        <v>3.784375901917492E-6</v>
      </c>
      <c r="P159" s="1350"/>
      <c r="Q159" s="1351">
        <v>3.0553859611190302E-3</v>
      </c>
      <c r="R159" s="1349">
        <v>763403.16</v>
      </c>
      <c r="S159" s="1350">
        <v>4.218605980190228E-5</v>
      </c>
      <c r="T159" s="1350">
        <v>0.60262887148523159</v>
      </c>
      <c r="U159" s="1351">
        <v>8.56218997496275E-2</v>
      </c>
      <c r="V159" s="1349">
        <v>476344.32000000001</v>
      </c>
      <c r="W159" s="1350">
        <v>2.7642239249048054E-5</v>
      </c>
      <c r="X159" s="1350"/>
      <c r="Y159" s="1351">
        <v>5.3912076882130101E-2</v>
      </c>
    </row>
    <row r="160" spans="1:25" x14ac:dyDescent="0.3">
      <c r="A160" s="1324" t="s">
        <v>999</v>
      </c>
      <c r="B160" s="1349">
        <v>398161.37</v>
      </c>
      <c r="C160" s="1350">
        <v>2.7296427339183673E-5</v>
      </c>
      <c r="D160" s="1350">
        <v>1.8439612437689365E-2</v>
      </c>
      <c r="E160" s="1351">
        <v>8.0703194632345293E-2</v>
      </c>
      <c r="F160" s="1349">
        <v>390952.36</v>
      </c>
      <c r="G160" s="1350">
        <v>2.7789289965780358E-5</v>
      </c>
      <c r="H160" s="1350"/>
      <c r="I160" s="1351">
        <v>7.9516134513422904E-2</v>
      </c>
      <c r="J160" s="1349">
        <v>129037.67</v>
      </c>
      <c r="K160" s="1350">
        <v>3.6767838242604915E-5</v>
      </c>
      <c r="L160" s="1350">
        <v>0.32141880997451627</v>
      </c>
      <c r="M160" s="1351">
        <v>3.2402559858494898E-2</v>
      </c>
      <c r="N160" s="1349">
        <v>97650.85</v>
      </c>
      <c r="O160" s="1350">
        <v>3.0862856551000237E-5</v>
      </c>
      <c r="P160" s="1350"/>
      <c r="Q160" s="1351">
        <v>2.4917698735523901E-2</v>
      </c>
      <c r="R160" s="1349">
        <v>527199.04</v>
      </c>
      <c r="S160" s="1350">
        <v>2.9133296001742347E-5</v>
      </c>
      <c r="T160" s="1350">
        <v>7.8992174447646418E-2</v>
      </c>
      <c r="U160" s="1351">
        <v>5.9129678413932497E-2</v>
      </c>
      <c r="V160" s="1349">
        <v>488603.21</v>
      </c>
      <c r="W160" s="1350">
        <v>2.8353622078820775E-5</v>
      </c>
      <c r="X160" s="1350"/>
      <c r="Y160" s="1351">
        <v>5.5299523299397302E-2</v>
      </c>
    </row>
    <row r="161" spans="1:25" x14ac:dyDescent="0.3">
      <c r="A161" s="1324" t="s">
        <v>997</v>
      </c>
      <c r="B161" s="1349">
        <v>332498.53000000003</v>
      </c>
      <c r="C161" s="1350">
        <v>2.2794833071149979E-5</v>
      </c>
      <c r="D161" s="1350">
        <v>-5.3252760278695098E-2</v>
      </c>
      <c r="E161" s="1351">
        <v>6.7394015601158597E-2</v>
      </c>
      <c r="F161" s="1349">
        <v>351200.95</v>
      </c>
      <c r="G161" s="1350">
        <v>2.4963719456272191E-5</v>
      </c>
      <c r="H161" s="1350"/>
      <c r="I161" s="1351">
        <v>7.1431061271613402E-2</v>
      </c>
      <c r="J161" s="1349">
        <v>36882.65</v>
      </c>
      <c r="K161" s="1350">
        <v>1.0509297859753762E-5</v>
      </c>
      <c r="L161" s="1350">
        <v>0.91689595349886344</v>
      </c>
      <c r="M161" s="1351">
        <v>9.2615766726485103E-3</v>
      </c>
      <c r="N161" s="1349">
        <v>19240.82</v>
      </c>
      <c r="O161" s="1350">
        <v>6.0811213377417238E-6</v>
      </c>
      <c r="P161" s="1350"/>
      <c r="Q161" s="1351">
        <v>4.9097059184271697E-3</v>
      </c>
      <c r="R161" s="1349">
        <v>369381.18</v>
      </c>
      <c r="S161" s="1350">
        <v>2.0412198122388216E-5</v>
      </c>
      <c r="T161" s="1350">
        <v>-2.8630410658064438E-3</v>
      </c>
      <c r="U161" s="1351">
        <v>4.1429116383745503E-2</v>
      </c>
      <c r="V161" s="1349">
        <v>370441.77</v>
      </c>
      <c r="W161" s="1350">
        <v>2.149671908375192E-5</v>
      </c>
      <c r="X161" s="1350"/>
      <c r="Y161" s="1351">
        <v>4.1926153721308902E-2</v>
      </c>
    </row>
    <row r="162" spans="1:25" x14ac:dyDescent="0.3">
      <c r="A162" s="1324" t="s">
        <v>998</v>
      </c>
      <c r="B162" s="1349">
        <v>111964.77</v>
      </c>
      <c r="C162" s="1350">
        <v>7.6758782723030409E-6</v>
      </c>
      <c r="D162" s="1350">
        <v>-0.34101401474462467</v>
      </c>
      <c r="E162" s="1351">
        <v>2.2694101703728198E-2</v>
      </c>
      <c r="F162" s="1349">
        <v>169904.63</v>
      </c>
      <c r="G162" s="1350">
        <v>1.2076993292990034E-5</v>
      </c>
      <c r="H162" s="1350"/>
      <c r="I162" s="1351">
        <v>3.45570478549697E-2</v>
      </c>
      <c r="J162" s="1349">
        <v>99327.3</v>
      </c>
      <c r="K162" s="1350">
        <v>2.8302201205854781E-5</v>
      </c>
      <c r="L162" s="1350">
        <v>-0.32986809113879773</v>
      </c>
      <c r="M162" s="1351">
        <v>2.4942009444472099E-2</v>
      </c>
      <c r="N162" s="1349">
        <v>148220.51999999999</v>
      </c>
      <c r="O162" s="1350">
        <v>4.6845558913974242E-5</v>
      </c>
      <c r="P162" s="1350"/>
      <c r="Q162" s="1351">
        <v>3.7821629445956698E-2</v>
      </c>
      <c r="R162" s="1349">
        <v>211292.07</v>
      </c>
      <c r="S162" s="1350">
        <v>1.1676110825487967E-5</v>
      </c>
      <c r="T162" s="1350">
        <v>-0.33582091827697375</v>
      </c>
      <c r="U162" s="1351">
        <v>2.36981314505317E-2</v>
      </c>
      <c r="V162" s="1349">
        <v>318125.15000000002</v>
      </c>
      <c r="W162" s="1350">
        <v>1.8460788001921171E-5</v>
      </c>
      <c r="X162" s="1350"/>
      <c r="Y162" s="1351">
        <v>3.6005021630024198E-2</v>
      </c>
    </row>
    <row r="163" spans="1:25" x14ac:dyDescent="0.3">
      <c r="A163" s="1324" t="s">
        <v>1000</v>
      </c>
      <c r="B163" s="1349">
        <v>80130.080000000002</v>
      </c>
      <c r="C163" s="1350">
        <v>5.4934131515645904E-6</v>
      </c>
      <c r="D163" s="1350">
        <v>-0.29154831152958216</v>
      </c>
      <c r="E163" s="1351">
        <v>1.6241539057757898E-2</v>
      </c>
      <c r="F163" s="1349">
        <v>113105.92</v>
      </c>
      <c r="G163" s="1350">
        <v>8.039683422620486E-6</v>
      </c>
      <c r="H163" s="1350"/>
      <c r="I163" s="1351">
        <v>2.30047097016742E-2</v>
      </c>
      <c r="J163" s="1349">
        <v>24572.53</v>
      </c>
      <c r="K163" s="1350">
        <v>7.0016670965273673E-6</v>
      </c>
      <c r="L163" s="1350">
        <v>7.0390920719877768</v>
      </c>
      <c r="M163" s="1351">
        <v>6.1703909734239703E-3</v>
      </c>
      <c r="N163" s="1349">
        <v>3056.63</v>
      </c>
      <c r="O163" s="1350">
        <v>9.6605747128144675E-7</v>
      </c>
      <c r="P163" s="1350"/>
      <c r="Q163" s="1351">
        <v>7.7996438828709103E-4</v>
      </c>
      <c r="R163" s="1349">
        <v>104702.61</v>
      </c>
      <c r="S163" s="1350">
        <v>5.7859212514593884E-6</v>
      </c>
      <c r="T163" s="1350">
        <v>-9.8654342557046151E-2</v>
      </c>
      <c r="U163" s="1351">
        <v>1.1743252905770401E-2</v>
      </c>
      <c r="V163" s="1349">
        <v>116162.55</v>
      </c>
      <c r="W163" s="1350">
        <v>6.7409074991793892E-6</v>
      </c>
      <c r="X163" s="1350"/>
      <c r="Y163" s="1351">
        <v>1.31471376134479E-2</v>
      </c>
    </row>
    <row r="164" spans="1:25" x14ac:dyDescent="0.3">
      <c r="A164" s="1324" t="s">
        <v>1004</v>
      </c>
      <c r="B164" s="1349">
        <v>0</v>
      </c>
      <c r="C164" s="1350">
        <v>0</v>
      </c>
      <c r="D164" s="1350"/>
      <c r="E164" s="1351">
        <v>0</v>
      </c>
      <c r="F164" s="1349">
        <v>0</v>
      </c>
      <c r="G164" s="1350">
        <v>0</v>
      </c>
      <c r="H164" s="1350"/>
      <c r="I164" s="1351">
        <v>0</v>
      </c>
      <c r="J164" s="1349">
        <v>0</v>
      </c>
      <c r="K164" s="1350">
        <v>0</v>
      </c>
      <c r="L164" s="1350"/>
      <c r="M164" s="1351">
        <v>0</v>
      </c>
      <c r="N164" s="1349">
        <v>0</v>
      </c>
      <c r="O164" s="1350">
        <v>0</v>
      </c>
      <c r="P164" s="1350"/>
      <c r="Q164" s="1351">
        <v>0</v>
      </c>
      <c r="R164" s="1349">
        <v>0</v>
      </c>
      <c r="S164" s="1350">
        <v>0</v>
      </c>
      <c r="T164" s="1350"/>
      <c r="U164" s="1351">
        <v>0</v>
      </c>
      <c r="V164" s="1349">
        <v>0</v>
      </c>
      <c r="W164" s="1350">
        <v>0</v>
      </c>
      <c r="X164" s="1350"/>
      <c r="Y164" s="1351">
        <v>0</v>
      </c>
    </row>
    <row r="165" spans="1:25" x14ac:dyDescent="0.3">
      <c r="A165" s="1324" t="s">
        <v>1001</v>
      </c>
      <c r="B165" s="1349"/>
      <c r="C165" s="1350">
        <v>0</v>
      </c>
      <c r="D165" s="1350"/>
      <c r="E165" s="1351"/>
      <c r="F165" s="1349"/>
      <c r="G165" s="1350">
        <v>0</v>
      </c>
      <c r="H165" s="1350"/>
      <c r="I165" s="1351"/>
      <c r="J165" s="1349">
        <v>0</v>
      </c>
      <c r="K165" s="1350">
        <v>0</v>
      </c>
      <c r="L165" s="1350"/>
      <c r="M165" s="1351">
        <v>0</v>
      </c>
      <c r="N165" s="1349"/>
      <c r="O165" s="1350">
        <v>0</v>
      </c>
      <c r="P165" s="1350"/>
      <c r="Q165" s="1351"/>
      <c r="R165" s="1349">
        <v>0</v>
      </c>
      <c r="S165" s="1350">
        <v>0</v>
      </c>
      <c r="T165" s="1350"/>
      <c r="U165" s="1351">
        <v>0</v>
      </c>
      <c r="V165" s="1349"/>
      <c r="W165" s="1350">
        <v>0</v>
      </c>
      <c r="X165" s="1350"/>
      <c r="Y165" s="1351"/>
    </row>
    <row r="166" spans="1:25" x14ac:dyDescent="0.3">
      <c r="A166" s="1324" t="s">
        <v>1003</v>
      </c>
      <c r="B166" s="1349">
        <v>0</v>
      </c>
      <c r="C166" s="1350">
        <v>0</v>
      </c>
      <c r="D166" s="1350">
        <v>-1</v>
      </c>
      <c r="E166" s="1351">
        <v>0</v>
      </c>
      <c r="F166" s="1349">
        <v>2469.79</v>
      </c>
      <c r="G166" s="1350">
        <v>1.7555517624854516E-7</v>
      </c>
      <c r="H166" s="1350"/>
      <c r="I166" s="1351">
        <v>5.0233269818324296E-4</v>
      </c>
      <c r="J166" s="1349">
        <v>0</v>
      </c>
      <c r="K166" s="1350">
        <v>0</v>
      </c>
      <c r="L166" s="1350"/>
      <c r="M166" s="1351">
        <v>0</v>
      </c>
      <c r="N166" s="1349">
        <v>0</v>
      </c>
      <c r="O166" s="1350">
        <v>0</v>
      </c>
      <c r="P166" s="1350"/>
      <c r="Q166" s="1351">
        <v>0</v>
      </c>
      <c r="R166" s="1349">
        <v>0</v>
      </c>
      <c r="S166" s="1350">
        <v>0</v>
      </c>
      <c r="T166" s="1350">
        <v>-1</v>
      </c>
      <c r="U166" s="1351">
        <v>0</v>
      </c>
      <c r="V166" s="1349">
        <v>2469.79</v>
      </c>
      <c r="W166" s="1350">
        <v>1.4332180149625041E-7</v>
      </c>
      <c r="X166" s="1350"/>
      <c r="Y166" s="1351">
        <v>2.7952785993693802E-4</v>
      </c>
    </row>
    <row r="167" spans="1:25" x14ac:dyDescent="0.3">
      <c r="A167" s="1328"/>
      <c r="B167" s="1349"/>
      <c r="C167" s="1350"/>
      <c r="D167" s="1350"/>
      <c r="E167" s="1351"/>
      <c r="F167" s="1349"/>
      <c r="G167" s="1350"/>
      <c r="H167" s="1350"/>
      <c r="I167" s="1351"/>
      <c r="J167" s="1349"/>
      <c r="K167" s="1350"/>
      <c r="L167" s="1350"/>
      <c r="M167" s="1351"/>
      <c r="N167" s="1349"/>
      <c r="O167" s="1350"/>
      <c r="P167" s="1350"/>
      <c r="Q167" s="1351"/>
      <c r="R167" s="1349"/>
      <c r="S167" s="1350"/>
      <c r="T167" s="1350"/>
      <c r="U167" s="1351"/>
      <c r="V167" s="1349"/>
      <c r="W167" s="1350"/>
      <c r="X167" s="1350"/>
      <c r="Y167" s="1351"/>
    </row>
    <row r="168" spans="1:25" x14ac:dyDescent="0.3">
      <c r="A168" s="1329" t="s">
        <v>959</v>
      </c>
      <c r="B168" s="1352">
        <v>4179142.3200000101</v>
      </c>
      <c r="C168" s="1353">
        <v>2.8650608339525192E-4</v>
      </c>
      <c r="D168" s="1353">
        <v>0.24505796597633439</v>
      </c>
      <c r="E168" s="1354">
        <v>0.84706895610498656</v>
      </c>
      <c r="F168" s="1352">
        <v>3356584.54</v>
      </c>
      <c r="G168" s="1353">
        <v>2.385894308879872E-4</v>
      </c>
      <c r="H168" s="1353"/>
      <c r="I168" s="1354">
        <v>0.68269859731327687</v>
      </c>
      <c r="J168" s="1352">
        <v>1186115.43</v>
      </c>
      <c r="K168" s="1353">
        <v>3.3797030175217646E-4</v>
      </c>
      <c r="L168" s="1353">
        <v>0.38710278064003922</v>
      </c>
      <c r="M168" s="1354">
        <v>0.297844623354245</v>
      </c>
      <c r="N168" s="1352">
        <v>855102.77</v>
      </c>
      <c r="O168" s="1353">
        <v>2.7025790484028504E-4</v>
      </c>
      <c r="P168" s="1353"/>
      <c r="Q168" s="1354">
        <v>0.21819772393964801</v>
      </c>
      <c r="R168" s="1352">
        <v>5365257.75</v>
      </c>
      <c r="S168" s="1353">
        <v>2.9648696279187481E-4</v>
      </c>
      <c r="T168" s="1353">
        <v>0.27389745607681387</v>
      </c>
      <c r="U168" s="1354">
        <v>0.60175747923470968</v>
      </c>
      <c r="V168" s="1352">
        <v>4211687.3100000005</v>
      </c>
      <c r="W168" s="1353">
        <v>2.4440402326031646E-4</v>
      </c>
      <c r="X168" s="1353"/>
      <c r="Y168" s="1354">
        <v>0.47667370120045072</v>
      </c>
    </row>
    <row r="169" spans="1:25" x14ac:dyDescent="0.3">
      <c r="A169" s="1324" t="s">
        <v>1001</v>
      </c>
      <c r="B169" s="1349">
        <v>4067237.3800000101</v>
      </c>
      <c r="C169" s="1350">
        <v>2.7883430683991783E-4</v>
      </c>
      <c r="D169" s="1350">
        <v>0.24765879922852807</v>
      </c>
      <c r="E169" s="1351">
        <v>0.82438698132390498</v>
      </c>
      <c r="F169" s="1349">
        <v>3259895.56</v>
      </c>
      <c r="G169" s="1350">
        <v>2.3171668019857957E-4</v>
      </c>
      <c r="H169" s="1350"/>
      <c r="I169" s="1351">
        <v>0.66303294306413596</v>
      </c>
      <c r="J169" s="1349">
        <v>1186115.43</v>
      </c>
      <c r="K169" s="1350">
        <v>3.3797030175217646E-4</v>
      </c>
      <c r="L169" s="1350">
        <v>0.38710278064003922</v>
      </c>
      <c r="M169" s="1351">
        <v>0.297844623354245</v>
      </c>
      <c r="N169" s="1349">
        <v>855102.77</v>
      </c>
      <c r="O169" s="1350">
        <v>2.7025790484028504E-4</v>
      </c>
      <c r="P169" s="1350"/>
      <c r="Q169" s="1351">
        <v>0.21819772393964801</v>
      </c>
      <c r="R169" s="1349">
        <v>5253352.8099999996</v>
      </c>
      <c r="S169" s="1350">
        <v>2.9030303699967833E-4</v>
      </c>
      <c r="T169" s="1350">
        <v>0.27663546585206011</v>
      </c>
      <c r="U169" s="1351">
        <v>0.58920642619195296</v>
      </c>
      <c r="V169" s="1349">
        <v>4114998.33</v>
      </c>
      <c r="W169" s="1350">
        <v>2.3879316614354337E-4</v>
      </c>
      <c r="X169" s="1350"/>
      <c r="Y169" s="1351">
        <v>0.46573055880418002</v>
      </c>
    </row>
    <row r="170" spans="1:25" x14ac:dyDescent="0.3">
      <c r="A170" s="1324" t="s">
        <v>997</v>
      </c>
      <c r="B170" s="1349">
        <v>70629.64</v>
      </c>
      <c r="C170" s="1350">
        <v>4.8420991625900337E-6</v>
      </c>
      <c r="D170" s="1350">
        <v>0.1174697179667991</v>
      </c>
      <c r="E170" s="1351">
        <v>1.4315898058449201E-2</v>
      </c>
      <c r="F170" s="1349">
        <v>63204.97</v>
      </c>
      <c r="G170" s="1350">
        <v>4.4926733236971599E-6</v>
      </c>
      <c r="H170" s="1350"/>
      <c r="I170" s="1351">
        <v>1.2855312847930799E-2</v>
      </c>
      <c r="J170" s="1349">
        <v>0</v>
      </c>
      <c r="K170" s="1350">
        <v>0</v>
      </c>
      <c r="L170" s="1350"/>
      <c r="M170" s="1351">
        <v>0</v>
      </c>
      <c r="N170" s="1349">
        <v>0</v>
      </c>
      <c r="O170" s="1350">
        <v>0</v>
      </c>
      <c r="P170" s="1350"/>
      <c r="Q170" s="1351">
        <v>0</v>
      </c>
      <c r="R170" s="1349">
        <v>70629.64</v>
      </c>
      <c r="S170" s="1350">
        <v>3.9030310233806593E-6</v>
      </c>
      <c r="T170" s="1350">
        <v>0.1174697179667991</v>
      </c>
      <c r="U170" s="1351">
        <v>7.9216910176691906E-3</v>
      </c>
      <c r="V170" s="1349">
        <v>63204.97</v>
      </c>
      <c r="W170" s="1350">
        <v>3.6677815376677623E-6</v>
      </c>
      <c r="X170" s="1350"/>
      <c r="Y170" s="1351">
        <v>7.1534624407250799E-3</v>
      </c>
    </row>
    <row r="171" spans="1:25" x14ac:dyDescent="0.3">
      <c r="A171" s="1324" t="s">
        <v>1000</v>
      </c>
      <c r="B171" s="1349">
        <v>40225.5</v>
      </c>
      <c r="C171" s="1350">
        <v>2.7577071023548386E-6</v>
      </c>
      <c r="D171" s="1350">
        <v>4.9816672577928774E-2</v>
      </c>
      <c r="E171" s="1351">
        <v>8.1532931124970801E-3</v>
      </c>
      <c r="F171" s="1349">
        <v>38316.69</v>
      </c>
      <c r="G171" s="1350">
        <v>2.7235891578680246E-6</v>
      </c>
      <c r="H171" s="1350"/>
      <c r="I171" s="1351">
        <v>7.7932643152457803E-3</v>
      </c>
      <c r="J171" s="1349">
        <v>0</v>
      </c>
      <c r="K171" s="1350">
        <v>0</v>
      </c>
      <c r="L171" s="1350"/>
      <c r="M171" s="1351">
        <v>0</v>
      </c>
      <c r="N171" s="1349">
        <v>0</v>
      </c>
      <c r="O171" s="1350">
        <v>0</v>
      </c>
      <c r="P171" s="1350"/>
      <c r="Q171" s="1351">
        <v>0</v>
      </c>
      <c r="R171" s="1349">
        <v>40225.5</v>
      </c>
      <c r="S171" s="1350">
        <v>2.2228822691294862E-6</v>
      </c>
      <c r="T171" s="1350">
        <v>4.9816672577928774E-2</v>
      </c>
      <c r="U171" s="1351">
        <v>4.5116183804880198E-3</v>
      </c>
      <c r="V171" s="1349">
        <v>38316.69</v>
      </c>
      <c r="W171" s="1350">
        <v>2.2235157799543136E-6</v>
      </c>
      <c r="X171" s="1350"/>
      <c r="Y171" s="1351">
        <v>4.3366368620680702E-3</v>
      </c>
    </row>
    <row r="172" spans="1:25" x14ac:dyDescent="0.3">
      <c r="A172" s="1324" t="s">
        <v>996</v>
      </c>
      <c r="B172" s="1349">
        <v>1036.2</v>
      </c>
      <c r="C172" s="1350">
        <v>7.1037926177675458E-8</v>
      </c>
      <c r="D172" s="1350">
        <v>-1.2144151899153264</v>
      </c>
      <c r="E172" s="1351">
        <v>2.10027030693701E-4</v>
      </c>
      <c r="F172" s="1349">
        <v>-4832.68</v>
      </c>
      <c r="G172" s="1350">
        <v>-3.4351179215755964E-7</v>
      </c>
      <c r="H172" s="1350"/>
      <c r="I172" s="1351">
        <v>-9.8292291403568504E-4</v>
      </c>
      <c r="J172" s="1349">
        <v>0</v>
      </c>
      <c r="K172" s="1350">
        <v>0</v>
      </c>
      <c r="L172" s="1350"/>
      <c r="M172" s="1351">
        <v>0</v>
      </c>
      <c r="N172" s="1349">
        <v>0</v>
      </c>
      <c r="O172" s="1350">
        <v>0</v>
      </c>
      <c r="P172" s="1350"/>
      <c r="Q172" s="1351">
        <v>0</v>
      </c>
      <c r="R172" s="1349">
        <v>1036.2</v>
      </c>
      <c r="S172" s="1350">
        <v>5.7260956539308986E-8</v>
      </c>
      <c r="T172" s="1350">
        <v>-1.2144151899153264</v>
      </c>
      <c r="U172" s="1351">
        <v>1.16218293516841E-4</v>
      </c>
      <c r="V172" s="1349">
        <v>-4832.68</v>
      </c>
      <c r="W172" s="1350">
        <v>-2.8044020084901937E-7</v>
      </c>
      <c r="X172" s="1350"/>
      <c r="Y172" s="1351">
        <v>-5.4695690652243505E-4</v>
      </c>
    </row>
    <row r="173" spans="1:25" x14ac:dyDescent="0.3">
      <c r="A173" s="1324" t="s">
        <v>998</v>
      </c>
      <c r="B173" s="1349">
        <v>13.6</v>
      </c>
      <c r="C173" s="1350">
        <v>9.3236421155798704E-10</v>
      </c>
      <c r="D173" s="1350"/>
      <c r="E173" s="1351">
        <v>2.7565794416467201E-6</v>
      </c>
      <c r="F173" s="1349">
        <v>0</v>
      </c>
      <c r="G173" s="1350">
        <v>0</v>
      </c>
      <c r="H173" s="1350"/>
      <c r="I173" s="1351">
        <v>0</v>
      </c>
      <c r="J173" s="1349"/>
      <c r="K173" s="1350">
        <v>0</v>
      </c>
      <c r="L173" s="1350"/>
      <c r="M173" s="1351"/>
      <c r="N173" s="1349">
        <v>0</v>
      </c>
      <c r="O173" s="1350">
        <v>0</v>
      </c>
      <c r="P173" s="1350"/>
      <c r="Q173" s="1351">
        <v>0</v>
      </c>
      <c r="R173" s="1349">
        <v>13.6</v>
      </c>
      <c r="S173" s="1350">
        <v>7.5154314701274097E-10</v>
      </c>
      <c r="T173" s="1350"/>
      <c r="U173" s="1351">
        <v>1.52535108263756E-6</v>
      </c>
      <c r="V173" s="1349">
        <v>0</v>
      </c>
      <c r="W173" s="1350">
        <v>0</v>
      </c>
      <c r="X173" s="1350"/>
      <c r="Y173" s="1351">
        <v>0</v>
      </c>
    </row>
    <row r="174" spans="1:25" x14ac:dyDescent="0.3">
      <c r="A174" s="1324" t="s">
        <v>999</v>
      </c>
      <c r="B174" s="1349">
        <v>0</v>
      </c>
      <c r="C174" s="1350">
        <v>0</v>
      </c>
      <c r="D174" s="1350"/>
      <c r="E174" s="1351">
        <v>0</v>
      </c>
      <c r="F174" s="1349">
        <v>0</v>
      </c>
      <c r="G174" s="1350">
        <v>0</v>
      </c>
      <c r="H174" s="1350"/>
      <c r="I174" s="1351">
        <v>0</v>
      </c>
      <c r="J174" s="1349"/>
      <c r="K174" s="1350">
        <v>0</v>
      </c>
      <c r="L174" s="1350"/>
      <c r="M174" s="1351"/>
      <c r="N174" s="1349"/>
      <c r="O174" s="1350">
        <v>0</v>
      </c>
      <c r="P174" s="1350"/>
      <c r="Q174" s="1351"/>
      <c r="R174" s="1349">
        <v>0</v>
      </c>
      <c r="S174" s="1350">
        <v>0</v>
      </c>
      <c r="T174" s="1350"/>
      <c r="U174" s="1351">
        <v>0</v>
      </c>
      <c r="V174" s="1349">
        <v>0</v>
      </c>
      <c r="W174" s="1350">
        <v>0</v>
      </c>
      <c r="X174" s="1350"/>
      <c r="Y174" s="1351">
        <v>0</v>
      </c>
    </row>
    <row r="175" spans="1:25" x14ac:dyDescent="0.3">
      <c r="A175" s="1324" t="s">
        <v>995</v>
      </c>
      <c r="B175" s="1349">
        <v>0</v>
      </c>
      <c r="C175" s="1350">
        <v>0</v>
      </c>
      <c r="D175" s="1350"/>
      <c r="E175" s="1351">
        <v>0</v>
      </c>
      <c r="F175" s="1349"/>
      <c r="G175" s="1350">
        <v>0</v>
      </c>
      <c r="H175" s="1350"/>
      <c r="I175" s="1351"/>
      <c r="J175" s="1349">
        <v>0</v>
      </c>
      <c r="K175" s="1350">
        <v>0</v>
      </c>
      <c r="L175" s="1350"/>
      <c r="M175" s="1351">
        <v>0</v>
      </c>
      <c r="N175" s="1349">
        <v>0</v>
      </c>
      <c r="O175" s="1350">
        <v>0</v>
      </c>
      <c r="P175" s="1350"/>
      <c r="Q175" s="1351">
        <v>0</v>
      </c>
      <c r="R175" s="1349">
        <v>0</v>
      </c>
      <c r="S175" s="1350">
        <v>0</v>
      </c>
      <c r="T175" s="1350"/>
      <c r="U175" s="1351">
        <v>0</v>
      </c>
      <c r="V175" s="1349">
        <v>0</v>
      </c>
      <c r="W175" s="1350">
        <v>0</v>
      </c>
      <c r="X175" s="1350"/>
      <c r="Y175" s="1351">
        <v>0</v>
      </c>
    </row>
    <row r="176" spans="1:25" x14ac:dyDescent="0.3">
      <c r="A176" s="1328"/>
      <c r="B176" s="1349"/>
      <c r="C176" s="1350"/>
      <c r="D176" s="1350"/>
      <c r="E176" s="1351"/>
      <c r="F176" s="1349"/>
      <c r="G176" s="1350"/>
      <c r="H176" s="1350"/>
      <c r="I176" s="1351"/>
      <c r="J176" s="1349"/>
      <c r="K176" s="1350"/>
      <c r="L176" s="1350"/>
      <c r="M176" s="1351"/>
      <c r="N176" s="1349"/>
      <c r="O176" s="1350"/>
      <c r="P176" s="1350"/>
      <c r="Q176" s="1351"/>
      <c r="R176" s="1349"/>
      <c r="S176" s="1350"/>
      <c r="T176" s="1350"/>
      <c r="U176" s="1351"/>
      <c r="V176" s="1349"/>
      <c r="W176" s="1350"/>
      <c r="X176" s="1350"/>
      <c r="Y176" s="1351"/>
    </row>
    <row r="177" spans="1:25" x14ac:dyDescent="0.3">
      <c r="A177" s="1329" t="s">
        <v>957</v>
      </c>
      <c r="B177" s="1352">
        <v>351271.05000000005</v>
      </c>
      <c r="C177" s="1353">
        <v>2.4081805557087963E-5</v>
      </c>
      <c r="D177" s="1353">
        <v>3.6672208534742574</v>
      </c>
      <c r="E177" s="1354">
        <v>7.1199011387916109E-2</v>
      </c>
      <c r="F177" s="1352">
        <v>75263.430000000008</v>
      </c>
      <c r="G177" s="1353">
        <v>5.3498008813381069E-6</v>
      </c>
      <c r="H177" s="1353"/>
      <c r="I177" s="1354">
        <v>1.5307893329564708E-2</v>
      </c>
      <c r="J177" s="1352">
        <v>102965.26</v>
      </c>
      <c r="K177" s="1353">
        <v>2.9338797145730839E-5</v>
      </c>
      <c r="L177" s="1353">
        <v>0.68250212017771905</v>
      </c>
      <c r="M177" s="1354">
        <v>2.5855535058060871E-2</v>
      </c>
      <c r="N177" s="1352">
        <v>61197.7</v>
      </c>
      <c r="O177" s="1353">
        <v>1.9341724484232826E-5</v>
      </c>
      <c r="P177" s="1353"/>
      <c r="Q177" s="1354">
        <v>1.561589942030174E-2</v>
      </c>
      <c r="R177" s="1352">
        <v>454236.31</v>
      </c>
      <c r="S177" s="1353">
        <v>2.5101337198886393E-5</v>
      </c>
      <c r="T177" s="1353">
        <v>2.328686417883246</v>
      </c>
      <c r="U177" s="1354">
        <v>5.0946312296455118E-2</v>
      </c>
      <c r="V177" s="1352">
        <v>136461.13</v>
      </c>
      <c r="W177" s="1353">
        <v>7.9188331744051204E-6</v>
      </c>
      <c r="X177" s="1353"/>
      <c r="Y177" s="1354">
        <v>1.5444506469568808E-2</v>
      </c>
    </row>
    <row r="178" spans="1:25" x14ac:dyDescent="0.3">
      <c r="A178" s="1324" t="s">
        <v>996</v>
      </c>
      <c r="B178" s="1349">
        <v>209960.87</v>
      </c>
      <c r="C178" s="1350">
        <v>1.439411772173375E-5</v>
      </c>
      <c r="D178" s="1350">
        <v>4.2499076719196367</v>
      </c>
      <c r="E178" s="1351">
        <v>4.2556898367078003E-2</v>
      </c>
      <c r="F178" s="1349">
        <v>39993.25</v>
      </c>
      <c r="G178" s="1350">
        <v>2.842760741804821E-6</v>
      </c>
      <c r="H178" s="1350"/>
      <c r="I178" s="1351">
        <v>8.1342612860271502E-3</v>
      </c>
      <c r="J178" s="1349">
        <v>91851.33</v>
      </c>
      <c r="K178" s="1350">
        <v>2.6172007320095938E-5</v>
      </c>
      <c r="L178" s="1350">
        <v>3.772137252681139</v>
      </c>
      <c r="M178" s="1351">
        <v>2.3064723800479098E-2</v>
      </c>
      <c r="N178" s="1349">
        <v>19247.419999999998</v>
      </c>
      <c r="O178" s="1350">
        <v>6.0832072883835922E-6</v>
      </c>
      <c r="P178" s="1350"/>
      <c r="Q178" s="1351">
        <v>4.9113900493042099E-3</v>
      </c>
      <c r="R178" s="1349">
        <v>301812.2</v>
      </c>
      <c r="S178" s="1350">
        <v>1.6678300779032264E-5</v>
      </c>
      <c r="T178" s="1350">
        <v>4.0946790439743515</v>
      </c>
      <c r="U178" s="1351">
        <v>3.3850703384060501E-2</v>
      </c>
      <c r="V178" s="1349">
        <v>59240.67</v>
      </c>
      <c r="W178" s="1350">
        <v>3.4377333887678211E-6</v>
      </c>
      <c r="X178" s="1350"/>
      <c r="Y178" s="1351">
        <v>6.70478773755275E-3</v>
      </c>
    </row>
    <row r="179" spans="1:25" x14ac:dyDescent="0.3">
      <c r="A179" s="1324" t="s">
        <v>1003</v>
      </c>
      <c r="B179" s="1349">
        <v>95900.88</v>
      </c>
      <c r="C179" s="1350">
        <v>6.5745991447733182E-6</v>
      </c>
      <c r="D179" s="1350">
        <v>4.5502723312492517</v>
      </c>
      <c r="E179" s="1351">
        <v>1.9438117223810999E-2</v>
      </c>
      <c r="F179" s="1349">
        <v>17278.59</v>
      </c>
      <c r="G179" s="1350">
        <v>1.2281796884659627E-6</v>
      </c>
      <c r="H179" s="1350"/>
      <c r="I179" s="1351">
        <v>3.5143071821903899E-3</v>
      </c>
      <c r="J179" s="1349">
        <v>3438.92</v>
      </c>
      <c r="K179" s="1350">
        <v>9.7988172205262924E-7</v>
      </c>
      <c r="L179" s="1350">
        <v>4.7539738312753075</v>
      </c>
      <c r="M179" s="1351">
        <v>8.6354481717296401E-4</v>
      </c>
      <c r="N179" s="1349">
        <v>597.66</v>
      </c>
      <c r="O179" s="1350">
        <v>1.8889231221510925E-7</v>
      </c>
      <c r="P179" s="1350"/>
      <c r="Q179" s="1351">
        <v>1.5250570605656E-4</v>
      </c>
      <c r="R179" s="1349">
        <v>99339.8</v>
      </c>
      <c r="S179" s="1350">
        <v>5.4895695526188444E-6</v>
      </c>
      <c r="T179" s="1350">
        <v>4.5570827214880083</v>
      </c>
      <c r="U179" s="1351">
        <v>1.1141769961691099E-2</v>
      </c>
      <c r="V179" s="1349">
        <v>17876.25</v>
      </c>
      <c r="W179" s="1350">
        <v>1.0373579753733502E-6</v>
      </c>
      <c r="X179" s="1350"/>
      <c r="Y179" s="1351">
        <v>2.0232124618682901E-3</v>
      </c>
    </row>
    <row r="180" spans="1:25" x14ac:dyDescent="0.3">
      <c r="A180" s="1324" t="s">
        <v>998</v>
      </c>
      <c r="B180" s="1349">
        <v>23197.599999999999</v>
      </c>
      <c r="C180" s="1350">
        <v>1.5903391201498205E-6</v>
      </c>
      <c r="D180" s="1350">
        <v>3.1084822369458061</v>
      </c>
      <c r="E180" s="1351">
        <v>4.7019137687900102E-3</v>
      </c>
      <c r="F180" s="1349">
        <v>5646.27</v>
      </c>
      <c r="G180" s="1350">
        <v>4.0134259390347891E-7</v>
      </c>
      <c r="H180" s="1350"/>
      <c r="I180" s="1351">
        <v>1.14839967923228E-3</v>
      </c>
      <c r="J180" s="1349">
        <v>7175.01</v>
      </c>
      <c r="K180" s="1350">
        <v>2.0444387059148904E-6</v>
      </c>
      <c r="L180" s="1350">
        <v>0.25568513935898013</v>
      </c>
      <c r="M180" s="1351">
        <v>1.80171178703319E-3</v>
      </c>
      <c r="N180" s="1349">
        <v>5714.02</v>
      </c>
      <c r="O180" s="1350">
        <v>1.8059338919174425E-6</v>
      </c>
      <c r="P180" s="1350"/>
      <c r="Q180" s="1351">
        <v>1.4580541687938E-3</v>
      </c>
      <c r="R180" s="1349">
        <v>30372.61</v>
      </c>
      <c r="S180" s="1350">
        <v>1.6784063898816652E-6</v>
      </c>
      <c r="T180" s="1350">
        <v>1.6735769949534738</v>
      </c>
      <c r="U180" s="1351">
        <v>3.4065362901491399E-3</v>
      </c>
      <c r="V180" s="1349">
        <v>11360.29</v>
      </c>
      <c r="W180" s="1350">
        <v>6.592371125965522E-7</v>
      </c>
      <c r="X180" s="1350"/>
      <c r="Y180" s="1351">
        <v>1.2857439506852801E-3</v>
      </c>
    </row>
    <row r="181" spans="1:25" x14ac:dyDescent="0.3">
      <c r="A181" s="1324" t="s">
        <v>997</v>
      </c>
      <c r="B181" s="1349">
        <v>19671.91</v>
      </c>
      <c r="C181" s="1350">
        <v>1.3486312394845353E-6</v>
      </c>
      <c r="D181" s="1350">
        <v>1.6672293472498478</v>
      </c>
      <c r="E181" s="1351">
        <v>3.9872928444062202E-3</v>
      </c>
      <c r="F181" s="1349">
        <v>7375.41</v>
      </c>
      <c r="G181" s="1350">
        <v>5.242516175283252E-7</v>
      </c>
      <c r="H181" s="1350"/>
      <c r="I181" s="1351">
        <v>1.50009094113575E-3</v>
      </c>
      <c r="J181" s="1349">
        <v>-0.32</v>
      </c>
      <c r="K181" s="1350">
        <v>-9.1180414507124732E-11</v>
      </c>
      <c r="L181" s="1350">
        <v>-1.0032264569469651</v>
      </c>
      <c r="M181" s="1351">
        <v>-8.0354978160395794E-8</v>
      </c>
      <c r="N181" s="1349">
        <v>99.18</v>
      </c>
      <c r="O181" s="1350">
        <v>3.1346149191002475E-8</v>
      </c>
      <c r="P181" s="1350"/>
      <c r="Q181" s="1351">
        <v>2.53078939977406E-5</v>
      </c>
      <c r="R181" s="1349">
        <v>19671.59</v>
      </c>
      <c r="S181" s="1350">
        <v>1.0870624011282622E-6</v>
      </c>
      <c r="T181" s="1350">
        <v>1.6317951887662066</v>
      </c>
      <c r="U181" s="1351">
        <v>2.20632949291928E-3</v>
      </c>
      <c r="V181" s="1349">
        <v>7474.59</v>
      </c>
      <c r="W181" s="1350">
        <v>4.3375011812577522E-7</v>
      </c>
      <c r="X181" s="1350"/>
      <c r="Y181" s="1351">
        <v>8.4596510092195705E-4</v>
      </c>
    </row>
    <row r="182" spans="1:25" x14ac:dyDescent="0.3">
      <c r="A182" s="1324" t="s">
        <v>1000</v>
      </c>
      <c r="B182" s="1349">
        <v>2539.79</v>
      </c>
      <c r="C182" s="1350">
        <v>1.7411833094653381E-7</v>
      </c>
      <c r="D182" s="1350">
        <v>-0.48896660100484718</v>
      </c>
      <c r="E182" s="1351">
        <v>5.1478918383087802E-4</v>
      </c>
      <c r="F182" s="1349">
        <v>4969.91</v>
      </c>
      <c r="G182" s="1350">
        <v>3.5326623963551839E-7</v>
      </c>
      <c r="H182" s="1350"/>
      <c r="I182" s="1351">
        <v>1.01083424097914E-3</v>
      </c>
      <c r="J182" s="1349">
        <v>500</v>
      </c>
      <c r="K182" s="1350">
        <v>1.4246939766738238E-7</v>
      </c>
      <c r="L182" s="1350">
        <v>-0.98593111536429123</v>
      </c>
      <c r="M182" s="1351">
        <v>1.2555465337561801E-4</v>
      </c>
      <c r="N182" s="1349">
        <v>35539.42</v>
      </c>
      <c r="O182" s="1350">
        <v>1.1232344842525679E-5</v>
      </c>
      <c r="P182" s="1350"/>
      <c r="Q182" s="1351">
        <v>9.0686416021494298E-3</v>
      </c>
      <c r="R182" s="1349">
        <v>3039.79</v>
      </c>
      <c r="S182" s="1350">
        <v>1.6798039285719556E-7</v>
      </c>
      <c r="T182" s="1350">
        <v>-0.92496074361141001</v>
      </c>
      <c r="U182" s="1351">
        <v>3.40937277021384E-4</v>
      </c>
      <c r="V182" s="1349">
        <v>40509.33</v>
      </c>
      <c r="W182" s="1350">
        <v>2.3507545795416218E-6</v>
      </c>
      <c r="X182" s="1350"/>
      <c r="Y182" s="1351">
        <v>4.5847972185405301E-3</v>
      </c>
    </row>
    <row r="183" spans="1:25" x14ac:dyDescent="0.3">
      <c r="A183" s="1324" t="s">
        <v>1004</v>
      </c>
      <c r="B183" s="1349">
        <v>0</v>
      </c>
      <c r="C183" s="1350">
        <v>0</v>
      </c>
      <c r="D183" s="1350"/>
      <c r="E183" s="1351">
        <v>0</v>
      </c>
      <c r="F183" s="1349">
        <v>0</v>
      </c>
      <c r="G183" s="1350">
        <v>0</v>
      </c>
      <c r="H183" s="1350"/>
      <c r="I183" s="1351">
        <v>0</v>
      </c>
      <c r="J183" s="1349">
        <v>0</v>
      </c>
      <c r="K183" s="1350">
        <v>0</v>
      </c>
      <c r="L183" s="1350"/>
      <c r="M183" s="1351">
        <v>0</v>
      </c>
      <c r="N183" s="1349">
        <v>0</v>
      </c>
      <c r="O183" s="1350">
        <v>0</v>
      </c>
      <c r="P183" s="1350"/>
      <c r="Q183" s="1351">
        <v>0</v>
      </c>
      <c r="R183" s="1349">
        <v>0</v>
      </c>
      <c r="S183" s="1350">
        <v>0</v>
      </c>
      <c r="T183" s="1350"/>
      <c r="U183" s="1351">
        <v>0</v>
      </c>
      <c r="V183" s="1349">
        <v>0</v>
      </c>
      <c r="W183" s="1350">
        <v>0</v>
      </c>
      <c r="X183" s="1350"/>
      <c r="Y183" s="1351">
        <v>0</v>
      </c>
    </row>
    <row r="184" spans="1:25" x14ac:dyDescent="0.3">
      <c r="A184" s="1324" t="s">
        <v>1001</v>
      </c>
      <c r="B184" s="1349"/>
      <c r="C184" s="1350">
        <v>0</v>
      </c>
      <c r="D184" s="1350"/>
      <c r="E184" s="1351"/>
      <c r="F184" s="1349"/>
      <c r="G184" s="1350">
        <v>0</v>
      </c>
      <c r="H184" s="1350"/>
      <c r="I184" s="1351"/>
      <c r="J184" s="1349">
        <v>0.32</v>
      </c>
      <c r="K184" s="1350">
        <v>9.1180414507124732E-11</v>
      </c>
      <c r="L184" s="1350"/>
      <c r="M184" s="1351">
        <v>8.0354978160395794E-8</v>
      </c>
      <c r="N184" s="1349"/>
      <c r="O184" s="1350">
        <v>0</v>
      </c>
      <c r="P184" s="1350"/>
      <c r="Q184" s="1351"/>
      <c r="R184" s="1349">
        <v>0.32</v>
      </c>
      <c r="S184" s="1350">
        <v>1.7683368165005668E-11</v>
      </c>
      <c r="T184" s="1350"/>
      <c r="U184" s="1351">
        <v>3.5890613709119002E-8</v>
      </c>
      <c r="V184" s="1349"/>
      <c r="W184" s="1350">
        <v>0</v>
      </c>
      <c r="X184" s="1350"/>
      <c r="Y184" s="1351"/>
    </row>
    <row r="185" spans="1:25" x14ac:dyDescent="0.3">
      <c r="A185" s="1324" t="s">
        <v>995</v>
      </c>
      <c r="B185" s="1349">
        <v>0</v>
      </c>
      <c r="C185" s="1350">
        <v>0</v>
      </c>
      <c r="D185" s="1350"/>
      <c r="E185" s="1351">
        <v>0</v>
      </c>
      <c r="F185" s="1349">
        <v>0</v>
      </c>
      <c r="G185" s="1350">
        <v>0</v>
      </c>
      <c r="H185" s="1350"/>
      <c r="I185" s="1351">
        <v>0</v>
      </c>
      <c r="J185" s="1349">
        <v>0</v>
      </c>
      <c r="K185" s="1350">
        <v>0</v>
      </c>
      <c r="L185" s="1350"/>
      <c r="M185" s="1351">
        <v>0</v>
      </c>
      <c r="N185" s="1349">
        <v>0</v>
      </c>
      <c r="O185" s="1350">
        <v>0</v>
      </c>
      <c r="P185" s="1350"/>
      <c r="Q185" s="1351">
        <v>0</v>
      </c>
      <c r="R185" s="1349">
        <v>0</v>
      </c>
      <c r="S185" s="1350">
        <v>0</v>
      </c>
      <c r="T185" s="1350"/>
      <c r="U185" s="1351">
        <v>0</v>
      </c>
      <c r="V185" s="1349">
        <v>0</v>
      </c>
      <c r="W185" s="1350">
        <v>0</v>
      </c>
      <c r="X185" s="1350"/>
      <c r="Y185" s="1351">
        <v>0</v>
      </c>
    </row>
    <row r="186" spans="1:25" x14ac:dyDescent="0.3">
      <c r="A186" s="1324" t="s">
        <v>1002</v>
      </c>
      <c r="B186" s="1349">
        <v>0</v>
      </c>
      <c r="C186" s="1350">
        <v>0</v>
      </c>
      <c r="D186" s="1350"/>
      <c r="E186" s="1351">
        <v>0</v>
      </c>
      <c r="F186" s="1349">
        <v>0</v>
      </c>
      <c r="G186" s="1350">
        <v>0</v>
      </c>
      <c r="H186" s="1350"/>
      <c r="I186" s="1351">
        <v>0</v>
      </c>
      <c r="J186" s="1349">
        <v>0</v>
      </c>
      <c r="K186" s="1350">
        <v>0</v>
      </c>
      <c r="L186" s="1350"/>
      <c r="M186" s="1351">
        <v>0</v>
      </c>
      <c r="N186" s="1349">
        <v>0</v>
      </c>
      <c r="O186" s="1350">
        <v>0</v>
      </c>
      <c r="P186" s="1350"/>
      <c r="Q186" s="1351">
        <v>0</v>
      </c>
      <c r="R186" s="1349">
        <v>0</v>
      </c>
      <c r="S186" s="1350">
        <v>0</v>
      </c>
      <c r="T186" s="1350"/>
      <c r="U186" s="1351">
        <v>0</v>
      </c>
      <c r="V186" s="1349">
        <v>0</v>
      </c>
      <c r="W186" s="1350">
        <v>0</v>
      </c>
      <c r="X186" s="1350"/>
      <c r="Y186" s="1351">
        <v>0</v>
      </c>
    </row>
    <row r="187" spans="1:25" x14ac:dyDescent="0.3">
      <c r="A187" s="1328"/>
      <c r="B187" s="1349"/>
      <c r="C187" s="1350"/>
      <c r="D187" s="1350"/>
      <c r="E187" s="1351"/>
      <c r="F187" s="1349"/>
      <c r="G187" s="1350"/>
      <c r="H187" s="1350"/>
      <c r="I187" s="1351"/>
      <c r="J187" s="1349"/>
      <c r="K187" s="1350"/>
      <c r="L187" s="1350"/>
      <c r="M187" s="1351"/>
      <c r="N187" s="1349"/>
      <c r="O187" s="1350"/>
      <c r="P187" s="1350"/>
      <c r="Q187" s="1351"/>
      <c r="R187" s="1349"/>
      <c r="S187" s="1350"/>
      <c r="T187" s="1350"/>
      <c r="U187" s="1351"/>
      <c r="V187" s="1349"/>
      <c r="W187" s="1350"/>
      <c r="X187" s="1350"/>
      <c r="Y187" s="1351"/>
    </row>
    <row r="188" spans="1:25" x14ac:dyDescent="0.3">
      <c r="A188" s="1329" t="s">
        <v>961</v>
      </c>
      <c r="B188" s="1352">
        <v>302134.73000000004</v>
      </c>
      <c r="C188" s="1353">
        <v>2.0713206567701126E-5</v>
      </c>
      <c r="D188" s="1353">
        <v>0.30537892552660451</v>
      </c>
      <c r="E188" s="1354">
        <v>6.1239587156285587E-2</v>
      </c>
      <c r="F188" s="1352">
        <v>231453.66</v>
      </c>
      <c r="G188" s="1353">
        <v>1.6451960723248069E-5</v>
      </c>
      <c r="H188" s="1353"/>
      <c r="I188" s="1354">
        <v>4.7075557651535947E-2</v>
      </c>
      <c r="J188" s="1352">
        <v>40400.17</v>
      </c>
      <c r="K188" s="1353">
        <v>1.1511575771119703E-5</v>
      </c>
      <c r="L188" s="1353">
        <v>0.79059639462273723</v>
      </c>
      <c r="M188" s="1354">
        <v>1.0144858681332119E-2</v>
      </c>
      <c r="N188" s="1352">
        <v>22562.410000000003</v>
      </c>
      <c r="O188" s="1353">
        <v>7.130920245700405E-6</v>
      </c>
      <c r="P188" s="1353"/>
      <c r="Q188" s="1354">
        <v>5.7572805062871737E-3</v>
      </c>
      <c r="R188" s="1352">
        <v>342534.90000000008</v>
      </c>
      <c r="S188" s="1353">
        <v>1.8928658581448131E-5</v>
      </c>
      <c r="T188" s="1353">
        <v>0.34847728334667971</v>
      </c>
      <c r="U188" s="1354">
        <v>3.8418086805599078E-2</v>
      </c>
      <c r="V188" s="1352">
        <v>254016.07000000004</v>
      </c>
      <c r="W188" s="1353">
        <v>1.4740541002027564E-5</v>
      </c>
      <c r="X188" s="1353"/>
      <c r="Y188" s="1354">
        <v>2.8749233107548254E-2</v>
      </c>
    </row>
    <row r="189" spans="1:25" x14ac:dyDescent="0.3">
      <c r="A189" s="1324" t="s">
        <v>996</v>
      </c>
      <c r="B189" s="1349">
        <v>286743.86</v>
      </c>
      <c r="C189" s="1350">
        <v>1.9658067128528956E-5</v>
      </c>
      <c r="D189" s="1350">
        <v>0.37657214626283014</v>
      </c>
      <c r="E189" s="1351">
        <v>5.8120016874590202E-2</v>
      </c>
      <c r="F189" s="1349">
        <v>208302.82</v>
      </c>
      <c r="G189" s="1350">
        <v>1.4806375553455549E-5</v>
      </c>
      <c r="H189" s="1350"/>
      <c r="I189" s="1351">
        <v>4.2366888524845603E-2</v>
      </c>
      <c r="J189" s="1349">
        <v>39027.65</v>
      </c>
      <c r="K189" s="1350">
        <v>1.1120491575746832E-5</v>
      </c>
      <c r="L189" s="1350">
        <v>0.85099209285207489</v>
      </c>
      <c r="M189" s="1351">
        <v>9.8002061356299106E-3</v>
      </c>
      <c r="N189" s="1349">
        <v>21084.720000000001</v>
      </c>
      <c r="O189" s="1350">
        <v>6.6638916996422029E-6</v>
      </c>
      <c r="P189" s="1350"/>
      <c r="Q189" s="1351">
        <v>5.3802163614845803E-3</v>
      </c>
      <c r="R189" s="1349">
        <v>325771.51</v>
      </c>
      <c r="S189" s="1350">
        <v>1.8002304840624458E-5</v>
      </c>
      <c r="T189" s="1350">
        <v>0.4201796226595394</v>
      </c>
      <c r="U189" s="1351">
        <v>3.6537935696394998E-2</v>
      </c>
      <c r="V189" s="1349">
        <v>229387.54</v>
      </c>
      <c r="W189" s="1350">
        <v>1.3311348525013545E-5</v>
      </c>
      <c r="X189" s="1350"/>
      <c r="Y189" s="1351">
        <v>2.5961805721295701E-2</v>
      </c>
    </row>
    <row r="190" spans="1:25" x14ac:dyDescent="0.3">
      <c r="A190" s="1324" t="s">
        <v>998</v>
      </c>
      <c r="B190" s="1349">
        <v>10832.21</v>
      </c>
      <c r="C190" s="1350">
        <v>7.4261506882945163E-7</v>
      </c>
      <c r="D190" s="1350">
        <v>-0.37214443412078452</v>
      </c>
      <c r="E190" s="1351">
        <v>2.1955770142353002E-3</v>
      </c>
      <c r="F190" s="1349">
        <v>17252.71</v>
      </c>
      <c r="G190" s="1350">
        <v>1.2263401118374589E-6</v>
      </c>
      <c r="H190" s="1350"/>
      <c r="I190" s="1351">
        <v>3.5090434268796201E-3</v>
      </c>
      <c r="J190" s="1349">
        <v>0</v>
      </c>
      <c r="K190" s="1350">
        <v>0</v>
      </c>
      <c r="L190" s="1350">
        <v>-1</v>
      </c>
      <c r="M190" s="1351">
        <v>0</v>
      </c>
      <c r="N190" s="1349">
        <v>2.58</v>
      </c>
      <c r="O190" s="1350">
        <v>8.1541706909443817E-10</v>
      </c>
      <c r="P190" s="1350"/>
      <c r="Q190" s="1351">
        <v>6.5834207011666296E-7</v>
      </c>
      <c r="R190" s="1349">
        <v>10832.21</v>
      </c>
      <c r="S190" s="1350">
        <v>5.9859361709580017E-7</v>
      </c>
      <c r="T190" s="1350">
        <v>-0.37223831068617225</v>
      </c>
      <c r="U190" s="1351">
        <v>1.21492082726892E-3</v>
      </c>
      <c r="V190" s="1349">
        <v>17255.29</v>
      </c>
      <c r="W190" s="1350">
        <v>1.0013236947838621E-6</v>
      </c>
      <c r="X190" s="1350"/>
      <c r="Y190" s="1351">
        <v>1.95293295636117E-3</v>
      </c>
    </row>
    <row r="191" spans="1:25" x14ac:dyDescent="0.3">
      <c r="A191" s="1324" t="s">
        <v>1000</v>
      </c>
      <c r="B191" s="1349">
        <v>2457.4899999999998</v>
      </c>
      <c r="C191" s="1350">
        <v>1.6847615634276744E-7</v>
      </c>
      <c r="D191" s="1350">
        <v>0.1202488945616994</v>
      </c>
      <c r="E191" s="1351">
        <v>4.9810782441561804E-4</v>
      </c>
      <c r="F191" s="1349">
        <v>2193.6999999999998</v>
      </c>
      <c r="G191" s="1350">
        <v>1.5593041924067775E-7</v>
      </c>
      <c r="H191" s="1350"/>
      <c r="I191" s="1351">
        <v>4.46178517203722E-4</v>
      </c>
      <c r="J191" s="1349">
        <v>1372.52</v>
      </c>
      <c r="K191" s="1350">
        <v>3.9108419537287132E-7</v>
      </c>
      <c r="L191" s="1350"/>
      <c r="M191" s="1351">
        <v>3.4465254570220801E-4</v>
      </c>
      <c r="N191" s="1349">
        <v>0</v>
      </c>
      <c r="O191" s="1350">
        <v>0</v>
      </c>
      <c r="P191" s="1350"/>
      <c r="Q191" s="1351">
        <v>0</v>
      </c>
      <c r="R191" s="1349">
        <v>3830.01</v>
      </c>
      <c r="S191" s="1350">
        <v>2.1164836533016676E-7</v>
      </c>
      <c r="T191" s="1350">
        <v>0.74591329716916654</v>
      </c>
      <c r="U191" s="1351">
        <v>4.2956690441269701E-4</v>
      </c>
      <c r="V191" s="1349">
        <v>2193.6999999999998</v>
      </c>
      <c r="W191" s="1350">
        <v>1.2730031133915212E-7</v>
      </c>
      <c r="X191" s="1350"/>
      <c r="Y191" s="1351">
        <v>2.4828032599680998E-4</v>
      </c>
    </row>
    <row r="192" spans="1:25" x14ac:dyDescent="0.3">
      <c r="A192" s="1324" t="s">
        <v>997</v>
      </c>
      <c r="B192" s="1349">
        <v>1484.64</v>
      </c>
      <c r="C192" s="1350">
        <v>1.0178126492995956E-7</v>
      </c>
      <c r="D192" s="1350">
        <v>-0.59310662369269229</v>
      </c>
      <c r="E192" s="1351">
        <v>3.0092118398870502E-4</v>
      </c>
      <c r="F192" s="1349">
        <v>3648.72</v>
      </c>
      <c r="G192" s="1350">
        <v>2.5935471545418506E-7</v>
      </c>
      <c r="H192" s="1350"/>
      <c r="I192" s="1351">
        <v>7.4211627811075504E-4</v>
      </c>
      <c r="J192" s="1349">
        <v>0</v>
      </c>
      <c r="K192" s="1350">
        <v>0</v>
      </c>
      <c r="L192" s="1350"/>
      <c r="M192" s="1351">
        <v>0</v>
      </c>
      <c r="N192" s="1349">
        <v>0</v>
      </c>
      <c r="O192" s="1350">
        <v>0</v>
      </c>
      <c r="P192" s="1350"/>
      <c r="Q192" s="1351">
        <v>0</v>
      </c>
      <c r="R192" s="1349">
        <v>1484.64</v>
      </c>
      <c r="S192" s="1350">
        <v>8.204198660154381E-8</v>
      </c>
      <c r="T192" s="1350">
        <v>-0.59310662369269229</v>
      </c>
      <c r="U192" s="1351">
        <v>1.6651450230345801E-4</v>
      </c>
      <c r="V192" s="1349">
        <v>3648.72</v>
      </c>
      <c r="W192" s="1350">
        <v>2.1173505583689253E-7</v>
      </c>
      <c r="X192" s="1350"/>
      <c r="Y192" s="1351">
        <v>4.1295773855635701E-4</v>
      </c>
    </row>
    <row r="193" spans="1:25" x14ac:dyDescent="0.3">
      <c r="A193" s="1324" t="s">
        <v>995</v>
      </c>
      <c r="B193" s="1349">
        <v>616.53</v>
      </c>
      <c r="C193" s="1350">
        <v>4.2266949069988656E-8</v>
      </c>
      <c r="D193" s="1350">
        <v>10.066774367259018</v>
      </c>
      <c r="E193" s="1351">
        <v>1.24964259055769E-4</v>
      </c>
      <c r="F193" s="1349">
        <v>55.71</v>
      </c>
      <c r="G193" s="1350">
        <v>3.9599232601988225E-9</v>
      </c>
      <c r="H193" s="1350"/>
      <c r="I193" s="1351">
        <v>1.1330904496248001E-5</v>
      </c>
      <c r="J193" s="1349">
        <v>0</v>
      </c>
      <c r="K193" s="1350">
        <v>0</v>
      </c>
      <c r="L193" s="1350">
        <v>-1</v>
      </c>
      <c r="M193" s="1351">
        <v>0</v>
      </c>
      <c r="N193" s="1349">
        <v>1475.11</v>
      </c>
      <c r="O193" s="1350">
        <v>4.6621312898910717E-7</v>
      </c>
      <c r="P193" s="1350"/>
      <c r="Q193" s="1351">
        <v>3.7640580273247702E-4</v>
      </c>
      <c r="R193" s="1349">
        <v>616.53</v>
      </c>
      <c r="S193" s="1350">
        <v>3.4069771796159205E-8</v>
      </c>
      <c r="T193" s="1350">
        <v>-0.59725506591238686</v>
      </c>
      <c r="U193" s="1351">
        <v>6.9148875219009797E-5</v>
      </c>
      <c r="V193" s="1349">
        <v>1530.82</v>
      </c>
      <c r="W193" s="1350">
        <v>8.8833415054109889E-8</v>
      </c>
      <c r="X193" s="1350"/>
      <c r="Y193" s="1351">
        <v>1.7325636533821299E-4</v>
      </c>
    </row>
    <row r="194" spans="1:25" x14ac:dyDescent="0.3">
      <c r="A194" s="1324" t="s">
        <v>1003</v>
      </c>
      <c r="B194" s="1349">
        <v>0</v>
      </c>
      <c r="C194" s="1350">
        <v>0</v>
      </c>
      <c r="D194" s="1350"/>
      <c r="E194" s="1351">
        <v>0</v>
      </c>
      <c r="F194" s="1349">
        <v>0</v>
      </c>
      <c r="G194" s="1350">
        <v>0</v>
      </c>
      <c r="H194" s="1350"/>
      <c r="I194" s="1351">
        <v>0</v>
      </c>
      <c r="J194" s="1349">
        <v>0</v>
      </c>
      <c r="K194" s="1350">
        <v>0</v>
      </c>
      <c r="L194" s="1350"/>
      <c r="M194" s="1351">
        <v>0</v>
      </c>
      <c r="N194" s="1349">
        <v>0</v>
      </c>
      <c r="O194" s="1350">
        <v>0</v>
      </c>
      <c r="P194" s="1350"/>
      <c r="Q194" s="1351">
        <v>0</v>
      </c>
      <c r="R194" s="1349">
        <v>0</v>
      </c>
      <c r="S194" s="1350">
        <v>0</v>
      </c>
      <c r="T194" s="1350"/>
      <c r="U194" s="1351">
        <v>0</v>
      </c>
      <c r="V194" s="1349">
        <v>0</v>
      </c>
      <c r="W194" s="1350">
        <v>0</v>
      </c>
      <c r="X194" s="1350"/>
      <c r="Y194" s="1351">
        <v>0</v>
      </c>
    </row>
    <row r="195" spans="1:25" x14ac:dyDescent="0.3">
      <c r="A195" s="1324" t="s">
        <v>999</v>
      </c>
      <c r="B195" s="1349">
        <v>0</v>
      </c>
      <c r="C195" s="1350">
        <v>0</v>
      </c>
      <c r="D195" s="1350"/>
      <c r="E195" s="1351">
        <v>0</v>
      </c>
      <c r="F195" s="1349">
        <v>0</v>
      </c>
      <c r="G195" s="1350">
        <v>0</v>
      </c>
      <c r="H195" s="1350"/>
      <c r="I195" s="1351">
        <v>0</v>
      </c>
      <c r="J195" s="1349"/>
      <c r="K195" s="1350">
        <v>0</v>
      </c>
      <c r="L195" s="1350"/>
      <c r="M195" s="1351"/>
      <c r="N195" s="1349"/>
      <c r="O195" s="1350">
        <v>0</v>
      </c>
      <c r="P195" s="1350"/>
      <c r="Q195" s="1351"/>
      <c r="R195" s="1349">
        <v>0</v>
      </c>
      <c r="S195" s="1350">
        <v>0</v>
      </c>
      <c r="T195" s="1350"/>
      <c r="U195" s="1351">
        <v>0</v>
      </c>
      <c r="V195" s="1349">
        <v>0</v>
      </c>
      <c r="W195" s="1350">
        <v>0</v>
      </c>
      <c r="X195" s="1350"/>
      <c r="Y195" s="1351">
        <v>0</v>
      </c>
    </row>
    <row r="196" spans="1:25" x14ac:dyDescent="0.3">
      <c r="A196" s="1324" t="s">
        <v>1002</v>
      </c>
      <c r="B196" s="1349">
        <v>0</v>
      </c>
      <c r="C196" s="1350">
        <v>0</v>
      </c>
      <c r="D196" s="1350"/>
      <c r="E196" s="1351">
        <v>0</v>
      </c>
      <c r="F196" s="1349">
        <v>0</v>
      </c>
      <c r="G196" s="1350">
        <v>0</v>
      </c>
      <c r="H196" s="1350"/>
      <c r="I196" s="1351">
        <v>0</v>
      </c>
      <c r="J196" s="1349"/>
      <c r="K196" s="1350">
        <v>0</v>
      </c>
      <c r="L196" s="1350"/>
      <c r="M196" s="1351"/>
      <c r="N196" s="1349">
        <v>0</v>
      </c>
      <c r="O196" s="1350">
        <v>0</v>
      </c>
      <c r="P196" s="1350"/>
      <c r="Q196" s="1351">
        <v>0</v>
      </c>
      <c r="R196" s="1349">
        <v>0</v>
      </c>
      <c r="S196" s="1350">
        <v>0</v>
      </c>
      <c r="T196" s="1350"/>
      <c r="U196" s="1351">
        <v>0</v>
      </c>
      <c r="V196" s="1349">
        <v>0</v>
      </c>
      <c r="W196" s="1350">
        <v>0</v>
      </c>
      <c r="X196" s="1350"/>
      <c r="Y196" s="1351">
        <v>0</v>
      </c>
    </row>
    <row r="197" spans="1:25" x14ac:dyDescent="0.3">
      <c r="A197" s="1328"/>
      <c r="B197" s="1349"/>
      <c r="C197" s="1350"/>
      <c r="D197" s="1350"/>
      <c r="E197" s="1351"/>
      <c r="F197" s="1349"/>
      <c r="G197" s="1350"/>
      <c r="H197" s="1350"/>
      <c r="I197" s="1351"/>
      <c r="J197" s="1349"/>
      <c r="K197" s="1350"/>
      <c r="L197" s="1350"/>
      <c r="M197" s="1351"/>
      <c r="N197" s="1349"/>
      <c r="O197" s="1350"/>
      <c r="P197" s="1350"/>
      <c r="Q197" s="1351"/>
      <c r="R197" s="1349"/>
      <c r="S197" s="1350"/>
      <c r="T197" s="1350"/>
      <c r="U197" s="1351"/>
      <c r="V197" s="1349"/>
      <c r="W197" s="1350"/>
      <c r="X197" s="1350"/>
      <c r="Y197" s="1351"/>
    </row>
    <row r="198" spans="1:25" x14ac:dyDescent="0.3">
      <c r="A198" s="1329" t="s">
        <v>975</v>
      </c>
      <c r="B198" s="1352">
        <v>265098.43</v>
      </c>
      <c r="C198" s="1353">
        <v>1.8174138872956631E-5</v>
      </c>
      <c r="D198" s="1353">
        <v>3.0266462063059617E-2</v>
      </c>
      <c r="E198" s="1354">
        <v>5.373271192285458E-2</v>
      </c>
      <c r="F198" s="1352">
        <v>257310.55</v>
      </c>
      <c r="G198" s="1353">
        <v>1.8289894669530643E-5</v>
      </c>
      <c r="H198" s="1353"/>
      <c r="I198" s="1354">
        <v>5.2334612599660005E-2</v>
      </c>
      <c r="J198" s="1352">
        <v>25249.079999999998</v>
      </c>
      <c r="K198" s="1353">
        <v>7.1944424385111015E-6</v>
      </c>
      <c r="L198" s="1353">
        <v>-5.2664398731386917E-2</v>
      </c>
      <c r="M198" s="1354">
        <v>6.340278974906517E-3</v>
      </c>
      <c r="N198" s="1352">
        <v>26652.729999999996</v>
      </c>
      <c r="O198" s="1353">
        <v>8.4236786744051933E-6</v>
      </c>
      <c r="P198" s="1353"/>
      <c r="Q198" s="1354">
        <v>6.8010129621939898E-3</v>
      </c>
      <c r="R198" s="1352">
        <v>290347.51</v>
      </c>
      <c r="S198" s="1353">
        <v>1.6044755984758329E-5</v>
      </c>
      <c r="T198" s="1353">
        <v>2.2482590002481942E-2</v>
      </c>
      <c r="U198" s="1354">
        <v>3.2564844758795564E-2</v>
      </c>
      <c r="V198" s="1352">
        <v>283963.28000000003</v>
      </c>
      <c r="W198" s="1353">
        <v>1.6478376237811384E-5</v>
      </c>
      <c r="X198" s="1353"/>
      <c r="Y198" s="1354">
        <v>3.2138622295447644E-2</v>
      </c>
    </row>
    <row r="199" spans="1:25" x14ac:dyDescent="0.3">
      <c r="A199" s="1324" t="s">
        <v>995</v>
      </c>
      <c r="B199" s="1349">
        <v>105091.45</v>
      </c>
      <c r="C199" s="1350">
        <v>7.2046696265246772E-6</v>
      </c>
      <c r="D199" s="1350">
        <v>-0.36045704934082767</v>
      </c>
      <c r="E199" s="1351">
        <v>2.1300950776679699E-2</v>
      </c>
      <c r="F199" s="1349">
        <v>164322.74</v>
      </c>
      <c r="G199" s="1350">
        <v>1.1680226894733504E-5</v>
      </c>
      <c r="H199" s="1350"/>
      <c r="I199" s="1351">
        <v>3.3421742478940898E-2</v>
      </c>
      <c r="J199" s="1349">
        <v>17519.64</v>
      </c>
      <c r="K199" s="1350">
        <v>4.9920251162987577E-6</v>
      </c>
      <c r="L199" s="1350">
        <v>-3.9296434685620794E-2</v>
      </c>
      <c r="M199" s="1351">
        <v>4.3993446549312398E-3</v>
      </c>
      <c r="N199" s="1349">
        <v>18236.259999999998</v>
      </c>
      <c r="O199" s="1350">
        <v>5.7636270079240837E-6</v>
      </c>
      <c r="P199" s="1350"/>
      <c r="Q199" s="1351">
        <v>4.6533709920874803E-3</v>
      </c>
      <c r="R199" s="1349">
        <v>122611.09</v>
      </c>
      <c r="S199" s="1350">
        <v>6.7755532674457655E-6</v>
      </c>
      <c r="T199" s="1350">
        <v>-0.32837553886688686</v>
      </c>
      <c r="U199" s="1351">
        <v>1.3751835211387601E-2</v>
      </c>
      <c r="V199" s="1349">
        <v>182559</v>
      </c>
      <c r="W199" s="1350">
        <v>1.0593890476256678E-5</v>
      </c>
      <c r="X199" s="1350"/>
      <c r="Y199" s="1351">
        <v>2.0661807919793801E-2</v>
      </c>
    </row>
    <row r="200" spans="1:25" x14ac:dyDescent="0.3">
      <c r="A200" s="1324" t="s">
        <v>1003</v>
      </c>
      <c r="B200" s="1349">
        <v>84600.68</v>
      </c>
      <c r="C200" s="1350">
        <v>5.7999004636374675E-6</v>
      </c>
      <c r="D200" s="1350">
        <v>0.1857728029915994</v>
      </c>
      <c r="E200" s="1351">
        <v>1.71476834733333E-2</v>
      </c>
      <c r="F200" s="1349">
        <v>71346.45</v>
      </c>
      <c r="G200" s="1350">
        <v>5.071377973211493E-6</v>
      </c>
      <c r="H200" s="1350"/>
      <c r="I200" s="1351">
        <v>1.45112154208641E-2</v>
      </c>
      <c r="J200" s="1349">
        <v>779.45</v>
      </c>
      <c r="K200" s="1350">
        <v>2.220955440236824E-7</v>
      </c>
      <c r="L200" s="1350"/>
      <c r="M200" s="1351">
        <v>1.9572714914725201E-4</v>
      </c>
      <c r="N200" s="1349">
        <v>0</v>
      </c>
      <c r="O200" s="1350">
        <v>0</v>
      </c>
      <c r="P200" s="1350"/>
      <c r="Q200" s="1351">
        <v>0</v>
      </c>
      <c r="R200" s="1349">
        <v>85380.13</v>
      </c>
      <c r="S200" s="1350">
        <v>4.7181508523938923E-6</v>
      </c>
      <c r="T200" s="1350">
        <v>0.19669766330350014</v>
      </c>
      <c r="U200" s="1351">
        <v>9.5760789508261401E-3</v>
      </c>
      <c r="V200" s="1349">
        <v>71346.45</v>
      </c>
      <c r="W200" s="1350">
        <v>4.1402312521964033E-6</v>
      </c>
      <c r="X200" s="1350"/>
      <c r="Y200" s="1351">
        <v>8.0749053492798102E-3</v>
      </c>
    </row>
    <row r="201" spans="1:25" x14ac:dyDescent="0.3">
      <c r="A201" s="1324" t="s">
        <v>996</v>
      </c>
      <c r="B201" s="1349">
        <v>67356.92</v>
      </c>
      <c r="C201" s="1350">
        <v>4.6177339418216474E-6</v>
      </c>
      <c r="D201" s="1350">
        <v>3.7278398693888546</v>
      </c>
      <c r="E201" s="1351">
        <v>1.3652551538576699E-2</v>
      </c>
      <c r="F201" s="1349">
        <v>14246.87</v>
      </c>
      <c r="G201" s="1350">
        <v>1.0126819583203879E-6</v>
      </c>
      <c r="H201" s="1350"/>
      <c r="I201" s="1351">
        <v>2.8976830612181198E-3</v>
      </c>
      <c r="J201" s="1349">
        <v>227.69</v>
      </c>
      <c r="K201" s="1350">
        <v>6.487771430977259E-8</v>
      </c>
      <c r="L201" s="1350">
        <v>-0.96777891145391848</v>
      </c>
      <c r="M201" s="1351">
        <v>5.7175078054189103E-5</v>
      </c>
      <c r="N201" s="1349">
        <v>7066.49</v>
      </c>
      <c r="O201" s="1350">
        <v>2.2333862653430836E-6</v>
      </c>
      <c r="P201" s="1350"/>
      <c r="Q201" s="1351">
        <v>1.80316575777469E-3</v>
      </c>
      <c r="R201" s="1349">
        <v>67584.61</v>
      </c>
      <c r="S201" s="1350">
        <v>3.734761065369762E-6</v>
      </c>
      <c r="T201" s="1350">
        <v>2.1709974401032968</v>
      </c>
      <c r="U201" s="1351">
        <v>7.5801660318483201E-3</v>
      </c>
      <c r="V201" s="1349">
        <v>21313.360000000001</v>
      </c>
      <c r="W201" s="1350">
        <v>1.2368133125237869E-6</v>
      </c>
      <c r="X201" s="1350"/>
      <c r="Y201" s="1351">
        <v>2.4122204352862199E-3</v>
      </c>
    </row>
    <row r="202" spans="1:25" x14ac:dyDescent="0.3">
      <c r="A202" s="1324" t="s">
        <v>1000</v>
      </c>
      <c r="B202" s="1349">
        <v>5036.46</v>
      </c>
      <c r="C202" s="1350">
        <v>3.4528051889289259E-7</v>
      </c>
      <c r="D202" s="1350"/>
      <c r="E202" s="1351">
        <v>1.0208383893144199E-3</v>
      </c>
      <c r="F202" s="1349">
        <v>0</v>
      </c>
      <c r="G202" s="1350">
        <v>0</v>
      </c>
      <c r="H202" s="1350"/>
      <c r="I202" s="1351">
        <v>0</v>
      </c>
      <c r="J202" s="1349">
        <v>0</v>
      </c>
      <c r="K202" s="1350">
        <v>0</v>
      </c>
      <c r="L202" s="1350">
        <v>-1</v>
      </c>
      <c r="M202" s="1351">
        <v>0</v>
      </c>
      <c r="N202" s="1349">
        <v>14.22</v>
      </c>
      <c r="O202" s="1350">
        <v>4.4942754738460898E-9</v>
      </c>
      <c r="P202" s="1350"/>
      <c r="Q202" s="1351">
        <v>3.6285365259918399E-6</v>
      </c>
      <c r="R202" s="1349">
        <v>5036.46</v>
      </c>
      <c r="S202" s="1350">
        <v>2.7831742633851391E-7</v>
      </c>
      <c r="T202" s="1350">
        <v>353.18143459915609</v>
      </c>
      <c r="U202" s="1351">
        <v>5.6488012600446698E-4</v>
      </c>
      <c r="V202" s="1349">
        <v>14.22</v>
      </c>
      <c r="W202" s="1350">
        <v>8.2518595397854919E-10</v>
      </c>
      <c r="X202" s="1350"/>
      <c r="Y202" s="1351">
        <v>1.6094024869739E-6</v>
      </c>
    </row>
    <row r="203" spans="1:25" x14ac:dyDescent="0.3">
      <c r="A203" s="1324" t="s">
        <v>998</v>
      </c>
      <c r="B203" s="1349">
        <v>3012.92</v>
      </c>
      <c r="C203" s="1350">
        <v>2.0655432207994783E-7</v>
      </c>
      <c r="D203" s="1350">
        <v>0.43834707429668068</v>
      </c>
      <c r="E203" s="1351">
        <v>6.1068774495045902E-4</v>
      </c>
      <c r="F203" s="1349">
        <v>2094.71</v>
      </c>
      <c r="G203" s="1350">
        <v>1.4889410971766426E-7</v>
      </c>
      <c r="H203" s="1350"/>
      <c r="I203" s="1351">
        <v>4.2604485653088798E-4</v>
      </c>
      <c r="J203" s="1349">
        <v>5359.42</v>
      </c>
      <c r="K203" s="1350">
        <v>1.527106678493045E-6</v>
      </c>
      <c r="L203" s="1350">
        <v>3.0122626819189073</v>
      </c>
      <c r="M203" s="1351">
        <v>1.34580024078871E-3</v>
      </c>
      <c r="N203" s="1349">
        <v>1335.76</v>
      </c>
      <c r="O203" s="1350">
        <v>4.2217112566418085E-7</v>
      </c>
      <c r="P203" s="1350"/>
      <c r="Q203" s="1351">
        <v>3.4084767580582701E-4</v>
      </c>
      <c r="R203" s="1349">
        <v>8372.34</v>
      </c>
      <c r="S203" s="1350">
        <v>4.6265990819563615E-7</v>
      </c>
      <c r="T203" s="1350">
        <v>1.4405810282556037</v>
      </c>
      <c r="U203" s="1351">
        <v>9.3902631494189302E-4</v>
      </c>
      <c r="V203" s="1349">
        <v>3430.47</v>
      </c>
      <c r="W203" s="1350">
        <v>1.9907001825209517E-7</v>
      </c>
      <c r="X203" s="1350"/>
      <c r="Y203" s="1351">
        <v>3.8825646620881501E-4</v>
      </c>
    </row>
    <row r="204" spans="1:25" x14ac:dyDescent="0.3">
      <c r="A204" s="1324" t="s">
        <v>999</v>
      </c>
      <c r="B204" s="1349">
        <v>0</v>
      </c>
      <c r="C204" s="1350">
        <v>0</v>
      </c>
      <c r="D204" s="1350"/>
      <c r="E204" s="1351">
        <v>0</v>
      </c>
      <c r="F204" s="1349">
        <v>0</v>
      </c>
      <c r="G204" s="1350">
        <v>0</v>
      </c>
      <c r="H204" s="1350"/>
      <c r="I204" s="1351">
        <v>0</v>
      </c>
      <c r="J204" s="1349">
        <v>0</v>
      </c>
      <c r="K204" s="1350">
        <v>0</v>
      </c>
      <c r="L204" s="1350"/>
      <c r="M204" s="1351">
        <v>0</v>
      </c>
      <c r="N204" s="1349">
        <v>0</v>
      </c>
      <c r="O204" s="1350">
        <v>0</v>
      </c>
      <c r="P204" s="1350"/>
      <c r="Q204" s="1351">
        <v>0</v>
      </c>
      <c r="R204" s="1349">
        <v>0</v>
      </c>
      <c r="S204" s="1350">
        <v>0</v>
      </c>
      <c r="T204" s="1350"/>
      <c r="U204" s="1351">
        <v>0</v>
      </c>
      <c r="V204" s="1349">
        <v>0</v>
      </c>
      <c r="W204" s="1350">
        <v>0</v>
      </c>
      <c r="X204" s="1350"/>
      <c r="Y204" s="1351">
        <v>0</v>
      </c>
    </row>
    <row r="205" spans="1:25" x14ac:dyDescent="0.3">
      <c r="A205" s="1324" t="s">
        <v>1001</v>
      </c>
      <c r="B205" s="1349"/>
      <c r="C205" s="1350">
        <v>0</v>
      </c>
      <c r="D205" s="1350"/>
      <c r="E205" s="1351"/>
      <c r="F205" s="1349"/>
      <c r="G205" s="1350">
        <v>0</v>
      </c>
      <c r="H205" s="1350"/>
      <c r="I205" s="1351"/>
      <c r="J205" s="1349">
        <v>0</v>
      </c>
      <c r="K205" s="1350">
        <v>0</v>
      </c>
      <c r="L205" s="1350"/>
      <c r="M205" s="1351">
        <v>0</v>
      </c>
      <c r="N205" s="1349"/>
      <c r="O205" s="1350">
        <v>0</v>
      </c>
      <c r="P205" s="1350"/>
      <c r="Q205" s="1351"/>
      <c r="R205" s="1349">
        <v>0</v>
      </c>
      <c r="S205" s="1350">
        <v>0</v>
      </c>
      <c r="T205" s="1350"/>
      <c r="U205" s="1351">
        <v>0</v>
      </c>
      <c r="V205" s="1349"/>
      <c r="W205" s="1350">
        <v>0</v>
      </c>
      <c r="X205" s="1350"/>
      <c r="Y205" s="1351"/>
    </row>
    <row r="206" spans="1:25" x14ac:dyDescent="0.3">
      <c r="A206" s="1324" t="s">
        <v>1002</v>
      </c>
      <c r="B206" s="1349">
        <v>0</v>
      </c>
      <c r="C206" s="1350">
        <v>0</v>
      </c>
      <c r="D206" s="1350"/>
      <c r="E206" s="1351">
        <v>0</v>
      </c>
      <c r="F206" s="1349">
        <v>0</v>
      </c>
      <c r="G206" s="1350">
        <v>0</v>
      </c>
      <c r="H206" s="1350"/>
      <c r="I206" s="1351">
        <v>0</v>
      </c>
      <c r="J206" s="1349"/>
      <c r="K206" s="1350">
        <v>0</v>
      </c>
      <c r="L206" s="1350"/>
      <c r="M206" s="1351"/>
      <c r="N206" s="1349"/>
      <c r="O206" s="1350">
        <v>0</v>
      </c>
      <c r="P206" s="1350"/>
      <c r="Q206" s="1351"/>
      <c r="R206" s="1349">
        <v>0</v>
      </c>
      <c r="S206" s="1350">
        <v>0</v>
      </c>
      <c r="T206" s="1350"/>
      <c r="U206" s="1351">
        <v>0</v>
      </c>
      <c r="V206" s="1349">
        <v>0</v>
      </c>
      <c r="W206" s="1350">
        <v>0</v>
      </c>
      <c r="X206" s="1350"/>
      <c r="Y206" s="1351">
        <v>0</v>
      </c>
    </row>
    <row r="207" spans="1:25" x14ac:dyDescent="0.3">
      <c r="A207" s="1324" t="s">
        <v>997</v>
      </c>
      <c r="B207" s="1349">
        <v>0</v>
      </c>
      <c r="C207" s="1350">
        <v>0</v>
      </c>
      <c r="D207" s="1350">
        <v>-1</v>
      </c>
      <c r="E207" s="1351">
        <v>0</v>
      </c>
      <c r="F207" s="1349">
        <v>5299.78</v>
      </c>
      <c r="G207" s="1350">
        <v>3.7671373354759497E-7</v>
      </c>
      <c r="H207" s="1350"/>
      <c r="I207" s="1351">
        <v>1.0779267821060001E-3</v>
      </c>
      <c r="J207" s="1349">
        <v>1362.88</v>
      </c>
      <c r="K207" s="1350">
        <v>3.8833738538584425E-7</v>
      </c>
      <c r="L207" s="1350"/>
      <c r="M207" s="1351">
        <v>3.4223185198512597E-4</v>
      </c>
      <c r="N207" s="1349">
        <v>0</v>
      </c>
      <c r="O207" s="1350">
        <v>0</v>
      </c>
      <c r="P207" s="1350"/>
      <c r="Q207" s="1351">
        <v>0</v>
      </c>
      <c r="R207" s="1349">
        <v>1362.88</v>
      </c>
      <c r="S207" s="1350">
        <v>7.5313465014759152E-8</v>
      </c>
      <c r="T207" s="1350">
        <v>-0.74284215571212386</v>
      </c>
      <c r="U207" s="1351">
        <v>1.52858123787138E-4</v>
      </c>
      <c r="V207" s="1349">
        <v>5299.78</v>
      </c>
      <c r="W207" s="1350">
        <v>3.0754599262844126E-7</v>
      </c>
      <c r="X207" s="1350"/>
      <c r="Y207" s="1351">
        <v>5.9982272239201997E-4</v>
      </c>
    </row>
    <row r="208" spans="1:25" x14ac:dyDescent="0.3">
      <c r="A208" s="1328"/>
      <c r="B208" s="1349"/>
      <c r="C208" s="1350"/>
      <c r="D208" s="1350"/>
      <c r="E208" s="1351"/>
      <c r="F208" s="1349"/>
      <c r="G208" s="1350"/>
      <c r="H208" s="1350"/>
      <c r="I208" s="1351"/>
      <c r="J208" s="1349"/>
      <c r="K208" s="1350"/>
      <c r="L208" s="1350"/>
      <c r="M208" s="1351"/>
      <c r="N208" s="1349"/>
      <c r="O208" s="1350"/>
      <c r="P208" s="1350"/>
      <c r="Q208" s="1351"/>
      <c r="R208" s="1349"/>
      <c r="S208" s="1350"/>
      <c r="T208" s="1350"/>
      <c r="U208" s="1351"/>
      <c r="V208" s="1349"/>
      <c r="W208" s="1350"/>
      <c r="X208" s="1350"/>
      <c r="Y208" s="1351"/>
    </row>
    <row r="209" spans="1:25" x14ac:dyDescent="0.3">
      <c r="A209" s="1329" t="s">
        <v>972</v>
      </c>
      <c r="B209" s="1352">
        <v>62982.810000000005</v>
      </c>
      <c r="C209" s="1353">
        <v>4.3178616167173898E-6</v>
      </c>
      <c r="D209" s="1353">
        <v>0.40939796910741061</v>
      </c>
      <c r="E209" s="1354">
        <v>1.2765964648760465E-2</v>
      </c>
      <c r="F209" s="1352">
        <v>44687.740000000005</v>
      </c>
      <c r="G209" s="1353">
        <v>3.1764498487114947E-6</v>
      </c>
      <c r="H209" s="1353"/>
      <c r="I209" s="1354">
        <v>9.0890776178991876E-3</v>
      </c>
      <c r="J209" s="1352">
        <v>17066.120000000003</v>
      </c>
      <c r="K209" s="1353">
        <v>4.8627996738385366E-6</v>
      </c>
      <c r="L209" s="1353">
        <v>1.1395445632932661</v>
      </c>
      <c r="M209" s="1354">
        <v>4.2854615621334153E-3</v>
      </c>
      <c r="N209" s="1352">
        <v>7976.5199999999995</v>
      </c>
      <c r="O209" s="1353">
        <v>2.5210040930128554E-6</v>
      </c>
      <c r="P209" s="1353"/>
      <c r="Q209" s="1354">
        <v>2.0353793368709161E-3</v>
      </c>
      <c r="R209" s="1352">
        <v>80048.929999999993</v>
      </c>
      <c r="S209" s="1353">
        <v>4.4235459387648975E-6</v>
      </c>
      <c r="T209" s="1353">
        <v>0.51998584998630915</v>
      </c>
      <c r="U209" s="1354">
        <v>8.9781413264322183E-3</v>
      </c>
      <c r="V209" s="1352">
        <v>52664.260000000009</v>
      </c>
      <c r="W209" s="1353">
        <v>3.0561046152372965E-6</v>
      </c>
      <c r="X209" s="1353"/>
      <c r="Y209" s="1354">
        <v>5.9604775681181416E-3</v>
      </c>
    </row>
    <row r="210" spans="1:25" x14ac:dyDescent="0.3">
      <c r="A210" s="1324" t="s">
        <v>1003</v>
      </c>
      <c r="B210" s="1349">
        <v>70154.570000000007</v>
      </c>
      <c r="C210" s="1350">
        <v>4.8095301724440893E-6</v>
      </c>
      <c r="D210" s="1350">
        <v>2.0874399330709514</v>
      </c>
      <c r="E210" s="1351">
        <v>1.42196062793799E-2</v>
      </c>
      <c r="F210" s="1349">
        <v>22722.57</v>
      </c>
      <c r="G210" s="1350">
        <v>1.6151433041553755E-6</v>
      </c>
      <c r="H210" s="1350"/>
      <c r="I210" s="1351">
        <v>4.62156292549472E-3</v>
      </c>
      <c r="J210" s="1349">
        <v>13242.18</v>
      </c>
      <c r="K210" s="1350">
        <v>3.7732108168061153E-6</v>
      </c>
      <c r="L210" s="1350">
        <v>1.0839222906781862</v>
      </c>
      <c r="M210" s="1351">
        <v>3.3252346396750901E-3</v>
      </c>
      <c r="N210" s="1349">
        <v>6354.45</v>
      </c>
      <c r="O210" s="1350">
        <v>2.0083437963981211E-6</v>
      </c>
      <c r="P210" s="1350"/>
      <c r="Q210" s="1351">
        <v>1.62147355327629E-3</v>
      </c>
      <c r="R210" s="1349">
        <v>83396.75</v>
      </c>
      <c r="S210" s="1350">
        <v>4.6085482312966768E-6</v>
      </c>
      <c r="T210" s="1350">
        <v>1.8681326353250778</v>
      </c>
      <c r="U210" s="1351">
        <v>9.3536266838936608E-3</v>
      </c>
      <c r="V210" s="1349">
        <v>29077.02</v>
      </c>
      <c r="W210" s="1350">
        <v>1.6873381496169728E-6</v>
      </c>
      <c r="X210" s="1350"/>
      <c r="Y210" s="1351">
        <v>3.2909021309275501E-3</v>
      </c>
    </row>
    <row r="211" spans="1:25" x14ac:dyDescent="0.3">
      <c r="A211" s="1324" t="s">
        <v>997</v>
      </c>
      <c r="B211" s="1349">
        <v>8331.7999999999993</v>
      </c>
      <c r="C211" s="1350">
        <v>5.7119648072491438E-7</v>
      </c>
      <c r="D211" s="1350">
        <v>4.5080090171683178</v>
      </c>
      <c r="E211" s="1351">
        <v>1.6887697494053101E-3</v>
      </c>
      <c r="F211" s="1349">
        <v>1512.67</v>
      </c>
      <c r="G211" s="1350">
        <v>1.0752211663983044E-7</v>
      </c>
      <c r="H211" s="1350"/>
      <c r="I211" s="1351">
        <v>3.0766324366073499E-4</v>
      </c>
      <c r="J211" s="1349">
        <v>0</v>
      </c>
      <c r="K211" s="1350">
        <v>0</v>
      </c>
      <c r="L211" s="1350"/>
      <c r="M211" s="1351">
        <v>0</v>
      </c>
      <c r="N211" s="1349">
        <v>0</v>
      </c>
      <c r="O211" s="1350">
        <v>0</v>
      </c>
      <c r="P211" s="1350"/>
      <c r="Q211" s="1351">
        <v>0</v>
      </c>
      <c r="R211" s="1349">
        <v>8331.7999999999993</v>
      </c>
      <c r="S211" s="1350">
        <v>4.6041964649123192E-7</v>
      </c>
      <c r="T211" s="1350">
        <v>4.5080090171683178</v>
      </c>
      <c r="U211" s="1351">
        <v>9.3447942281761804E-4</v>
      </c>
      <c r="V211" s="1349">
        <v>1512.67</v>
      </c>
      <c r="W211" s="1350">
        <v>8.7780171378673141E-8</v>
      </c>
      <c r="X211" s="1350"/>
      <c r="Y211" s="1351">
        <v>1.7120217018078799E-4</v>
      </c>
    </row>
    <row r="212" spans="1:25" x14ac:dyDescent="0.3">
      <c r="A212" s="1324" t="s">
        <v>995</v>
      </c>
      <c r="B212" s="1349">
        <v>1469.56</v>
      </c>
      <c r="C212" s="1350">
        <v>1.007474375542026E-7</v>
      </c>
      <c r="D212" s="1350">
        <v>2.2591705477933024</v>
      </c>
      <c r="E212" s="1351">
        <v>2.9786462384311498E-4</v>
      </c>
      <c r="F212" s="1349">
        <v>450.9</v>
      </c>
      <c r="G212" s="1350">
        <v>3.2050428971883847E-8</v>
      </c>
      <c r="H212" s="1350"/>
      <c r="I212" s="1351">
        <v>9.1708936229729807E-5</v>
      </c>
      <c r="J212" s="1349">
        <v>505.01</v>
      </c>
      <c r="K212" s="1350">
        <v>1.4389694103200954E-7</v>
      </c>
      <c r="L212" s="1350"/>
      <c r="M212" s="1351">
        <v>1.26812711002442E-4</v>
      </c>
      <c r="N212" s="1349">
        <v>0</v>
      </c>
      <c r="O212" s="1350">
        <v>0</v>
      </c>
      <c r="P212" s="1350"/>
      <c r="Q212" s="1351">
        <v>0</v>
      </c>
      <c r="R212" s="1349">
        <v>1974.57</v>
      </c>
      <c r="S212" s="1350">
        <v>1.0911577586742263E-7</v>
      </c>
      <c r="T212" s="1350">
        <v>3.3791749833666005</v>
      </c>
      <c r="U212" s="1351">
        <v>2.21464153473797E-4</v>
      </c>
      <c r="V212" s="1349">
        <v>450.9</v>
      </c>
      <c r="W212" s="1350">
        <v>2.6165706515395765E-8</v>
      </c>
      <c r="X212" s="1350"/>
      <c r="Y212" s="1351">
        <v>5.1032319365438197E-5</v>
      </c>
    </row>
    <row r="213" spans="1:25" x14ac:dyDescent="0.3">
      <c r="A213" s="1324" t="s">
        <v>996</v>
      </c>
      <c r="B213" s="1349">
        <v>534</v>
      </c>
      <c r="C213" s="1350">
        <v>3.6609006542056255E-8</v>
      </c>
      <c r="D213" s="1350">
        <v>7.7612301731444441E-2</v>
      </c>
      <c r="E213" s="1351">
        <v>1.08236281017599E-4</v>
      </c>
      <c r="F213" s="1349">
        <v>495.54</v>
      </c>
      <c r="G213" s="1350">
        <v>3.5223485413012474E-8</v>
      </c>
      <c r="H213" s="1350"/>
      <c r="I213" s="1351">
        <v>1.00788303968242E-4</v>
      </c>
      <c r="J213" s="1349">
        <v>664.75</v>
      </c>
      <c r="K213" s="1350">
        <v>1.8941306419878487E-7</v>
      </c>
      <c r="L213" s="1350"/>
      <c r="M213" s="1351">
        <v>1.6692491166288501E-4</v>
      </c>
      <c r="N213" s="1349">
        <v>0</v>
      </c>
      <c r="O213" s="1350">
        <v>0</v>
      </c>
      <c r="P213" s="1350"/>
      <c r="Q213" s="1351">
        <v>0</v>
      </c>
      <c r="R213" s="1349">
        <v>1198.75</v>
      </c>
      <c r="S213" s="1350">
        <v>6.6243554961876709E-8</v>
      </c>
      <c r="T213" s="1350">
        <v>1.4190781773418897</v>
      </c>
      <c r="U213" s="1351">
        <v>1.34449603699395E-4</v>
      </c>
      <c r="V213" s="1349">
        <v>495.54</v>
      </c>
      <c r="W213" s="1350">
        <v>2.8756163687379064E-8</v>
      </c>
      <c r="X213" s="1350"/>
      <c r="Y213" s="1351">
        <v>5.6084620843533498E-5</v>
      </c>
    </row>
    <row r="214" spans="1:25" x14ac:dyDescent="0.3">
      <c r="A214" s="1324" t="s">
        <v>999</v>
      </c>
      <c r="B214" s="1349">
        <v>0</v>
      </c>
      <c r="C214" s="1350">
        <v>0</v>
      </c>
      <c r="D214" s="1350"/>
      <c r="E214" s="1351">
        <v>0</v>
      </c>
      <c r="F214" s="1349">
        <v>0</v>
      </c>
      <c r="G214" s="1350">
        <v>0</v>
      </c>
      <c r="H214" s="1350"/>
      <c r="I214" s="1351">
        <v>0</v>
      </c>
      <c r="J214" s="1349"/>
      <c r="K214" s="1350">
        <v>0</v>
      </c>
      <c r="L214" s="1350"/>
      <c r="M214" s="1351"/>
      <c r="N214" s="1349">
        <v>0</v>
      </c>
      <c r="O214" s="1350">
        <v>0</v>
      </c>
      <c r="P214" s="1350"/>
      <c r="Q214" s="1351">
        <v>0</v>
      </c>
      <c r="R214" s="1349">
        <v>0</v>
      </c>
      <c r="S214" s="1350">
        <v>0</v>
      </c>
      <c r="T214" s="1350"/>
      <c r="U214" s="1351">
        <v>0</v>
      </c>
      <c r="V214" s="1349">
        <v>0</v>
      </c>
      <c r="W214" s="1350">
        <v>0</v>
      </c>
      <c r="X214" s="1350"/>
      <c r="Y214" s="1351">
        <v>0</v>
      </c>
    </row>
    <row r="215" spans="1:25" x14ac:dyDescent="0.3">
      <c r="A215" s="1324" t="s">
        <v>1002</v>
      </c>
      <c r="B215" s="1349">
        <v>0</v>
      </c>
      <c r="C215" s="1350">
        <v>0</v>
      </c>
      <c r="D215" s="1350"/>
      <c r="E215" s="1351">
        <v>0</v>
      </c>
      <c r="F215" s="1349">
        <v>0</v>
      </c>
      <c r="G215" s="1350">
        <v>0</v>
      </c>
      <c r="H215" s="1350"/>
      <c r="I215" s="1351">
        <v>0</v>
      </c>
      <c r="J215" s="1349"/>
      <c r="K215" s="1350">
        <v>0</v>
      </c>
      <c r="L215" s="1350"/>
      <c r="M215" s="1351"/>
      <c r="N215" s="1349"/>
      <c r="O215" s="1350">
        <v>0</v>
      </c>
      <c r="P215" s="1350"/>
      <c r="Q215" s="1351"/>
      <c r="R215" s="1349">
        <v>0</v>
      </c>
      <c r="S215" s="1350">
        <v>0</v>
      </c>
      <c r="T215" s="1350"/>
      <c r="U215" s="1351">
        <v>0</v>
      </c>
      <c r="V215" s="1349">
        <v>0</v>
      </c>
      <c r="W215" s="1350">
        <v>0</v>
      </c>
      <c r="X215" s="1350"/>
      <c r="Y215" s="1351">
        <v>0</v>
      </c>
    </row>
    <row r="216" spans="1:25" x14ac:dyDescent="0.3">
      <c r="A216" s="1324" t="s">
        <v>998</v>
      </c>
      <c r="B216" s="1349">
        <v>0</v>
      </c>
      <c r="C216" s="1350">
        <v>0</v>
      </c>
      <c r="D216" s="1350">
        <v>-1</v>
      </c>
      <c r="E216" s="1351">
        <v>0</v>
      </c>
      <c r="F216" s="1349">
        <v>5069.4399999999996</v>
      </c>
      <c r="G216" s="1350">
        <v>3.6034093290580359E-7</v>
      </c>
      <c r="H216" s="1350"/>
      <c r="I216" s="1351">
        <v>1.0310777327133299E-3</v>
      </c>
      <c r="J216" s="1349">
        <v>1832.43</v>
      </c>
      <c r="K216" s="1350">
        <v>5.2213039673528303E-7</v>
      </c>
      <c r="L216" s="1350">
        <v>0.12968614178179741</v>
      </c>
      <c r="M216" s="1351">
        <v>4.60140226970169E-4</v>
      </c>
      <c r="N216" s="1349">
        <v>1622.07</v>
      </c>
      <c r="O216" s="1350">
        <v>5.1266029661473453E-7</v>
      </c>
      <c r="P216" s="1350"/>
      <c r="Q216" s="1351">
        <v>4.1390578359462598E-4</v>
      </c>
      <c r="R216" s="1349">
        <v>1832.43</v>
      </c>
      <c r="S216" s="1350">
        <v>1.0126104477062918E-7</v>
      </c>
      <c r="T216" s="1350">
        <v>-0.72615597974149326</v>
      </c>
      <c r="U216" s="1351">
        <v>2.0552199149687799E-4</v>
      </c>
      <c r="V216" s="1349">
        <v>6691.51</v>
      </c>
      <c r="W216" s="1350">
        <v>3.883080213014769E-7</v>
      </c>
      <c r="X216" s="1350"/>
      <c r="Y216" s="1351">
        <v>7.5733704891777203E-4</v>
      </c>
    </row>
    <row r="217" spans="1:25" x14ac:dyDescent="0.3">
      <c r="A217" s="1324" t="s">
        <v>1000</v>
      </c>
      <c r="B217" s="1349">
        <v>-17507.12</v>
      </c>
      <c r="C217" s="1350">
        <v>-1.2002214805478723E-6</v>
      </c>
      <c r="D217" s="1350">
        <v>-2.2126882885329113</v>
      </c>
      <c r="E217" s="1351">
        <v>-3.54851228488546E-3</v>
      </c>
      <c r="F217" s="1349">
        <v>14436.62</v>
      </c>
      <c r="G217" s="1350">
        <v>1.0261695806255885E-6</v>
      </c>
      <c r="H217" s="1350"/>
      <c r="I217" s="1351">
        <v>2.9362764758324301E-3</v>
      </c>
      <c r="J217" s="1349">
        <v>821.75</v>
      </c>
      <c r="K217" s="1350">
        <v>2.3414845506634295E-7</v>
      </c>
      <c r="L217" s="1350"/>
      <c r="M217" s="1351">
        <v>2.06349072822829E-4</v>
      </c>
      <c r="N217" s="1349">
        <v>0</v>
      </c>
      <c r="O217" s="1350">
        <v>0</v>
      </c>
      <c r="P217" s="1350"/>
      <c r="Q217" s="1351">
        <v>0</v>
      </c>
      <c r="R217" s="1349">
        <v>-16685.37</v>
      </c>
      <c r="S217" s="1350">
        <v>-9.2204231462293947E-7</v>
      </c>
      <c r="T217" s="1350">
        <v>-2.155767070131374</v>
      </c>
      <c r="U217" s="1351">
        <v>-1.87140052894913E-3</v>
      </c>
      <c r="V217" s="1349">
        <v>14436.62</v>
      </c>
      <c r="W217" s="1350">
        <v>8.3775640273739827E-7</v>
      </c>
      <c r="X217" s="1350"/>
      <c r="Y217" s="1351">
        <v>1.63391927788306E-3</v>
      </c>
    </row>
    <row r="218" spans="1:25" x14ac:dyDescent="0.3">
      <c r="A218" s="1328"/>
      <c r="B218" s="1349"/>
      <c r="C218" s="1350"/>
      <c r="D218" s="1350"/>
      <c r="E218" s="1351"/>
      <c r="F218" s="1349"/>
      <c r="G218" s="1350"/>
      <c r="H218" s="1350"/>
      <c r="I218" s="1351"/>
      <c r="J218" s="1349"/>
      <c r="K218" s="1350"/>
      <c r="L218" s="1350"/>
      <c r="M218" s="1351"/>
      <c r="N218" s="1349"/>
      <c r="O218" s="1350"/>
      <c r="P218" s="1350"/>
      <c r="Q218" s="1351"/>
      <c r="R218" s="1349"/>
      <c r="S218" s="1350"/>
      <c r="T218" s="1350"/>
      <c r="U218" s="1351"/>
      <c r="V218" s="1349"/>
      <c r="W218" s="1350"/>
      <c r="X218" s="1350"/>
      <c r="Y218" s="1351"/>
    </row>
    <row r="219" spans="1:25" x14ac:dyDescent="0.3">
      <c r="A219" s="1329" t="s">
        <v>962</v>
      </c>
      <c r="B219" s="1352">
        <v>24292.91</v>
      </c>
      <c r="C219" s="1353">
        <v>1.6654294028381718E-6</v>
      </c>
      <c r="D219" s="1353">
        <v>-0.33051894688280775</v>
      </c>
      <c r="E219" s="1354">
        <v>4.9239217855716298E-3</v>
      </c>
      <c r="F219" s="1352">
        <v>36286.18</v>
      </c>
      <c r="G219" s="1353">
        <v>2.5792584492148863E-6</v>
      </c>
      <c r="H219" s="1353"/>
      <c r="I219" s="1354">
        <v>7.3802771515646404E-3</v>
      </c>
      <c r="J219" s="1352">
        <v>0</v>
      </c>
      <c r="K219" s="1353">
        <v>0</v>
      </c>
      <c r="L219" s="1353"/>
      <c r="M219" s="1354">
        <v>0</v>
      </c>
      <c r="N219" s="1352">
        <v>0</v>
      </c>
      <c r="O219" s="1353">
        <v>0</v>
      </c>
      <c r="P219" s="1353"/>
      <c r="Q219" s="1354">
        <v>0</v>
      </c>
      <c r="R219" s="1352">
        <v>24292.91</v>
      </c>
      <c r="S219" s="1353">
        <v>1.3424389729042121E-6</v>
      </c>
      <c r="T219" s="1353">
        <v>-0.33051894688280775</v>
      </c>
      <c r="U219" s="1354">
        <v>2.7246482771262361E-3</v>
      </c>
      <c r="V219" s="1352">
        <v>36286.18</v>
      </c>
      <c r="W219" s="1353">
        <v>2.1056853769013607E-6</v>
      </c>
      <c r="X219" s="1353"/>
      <c r="Y219" s="1354">
        <v>4.1068261838806278E-3</v>
      </c>
    </row>
    <row r="220" spans="1:25" x14ac:dyDescent="0.3">
      <c r="A220" s="1324" t="s">
        <v>997</v>
      </c>
      <c r="B220" s="1349">
        <v>23318.25</v>
      </c>
      <c r="C220" s="1350">
        <v>1.5986104247177964E-6</v>
      </c>
      <c r="D220" s="1350">
        <v>-0.16180438381887871</v>
      </c>
      <c r="E220" s="1351">
        <v>4.7263682768513803E-3</v>
      </c>
      <c r="F220" s="1349">
        <v>27819.58</v>
      </c>
      <c r="G220" s="1350">
        <v>1.9774439406024408E-6</v>
      </c>
      <c r="H220" s="1350"/>
      <c r="I220" s="1351">
        <v>5.65824814406269E-3</v>
      </c>
      <c r="J220" s="1349">
        <v>0</v>
      </c>
      <c r="K220" s="1350">
        <v>0</v>
      </c>
      <c r="L220" s="1350"/>
      <c r="M220" s="1351">
        <v>0</v>
      </c>
      <c r="N220" s="1349">
        <v>0</v>
      </c>
      <c r="O220" s="1350">
        <v>0</v>
      </c>
      <c r="P220" s="1350"/>
      <c r="Q220" s="1351">
        <v>0</v>
      </c>
      <c r="R220" s="1349">
        <v>23318.25</v>
      </c>
      <c r="S220" s="1350">
        <v>1.2885787491051358E-6</v>
      </c>
      <c r="T220" s="1350">
        <v>-0.16180438381887871</v>
      </c>
      <c r="U220" s="1351">
        <v>2.6153321972583301E-3</v>
      </c>
      <c r="V220" s="1349">
        <v>27819.58</v>
      </c>
      <c r="W220" s="1350">
        <v>1.6143689635430778E-6</v>
      </c>
      <c r="X220" s="1350"/>
      <c r="Y220" s="1351">
        <v>3.1485865849908098E-3</v>
      </c>
    </row>
    <row r="221" spans="1:25" x14ac:dyDescent="0.3">
      <c r="A221" s="1324" t="s">
        <v>1000</v>
      </c>
      <c r="B221" s="1349">
        <v>974.66</v>
      </c>
      <c r="C221" s="1350">
        <v>6.6818978120375555E-8</v>
      </c>
      <c r="D221" s="1350"/>
      <c r="E221" s="1351">
        <v>1.9755350872025E-4</v>
      </c>
      <c r="F221" s="1349">
        <v>0</v>
      </c>
      <c r="G221" s="1350">
        <v>0</v>
      </c>
      <c r="H221" s="1350"/>
      <c r="I221" s="1351">
        <v>0</v>
      </c>
      <c r="J221" s="1349">
        <v>0</v>
      </c>
      <c r="K221" s="1350">
        <v>0</v>
      </c>
      <c r="L221" s="1350"/>
      <c r="M221" s="1351">
        <v>0</v>
      </c>
      <c r="N221" s="1349">
        <v>0</v>
      </c>
      <c r="O221" s="1350">
        <v>0</v>
      </c>
      <c r="P221" s="1350"/>
      <c r="Q221" s="1351">
        <v>0</v>
      </c>
      <c r="R221" s="1349">
        <v>974.66</v>
      </c>
      <c r="S221" s="1350">
        <v>5.3860223799076326E-8</v>
      </c>
      <c r="T221" s="1350"/>
      <c r="U221" s="1351">
        <v>1.09316079867906E-4</v>
      </c>
      <c r="V221" s="1349">
        <v>0</v>
      </c>
      <c r="W221" s="1350">
        <v>0</v>
      </c>
      <c r="X221" s="1350"/>
      <c r="Y221" s="1351">
        <v>0</v>
      </c>
    </row>
    <row r="222" spans="1:25" x14ac:dyDescent="0.3">
      <c r="A222" s="1324" t="s">
        <v>1004</v>
      </c>
      <c r="B222" s="1349">
        <v>0</v>
      </c>
      <c r="C222" s="1350">
        <v>0</v>
      </c>
      <c r="D222" s="1350"/>
      <c r="E222" s="1351">
        <v>0</v>
      </c>
      <c r="F222" s="1349">
        <v>0</v>
      </c>
      <c r="G222" s="1350">
        <v>0</v>
      </c>
      <c r="H222" s="1350"/>
      <c r="I222" s="1351">
        <v>0</v>
      </c>
      <c r="J222" s="1349">
        <v>0</v>
      </c>
      <c r="K222" s="1350">
        <v>0</v>
      </c>
      <c r="L222" s="1350"/>
      <c r="M222" s="1351">
        <v>0</v>
      </c>
      <c r="N222" s="1349">
        <v>0</v>
      </c>
      <c r="O222" s="1350">
        <v>0</v>
      </c>
      <c r="P222" s="1350"/>
      <c r="Q222" s="1351">
        <v>0</v>
      </c>
      <c r="R222" s="1349">
        <v>0</v>
      </c>
      <c r="S222" s="1350">
        <v>0</v>
      </c>
      <c r="T222" s="1350"/>
      <c r="U222" s="1351">
        <v>0</v>
      </c>
      <c r="V222" s="1349">
        <v>0</v>
      </c>
      <c r="W222" s="1350">
        <v>0</v>
      </c>
      <c r="X222" s="1350"/>
      <c r="Y222" s="1351">
        <v>0</v>
      </c>
    </row>
    <row r="223" spans="1:25" x14ac:dyDescent="0.3">
      <c r="A223" s="1324" t="s">
        <v>1003</v>
      </c>
      <c r="B223" s="1349">
        <v>0</v>
      </c>
      <c r="C223" s="1350">
        <v>0</v>
      </c>
      <c r="D223" s="1350"/>
      <c r="E223" s="1351">
        <v>0</v>
      </c>
      <c r="F223" s="1349">
        <v>0</v>
      </c>
      <c r="G223" s="1350">
        <v>0</v>
      </c>
      <c r="H223" s="1350"/>
      <c r="I223" s="1351">
        <v>0</v>
      </c>
      <c r="J223" s="1349">
        <v>0</v>
      </c>
      <c r="K223" s="1350">
        <v>0</v>
      </c>
      <c r="L223" s="1350"/>
      <c r="M223" s="1351">
        <v>0</v>
      </c>
      <c r="N223" s="1349">
        <v>0</v>
      </c>
      <c r="O223" s="1350">
        <v>0</v>
      </c>
      <c r="P223" s="1350"/>
      <c r="Q223" s="1351">
        <v>0</v>
      </c>
      <c r="R223" s="1349">
        <v>0</v>
      </c>
      <c r="S223" s="1350">
        <v>0</v>
      </c>
      <c r="T223" s="1350"/>
      <c r="U223" s="1351">
        <v>0</v>
      </c>
      <c r="V223" s="1349">
        <v>0</v>
      </c>
      <c r="W223" s="1350">
        <v>0</v>
      </c>
      <c r="X223" s="1350"/>
      <c r="Y223" s="1351">
        <v>0</v>
      </c>
    </row>
    <row r="224" spans="1:25" x14ac:dyDescent="0.3">
      <c r="A224" s="1324" t="s">
        <v>995</v>
      </c>
      <c r="B224" s="1349">
        <v>0</v>
      </c>
      <c r="C224" s="1350">
        <v>0</v>
      </c>
      <c r="D224" s="1350"/>
      <c r="E224" s="1351">
        <v>0</v>
      </c>
      <c r="F224" s="1349"/>
      <c r="G224" s="1350">
        <v>0</v>
      </c>
      <c r="H224" s="1350"/>
      <c r="I224" s="1351"/>
      <c r="J224" s="1349">
        <v>0</v>
      </c>
      <c r="K224" s="1350">
        <v>0</v>
      </c>
      <c r="L224" s="1350"/>
      <c r="M224" s="1351">
        <v>0</v>
      </c>
      <c r="N224" s="1349">
        <v>0</v>
      </c>
      <c r="O224" s="1350">
        <v>0</v>
      </c>
      <c r="P224" s="1350"/>
      <c r="Q224" s="1351">
        <v>0</v>
      </c>
      <c r="R224" s="1349">
        <v>0</v>
      </c>
      <c r="S224" s="1350">
        <v>0</v>
      </c>
      <c r="T224" s="1350"/>
      <c r="U224" s="1351">
        <v>0</v>
      </c>
      <c r="V224" s="1349">
        <v>0</v>
      </c>
      <c r="W224" s="1350">
        <v>0</v>
      </c>
      <c r="X224" s="1350"/>
      <c r="Y224" s="1351">
        <v>0</v>
      </c>
    </row>
    <row r="225" spans="1:25" x14ac:dyDescent="0.3">
      <c r="A225" s="1324" t="s">
        <v>996</v>
      </c>
      <c r="B225" s="1349">
        <v>0</v>
      </c>
      <c r="C225" s="1350">
        <v>0</v>
      </c>
      <c r="D225" s="1350">
        <v>-1</v>
      </c>
      <c r="E225" s="1351">
        <v>0</v>
      </c>
      <c r="F225" s="1349">
        <v>8466.6</v>
      </c>
      <c r="G225" s="1350">
        <v>6.018145086124458E-7</v>
      </c>
      <c r="H225" s="1350"/>
      <c r="I225" s="1351">
        <v>1.7220290075019499E-3</v>
      </c>
      <c r="J225" s="1349">
        <v>0</v>
      </c>
      <c r="K225" s="1350">
        <v>0</v>
      </c>
      <c r="L225" s="1350"/>
      <c r="M225" s="1351">
        <v>0</v>
      </c>
      <c r="N225" s="1349">
        <v>0</v>
      </c>
      <c r="O225" s="1350">
        <v>0</v>
      </c>
      <c r="P225" s="1350"/>
      <c r="Q225" s="1351">
        <v>0</v>
      </c>
      <c r="R225" s="1349">
        <v>0</v>
      </c>
      <c r="S225" s="1350">
        <v>0</v>
      </c>
      <c r="T225" s="1350">
        <v>-1</v>
      </c>
      <c r="U225" s="1351">
        <v>0</v>
      </c>
      <c r="V225" s="1349">
        <v>8466.6</v>
      </c>
      <c r="W225" s="1350">
        <v>4.9131641335828307E-7</v>
      </c>
      <c r="X225" s="1350"/>
      <c r="Y225" s="1351">
        <v>9.58239598889818E-4</v>
      </c>
    </row>
    <row r="226" spans="1:25" x14ac:dyDescent="0.3">
      <c r="A226" s="1324" t="s">
        <v>998</v>
      </c>
      <c r="B226" s="1349">
        <v>0</v>
      </c>
      <c r="C226" s="1350">
        <v>0</v>
      </c>
      <c r="D226" s="1350"/>
      <c r="E226" s="1351">
        <v>0</v>
      </c>
      <c r="F226" s="1349">
        <v>0</v>
      </c>
      <c r="G226" s="1350">
        <v>0</v>
      </c>
      <c r="H226" s="1350"/>
      <c r="I226" s="1351">
        <v>0</v>
      </c>
      <c r="J226" s="1349">
        <v>0</v>
      </c>
      <c r="K226" s="1350">
        <v>0</v>
      </c>
      <c r="L226" s="1350"/>
      <c r="M226" s="1351">
        <v>0</v>
      </c>
      <c r="N226" s="1349">
        <v>0</v>
      </c>
      <c r="O226" s="1350">
        <v>0</v>
      </c>
      <c r="P226" s="1350"/>
      <c r="Q226" s="1351">
        <v>0</v>
      </c>
      <c r="R226" s="1349">
        <v>0</v>
      </c>
      <c r="S226" s="1350">
        <v>0</v>
      </c>
      <c r="T226" s="1350"/>
      <c r="U226" s="1351">
        <v>0</v>
      </c>
      <c r="V226" s="1349">
        <v>0</v>
      </c>
      <c r="W226" s="1350">
        <v>0</v>
      </c>
      <c r="X226" s="1350"/>
      <c r="Y226" s="1351">
        <v>0</v>
      </c>
    </row>
    <row r="227" spans="1:25" x14ac:dyDescent="0.3">
      <c r="A227" s="1324" t="s">
        <v>1002</v>
      </c>
      <c r="B227" s="1349"/>
      <c r="C227" s="1350">
        <v>0</v>
      </c>
      <c r="D227" s="1350"/>
      <c r="E227" s="1351"/>
      <c r="F227" s="1349"/>
      <c r="G227" s="1350">
        <v>0</v>
      </c>
      <c r="H227" s="1350"/>
      <c r="I227" s="1351"/>
      <c r="J227" s="1349"/>
      <c r="K227" s="1350">
        <v>0</v>
      </c>
      <c r="L227" s="1350"/>
      <c r="M227" s="1351"/>
      <c r="N227" s="1349">
        <v>0</v>
      </c>
      <c r="O227" s="1350">
        <v>0</v>
      </c>
      <c r="P227" s="1350"/>
      <c r="Q227" s="1351">
        <v>0</v>
      </c>
      <c r="R227" s="1349"/>
      <c r="S227" s="1350">
        <v>0</v>
      </c>
      <c r="T227" s="1350"/>
      <c r="U227" s="1351"/>
      <c r="V227" s="1349">
        <v>0</v>
      </c>
      <c r="W227" s="1350">
        <v>0</v>
      </c>
      <c r="X227" s="1350"/>
      <c r="Y227" s="1351">
        <v>0</v>
      </c>
    </row>
    <row r="228" spans="1:25" x14ac:dyDescent="0.3">
      <c r="A228" s="1328"/>
      <c r="B228" s="1349"/>
      <c r="C228" s="1350"/>
      <c r="D228" s="1350"/>
      <c r="E228" s="1351"/>
      <c r="F228" s="1349"/>
      <c r="G228" s="1350"/>
      <c r="H228" s="1350"/>
      <c r="I228" s="1351"/>
      <c r="J228" s="1349"/>
      <c r="K228" s="1350"/>
      <c r="L228" s="1350"/>
      <c r="M228" s="1351"/>
      <c r="N228" s="1349"/>
      <c r="O228" s="1350"/>
      <c r="P228" s="1350"/>
      <c r="Q228" s="1351"/>
      <c r="R228" s="1349"/>
      <c r="S228" s="1350"/>
      <c r="T228" s="1350"/>
      <c r="U228" s="1351"/>
      <c r="V228" s="1349"/>
      <c r="W228" s="1350"/>
      <c r="X228" s="1350"/>
      <c r="Y228" s="1351"/>
    </row>
    <row r="229" spans="1:25" x14ac:dyDescent="0.3">
      <c r="A229" s="1329" t="s">
        <v>948</v>
      </c>
      <c r="B229" s="1352">
        <v>3973.58</v>
      </c>
      <c r="C229" s="1353">
        <v>2.7241351351195484E-7</v>
      </c>
      <c r="D229" s="1353">
        <v>-0.76944397865477754</v>
      </c>
      <c r="E229" s="1354">
        <v>8.0540359836313205E-4</v>
      </c>
      <c r="F229" s="1352">
        <v>17234.77</v>
      </c>
      <c r="G229" s="1353">
        <v>1.2250649184558762E-6</v>
      </c>
      <c r="H229" s="1353"/>
      <c r="I229" s="1354">
        <v>3.5053945949524512E-3</v>
      </c>
      <c r="J229" s="1352">
        <v>957.62</v>
      </c>
      <c r="K229" s="1353">
        <v>2.7286308918847744E-7</v>
      </c>
      <c r="L229" s="1353">
        <v>-3.8012577100034188E-2</v>
      </c>
      <c r="M229" s="1354">
        <v>2.4046729433112001E-4</v>
      </c>
      <c r="N229" s="1352">
        <v>995.46</v>
      </c>
      <c r="O229" s="1353">
        <v>3.1461824635687963E-7</v>
      </c>
      <c r="P229" s="1353"/>
      <c r="Q229" s="1354">
        <v>2.5401286710012881E-4</v>
      </c>
      <c r="R229" s="1352">
        <v>4931.2</v>
      </c>
      <c r="S229" s="1353">
        <v>2.7250070342273736E-7</v>
      </c>
      <c r="T229" s="1353">
        <v>-0.7295042355472201</v>
      </c>
      <c r="U229" s="1354">
        <v>5.5307435725752399E-4</v>
      </c>
      <c r="V229" s="1352">
        <v>18230.23</v>
      </c>
      <c r="W229" s="1353">
        <v>1.0578994186918682E-6</v>
      </c>
      <c r="X229" s="1353"/>
      <c r="Y229" s="1354">
        <v>2.0632754922718828E-3</v>
      </c>
    </row>
    <row r="230" spans="1:25" x14ac:dyDescent="0.3">
      <c r="A230" s="1324" t="s">
        <v>998</v>
      </c>
      <c r="B230" s="1349">
        <v>2866.41</v>
      </c>
      <c r="C230" s="1350">
        <v>1.9651015438617127E-7</v>
      </c>
      <c r="D230" s="1350">
        <v>1.2857222598779952</v>
      </c>
      <c r="E230" s="1351">
        <v>5.8099168215666101E-4</v>
      </c>
      <c r="F230" s="1349">
        <v>1254.05</v>
      </c>
      <c r="G230" s="1350">
        <v>8.913914493721654E-8</v>
      </c>
      <c r="H230" s="1350"/>
      <c r="I230" s="1351">
        <v>2.5506230090683701E-4</v>
      </c>
      <c r="J230" s="1349">
        <v>0</v>
      </c>
      <c r="K230" s="1350">
        <v>0</v>
      </c>
      <c r="L230" s="1350"/>
      <c r="M230" s="1351">
        <v>0</v>
      </c>
      <c r="N230" s="1349">
        <v>0</v>
      </c>
      <c r="O230" s="1350">
        <v>0</v>
      </c>
      <c r="P230" s="1350"/>
      <c r="Q230" s="1351">
        <v>0</v>
      </c>
      <c r="R230" s="1349">
        <v>2866.41</v>
      </c>
      <c r="S230" s="1350">
        <v>1.5839932294329344E-7</v>
      </c>
      <c r="T230" s="1350">
        <v>1.2857222598779952</v>
      </c>
      <c r="U230" s="1351">
        <v>3.2149129388111202E-4</v>
      </c>
      <c r="V230" s="1349">
        <v>1254.05</v>
      </c>
      <c r="W230" s="1350">
        <v>7.2772464527904325E-8</v>
      </c>
      <c r="X230" s="1350"/>
      <c r="Y230" s="1351">
        <v>1.4193186981642899E-4</v>
      </c>
    </row>
    <row r="231" spans="1:25" x14ac:dyDescent="0.3">
      <c r="A231" s="1324" t="s">
        <v>1001</v>
      </c>
      <c r="B231" s="1349">
        <v>1107.17</v>
      </c>
      <c r="C231" s="1350">
        <v>7.5903359125783566E-8</v>
      </c>
      <c r="D231" s="1350">
        <v>-0.91994640775800485</v>
      </c>
      <c r="E231" s="1351">
        <v>2.2441191620647101E-4</v>
      </c>
      <c r="F231" s="1349">
        <v>13830.36</v>
      </c>
      <c r="G231" s="1350">
        <v>9.8307600540160463E-7</v>
      </c>
      <c r="H231" s="1350"/>
      <c r="I231" s="1351">
        <v>2.8129687364697401E-3</v>
      </c>
      <c r="J231" s="1349">
        <v>957.62</v>
      </c>
      <c r="K231" s="1350">
        <v>2.7286308918847744E-7</v>
      </c>
      <c r="L231" s="1350">
        <v>0.53339418103793379</v>
      </c>
      <c r="M231" s="1351">
        <v>2.4046729433112001E-4</v>
      </c>
      <c r="N231" s="1349">
        <v>624.51</v>
      </c>
      <c r="O231" s="1350">
        <v>1.9737833868998742E-7</v>
      </c>
      <c r="P231" s="1350"/>
      <c r="Q231" s="1351">
        <v>1.59357056669983E-4</v>
      </c>
      <c r="R231" s="1349">
        <v>2064.79</v>
      </c>
      <c r="S231" s="1350">
        <v>1.1410138047944393E-7</v>
      </c>
      <c r="T231" s="1350">
        <v>-0.85715610033158385</v>
      </c>
      <c r="U231" s="1351">
        <v>2.31583063376412E-4</v>
      </c>
      <c r="V231" s="1349">
        <v>14454.87</v>
      </c>
      <c r="W231" s="1350">
        <v>8.3881544940829195E-7</v>
      </c>
      <c r="X231" s="1350"/>
      <c r="Y231" s="1351">
        <v>1.63598479092014E-3</v>
      </c>
    </row>
    <row r="232" spans="1:25" x14ac:dyDescent="0.3">
      <c r="A232" s="1324" t="s">
        <v>1000</v>
      </c>
      <c r="B232" s="1349">
        <v>0</v>
      </c>
      <c r="C232" s="1350">
        <v>0</v>
      </c>
      <c r="D232" s="1350"/>
      <c r="E232" s="1351">
        <v>0</v>
      </c>
      <c r="F232" s="1349">
        <v>0</v>
      </c>
      <c r="G232" s="1350">
        <v>0</v>
      </c>
      <c r="H232" s="1350"/>
      <c r="I232" s="1351">
        <v>0</v>
      </c>
      <c r="J232" s="1349">
        <v>0</v>
      </c>
      <c r="K232" s="1350">
        <v>0</v>
      </c>
      <c r="L232" s="1350"/>
      <c r="M232" s="1351">
        <v>0</v>
      </c>
      <c r="N232" s="1349">
        <v>0</v>
      </c>
      <c r="O232" s="1350">
        <v>0</v>
      </c>
      <c r="P232" s="1350"/>
      <c r="Q232" s="1351">
        <v>0</v>
      </c>
      <c r="R232" s="1349">
        <v>0</v>
      </c>
      <c r="S232" s="1350">
        <v>0</v>
      </c>
      <c r="T232" s="1350"/>
      <c r="U232" s="1351">
        <v>0</v>
      </c>
      <c r="V232" s="1349">
        <v>0</v>
      </c>
      <c r="W232" s="1350">
        <v>0</v>
      </c>
      <c r="X232" s="1350"/>
      <c r="Y232" s="1351">
        <v>0</v>
      </c>
    </row>
    <row r="233" spans="1:25" x14ac:dyDescent="0.3">
      <c r="A233" s="1324" t="s">
        <v>995</v>
      </c>
      <c r="B233" s="1349"/>
      <c r="C233" s="1350">
        <v>0</v>
      </c>
      <c r="D233" s="1350"/>
      <c r="E233" s="1351"/>
      <c r="F233" s="1349"/>
      <c r="G233" s="1350">
        <v>0</v>
      </c>
      <c r="H233" s="1350"/>
      <c r="I233" s="1351"/>
      <c r="J233" s="1349"/>
      <c r="K233" s="1350">
        <v>0</v>
      </c>
      <c r="L233" s="1350"/>
      <c r="M233" s="1351"/>
      <c r="N233" s="1349">
        <v>0</v>
      </c>
      <c r="O233" s="1350">
        <v>0</v>
      </c>
      <c r="P233" s="1350"/>
      <c r="Q233" s="1351">
        <v>0</v>
      </c>
      <c r="R233" s="1349"/>
      <c r="S233" s="1350">
        <v>0</v>
      </c>
      <c r="T233" s="1350"/>
      <c r="U233" s="1351"/>
      <c r="V233" s="1349">
        <v>0</v>
      </c>
      <c r="W233" s="1350">
        <v>0</v>
      </c>
      <c r="X233" s="1350"/>
      <c r="Y233" s="1351">
        <v>0</v>
      </c>
    </row>
    <row r="234" spans="1:25" x14ac:dyDescent="0.3">
      <c r="A234" s="1324" t="s">
        <v>996</v>
      </c>
      <c r="B234" s="1349">
        <v>0</v>
      </c>
      <c r="C234" s="1350">
        <v>0</v>
      </c>
      <c r="D234" s="1350"/>
      <c r="E234" s="1351">
        <v>0</v>
      </c>
      <c r="F234" s="1349">
        <v>0</v>
      </c>
      <c r="G234" s="1350">
        <v>0</v>
      </c>
      <c r="H234" s="1350"/>
      <c r="I234" s="1351">
        <v>0</v>
      </c>
      <c r="J234" s="1349">
        <v>0</v>
      </c>
      <c r="K234" s="1350">
        <v>0</v>
      </c>
      <c r="L234" s="1350"/>
      <c r="M234" s="1351">
        <v>0</v>
      </c>
      <c r="N234" s="1349">
        <v>0</v>
      </c>
      <c r="O234" s="1350">
        <v>0</v>
      </c>
      <c r="P234" s="1350"/>
      <c r="Q234" s="1351">
        <v>0</v>
      </c>
      <c r="R234" s="1349">
        <v>0</v>
      </c>
      <c r="S234" s="1350">
        <v>0</v>
      </c>
      <c r="T234" s="1350"/>
      <c r="U234" s="1351">
        <v>0</v>
      </c>
      <c r="V234" s="1349">
        <v>0</v>
      </c>
      <c r="W234" s="1350">
        <v>0</v>
      </c>
      <c r="X234" s="1350"/>
      <c r="Y234" s="1351">
        <v>0</v>
      </c>
    </row>
    <row r="235" spans="1:25" x14ac:dyDescent="0.3">
      <c r="A235" s="1324" t="s">
        <v>997</v>
      </c>
      <c r="B235" s="1349">
        <v>0</v>
      </c>
      <c r="C235" s="1350">
        <v>0</v>
      </c>
      <c r="D235" s="1350">
        <v>-1</v>
      </c>
      <c r="E235" s="1351">
        <v>0</v>
      </c>
      <c r="F235" s="1349">
        <v>2150.36</v>
      </c>
      <c r="G235" s="1350">
        <v>1.5284976811705514E-7</v>
      </c>
      <c r="H235" s="1350"/>
      <c r="I235" s="1351">
        <v>4.37363557575874E-4</v>
      </c>
      <c r="J235" s="1349">
        <v>0</v>
      </c>
      <c r="K235" s="1350">
        <v>0</v>
      </c>
      <c r="L235" s="1350"/>
      <c r="M235" s="1351">
        <v>0</v>
      </c>
      <c r="N235" s="1349">
        <v>0</v>
      </c>
      <c r="O235" s="1350">
        <v>0</v>
      </c>
      <c r="P235" s="1350"/>
      <c r="Q235" s="1351">
        <v>0</v>
      </c>
      <c r="R235" s="1349">
        <v>0</v>
      </c>
      <c r="S235" s="1350">
        <v>0</v>
      </c>
      <c r="T235" s="1350">
        <v>-1</v>
      </c>
      <c r="U235" s="1351">
        <v>0</v>
      </c>
      <c r="V235" s="1349">
        <v>2150.36</v>
      </c>
      <c r="W235" s="1350">
        <v>1.2478529310810922E-7</v>
      </c>
      <c r="X235" s="1350"/>
      <c r="Y235" s="1351">
        <v>2.43375156954233E-4</v>
      </c>
    </row>
    <row r="236" spans="1:25" x14ac:dyDescent="0.3">
      <c r="A236" s="1324" t="s">
        <v>999</v>
      </c>
      <c r="B236" s="1349">
        <v>0</v>
      </c>
      <c r="C236" s="1350">
        <v>0</v>
      </c>
      <c r="D236" s="1350"/>
      <c r="E236" s="1351">
        <v>0</v>
      </c>
      <c r="F236" s="1349">
        <v>0</v>
      </c>
      <c r="G236" s="1350">
        <v>0</v>
      </c>
      <c r="H236" s="1350"/>
      <c r="I236" s="1351">
        <v>0</v>
      </c>
      <c r="J236" s="1349">
        <v>0</v>
      </c>
      <c r="K236" s="1350">
        <v>0</v>
      </c>
      <c r="L236" s="1350">
        <v>-1</v>
      </c>
      <c r="M236" s="1351">
        <v>0</v>
      </c>
      <c r="N236" s="1349">
        <v>370.95</v>
      </c>
      <c r="O236" s="1350">
        <v>1.1723990766689218E-7</v>
      </c>
      <c r="P236" s="1350"/>
      <c r="Q236" s="1351">
        <v>9.4655810430145797E-5</v>
      </c>
      <c r="R236" s="1349">
        <v>0</v>
      </c>
      <c r="S236" s="1350">
        <v>0</v>
      </c>
      <c r="T236" s="1350">
        <v>-1</v>
      </c>
      <c r="U236" s="1351">
        <v>0</v>
      </c>
      <c r="V236" s="1349">
        <v>370.95</v>
      </c>
      <c r="W236" s="1350">
        <v>2.1526211647562784E-8</v>
      </c>
      <c r="X236" s="1350"/>
      <c r="Y236" s="1351">
        <v>4.19836745810807E-5</v>
      </c>
    </row>
    <row r="237" spans="1:25" x14ac:dyDescent="0.3">
      <c r="A237" s="1328"/>
      <c r="B237" s="1349"/>
      <c r="C237" s="1350"/>
      <c r="D237" s="1350"/>
      <c r="E237" s="1351"/>
      <c r="F237" s="1349"/>
      <c r="G237" s="1350"/>
      <c r="H237" s="1350"/>
      <c r="I237" s="1351"/>
      <c r="J237" s="1349"/>
      <c r="K237" s="1350"/>
      <c r="L237" s="1350"/>
      <c r="M237" s="1351"/>
      <c r="N237" s="1349"/>
      <c r="O237" s="1350"/>
      <c r="P237" s="1350"/>
      <c r="Q237" s="1351"/>
      <c r="R237" s="1349"/>
      <c r="S237" s="1350"/>
      <c r="T237" s="1350"/>
      <c r="U237" s="1351"/>
      <c r="V237" s="1349"/>
      <c r="W237" s="1350"/>
      <c r="X237" s="1350"/>
      <c r="Y237" s="1351"/>
    </row>
    <row r="238" spans="1:25" x14ac:dyDescent="0.3">
      <c r="A238" s="1264" t="s">
        <v>994</v>
      </c>
      <c r="B238" s="1346">
        <v>-168586989.86000001</v>
      </c>
      <c r="C238" s="1347">
        <v>-1.1557682049981857E-2</v>
      </c>
      <c r="D238" s="1347">
        <v>-20.150305771970459</v>
      </c>
      <c r="E238" s="1348">
        <v>-34.170840468910399</v>
      </c>
      <c r="F238" s="1346">
        <v>8803357.5999999996</v>
      </c>
      <c r="G238" s="1347">
        <v>6.2575158011287171E-4</v>
      </c>
      <c r="H238" s="1347"/>
      <c r="I238" s="1348">
        <v>1.7905224234772801</v>
      </c>
      <c r="J238" s="1346">
        <v>21474320.52</v>
      </c>
      <c r="K238" s="1347">
        <v>6.1188670196014195E-3</v>
      </c>
      <c r="L238" s="1347">
        <v>2.2512433765023849</v>
      </c>
      <c r="M238" s="1348">
        <v>5.3924017387310599</v>
      </c>
      <c r="N238" s="1346">
        <v>6604956.3300000001</v>
      </c>
      <c r="O238" s="1347">
        <v>2.0875171054671924E-3</v>
      </c>
      <c r="P238" s="1347"/>
      <c r="Q238" s="1348">
        <v>1.68539559043502</v>
      </c>
      <c r="R238" s="1346">
        <v>-147112669.34</v>
      </c>
      <c r="S238" s="1347">
        <v>-8.1295234177373808E-3</v>
      </c>
      <c r="T238" s="1347">
        <v>-10.547616306906333</v>
      </c>
      <c r="U238" s="1348">
        <v>-16.4998874593728</v>
      </c>
      <c r="V238" s="1346">
        <v>15408313.93</v>
      </c>
      <c r="W238" s="1347">
        <v>8.9414375735077478E-4</v>
      </c>
      <c r="X238" s="1347"/>
      <c r="Y238" s="1348">
        <v>1.74389442749765</v>
      </c>
    </row>
    <row r="239" spans="1:25" x14ac:dyDescent="0.3">
      <c r="A239" s="1324" t="s">
        <v>993</v>
      </c>
      <c r="B239" s="1349">
        <v>0</v>
      </c>
      <c r="C239" s="1350">
        <v>0</v>
      </c>
      <c r="D239" s="1350"/>
      <c r="E239" s="1351">
        <v>0</v>
      </c>
      <c r="F239" s="1349">
        <v>0</v>
      </c>
      <c r="G239" s="1350">
        <v>0</v>
      </c>
      <c r="H239" s="1350"/>
      <c r="I239" s="1351">
        <v>0</v>
      </c>
      <c r="J239" s="1349">
        <v>0</v>
      </c>
      <c r="K239" s="1350">
        <v>0</v>
      </c>
      <c r="L239" s="1350"/>
      <c r="M239" s="1351">
        <v>0</v>
      </c>
      <c r="N239" s="1349">
        <v>0</v>
      </c>
      <c r="O239" s="1350">
        <v>0</v>
      </c>
      <c r="P239" s="1350"/>
      <c r="Q239" s="1351">
        <v>0</v>
      </c>
      <c r="R239" s="1349">
        <v>0</v>
      </c>
      <c r="S239" s="1350">
        <v>0</v>
      </c>
      <c r="T239" s="1350"/>
      <c r="U239" s="1351">
        <v>0</v>
      </c>
      <c r="V239" s="1349">
        <v>0</v>
      </c>
      <c r="W239" s="1350">
        <v>0</v>
      </c>
      <c r="X239" s="1350"/>
      <c r="Y239" s="1351">
        <v>0</v>
      </c>
    </row>
    <row r="240" spans="1:25" x14ac:dyDescent="0.3">
      <c r="A240" s="1324" t="s">
        <v>992</v>
      </c>
      <c r="B240" s="1349">
        <v>-168586989.86000001</v>
      </c>
      <c r="C240" s="1350">
        <v>-1.1557682049981857E-2</v>
      </c>
      <c r="D240" s="1350">
        <v>-20.150305771970459</v>
      </c>
      <c r="E240" s="1351">
        <v>-34.170840468910399</v>
      </c>
      <c r="F240" s="1349">
        <v>8803357.5999999996</v>
      </c>
      <c r="G240" s="1350">
        <v>6.2575158011287171E-4</v>
      </c>
      <c r="H240" s="1350"/>
      <c r="I240" s="1351">
        <v>1.7905224234772801</v>
      </c>
      <c r="J240" s="1349">
        <v>21474320.52</v>
      </c>
      <c r="K240" s="1350">
        <v>6.1188670196014195E-3</v>
      </c>
      <c r="L240" s="1350">
        <v>2.2512433765023849</v>
      </c>
      <c r="M240" s="1351">
        <v>5.3924017387310599</v>
      </c>
      <c r="N240" s="1349">
        <v>6604956.3300000001</v>
      </c>
      <c r="O240" s="1350">
        <v>2.0875171054671924E-3</v>
      </c>
      <c r="P240" s="1350"/>
      <c r="Q240" s="1351">
        <v>1.68539559043502</v>
      </c>
      <c r="R240" s="1349">
        <v>-147112669.34</v>
      </c>
      <c r="S240" s="1350">
        <v>-8.1295234177373808E-3</v>
      </c>
      <c r="T240" s="1350">
        <v>-10.547616306906333</v>
      </c>
      <c r="U240" s="1351">
        <v>-16.4998874593728</v>
      </c>
      <c r="V240" s="1349">
        <v>15408313.93</v>
      </c>
      <c r="W240" s="1350">
        <v>8.9414375735077478E-4</v>
      </c>
      <c r="X240" s="1350"/>
      <c r="Y240" s="1351">
        <v>1.74389442749765</v>
      </c>
    </row>
    <row r="241" spans="1:25" x14ac:dyDescent="0.3">
      <c r="A241" s="1328"/>
      <c r="B241" s="1349"/>
      <c r="C241" s="1350"/>
      <c r="D241" s="1350"/>
      <c r="E241" s="1351"/>
      <c r="F241" s="1349"/>
      <c r="G241" s="1350"/>
      <c r="H241" s="1350"/>
      <c r="I241" s="1351"/>
      <c r="J241" s="1349"/>
      <c r="K241" s="1350"/>
      <c r="L241" s="1350"/>
      <c r="M241" s="1351"/>
      <c r="N241" s="1349"/>
      <c r="O241" s="1350"/>
      <c r="P241" s="1350"/>
      <c r="Q241" s="1351"/>
      <c r="R241" s="1349"/>
      <c r="S241" s="1350"/>
      <c r="T241" s="1350"/>
      <c r="U241" s="1351"/>
      <c r="V241" s="1349"/>
      <c r="W241" s="1350"/>
      <c r="X241" s="1350"/>
      <c r="Y241" s="1351"/>
    </row>
    <row r="242" spans="1:25" x14ac:dyDescent="0.3">
      <c r="A242" s="1355" t="s">
        <v>123</v>
      </c>
      <c r="B242" s="1356">
        <v>14586574464.580002</v>
      </c>
      <c r="C242" s="1357">
        <v>1</v>
      </c>
      <c r="D242" s="1357">
        <v>3.6828495941707756E-2</v>
      </c>
      <c r="E242" s="1358">
        <v>2956.5478891992898</v>
      </c>
      <c r="F242" s="1356">
        <v>14068454447.069984</v>
      </c>
      <c r="G242" s="1357">
        <v>1</v>
      </c>
      <c r="H242" s="1357"/>
      <c r="I242" s="1358">
        <v>2861.3949694770436</v>
      </c>
      <c r="J242" s="1356">
        <v>3509525611.7199993</v>
      </c>
      <c r="K242" s="1357">
        <v>1</v>
      </c>
      <c r="L242" s="1357">
        <v>0.10919654582193292</v>
      </c>
      <c r="M242" s="1358">
        <v>881.27454338471966</v>
      </c>
      <c r="N242" s="1356">
        <v>3164025009.7599998</v>
      </c>
      <c r="O242" s="1357">
        <v>1</v>
      </c>
      <c r="P242" s="1357"/>
      <c r="Q242" s="1358">
        <v>807.36851737453287</v>
      </c>
      <c r="R242" s="1356">
        <v>18096100076.299995</v>
      </c>
      <c r="S242" s="1357">
        <v>1</v>
      </c>
      <c r="T242" s="1357">
        <v>5.011586531314402E-2</v>
      </c>
      <c r="U242" s="1358">
        <v>2029.625429625132</v>
      </c>
      <c r="V242" s="1356">
        <v>17232479456.829983</v>
      </c>
      <c r="W242" s="1357">
        <v>1</v>
      </c>
      <c r="X242" s="1357"/>
      <c r="Y242" s="1358">
        <v>1950.3512865364846</v>
      </c>
    </row>
  </sheetData>
  <mergeCells count="10">
    <mergeCell ref="A1:Y1"/>
    <mergeCell ref="B3:I3"/>
    <mergeCell ref="J3:Q3"/>
    <mergeCell ref="R3:Y3"/>
    <mergeCell ref="B4:E4"/>
    <mergeCell ref="F4:I4"/>
    <mergeCell ref="J4:M4"/>
    <mergeCell ref="N4:Q4"/>
    <mergeCell ref="R4:U4"/>
    <mergeCell ref="V4:Y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77"/>
  <sheetViews>
    <sheetView workbookViewId="0">
      <selection activeCell="A42" sqref="A1:XFD1048576"/>
    </sheetView>
  </sheetViews>
  <sheetFormatPr defaultColWidth="9.140625" defaultRowHeight="16.5" x14ac:dyDescent="0.3"/>
  <cols>
    <col min="1" max="1" width="139.42578125" style="886" bestFit="1" customWidth="1"/>
    <col min="2" max="3" width="12.28515625" style="886" customWidth="1"/>
    <col min="4" max="4" width="12.28515625" style="1250" customWidth="1"/>
    <col min="5" max="6" width="12.28515625" style="886" customWidth="1"/>
    <col min="7" max="7" width="12.28515625" style="1250" customWidth="1"/>
    <col min="8" max="9" width="12.28515625" style="886" customWidth="1"/>
    <col min="10" max="10" width="12.28515625" style="1250" customWidth="1"/>
    <col min="11" max="16384" width="9.140625" style="886"/>
  </cols>
  <sheetData>
    <row r="1" spans="1:10" ht="18.75" x14ac:dyDescent="0.3">
      <c r="A1" s="1423" t="s">
        <v>1218</v>
      </c>
      <c r="B1" s="1423"/>
      <c r="C1" s="1423"/>
      <c r="D1" s="1423"/>
      <c r="E1" s="1423"/>
      <c r="F1" s="1423"/>
      <c r="G1" s="1423"/>
      <c r="H1" s="1423"/>
      <c r="I1" s="1423"/>
      <c r="J1" s="1423"/>
    </row>
    <row r="2" spans="1:10" x14ac:dyDescent="0.3">
      <c r="D2" s="886"/>
      <c r="G2" s="886"/>
      <c r="J2" s="886"/>
    </row>
    <row r="3" spans="1:10" x14ac:dyDescent="0.3">
      <c r="A3" s="1448" t="s">
        <v>1109</v>
      </c>
      <c r="B3" s="1450" t="s">
        <v>1112</v>
      </c>
      <c r="C3" s="1450"/>
      <c r="D3" s="1450"/>
      <c r="E3" s="1450" t="s">
        <v>1111</v>
      </c>
      <c r="F3" s="1450"/>
      <c r="G3" s="1450"/>
      <c r="H3" s="1450" t="s">
        <v>1110</v>
      </c>
      <c r="I3" s="1450"/>
      <c r="J3" s="1450"/>
    </row>
    <row r="4" spans="1:10" x14ac:dyDescent="0.3">
      <c r="A4" s="1449" t="s">
        <v>1109</v>
      </c>
      <c r="B4" s="1360">
        <v>2019</v>
      </c>
      <c r="C4" s="1360">
        <v>2018</v>
      </c>
      <c r="D4" s="1361" t="s">
        <v>816</v>
      </c>
      <c r="E4" s="1360">
        <v>2019</v>
      </c>
      <c r="F4" s="1360">
        <v>2018</v>
      </c>
      <c r="G4" s="1361" t="s">
        <v>816</v>
      </c>
      <c r="H4" s="1360">
        <v>2019</v>
      </c>
      <c r="I4" s="1360">
        <v>2018</v>
      </c>
      <c r="J4" s="1361" t="s">
        <v>816</v>
      </c>
    </row>
    <row r="5" spans="1:10" x14ac:dyDescent="0.3">
      <c r="A5" s="1362" t="s">
        <v>1108</v>
      </c>
      <c r="B5" s="1363"/>
      <c r="C5" s="1363"/>
      <c r="D5" s="1364"/>
      <c r="E5" s="1365"/>
      <c r="F5" s="1366"/>
      <c r="G5" s="1367"/>
      <c r="H5" s="1366"/>
      <c r="I5" s="1366"/>
      <c r="J5" s="1367"/>
    </row>
    <row r="6" spans="1:10" x14ac:dyDescent="0.3">
      <c r="A6" s="1368" t="s">
        <v>1107</v>
      </c>
      <c r="B6" s="1291">
        <v>45.059307548</v>
      </c>
      <c r="C6" s="1291">
        <v>49.381232728999997</v>
      </c>
      <c r="D6" s="1369">
        <v>-8.7521613999999998E-2</v>
      </c>
      <c r="E6" s="1370">
        <v>195.11041613</v>
      </c>
      <c r="F6" s="1371">
        <v>210.81192014999999</v>
      </c>
      <c r="G6" s="1296">
        <v>-7.4481101999999993E-2</v>
      </c>
      <c r="H6" s="1371">
        <v>119.92545450999999</v>
      </c>
      <c r="I6" s="1371">
        <v>129.23729234999999</v>
      </c>
      <c r="J6" s="1296">
        <v>-7.2052250999999998E-2</v>
      </c>
    </row>
    <row r="7" spans="1:10" x14ac:dyDescent="0.3">
      <c r="A7" s="1368" t="s">
        <v>1106</v>
      </c>
      <c r="B7" s="1291">
        <v>1.5176012190999999</v>
      </c>
      <c r="C7" s="1291">
        <v>1.593683374</v>
      </c>
      <c r="D7" s="1369">
        <v>-4.7739818000000003E-2</v>
      </c>
      <c r="E7" s="1370">
        <v>6.6372701153999998</v>
      </c>
      <c r="F7" s="1371">
        <v>7.5238338176999999</v>
      </c>
      <c r="G7" s="1296">
        <v>-0.117834036</v>
      </c>
      <c r="H7" s="1371">
        <v>4.0274031266000003</v>
      </c>
      <c r="I7" s="1371">
        <v>4.3962977359000002</v>
      </c>
      <c r="J7" s="1296">
        <v>-8.3910288E-2</v>
      </c>
    </row>
    <row r="8" spans="1:10" x14ac:dyDescent="0.3">
      <c r="A8" s="1368" t="s">
        <v>1105</v>
      </c>
      <c r="B8" s="1291">
        <v>2.7241899798999998</v>
      </c>
      <c r="C8" s="1291">
        <v>1.2814709758</v>
      </c>
      <c r="D8" s="1369">
        <v>1.1258304179</v>
      </c>
      <c r="E8" s="1370">
        <v>3.2173901976999999</v>
      </c>
      <c r="F8" s="1371">
        <v>3.6509089537000001</v>
      </c>
      <c r="G8" s="1296">
        <v>-0.118742692</v>
      </c>
      <c r="H8" s="1371">
        <v>3.0546615568000002</v>
      </c>
      <c r="I8" s="1371">
        <v>2.3721920465999999</v>
      </c>
      <c r="J8" s="1296">
        <v>0.2876957248</v>
      </c>
    </row>
    <row r="9" spans="1:10" x14ac:dyDescent="0.3">
      <c r="A9" s="1372" t="s">
        <v>1104</v>
      </c>
      <c r="B9" s="1265"/>
      <c r="C9" s="1265"/>
      <c r="D9" s="1373"/>
      <c r="E9" s="1374"/>
      <c r="F9" s="1375"/>
      <c r="G9" s="1376"/>
      <c r="H9" s="1375"/>
      <c r="I9" s="1375"/>
      <c r="J9" s="1376"/>
    </row>
    <row r="10" spans="1:10" x14ac:dyDescent="0.3">
      <c r="A10" s="1368" t="s">
        <v>1103</v>
      </c>
      <c r="B10" s="1291">
        <v>89.783360568999996</v>
      </c>
      <c r="C10" s="1291">
        <v>82.203454030000003</v>
      </c>
      <c r="D10" s="1369">
        <v>9.2209100299999999E-2</v>
      </c>
      <c r="E10" s="1370">
        <v>91.846466888999998</v>
      </c>
      <c r="F10" s="1371">
        <v>86.434440851000005</v>
      </c>
      <c r="G10" s="1296">
        <v>6.2614230899999998E-2</v>
      </c>
      <c r="H10" s="1371">
        <v>90.706534726000001</v>
      </c>
      <c r="I10" s="1371">
        <v>84.089145572999996</v>
      </c>
      <c r="J10" s="1296">
        <v>7.8694926799999995E-2</v>
      </c>
    </row>
    <row r="11" spans="1:10" x14ac:dyDescent="0.3">
      <c r="A11" s="1368" t="s">
        <v>1102</v>
      </c>
      <c r="B11" s="1291">
        <v>6.1140970576999996</v>
      </c>
      <c r="C11" s="1291">
        <v>6.6093470081000003</v>
      </c>
      <c r="D11" s="1369">
        <v>-7.4931752000000004E-2</v>
      </c>
      <c r="E11" s="1370">
        <v>7.1093412796999997</v>
      </c>
      <c r="F11" s="1371">
        <v>8.4047932920000008</v>
      </c>
      <c r="G11" s="1296">
        <v>-0.15413252499999999</v>
      </c>
      <c r="H11" s="1371">
        <v>6.5564545522</v>
      </c>
      <c r="I11" s="1371">
        <v>7.4157574809</v>
      </c>
      <c r="J11" s="1296">
        <v>-0.115875274</v>
      </c>
    </row>
    <row r="12" spans="1:10" x14ac:dyDescent="0.3">
      <c r="A12" s="1372" t="s">
        <v>1101</v>
      </c>
      <c r="B12" s="1265"/>
      <c r="C12" s="1265"/>
      <c r="D12" s="1373"/>
      <c r="E12" s="1374"/>
      <c r="F12" s="1375"/>
      <c r="G12" s="1376"/>
      <c r="H12" s="1375"/>
      <c r="I12" s="1375"/>
      <c r="J12" s="1376"/>
    </row>
    <row r="13" spans="1:10" x14ac:dyDescent="0.3">
      <c r="A13" s="1368" t="s">
        <v>1100</v>
      </c>
      <c r="B13" s="1291">
        <v>378.93771027000003</v>
      </c>
      <c r="C13" s="1291">
        <v>388.90023486000001</v>
      </c>
      <c r="D13" s="1369">
        <v>-2.5617173E-2</v>
      </c>
      <c r="E13" s="1370">
        <v>175.77877319000001</v>
      </c>
      <c r="F13" s="1371">
        <v>147.03538785999999</v>
      </c>
      <c r="G13" s="1296">
        <v>0.19548617339999999</v>
      </c>
      <c r="H13" s="1371">
        <v>233.95466289000001</v>
      </c>
      <c r="I13" s="1371">
        <v>203.70614061000001</v>
      </c>
      <c r="J13" s="1296">
        <v>0.1484909693</v>
      </c>
    </row>
    <row r="14" spans="1:10" x14ac:dyDescent="0.3">
      <c r="A14" s="1368" t="s">
        <v>1099</v>
      </c>
      <c r="B14" s="1291">
        <v>11.799078548000001</v>
      </c>
      <c r="C14" s="1291">
        <v>12.609193419</v>
      </c>
      <c r="D14" s="1369">
        <v>-6.4247952999999997E-2</v>
      </c>
      <c r="E14" s="1370">
        <v>23.355223881000001</v>
      </c>
      <c r="F14" s="1371">
        <v>27.324027323999999</v>
      </c>
      <c r="G14" s="1296">
        <v>-0.14524957799999999</v>
      </c>
      <c r="H14" s="1371">
        <v>16.444589509</v>
      </c>
      <c r="I14" s="1371">
        <v>18.316741386</v>
      </c>
      <c r="J14" s="1296">
        <v>-0.102209877</v>
      </c>
    </row>
    <row r="15" spans="1:10" x14ac:dyDescent="0.3">
      <c r="A15" s="1368" t="s">
        <v>1098</v>
      </c>
      <c r="B15" s="1291">
        <v>0.41299363420000001</v>
      </c>
      <c r="C15" s="1291">
        <v>0.83651024380000005</v>
      </c>
      <c r="D15" s="1369">
        <v>-0.50628980700000004</v>
      </c>
      <c r="E15" s="1370">
        <v>1.4118089978999999</v>
      </c>
      <c r="F15" s="1371">
        <v>1.4611427353999999</v>
      </c>
      <c r="G15" s="1296">
        <v>-3.3763804000000001E-2</v>
      </c>
      <c r="H15" s="1371">
        <v>0.72482932229999997</v>
      </c>
      <c r="I15" s="1371">
        <v>1.0305087310000001</v>
      </c>
      <c r="J15" s="1296">
        <v>-0.29662961599999998</v>
      </c>
    </row>
    <row r="16" spans="1:10" x14ac:dyDescent="0.3">
      <c r="A16" s="1368" t="s">
        <v>1097</v>
      </c>
      <c r="B16" s="1291">
        <v>55.762081784000003</v>
      </c>
      <c r="C16" s="1291">
        <v>55.018359853</v>
      </c>
      <c r="D16" s="1369">
        <v>1.35177045E-2</v>
      </c>
      <c r="E16" s="1370">
        <v>303.22929542999998</v>
      </c>
      <c r="F16" s="1371">
        <v>151.75571611000001</v>
      </c>
      <c r="G16" s="1296">
        <v>0.998140849</v>
      </c>
      <c r="H16" s="1371">
        <v>208.68392471000001</v>
      </c>
      <c r="I16" s="1371">
        <v>120.12486742999999</v>
      </c>
      <c r="J16" s="1296">
        <v>0.73722501579999999</v>
      </c>
    </row>
    <row r="17" spans="1:10" x14ac:dyDescent="0.3">
      <c r="A17" s="1368" t="s">
        <v>1096</v>
      </c>
      <c r="B17" s="1291">
        <v>14.48619888</v>
      </c>
      <c r="C17" s="1291">
        <v>14.700840148999999</v>
      </c>
      <c r="D17" s="1369">
        <v>-1.4600612000000001E-2</v>
      </c>
      <c r="E17" s="1370">
        <v>10.686028629999999</v>
      </c>
      <c r="F17" s="1371">
        <v>10.182920835999999</v>
      </c>
      <c r="G17" s="1296">
        <v>4.9407022000000002E-2</v>
      </c>
      <c r="H17" s="1371">
        <v>12.778584670000001</v>
      </c>
      <c r="I17" s="1371">
        <v>12.679059324000001</v>
      </c>
      <c r="J17" s="1296">
        <v>7.8495843999999999E-3</v>
      </c>
    </row>
    <row r="18" spans="1:10" x14ac:dyDescent="0.3">
      <c r="A18" s="1368" t="s">
        <v>1095</v>
      </c>
      <c r="B18" s="1291">
        <v>30.999524895</v>
      </c>
      <c r="C18" s="1291">
        <v>32.590119991000002</v>
      </c>
      <c r="D18" s="1369">
        <v>-4.8806052000000003E-2</v>
      </c>
      <c r="E18" s="1370">
        <v>26.703103966</v>
      </c>
      <c r="F18" s="1371">
        <v>27.151989649000001</v>
      </c>
      <c r="G18" s="1296">
        <v>-1.6532331000000001E-2</v>
      </c>
      <c r="H18" s="1371">
        <v>29.063510532999999</v>
      </c>
      <c r="I18" s="1371">
        <v>30.147014929000001</v>
      </c>
      <c r="J18" s="1296">
        <v>-3.5940685999999999E-2</v>
      </c>
    </row>
    <row r="19" spans="1:10" x14ac:dyDescent="0.3">
      <c r="A19" s="1368" t="s">
        <v>1094</v>
      </c>
      <c r="B19" s="1291">
        <v>9.7197991954000003</v>
      </c>
      <c r="C19" s="1291">
        <v>11.156016613</v>
      </c>
      <c r="D19" s="1369">
        <v>-0.12873926799999999</v>
      </c>
      <c r="E19" s="1370">
        <v>17.890146307999998</v>
      </c>
      <c r="F19" s="1371">
        <v>18.026057469000001</v>
      </c>
      <c r="G19" s="1296">
        <v>-7.5397049999999998E-3</v>
      </c>
      <c r="H19" s="1371">
        <v>15.125503732</v>
      </c>
      <c r="I19" s="1371">
        <v>15.722759913000001</v>
      </c>
      <c r="J19" s="1296">
        <v>-3.7986726999999998E-2</v>
      </c>
    </row>
    <row r="20" spans="1:10" x14ac:dyDescent="0.3">
      <c r="A20" s="1368" t="s">
        <v>1093</v>
      </c>
      <c r="B20" s="1291">
        <v>0.56450502550000003</v>
      </c>
      <c r="C20" s="1291">
        <v>2.5564031812999999</v>
      </c>
      <c r="D20" s="1369">
        <v>-0.77917997100000003</v>
      </c>
      <c r="E20" s="1370">
        <v>3.5841100015</v>
      </c>
      <c r="F20" s="1371">
        <v>5.3857611784000001</v>
      </c>
      <c r="G20" s="1296">
        <v>-0.334521179</v>
      </c>
      <c r="H20" s="1371">
        <v>2.5994783085000002</v>
      </c>
      <c r="I20" s="1371">
        <v>4.4303566208999996</v>
      </c>
      <c r="J20" s="1296">
        <v>-0.41325754799999997</v>
      </c>
    </row>
    <row r="21" spans="1:10" x14ac:dyDescent="0.3">
      <c r="A21" s="1368" t="s">
        <v>1092</v>
      </c>
      <c r="B21" s="1291">
        <v>559.26172725000004</v>
      </c>
      <c r="C21" s="1291">
        <v>561.28084678000005</v>
      </c>
      <c r="D21" s="1369">
        <v>-3.5973429999999998E-3</v>
      </c>
      <c r="E21" s="1370">
        <v>544.08958341000005</v>
      </c>
      <c r="F21" s="1371">
        <v>543.49892166999996</v>
      </c>
      <c r="G21" s="1296">
        <v>1.0867762999999999E-3</v>
      </c>
      <c r="H21" s="1371">
        <v>553.02295626</v>
      </c>
      <c r="I21" s="1371">
        <v>554.18426369999997</v>
      </c>
      <c r="J21" s="1296">
        <v>-2.0955259999999999E-3</v>
      </c>
    </row>
    <row r="22" spans="1:10" x14ac:dyDescent="0.3">
      <c r="A22" s="1368" t="s">
        <v>1091</v>
      </c>
      <c r="B22" s="1291">
        <v>360.63741893999998</v>
      </c>
      <c r="C22" s="1291">
        <v>364.35253268999998</v>
      </c>
      <c r="D22" s="1369">
        <v>-1.0196481E-2</v>
      </c>
      <c r="E22" s="1370">
        <v>277.14239283000001</v>
      </c>
      <c r="F22" s="1371">
        <v>270.17534086000001</v>
      </c>
      <c r="G22" s="1296">
        <v>2.5787149700000001E-2</v>
      </c>
      <c r="H22" s="1371">
        <v>325.02619062000002</v>
      </c>
      <c r="I22" s="1371">
        <v>324.60506486000003</v>
      </c>
      <c r="J22" s="1296">
        <v>1.2973481000000001E-3</v>
      </c>
    </row>
    <row r="23" spans="1:10" x14ac:dyDescent="0.3">
      <c r="A23" s="1368" t="s">
        <v>1090</v>
      </c>
      <c r="B23" s="1291">
        <v>168.77464979999999</v>
      </c>
      <c r="C23" s="1291">
        <v>172.60524839000001</v>
      </c>
      <c r="D23" s="1369">
        <v>-2.2192828000000001E-2</v>
      </c>
      <c r="E23" s="1370">
        <v>139.42710287</v>
      </c>
      <c r="F23" s="1371">
        <v>141.71662354</v>
      </c>
      <c r="G23" s="1296">
        <v>-1.6155625E-2</v>
      </c>
      <c r="H23" s="1371">
        <v>155.81329715999999</v>
      </c>
      <c r="I23" s="1371">
        <v>159.05633649000001</v>
      </c>
      <c r="J23" s="1296">
        <v>-2.0389250000000001E-2</v>
      </c>
    </row>
    <row r="24" spans="1:10" x14ac:dyDescent="0.3">
      <c r="A24" s="1368" t="s">
        <v>1089</v>
      </c>
      <c r="B24" s="1291">
        <v>234.02239562</v>
      </c>
      <c r="C24" s="1291">
        <v>190.20763907</v>
      </c>
      <c r="D24" s="1369">
        <v>0.23035224439999999</v>
      </c>
      <c r="E24" s="1370">
        <v>254.33837854000001</v>
      </c>
      <c r="F24" s="1371">
        <v>260.26713268999998</v>
      </c>
      <c r="G24" s="1296">
        <v>-2.2779496E-2</v>
      </c>
      <c r="H24" s="1371">
        <v>240.22055193</v>
      </c>
      <c r="I24" s="1371">
        <v>210.60473905999999</v>
      </c>
      <c r="J24" s="1296">
        <v>0.14062272770000001</v>
      </c>
    </row>
    <row r="25" spans="1:10" x14ac:dyDescent="0.3">
      <c r="A25" s="1368" t="s">
        <v>1088</v>
      </c>
      <c r="B25" s="1291">
        <v>0.91795870189999995</v>
      </c>
      <c r="C25" s="1291">
        <v>0.78705415170000004</v>
      </c>
      <c r="D25" s="1369">
        <v>0.1663221647</v>
      </c>
      <c r="E25" s="1370">
        <v>0.99520571999999996</v>
      </c>
      <c r="F25" s="1371">
        <v>1.0812772401999999</v>
      </c>
      <c r="G25" s="1296">
        <v>-7.9601713000000004E-2</v>
      </c>
      <c r="H25" s="1371">
        <v>0.98370503870000003</v>
      </c>
      <c r="I25" s="1371">
        <v>1.041735114</v>
      </c>
      <c r="J25" s="1296">
        <v>-5.5705211999999997E-2</v>
      </c>
    </row>
    <row r="26" spans="1:10" x14ac:dyDescent="0.3">
      <c r="A26" s="1368" t="s">
        <v>1087</v>
      </c>
      <c r="B26" s="1291">
        <v>8.0553886022000007</v>
      </c>
      <c r="C26" s="1291">
        <v>8.0229211470999999</v>
      </c>
      <c r="D26" s="1369">
        <v>4.0468370999999998E-3</v>
      </c>
      <c r="E26" s="1370">
        <v>2.9350099614</v>
      </c>
      <c r="F26" s="1371">
        <v>2.7259989491000001</v>
      </c>
      <c r="G26" s="1296">
        <v>7.6673181500000007E-2</v>
      </c>
      <c r="H26" s="1371">
        <v>5.9500797956999998</v>
      </c>
      <c r="I26" s="1371">
        <v>5.8559593675999997</v>
      </c>
      <c r="J26" s="1296">
        <v>1.6072589000000002E-2</v>
      </c>
    </row>
    <row r="27" spans="1:10" x14ac:dyDescent="0.3">
      <c r="A27" s="1368" t="s">
        <v>1086</v>
      </c>
      <c r="B27" s="1291">
        <v>5.9219323920000004</v>
      </c>
      <c r="C27" s="1291">
        <v>6.1413561724000001</v>
      </c>
      <c r="D27" s="1369">
        <v>-3.5728879999999998E-2</v>
      </c>
      <c r="E27" s="1370">
        <v>3.7216320239999998</v>
      </c>
      <c r="F27" s="1371">
        <v>3.8145064203999999</v>
      </c>
      <c r="G27" s="1296">
        <v>-2.4347684000000001E-2</v>
      </c>
      <c r="H27" s="1371">
        <v>4.9604509950000004</v>
      </c>
      <c r="I27" s="1371">
        <v>5.1362931586</v>
      </c>
      <c r="J27" s="1296">
        <v>-3.4235227E-2</v>
      </c>
    </row>
    <row r="28" spans="1:10" x14ac:dyDescent="0.3">
      <c r="A28" s="1368" t="s">
        <v>1085</v>
      </c>
      <c r="B28" s="1291">
        <v>516.19047619000003</v>
      </c>
      <c r="C28" s="1291">
        <v>416.66666666999998</v>
      </c>
      <c r="D28" s="1369">
        <v>0.23885714290000001</v>
      </c>
      <c r="E28" s="1370">
        <v>173.91304348</v>
      </c>
      <c r="F28" s="1371">
        <v>163.79310344999999</v>
      </c>
      <c r="G28" s="1296">
        <v>6.1784896999999998E-2</v>
      </c>
      <c r="H28" s="1371">
        <v>319.06300485000003</v>
      </c>
      <c r="I28" s="1371">
        <v>279.41176471</v>
      </c>
      <c r="J28" s="1296">
        <v>0.14190970159999999</v>
      </c>
    </row>
    <row r="29" spans="1:10" x14ac:dyDescent="0.3">
      <c r="A29" s="1368" t="s">
        <v>1084</v>
      </c>
      <c r="B29" s="1291">
        <v>369.52380951999999</v>
      </c>
      <c r="C29" s="1291">
        <v>315.78947368000001</v>
      </c>
      <c r="D29" s="1369">
        <v>0.1701587302</v>
      </c>
      <c r="E29" s="1370">
        <v>767.50700280000001</v>
      </c>
      <c r="F29" s="1371">
        <v>625.28216703999999</v>
      </c>
      <c r="G29" s="1296">
        <v>0.22745704780000001</v>
      </c>
      <c r="H29" s="1371">
        <v>598.87005650000003</v>
      </c>
      <c r="I29" s="1371">
        <v>490.44585986999999</v>
      </c>
      <c r="J29" s="1296">
        <v>0.2210727126</v>
      </c>
    </row>
    <row r="30" spans="1:10" x14ac:dyDescent="0.3">
      <c r="A30" s="1368" t="s">
        <v>1083</v>
      </c>
      <c r="B30" s="1291">
        <v>1.0919391015</v>
      </c>
      <c r="C30" s="1291">
        <v>1.256228581</v>
      </c>
      <c r="D30" s="1369">
        <v>-0.13077992499999999</v>
      </c>
      <c r="E30" s="1370">
        <v>1.3054383132</v>
      </c>
      <c r="F30" s="1371">
        <v>1.4101474168999999</v>
      </c>
      <c r="G30" s="1296">
        <v>-7.4254011999999994E-2</v>
      </c>
      <c r="H30" s="1371">
        <v>1.1930690025999999</v>
      </c>
      <c r="I30" s="1371">
        <v>1.328477125</v>
      </c>
      <c r="J30" s="1296">
        <v>-0.101927327</v>
      </c>
    </row>
    <row r="31" spans="1:10" x14ac:dyDescent="0.3">
      <c r="A31" s="1368" t="s">
        <v>1082</v>
      </c>
      <c r="B31" s="1291">
        <v>976.42476164000004</v>
      </c>
      <c r="C31" s="1291">
        <v>976.07531844000005</v>
      </c>
      <c r="D31" s="1369">
        <v>3.5800840000000002E-4</v>
      </c>
      <c r="E31" s="1370">
        <v>968.87218328999995</v>
      </c>
      <c r="F31" s="1371">
        <v>980.74009545000001</v>
      </c>
      <c r="G31" s="1296">
        <v>-1.2100975999999999E-2</v>
      </c>
      <c r="H31" s="1371">
        <v>973.38403042000004</v>
      </c>
      <c r="I31" s="1371">
        <v>977.91271008000001</v>
      </c>
      <c r="J31" s="1296">
        <v>-4.6309649999999999E-3</v>
      </c>
    </row>
    <row r="32" spans="1:10" x14ac:dyDescent="0.3">
      <c r="A32" s="1372" t="s">
        <v>1081</v>
      </c>
      <c r="B32" s="1265"/>
      <c r="C32" s="1265"/>
      <c r="D32" s="1373"/>
      <c r="E32" s="1374"/>
      <c r="F32" s="1375"/>
      <c r="G32" s="1376"/>
      <c r="H32" s="1375"/>
      <c r="I32" s="1375"/>
      <c r="J32" s="1376"/>
    </row>
    <row r="33" spans="1:10" x14ac:dyDescent="0.3">
      <c r="A33" s="1368" t="s">
        <v>1080</v>
      </c>
      <c r="B33" s="1291">
        <v>213.30655242</v>
      </c>
      <c r="C33" s="1291">
        <v>208.13219384999999</v>
      </c>
      <c r="D33" s="1369">
        <v>2.4860923600000001E-2</v>
      </c>
      <c r="E33" s="1370">
        <v>205.45107128999999</v>
      </c>
      <c r="F33" s="1371">
        <v>193.55418270999999</v>
      </c>
      <c r="G33" s="1296">
        <v>6.1465417199999997E-2</v>
      </c>
      <c r="H33" s="1371">
        <v>209.72251716</v>
      </c>
      <c r="I33" s="1371">
        <v>201.49906691999999</v>
      </c>
      <c r="J33" s="1296">
        <v>4.0811356399999998E-2</v>
      </c>
    </row>
    <row r="34" spans="1:10" x14ac:dyDescent="0.3">
      <c r="A34" s="1372" t="s">
        <v>1079</v>
      </c>
      <c r="B34" s="1265"/>
      <c r="C34" s="1265"/>
      <c r="D34" s="1373"/>
      <c r="E34" s="1374"/>
      <c r="F34" s="1375"/>
      <c r="G34" s="1376"/>
      <c r="H34" s="1375"/>
      <c r="I34" s="1375"/>
      <c r="J34" s="1376"/>
    </row>
    <row r="35" spans="1:10" x14ac:dyDescent="0.3">
      <c r="A35" s="1368" t="s">
        <v>1078</v>
      </c>
      <c r="B35" s="1291">
        <v>55.306546714</v>
      </c>
      <c r="C35" s="1291">
        <v>50.462454649000001</v>
      </c>
      <c r="D35" s="1369">
        <v>9.5993984000000004E-2</v>
      </c>
      <c r="E35" s="1370">
        <v>50.500194282000002</v>
      </c>
      <c r="F35" s="1371">
        <v>47.421856687000002</v>
      </c>
      <c r="G35" s="1296">
        <v>6.4913898600000006E-2</v>
      </c>
      <c r="H35" s="1371">
        <v>53.245144381999999</v>
      </c>
      <c r="I35" s="1371">
        <v>49.167870217999997</v>
      </c>
      <c r="J35" s="1296">
        <v>8.2925580200000001E-2</v>
      </c>
    </row>
    <row r="36" spans="1:10" x14ac:dyDescent="0.3">
      <c r="A36" s="1368" t="s">
        <v>1077</v>
      </c>
      <c r="B36" s="1291">
        <v>6.5183124871000002</v>
      </c>
      <c r="C36" s="1291">
        <v>5.5151929272000002</v>
      </c>
      <c r="D36" s="1369">
        <v>0.1818829501</v>
      </c>
      <c r="E36" s="1370">
        <v>2.446681517</v>
      </c>
      <c r="F36" s="1371">
        <v>1.8099514587000001</v>
      </c>
      <c r="G36" s="1296">
        <v>0.35179399709999998</v>
      </c>
      <c r="H36" s="1371">
        <v>4.5017664412</v>
      </c>
      <c r="I36" s="1371">
        <v>3.7020668464000002</v>
      </c>
      <c r="J36" s="1296">
        <v>0.2160143585</v>
      </c>
    </row>
    <row r="37" spans="1:10" x14ac:dyDescent="0.3">
      <c r="A37" s="1368" t="s">
        <v>1076</v>
      </c>
      <c r="B37" s="1291">
        <v>2.2974152077999999</v>
      </c>
      <c r="C37" s="1291">
        <v>1.6826943301999999</v>
      </c>
      <c r="D37" s="1369">
        <v>0.36531939670000002</v>
      </c>
      <c r="E37" s="1370">
        <v>2.3059461107999999</v>
      </c>
      <c r="F37" s="1371">
        <v>0.88394880620000005</v>
      </c>
      <c r="G37" s="1296">
        <v>1.6086873976</v>
      </c>
      <c r="H37" s="1371">
        <v>2.3014375523999999</v>
      </c>
      <c r="I37" s="1371">
        <v>1.3055178110000001</v>
      </c>
      <c r="J37" s="1296">
        <v>0.76285419700000001</v>
      </c>
    </row>
    <row r="38" spans="1:10" x14ac:dyDescent="0.3">
      <c r="A38" s="1368" t="s">
        <v>1075</v>
      </c>
      <c r="B38" s="1291">
        <v>0.54342469680000005</v>
      </c>
      <c r="C38" s="1291">
        <v>1.2981028917999999</v>
      </c>
      <c r="D38" s="1369">
        <v>-0.58137008999999995</v>
      </c>
      <c r="E38" s="1370">
        <v>0.76722110030000001</v>
      </c>
      <c r="F38" s="1371">
        <v>1.9796219356</v>
      </c>
      <c r="G38" s="1296">
        <v>-0.61244059500000003</v>
      </c>
      <c r="H38" s="1371">
        <v>0.65216987100000001</v>
      </c>
      <c r="I38" s="1371">
        <v>1.6396901584000001</v>
      </c>
      <c r="J38" s="1296">
        <v>-0.60226029999999997</v>
      </c>
    </row>
    <row r="39" spans="1:10" x14ac:dyDescent="0.3">
      <c r="A39" s="1368" t="s">
        <v>1074</v>
      </c>
      <c r="B39" s="1291">
        <v>28.615085553</v>
      </c>
      <c r="C39" s="1291">
        <v>27.899314696000001</v>
      </c>
      <c r="D39" s="1369">
        <v>2.5655499599999999E-2</v>
      </c>
      <c r="E39" s="1370">
        <v>15.864176982</v>
      </c>
      <c r="F39" s="1371">
        <v>15.668817218999999</v>
      </c>
      <c r="G39" s="1296">
        <v>1.2468060600000001E-2</v>
      </c>
      <c r="H39" s="1371">
        <v>22.138600781000001</v>
      </c>
      <c r="I39" s="1371">
        <v>21.742807109000001</v>
      </c>
      <c r="J39" s="1296">
        <v>1.82034303E-2</v>
      </c>
    </row>
    <row r="40" spans="1:10" x14ac:dyDescent="0.3">
      <c r="A40" s="1368" t="s">
        <v>1073</v>
      </c>
      <c r="B40" s="1291">
        <v>7.9357832657999996</v>
      </c>
      <c r="C40" s="1291">
        <v>7.7541518151000002</v>
      </c>
      <c r="D40" s="1369">
        <v>2.3423767700000001E-2</v>
      </c>
      <c r="E40" s="1370">
        <v>3.3417873613000002</v>
      </c>
      <c r="F40" s="1371">
        <v>11.128838463999999</v>
      </c>
      <c r="G40" s="1296">
        <v>-0.699718226</v>
      </c>
      <c r="H40" s="1371">
        <v>4.7089475598000003</v>
      </c>
      <c r="I40" s="1371">
        <v>9.3690324259000004</v>
      </c>
      <c r="J40" s="1296">
        <v>-0.49739232999999999</v>
      </c>
    </row>
    <row r="41" spans="1:10" x14ac:dyDescent="0.3">
      <c r="A41" s="1368" t="s">
        <v>1072</v>
      </c>
      <c r="B41" s="1291">
        <v>53.589244145000002</v>
      </c>
      <c r="C41" s="1291">
        <v>47.225483167</v>
      </c>
      <c r="D41" s="1369">
        <v>0.13475269179999999</v>
      </c>
      <c r="E41" s="1370">
        <v>74.099761935999993</v>
      </c>
      <c r="F41" s="1371">
        <v>64.470931101000005</v>
      </c>
      <c r="G41" s="1296">
        <v>0.1493515088</v>
      </c>
      <c r="H41" s="1371">
        <v>59.680139834000002</v>
      </c>
      <c r="I41" s="1371">
        <v>52.341078742000001</v>
      </c>
      <c r="J41" s="1296">
        <v>0.14021608399999999</v>
      </c>
    </row>
    <row r="42" spans="1:10" x14ac:dyDescent="0.3">
      <c r="A42" s="1368" t="s">
        <v>1071</v>
      </c>
      <c r="B42" s="1291">
        <v>0.2133959295</v>
      </c>
      <c r="C42" s="1291">
        <v>0.1465201465</v>
      </c>
      <c r="D42" s="1369">
        <v>0.45642721870000003</v>
      </c>
      <c r="E42" s="1370">
        <v>1.6029233734999999</v>
      </c>
      <c r="F42" s="1371">
        <v>1.0405827263</v>
      </c>
      <c r="G42" s="1296">
        <v>0.540409362</v>
      </c>
      <c r="H42" s="1371">
        <v>1.1917822274000001</v>
      </c>
      <c r="I42" s="1371">
        <v>0.78559847559999996</v>
      </c>
      <c r="J42" s="1296">
        <v>0.51703734729999995</v>
      </c>
    </row>
    <row r="43" spans="1:10" x14ac:dyDescent="0.3">
      <c r="A43" s="1368" t="s">
        <v>1070</v>
      </c>
      <c r="B43" s="1291">
        <v>0.24007042070000001</v>
      </c>
      <c r="C43" s="1291">
        <v>0.17582417580000001</v>
      </c>
      <c r="D43" s="1369">
        <v>0.36540051750000002</v>
      </c>
      <c r="E43" s="1370">
        <v>0</v>
      </c>
      <c r="F43" s="1371">
        <v>2.3686018100000001E-2</v>
      </c>
      <c r="G43" s="1296">
        <v>-1</v>
      </c>
      <c r="H43" s="1371">
        <v>7.2591182599999998E-2</v>
      </c>
      <c r="I43" s="1371">
        <v>6.7474675900000003E-2</v>
      </c>
      <c r="J43" s="1296">
        <v>7.5828547699999999E-2</v>
      </c>
    </row>
    <row r="44" spans="1:10" x14ac:dyDescent="0.3">
      <c r="A44" s="1368" t="s">
        <v>1069</v>
      </c>
      <c r="B44" s="1291">
        <v>51.151229196999999</v>
      </c>
      <c r="C44" s="1291">
        <v>49.194890188999999</v>
      </c>
      <c r="D44" s="1369">
        <v>3.9767118099999998E-2</v>
      </c>
      <c r="E44" s="1370">
        <v>33.753282642000002</v>
      </c>
      <c r="F44" s="1371">
        <v>32.432702306000003</v>
      </c>
      <c r="G44" s="1296">
        <v>4.0717554900000001E-2</v>
      </c>
      <c r="H44" s="1371">
        <v>42.737073662</v>
      </c>
      <c r="I44" s="1371">
        <v>41.2022738</v>
      </c>
      <c r="J44" s="1296">
        <v>3.7250367999999999E-2</v>
      </c>
    </row>
    <row r="45" spans="1:10" x14ac:dyDescent="0.3">
      <c r="A45" s="1368" t="s">
        <v>1068</v>
      </c>
      <c r="B45" s="1291">
        <v>70.204454525000003</v>
      </c>
      <c r="C45" s="1291">
        <v>66.227962406000003</v>
      </c>
      <c r="D45" s="1369">
        <v>6.0042495299999998E-2</v>
      </c>
      <c r="E45" s="1370">
        <v>75.577730145999993</v>
      </c>
      <c r="F45" s="1371">
        <v>71.124938950000001</v>
      </c>
      <c r="G45" s="1296">
        <v>6.2605202400000004E-2</v>
      </c>
      <c r="H45" s="1371">
        <v>71.839159190999993</v>
      </c>
      <c r="I45" s="1371">
        <v>67.687249010000002</v>
      </c>
      <c r="J45" s="1296">
        <v>6.13396207E-2</v>
      </c>
    </row>
    <row r="46" spans="1:10" x14ac:dyDescent="0.3">
      <c r="A46" s="1368" t="s">
        <v>1067</v>
      </c>
      <c r="B46" s="1291">
        <v>17.445956468999999</v>
      </c>
      <c r="C46" s="1291">
        <v>6.6100434486999999</v>
      </c>
      <c r="D46" s="1369">
        <v>1.6393104075</v>
      </c>
      <c r="E46" s="1370">
        <v>7.4606658170999998</v>
      </c>
      <c r="F46" s="1371">
        <v>6.9591661502999997</v>
      </c>
      <c r="G46" s="1296">
        <v>7.2063183399999994E-2</v>
      </c>
      <c r="H46" s="1371">
        <v>10.356857183000001</v>
      </c>
      <c r="I46" s="1371">
        <v>6.7827817775000003</v>
      </c>
      <c r="J46" s="1296">
        <v>0.52693356840000005</v>
      </c>
    </row>
    <row r="47" spans="1:10" x14ac:dyDescent="0.3">
      <c r="A47" s="1368" t="s">
        <v>1066</v>
      </c>
      <c r="B47" s="1291">
        <v>0.18672143829999999</v>
      </c>
      <c r="C47" s="1291">
        <v>1.1626555052000001</v>
      </c>
      <c r="D47" s="1369">
        <v>-0.83940089100000004</v>
      </c>
      <c r="E47" s="1370">
        <v>0.50551470590000003</v>
      </c>
      <c r="F47" s="1371">
        <v>0.43266757099999997</v>
      </c>
      <c r="G47" s="1296">
        <v>0.1683674483</v>
      </c>
      <c r="H47" s="1371">
        <v>0.40954315860000001</v>
      </c>
      <c r="I47" s="1371">
        <v>0.64209472980000004</v>
      </c>
      <c r="J47" s="1296">
        <v>-0.36217642100000003</v>
      </c>
    </row>
    <row r="48" spans="1:10" x14ac:dyDescent="0.3">
      <c r="A48" s="1368" t="s">
        <v>1065</v>
      </c>
      <c r="B48" s="1291">
        <v>20.253082535000001</v>
      </c>
      <c r="C48" s="1291">
        <v>19.248544250999998</v>
      </c>
      <c r="D48" s="1369">
        <v>5.2187753599999998E-2</v>
      </c>
      <c r="E48" s="1370">
        <v>10.024137541</v>
      </c>
      <c r="F48" s="1371">
        <v>10.111236207999999</v>
      </c>
      <c r="G48" s="1296">
        <v>-8.6140469999999997E-3</v>
      </c>
      <c r="H48" s="1371">
        <v>14.849650874</v>
      </c>
      <c r="I48" s="1371">
        <v>14.472297172999999</v>
      </c>
      <c r="J48" s="1296">
        <v>2.6074209000000001E-2</v>
      </c>
    </row>
    <row r="49" spans="1:10" x14ac:dyDescent="0.3">
      <c r="A49" s="1368" t="s">
        <v>1064</v>
      </c>
      <c r="B49" s="1291">
        <v>0.73738030629999995</v>
      </c>
      <c r="C49" s="1291">
        <v>3.88449014</v>
      </c>
      <c r="D49" s="1369">
        <v>-0.81017320699999995</v>
      </c>
      <c r="E49" s="1370">
        <v>1.5544616415000001</v>
      </c>
      <c r="F49" s="1371">
        <v>2.9300887960000002</v>
      </c>
      <c r="G49" s="1296">
        <v>-0.46948309399999999</v>
      </c>
      <c r="H49" s="1371">
        <v>1.1369717318000001</v>
      </c>
      <c r="I49" s="1371">
        <v>3.4136040827</v>
      </c>
      <c r="J49" s="1296">
        <v>-0.66692923199999998</v>
      </c>
    </row>
    <row r="50" spans="1:10" x14ac:dyDescent="0.3">
      <c r="A50" s="1372" t="s">
        <v>1063</v>
      </c>
      <c r="B50" s="1265"/>
      <c r="C50" s="1265"/>
      <c r="D50" s="1373"/>
      <c r="E50" s="1374"/>
      <c r="F50" s="1375"/>
      <c r="G50" s="1376"/>
      <c r="H50" s="1375"/>
      <c r="I50" s="1375"/>
      <c r="J50" s="1376"/>
    </row>
    <row r="51" spans="1:10" x14ac:dyDescent="0.3">
      <c r="A51" s="1368" t="s">
        <v>1062</v>
      </c>
      <c r="B51" s="1291">
        <v>23.568777367999999</v>
      </c>
      <c r="C51" s="1291">
        <v>22.439950984999999</v>
      </c>
      <c r="D51" s="1369">
        <v>5.03043159E-2</v>
      </c>
      <c r="E51" s="1370">
        <v>46.181085332000002</v>
      </c>
      <c r="F51" s="1371">
        <v>48.041288819000002</v>
      </c>
      <c r="G51" s="1296">
        <v>-3.8720932E-2</v>
      </c>
      <c r="H51" s="1371">
        <v>34.286560754999996</v>
      </c>
      <c r="I51" s="1371">
        <v>34.205256112999997</v>
      </c>
      <c r="J51" s="1296">
        <v>2.3769633999999999E-3</v>
      </c>
    </row>
    <row r="52" spans="1:10" x14ac:dyDescent="0.3">
      <c r="A52" s="1368" t="s">
        <v>1061</v>
      </c>
      <c r="B52" s="1291">
        <v>6.3151259216</v>
      </c>
      <c r="C52" s="1291">
        <v>6.3085032480000001</v>
      </c>
      <c r="D52" s="1369">
        <v>1.0498011E-3</v>
      </c>
      <c r="E52" s="1370">
        <v>47.461063973000002</v>
      </c>
      <c r="F52" s="1371">
        <v>49.408003995999998</v>
      </c>
      <c r="G52" s="1296">
        <v>-3.9405357000000002E-2</v>
      </c>
      <c r="H52" s="1371">
        <v>26.001220786000001</v>
      </c>
      <c r="I52" s="1371">
        <v>26.249594232</v>
      </c>
      <c r="J52" s="1296">
        <v>-9.4619920000000007E-3</v>
      </c>
    </row>
    <row r="53" spans="1:10" x14ac:dyDescent="0.3">
      <c r="A53" s="1368" t="s">
        <v>1060</v>
      </c>
      <c r="B53" s="1291">
        <v>5.5560747704000004</v>
      </c>
      <c r="C53" s="1291">
        <v>6.7188412886000002</v>
      </c>
      <c r="D53" s="1369">
        <v>-0.173060572</v>
      </c>
      <c r="E53" s="1370">
        <v>9.9110462110000004</v>
      </c>
      <c r="F53" s="1371">
        <v>11.659274839</v>
      </c>
      <c r="G53" s="1296">
        <v>-0.14994316999999999</v>
      </c>
      <c r="H53" s="1371">
        <v>7.3465035186999996</v>
      </c>
      <c r="I53" s="1371">
        <v>8.7629599907000006</v>
      </c>
      <c r="J53" s="1296">
        <v>-0.161641326</v>
      </c>
    </row>
    <row r="54" spans="1:10" x14ac:dyDescent="0.3">
      <c r="A54" s="1368" t="s">
        <v>1059</v>
      </c>
      <c r="B54" s="1291">
        <v>434.17631766</v>
      </c>
      <c r="C54" s="1291">
        <v>491.50897622999997</v>
      </c>
      <c r="D54" s="1369">
        <v>-0.116646209</v>
      </c>
      <c r="E54" s="1370">
        <v>406.81576145000002</v>
      </c>
      <c r="F54" s="1371">
        <v>254.81798714999999</v>
      </c>
      <c r="G54" s="1296">
        <v>0.59649546720000002</v>
      </c>
      <c r="H54" s="1371">
        <v>425.76526436</v>
      </c>
      <c r="I54" s="1371">
        <v>417.69616027000001</v>
      </c>
      <c r="J54" s="1296">
        <v>1.93181189E-2</v>
      </c>
    </row>
    <row r="55" spans="1:10" x14ac:dyDescent="0.3">
      <c r="A55" s="1368" t="s">
        <v>1058</v>
      </c>
      <c r="B55" s="1291">
        <v>412.11188092999998</v>
      </c>
      <c r="C55" s="1291">
        <v>479.35323383000002</v>
      </c>
      <c r="D55" s="1369">
        <v>-0.14027516300000001</v>
      </c>
      <c r="E55" s="1370">
        <v>436.57042869999998</v>
      </c>
      <c r="F55" s="1371">
        <v>352.04081632999998</v>
      </c>
      <c r="G55" s="1296">
        <v>0.24011310180000001</v>
      </c>
      <c r="H55" s="1371">
        <v>421.15477922999997</v>
      </c>
      <c r="I55" s="1371">
        <v>437.62541806000002</v>
      </c>
      <c r="J55" s="1296">
        <v>-3.7636385000000001E-2</v>
      </c>
    </row>
    <row r="56" spans="1:10" x14ac:dyDescent="0.3">
      <c r="A56" s="1368" t="s">
        <v>1057</v>
      </c>
      <c r="B56" s="1291">
        <v>31.932870391000002</v>
      </c>
      <c r="C56" s="1291">
        <v>31.783403047</v>
      </c>
      <c r="D56" s="1369">
        <v>4.7026854E-3</v>
      </c>
      <c r="E56" s="1370">
        <v>46.996662747000002</v>
      </c>
      <c r="F56" s="1371">
        <v>45.324651965999998</v>
      </c>
      <c r="G56" s="1296">
        <v>3.6889655100000002E-2</v>
      </c>
      <c r="H56" s="1371">
        <v>38.918598408000001</v>
      </c>
      <c r="I56" s="1371">
        <v>38.050860344</v>
      </c>
      <c r="J56" s="1296">
        <v>2.2804689699999998E-2</v>
      </c>
    </row>
    <row r="57" spans="1:10" x14ac:dyDescent="0.3">
      <c r="A57" s="1368" t="s">
        <v>1056</v>
      </c>
      <c r="B57" s="1291">
        <v>1.1615328107</v>
      </c>
      <c r="C57" s="1291">
        <v>1.1770211509999999</v>
      </c>
      <c r="D57" s="1369">
        <v>-1.3158931E-2</v>
      </c>
      <c r="E57" s="1370">
        <v>0.89330021670000004</v>
      </c>
      <c r="F57" s="1371">
        <v>0.82157055540000001</v>
      </c>
      <c r="G57" s="1296">
        <v>8.7307974699999999E-2</v>
      </c>
      <c r="H57" s="1371">
        <v>1.0428245229999999</v>
      </c>
      <c r="I57" s="1371">
        <v>1.0219902436999999</v>
      </c>
      <c r="J57" s="1296">
        <v>2.0385986500000002E-2</v>
      </c>
    </row>
    <row r="58" spans="1:10" x14ac:dyDescent="0.3">
      <c r="A58" s="1372" t="s">
        <v>1055</v>
      </c>
      <c r="B58" s="1265"/>
      <c r="C58" s="1265"/>
      <c r="D58" s="1373"/>
      <c r="E58" s="1374"/>
      <c r="F58" s="1375"/>
      <c r="G58" s="1376"/>
      <c r="H58" s="1375"/>
      <c r="I58" s="1375"/>
      <c r="J58" s="1376"/>
    </row>
    <row r="59" spans="1:10" x14ac:dyDescent="0.3">
      <c r="A59" s="1368" t="s">
        <v>1054</v>
      </c>
      <c r="B59" s="1291">
        <v>20.057508845000001</v>
      </c>
      <c r="C59" s="1291">
        <v>19.206577605</v>
      </c>
      <c r="D59" s="1369">
        <v>4.4304157500000003E-2</v>
      </c>
      <c r="E59" s="1370">
        <v>11.208846281</v>
      </c>
      <c r="F59" s="1371">
        <v>14.201834100999999</v>
      </c>
      <c r="G59" s="1296">
        <v>-0.21074656999999999</v>
      </c>
      <c r="H59" s="1371">
        <v>16.024840655999999</v>
      </c>
      <c r="I59" s="1371">
        <v>16.930400174999999</v>
      </c>
      <c r="J59" s="1296">
        <v>-5.3487188999999997E-2</v>
      </c>
    </row>
    <row r="60" spans="1:10" x14ac:dyDescent="0.3">
      <c r="A60" s="1368" t="s">
        <v>1053</v>
      </c>
      <c r="B60" s="1291">
        <v>6.1180545713000001</v>
      </c>
      <c r="C60" s="1291">
        <v>6.6151277184000001</v>
      </c>
      <c r="D60" s="1369">
        <v>-7.5141881999999993E-2</v>
      </c>
      <c r="E60" s="1370">
        <v>2.0966396796</v>
      </c>
      <c r="F60" s="1371">
        <v>1.9958414407</v>
      </c>
      <c r="G60" s="1296">
        <v>5.0504131700000003E-2</v>
      </c>
      <c r="H60" s="1371">
        <v>4.2922076449000004</v>
      </c>
      <c r="I60" s="1371">
        <v>4.5255719726999999</v>
      </c>
      <c r="J60" s="1296">
        <v>-5.1565709000000001E-2</v>
      </c>
    </row>
    <row r="61" spans="1:10" x14ac:dyDescent="0.3">
      <c r="A61" s="1368" t="s">
        <v>1052</v>
      </c>
      <c r="B61" s="1291">
        <v>2.0242276707000002</v>
      </c>
      <c r="C61" s="1291">
        <v>1.8447568087999999</v>
      </c>
      <c r="D61" s="1369">
        <v>9.7287003400000002E-2</v>
      </c>
      <c r="E61" s="1370">
        <v>1.5583413012</v>
      </c>
      <c r="F61" s="1371">
        <v>1.4616273417000001</v>
      </c>
      <c r="G61" s="1296">
        <v>6.6168685199999994E-2</v>
      </c>
      <c r="H61" s="1371">
        <v>1.8169992669999999</v>
      </c>
      <c r="I61" s="1371">
        <v>1.6745217367</v>
      </c>
      <c r="J61" s="1296">
        <v>8.5085506599999999E-2</v>
      </c>
    </row>
    <row r="62" spans="1:10" x14ac:dyDescent="0.3">
      <c r="A62" s="1368" t="s">
        <v>1051</v>
      </c>
      <c r="B62" s="1291">
        <v>0.2148265661</v>
      </c>
      <c r="C62" s="1291">
        <v>0.19505849089999999</v>
      </c>
      <c r="D62" s="1369">
        <v>0.10134434639999999</v>
      </c>
      <c r="E62" s="1370">
        <v>0.21231814020000001</v>
      </c>
      <c r="F62" s="1371">
        <v>0.24920204670000001</v>
      </c>
      <c r="G62" s="1296">
        <v>-0.14800804000000001</v>
      </c>
      <c r="H62" s="1371">
        <v>0.21371729810000001</v>
      </c>
      <c r="I62" s="1371">
        <v>0.21895674509999999</v>
      </c>
      <c r="J62" s="1296">
        <v>-2.3929142E-2</v>
      </c>
    </row>
    <row r="63" spans="1:10" x14ac:dyDescent="0.3">
      <c r="A63" s="1368" t="s">
        <v>1050</v>
      </c>
      <c r="B63" s="1291">
        <v>1.0028623914000001</v>
      </c>
      <c r="C63" s="1291">
        <v>0.95393868260000003</v>
      </c>
      <c r="D63" s="1369">
        <v>5.1286009899999999E-2</v>
      </c>
      <c r="E63" s="1370">
        <v>0.87435011679999997</v>
      </c>
      <c r="F63" s="1371">
        <v>0.91628662080000001</v>
      </c>
      <c r="G63" s="1296">
        <v>-4.5767888999999999E-2</v>
      </c>
      <c r="H63" s="1371">
        <v>0.94579995059999999</v>
      </c>
      <c r="I63" s="1371">
        <v>0.93724643630000004</v>
      </c>
      <c r="J63" s="1296">
        <v>9.1262168999999994E-3</v>
      </c>
    </row>
    <row r="64" spans="1:10" x14ac:dyDescent="0.3">
      <c r="A64" s="1368" t="s">
        <v>1049</v>
      </c>
      <c r="B64" s="1291">
        <v>12.431170535</v>
      </c>
      <c r="C64" s="1291">
        <v>11.575829271</v>
      </c>
      <c r="D64" s="1369">
        <v>7.38902798E-2</v>
      </c>
      <c r="E64" s="1370">
        <v>10.145986606999999</v>
      </c>
      <c r="F64" s="1371">
        <v>9.1453263925999995</v>
      </c>
      <c r="G64" s="1296">
        <v>0.10941766009999999</v>
      </c>
      <c r="H64" s="1371">
        <v>11.530604715999999</v>
      </c>
      <c r="I64" s="1371">
        <v>10.615166398</v>
      </c>
      <c r="J64" s="1296">
        <v>8.6238715800000004E-2</v>
      </c>
    </row>
    <row r="65" spans="1:10" x14ac:dyDescent="0.3">
      <c r="A65" s="1368" t="s">
        <v>1048</v>
      </c>
      <c r="B65" s="1291">
        <v>67.494078289000001</v>
      </c>
      <c r="C65" s="1291">
        <v>68.652686392999996</v>
      </c>
      <c r="D65" s="1369">
        <v>-1.6876370000000002E-2</v>
      </c>
      <c r="E65" s="1370">
        <v>102.42000878</v>
      </c>
      <c r="F65" s="1371">
        <v>109.15402141</v>
      </c>
      <c r="G65" s="1296">
        <v>-6.1692758E-2</v>
      </c>
      <c r="H65" s="1371">
        <v>83.236482522000003</v>
      </c>
      <c r="I65" s="1371">
        <v>86.719243290999998</v>
      </c>
      <c r="J65" s="1296">
        <v>-4.0161336999999998E-2</v>
      </c>
    </row>
    <row r="66" spans="1:10" x14ac:dyDescent="0.3">
      <c r="A66" s="1372" t="s">
        <v>1047</v>
      </c>
      <c r="B66" s="1265"/>
      <c r="C66" s="1265"/>
      <c r="D66" s="1373"/>
      <c r="E66" s="1374"/>
      <c r="F66" s="1375"/>
      <c r="G66" s="1376"/>
      <c r="H66" s="1375"/>
      <c r="I66" s="1375"/>
      <c r="J66" s="1376"/>
    </row>
    <row r="67" spans="1:10" x14ac:dyDescent="0.3">
      <c r="A67" s="1368" t="s">
        <v>1046</v>
      </c>
      <c r="B67" s="1291">
        <v>10.76144118</v>
      </c>
      <c r="C67" s="1291">
        <v>10.768959650999999</v>
      </c>
      <c r="D67" s="1369">
        <v>-6.9816099999999999E-4</v>
      </c>
      <c r="E67" s="1370">
        <v>10.897449632000001</v>
      </c>
      <c r="F67" s="1371">
        <v>10.867537133000001</v>
      </c>
      <c r="G67" s="1296">
        <v>2.7524634999999999E-3</v>
      </c>
      <c r="H67" s="1371">
        <v>10.821961399999999</v>
      </c>
      <c r="I67" s="1371">
        <v>10.812674682999999</v>
      </c>
      <c r="J67" s="1296">
        <v>8.5887319999999997E-4</v>
      </c>
    </row>
    <row r="68" spans="1:10" x14ac:dyDescent="0.3">
      <c r="A68" s="1372" t="s">
        <v>1045</v>
      </c>
      <c r="B68" s="1265"/>
      <c r="C68" s="1265"/>
      <c r="D68" s="1373"/>
      <c r="E68" s="1374"/>
      <c r="F68" s="1375"/>
      <c r="G68" s="1376"/>
      <c r="H68" s="1375"/>
      <c r="I68" s="1375"/>
      <c r="J68" s="1376"/>
    </row>
    <row r="69" spans="1:10" x14ac:dyDescent="0.3">
      <c r="A69" s="1368" t="s">
        <v>1044</v>
      </c>
      <c r="B69" s="1291">
        <v>9.4433023399999996E-2</v>
      </c>
      <c r="C69" s="1291">
        <v>0.135726981</v>
      </c>
      <c r="D69" s="1369">
        <v>-0.304242807</v>
      </c>
      <c r="E69" s="1370">
        <v>55.848846821000002</v>
      </c>
      <c r="F69" s="1371">
        <v>55.228714705999998</v>
      </c>
      <c r="G69" s="1296">
        <v>1.1228436499999999E-2</v>
      </c>
      <c r="H69" s="1371">
        <v>25.788099154000001</v>
      </c>
      <c r="I69" s="1371">
        <v>25.743162217999998</v>
      </c>
      <c r="J69" s="1296">
        <v>1.7455872999999999E-3</v>
      </c>
    </row>
    <row r="70" spans="1:10" x14ac:dyDescent="0.3">
      <c r="A70" s="1368" t="s">
        <v>1043</v>
      </c>
      <c r="B70" s="1291">
        <v>6.9504549513000002</v>
      </c>
      <c r="C70" s="1291">
        <v>7.5593903678999999</v>
      </c>
      <c r="D70" s="1369">
        <v>-8.0553508999999995E-2</v>
      </c>
      <c r="E70" s="1370">
        <v>0.40405008260000003</v>
      </c>
      <c r="F70" s="1371">
        <v>0.57645599380000001</v>
      </c>
      <c r="G70" s="1296">
        <v>-0.29907905000000001</v>
      </c>
      <c r="H70" s="1371">
        <v>4.1613644917999997</v>
      </c>
      <c r="I70" s="1371">
        <v>4.5854777759000003</v>
      </c>
      <c r="J70" s="1296">
        <v>-9.2490533E-2</v>
      </c>
    </row>
    <row r="71" spans="1:10" x14ac:dyDescent="0.3">
      <c r="A71" s="1377" t="s">
        <v>1042</v>
      </c>
      <c r="B71" s="1303">
        <v>3.6898815190000001</v>
      </c>
      <c r="C71" s="1303">
        <v>3.7978733423</v>
      </c>
      <c r="D71" s="1378">
        <v>-2.8434813999999999E-2</v>
      </c>
      <c r="E71" s="1379">
        <v>0.51375296410000004</v>
      </c>
      <c r="F71" s="1380">
        <v>0.7720150523</v>
      </c>
      <c r="G71" s="1381">
        <v>-0.33452986099999998</v>
      </c>
      <c r="H71" s="1380">
        <v>2.2425251063</v>
      </c>
      <c r="I71" s="1380">
        <v>2.4184850129000002</v>
      </c>
      <c r="J71" s="1381">
        <v>-7.2756253000000007E-2</v>
      </c>
    </row>
    <row r="73" spans="1:10" x14ac:dyDescent="0.3">
      <c r="A73" s="1451" t="s">
        <v>1041</v>
      </c>
      <c r="B73" s="1452"/>
      <c r="C73" s="1452"/>
      <c r="D73" s="1452"/>
      <c r="E73" s="1452"/>
      <c r="F73" s="1452"/>
      <c r="G73" s="1452"/>
    </row>
    <row r="74" spans="1:10" x14ac:dyDescent="0.3">
      <c r="A74" s="1442" t="s">
        <v>233</v>
      </c>
      <c r="B74" s="1443"/>
      <c r="C74" s="1443"/>
      <c r="D74" s="1443"/>
      <c r="E74" s="1443"/>
      <c r="F74" s="1443"/>
      <c r="G74" s="1443"/>
    </row>
    <row r="75" spans="1:10" x14ac:dyDescent="0.3">
      <c r="A75" s="1444" t="s">
        <v>1040</v>
      </c>
      <c r="B75" s="1445"/>
      <c r="C75" s="1445"/>
      <c r="D75" s="1445"/>
      <c r="E75" s="1445"/>
      <c r="F75" s="1445"/>
      <c r="G75" s="1445"/>
    </row>
    <row r="76" spans="1:10" x14ac:dyDescent="0.3">
      <c r="A76" s="1444" t="s">
        <v>1039</v>
      </c>
      <c r="B76" s="1445"/>
      <c r="C76" s="1445"/>
      <c r="D76" s="1445"/>
      <c r="E76" s="1445"/>
      <c r="F76" s="1445"/>
      <c r="G76" s="1445"/>
    </row>
    <row r="77" spans="1:10" x14ac:dyDescent="0.3">
      <c r="A77" s="1446" t="s">
        <v>1038</v>
      </c>
      <c r="B77" s="1447"/>
      <c r="C77" s="1447"/>
      <c r="D77" s="1447"/>
      <c r="E77" s="1447"/>
      <c r="F77" s="1447"/>
      <c r="G77" s="1447"/>
    </row>
  </sheetData>
  <mergeCells count="10">
    <mergeCell ref="A74:G74"/>
    <mergeCell ref="A75:G75"/>
    <mergeCell ref="A76:G76"/>
    <mergeCell ref="A77:G77"/>
    <mergeCell ref="A1:J1"/>
    <mergeCell ref="A3:A4"/>
    <mergeCell ref="B3:D3"/>
    <mergeCell ref="E3:G3"/>
    <mergeCell ref="H3:J3"/>
    <mergeCell ref="A73:G7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J58"/>
  <sheetViews>
    <sheetView view="pageBreakPreview" zoomScale="85" zoomScaleNormal="75" zoomScaleSheetLayoutView="85" workbookViewId="0">
      <selection sqref="A1:XFD1048576"/>
    </sheetView>
  </sheetViews>
  <sheetFormatPr defaultColWidth="9.140625" defaultRowHeight="20.100000000000001" customHeight="1" x14ac:dyDescent="0.2"/>
  <cols>
    <col min="1" max="1" width="48.42578125" style="3" bestFit="1" customWidth="1"/>
    <col min="2" max="3" width="14.7109375" style="64" customWidth="1"/>
    <col min="4" max="4" width="10.7109375" style="904" customWidth="1"/>
    <col min="5" max="5" width="14.7109375" style="64" customWidth="1"/>
    <col min="6" max="6" width="14.7109375" style="66" customWidth="1"/>
    <col min="7" max="7" width="10.7109375" style="904" customWidth="1"/>
    <col min="8" max="9" width="14.7109375" style="64" customWidth="1"/>
    <col min="10" max="10" width="10.7109375" style="903" customWidth="1"/>
    <col min="11" max="12" width="12.28515625" style="67" customWidth="1"/>
    <col min="13" max="13" width="9.7109375" style="902" customWidth="1"/>
    <col min="14" max="15" width="12.140625" style="67" customWidth="1"/>
    <col min="16" max="16" width="9.7109375" style="902" customWidth="1"/>
    <col min="17" max="17" width="9.140625" style="1"/>
    <col min="18" max="18" width="11.42578125" style="3" customWidth="1"/>
    <col min="19" max="19" width="9.140625" style="3"/>
    <col min="20" max="20" width="9.7109375" style="3" bestFit="1" customWidth="1"/>
    <col min="21" max="21" width="12.7109375" style="3" bestFit="1" customWidth="1"/>
    <col min="22" max="22" width="10.42578125" style="3" customWidth="1"/>
    <col min="23" max="16384" width="9.140625" style="3"/>
  </cols>
  <sheetData>
    <row r="1" spans="1:27" ht="20.100000000000001" customHeight="1" x14ac:dyDescent="0.2">
      <c r="A1" s="1453" t="s">
        <v>1219</v>
      </c>
      <c r="B1" s="1454"/>
      <c r="C1" s="1454"/>
      <c r="D1" s="1454"/>
      <c r="E1" s="1454"/>
      <c r="F1" s="1454"/>
      <c r="G1" s="1454"/>
      <c r="H1" s="1454"/>
      <c r="I1" s="1454"/>
      <c r="J1" s="1454"/>
      <c r="K1" s="1454"/>
      <c r="L1" s="1454"/>
      <c r="M1" s="1454"/>
      <c r="N1" s="1454"/>
      <c r="O1" s="1454"/>
      <c r="P1" s="1454"/>
      <c r="R1" s="2"/>
    </row>
    <row r="2" spans="1:27" ht="20.100000000000001" customHeight="1" x14ac:dyDescent="0.2">
      <c r="A2" s="1454"/>
      <c r="B2" s="1454"/>
      <c r="C2" s="1454"/>
      <c r="D2" s="1454"/>
      <c r="E2" s="1454"/>
      <c r="F2" s="1454"/>
      <c r="G2" s="1454"/>
      <c r="H2" s="1454"/>
      <c r="I2" s="1454"/>
      <c r="J2" s="1454"/>
      <c r="K2" s="1454"/>
      <c r="L2" s="1454"/>
      <c r="M2" s="1454"/>
      <c r="N2" s="1454"/>
      <c r="O2" s="1454"/>
      <c r="P2" s="1454"/>
    </row>
    <row r="3" spans="1:27" ht="9.9499999999999993" customHeight="1" x14ac:dyDescent="0.2">
      <c r="A3" s="4"/>
      <c r="B3" s="5"/>
      <c r="C3" s="5"/>
      <c r="D3" s="907"/>
      <c r="E3" s="5"/>
      <c r="F3" s="5"/>
      <c r="G3" s="907"/>
      <c r="H3" s="5"/>
      <c r="I3" s="5"/>
      <c r="J3" s="906"/>
      <c r="K3" s="6"/>
      <c r="L3" s="6"/>
      <c r="M3" s="905"/>
      <c r="N3" s="6"/>
      <c r="O3" s="6"/>
      <c r="P3" s="905"/>
    </row>
    <row r="4" spans="1:27" ht="20.100000000000001" customHeight="1" x14ac:dyDescent="0.2">
      <c r="A4" s="7"/>
      <c r="B4" s="1457" t="s">
        <v>307</v>
      </c>
      <c r="C4" s="1458"/>
      <c r="D4" s="1458"/>
      <c r="E4" s="1458"/>
      <c r="F4" s="1458"/>
      <c r="G4" s="1459"/>
      <c r="H4" s="1464" t="s">
        <v>128</v>
      </c>
      <c r="I4" s="1465"/>
      <c r="J4" s="1466"/>
      <c r="K4" s="1470" t="s">
        <v>431</v>
      </c>
      <c r="L4" s="1471"/>
      <c r="M4" s="1472"/>
      <c r="N4" s="1470" t="s">
        <v>432</v>
      </c>
      <c r="O4" s="1471"/>
      <c r="P4" s="1472"/>
      <c r="S4" s="8"/>
      <c r="T4" s="8"/>
      <c r="U4" s="9"/>
      <c r="V4" s="9"/>
      <c r="W4" s="8"/>
      <c r="X4" s="8"/>
    </row>
    <row r="5" spans="1:27" ht="20.100000000000001" customHeight="1" x14ac:dyDescent="0.2">
      <c r="A5" s="7"/>
      <c r="B5" s="1461" t="s">
        <v>306</v>
      </c>
      <c r="C5" s="1463"/>
      <c r="D5" s="1462"/>
      <c r="E5" s="1460" t="s">
        <v>305</v>
      </c>
      <c r="F5" s="1461"/>
      <c r="G5" s="1462"/>
      <c r="H5" s="1467"/>
      <c r="I5" s="1468"/>
      <c r="J5" s="1469"/>
      <c r="K5" s="1473"/>
      <c r="L5" s="1474"/>
      <c r="M5" s="1475"/>
      <c r="N5" s="1476"/>
      <c r="O5" s="1477"/>
      <c r="P5" s="1478"/>
      <c r="S5" s="8"/>
      <c r="T5" s="8"/>
      <c r="U5" s="9"/>
      <c r="V5" s="9"/>
      <c r="W5" s="8"/>
      <c r="X5" s="8"/>
    </row>
    <row r="6" spans="1:27" s="14" customFormat="1" ht="20.100000000000001" customHeight="1" x14ac:dyDescent="0.2">
      <c r="A6" s="10"/>
      <c r="B6" s="11">
        <v>2019</v>
      </c>
      <c r="C6" s="12">
        <v>2018</v>
      </c>
      <c r="D6" s="980" t="s">
        <v>304</v>
      </c>
      <c r="E6" s="438">
        <v>2019</v>
      </c>
      <c r="F6" s="438">
        <v>2018</v>
      </c>
      <c r="G6" s="979" t="s">
        <v>304</v>
      </c>
      <c r="H6" s="437">
        <v>2019</v>
      </c>
      <c r="I6" s="437">
        <v>2018</v>
      </c>
      <c r="J6" s="978" t="s">
        <v>304</v>
      </c>
      <c r="K6" s="436">
        <v>2019</v>
      </c>
      <c r="L6" s="436">
        <v>2018</v>
      </c>
      <c r="M6" s="977" t="s">
        <v>304</v>
      </c>
      <c r="N6" s="436">
        <v>2019</v>
      </c>
      <c r="O6" s="436">
        <v>2018</v>
      </c>
      <c r="P6" s="977" t="s">
        <v>304</v>
      </c>
      <c r="Q6" s="13"/>
      <c r="S6" s="15"/>
      <c r="T6" s="15"/>
      <c r="U6" s="16"/>
      <c r="V6" s="16"/>
      <c r="W6" s="15"/>
      <c r="X6" s="15"/>
    </row>
    <row r="7" spans="1:27" ht="20.100000000000001" customHeight="1" thickBot="1" x14ac:dyDescent="0.25">
      <c r="A7" s="17"/>
      <c r="B7" s="18" t="s">
        <v>17</v>
      </c>
      <c r="C7" s="18" t="s">
        <v>17</v>
      </c>
      <c r="D7" s="976" t="s">
        <v>302</v>
      </c>
      <c r="E7" s="18" t="s">
        <v>17</v>
      </c>
      <c r="F7" s="18" t="s">
        <v>17</v>
      </c>
      <c r="G7" s="976" t="s">
        <v>302</v>
      </c>
      <c r="H7" s="19" t="s">
        <v>17</v>
      </c>
      <c r="I7" s="18" t="s">
        <v>17</v>
      </c>
      <c r="J7" s="976" t="s">
        <v>302</v>
      </c>
      <c r="K7" s="20" t="s">
        <v>303</v>
      </c>
      <c r="L7" s="20" t="s">
        <v>303</v>
      </c>
      <c r="M7" s="975" t="s">
        <v>302</v>
      </c>
      <c r="N7" s="20" t="s">
        <v>303</v>
      </c>
      <c r="O7" s="20" t="s">
        <v>303</v>
      </c>
      <c r="P7" s="975" t="s">
        <v>302</v>
      </c>
      <c r="S7" s="8"/>
      <c r="T7" s="8"/>
      <c r="U7" s="21"/>
      <c r="V7" s="21"/>
      <c r="W7" s="8"/>
      <c r="X7" s="8"/>
    </row>
    <row r="8" spans="1:27" ht="20.100000000000001" customHeight="1" thickTop="1" x14ac:dyDescent="0.2">
      <c r="A8" s="22"/>
      <c r="B8" s="23"/>
      <c r="C8" s="973"/>
      <c r="D8" s="971"/>
      <c r="E8" s="973"/>
      <c r="F8" s="973"/>
      <c r="G8" s="971"/>
      <c r="H8" s="5"/>
      <c r="I8" s="973"/>
      <c r="J8" s="971"/>
      <c r="K8" s="6"/>
      <c r="L8" s="970"/>
      <c r="M8" s="970"/>
      <c r="N8" s="970"/>
      <c r="O8" s="970"/>
      <c r="P8" s="970"/>
      <c r="S8" s="8"/>
      <c r="T8" s="8"/>
      <c r="U8" s="974"/>
      <c r="V8" s="974"/>
      <c r="W8" s="8"/>
      <c r="X8" s="8"/>
      <c r="Y8" s="443"/>
      <c r="Z8" s="443"/>
      <c r="AA8" s="443"/>
    </row>
    <row r="9" spans="1:27" ht="20.100000000000001" customHeight="1" x14ac:dyDescent="0.2">
      <c r="A9" s="26" t="s">
        <v>301</v>
      </c>
      <c r="B9" s="27"/>
      <c r="C9" s="973"/>
      <c r="D9" s="971"/>
      <c r="E9" s="973"/>
      <c r="F9" s="973"/>
      <c r="G9" s="971"/>
      <c r="H9" s="5"/>
      <c r="I9" s="973"/>
      <c r="J9" s="971"/>
      <c r="K9" s="6"/>
      <c r="L9" s="970"/>
      <c r="M9" s="970"/>
      <c r="N9" s="970"/>
      <c r="O9" s="970"/>
      <c r="P9" s="970"/>
      <c r="S9" s="8"/>
      <c r="T9" s="8"/>
      <c r="U9" s="955"/>
      <c r="V9" s="955"/>
      <c r="W9" s="8"/>
      <c r="X9" s="8"/>
      <c r="Y9" s="443"/>
      <c r="Z9" s="443"/>
      <c r="AA9" s="443"/>
    </row>
    <row r="10" spans="1:27" ht="9.9499999999999993" customHeight="1" x14ac:dyDescent="0.2">
      <c r="A10" s="26"/>
      <c r="B10" s="27"/>
      <c r="C10" s="973"/>
      <c r="D10" s="971"/>
      <c r="E10" s="973"/>
      <c r="F10" s="973"/>
      <c r="G10" s="971"/>
      <c r="H10" s="29"/>
      <c r="I10" s="972"/>
      <c r="J10" s="971"/>
      <c r="K10" s="6"/>
      <c r="L10" s="970"/>
      <c r="M10" s="970"/>
      <c r="N10" s="970"/>
      <c r="O10" s="970"/>
      <c r="P10" s="970"/>
      <c r="R10" s="1"/>
      <c r="S10" s="8"/>
      <c r="T10" s="8"/>
      <c r="U10" s="955"/>
      <c r="V10" s="955"/>
      <c r="W10" s="8"/>
      <c r="X10" s="8"/>
      <c r="Y10" s="443"/>
      <c r="Z10" s="443"/>
      <c r="AA10" s="443"/>
    </row>
    <row r="11" spans="1:27" ht="20.100000000000001" customHeight="1" thickBot="1" x14ac:dyDescent="0.25">
      <c r="A11" s="31" t="s">
        <v>230</v>
      </c>
      <c r="B11" s="968">
        <v>10950316000</v>
      </c>
      <c r="C11" s="968">
        <v>10102655000</v>
      </c>
      <c r="D11" s="942">
        <v>8.39</v>
      </c>
      <c r="E11" s="968">
        <v>21751413000</v>
      </c>
      <c r="F11" s="968">
        <v>18233209000</v>
      </c>
      <c r="G11" s="942">
        <v>19.3</v>
      </c>
      <c r="H11" s="944">
        <v>32701729000</v>
      </c>
      <c r="I11" s="943">
        <v>28335864000</v>
      </c>
      <c r="J11" s="942">
        <v>15.41</v>
      </c>
      <c r="K11" s="942">
        <v>8133.5</v>
      </c>
      <c r="L11" s="942">
        <v>7101.2</v>
      </c>
      <c r="M11" s="942">
        <v>14.54</v>
      </c>
      <c r="N11" s="942">
        <v>3686.2</v>
      </c>
      <c r="O11" s="942">
        <v>3211.3</v>
      </c>
      <c r="P11" s="942">
        <v>14.79</v>
      </c>
      <c r="Q11" s="33"/>
      <c r="R11" s="33"/>
      <c r="S11" s="8"/>
      <c r="T11" s="34"/>
      <c r="U11" s="917"/>
      <c r="V11" s="955"/>
      <c r="W11" s="34"/>
      <c r="X11" s="8"/>
      <c r="Y11" s="443"/>
      <c r="Z11" s="443"/>
      <c r="AA11" s="443"/>
    </row>
    <row r="12" spans="1:27" ht="20.100000000000001" customHeight="1" x14ac:dyDescent="0.2">
      <c r="A12" s="35" t="s">
        <v>300</v>
      </c>
      <c r="B12" s="36">
        <v>134645000</v>
      </c>
      <c r="C12" s="37">
        <v>128233000</v>
      </c>
      <c r="D12" s="939">
        <v>5</v>
      </c>
      <c r="E12" s="37">
        <v>460196000</v>
      </c>
      <c r="F12" s="37">
        <v>417432000</v>
      </c>
      <c r="G12" s="939">
        <v>10.24</v>
      </c>
      <c r="H12" s="941">
        <v>594841000</v>
      </c>
      <c r="I12" s="940">
        <v>545665000</v>
      </c>
      <c r="J12" s="939">
        <v>9.01</v>
      </c>
      <c r="K12" s="939">
        <v>170.1</v>
      </c>
      <c r="L12" s="937">
        <v>158.30000000000001</v>
      </c>
      <c r="M12" s="937">
        <v>7.45</v>
      </c>
      <c r="N12" s="939">
        <v>76.2</v>
      </c>
      <c r="O12" s="937">
        <v>70.7</v>
      </c>
      <c r="P12" s="936">
        <v>7.78</v>
      </c>
      <c r="Q12" s="33"/>
      <c r="R12" s="33"/>
      <c r="S12" s="8"/>
      <c r="T12" s="34"/>
      <c r="U12" s="922"/>
      <c r="V12" s="967"/>
      <c r="W12" s="964"/>
      <c r="X12" s="963"/>
      <c r="Y12" s="443"/>
      <c r="Z12" s="443"/>
      <c r="AA12" s="443"/>
    </row>
    <row r="13" spans="1:27" ht="20.100000000000001" customHeight="1" x14ac:dyDescent="0.2">
      <c r="A13" s="35" t="s">
        <v>299</v>
      </c>
      <c r="B13" s="40">
        <v>10732626000</v>
      </c>
      <c r="C13" s="41">
        <v>9942339000</v>
      </c>
      <c r="D13" s="933">
        <v>7.95</v>
      </c>
      <c r="E13" s="41">
        <v>21236358000</v>
      </c>
      <c r="F13" s="41">
        <v>17764792000</v>
      </c>
      <c r="G13" s="933">
        <v>19.54</v>
      </c>
      <c r="H13" s="935">
        <v>31968984000</v>
      </c>
      <c r="I13" s="934">
        <v>27707131000</v>
      </c>
      <c r="J13" s="933">
        <v>15.38</v>
      </c>
      <c r="K13" s="933">
        <v>12899.9</v>
      </c>
      <c r="L13" s="952">
        <v>11431</v>
      </c>
      <c r="M13" s="933">
        <v>12.85</v>
      </c>
      <c r="N13" s="933">
        <v>5647.4</v>
      </c>
      <c r="O13" s="952">
        <v>4981.6000000000004</v>
      </c>
      <c r="P13" s="932">
        <v>13.37</v>
      </c>
      <c r="Q13" s="33"/>
      <c r="R13" s="33"/>
      <c r="S13" s="8"/>
      <c r="T13" s="34"/>
      <c r="U13" s="922"/>
      <c r="V13" s="967"/>
      <c r="W13" s="964"/>
      <c r="X13" s="963"/>
      <c r="Y13" s="443"/>
      <c r="Z13" s="443"/>
      <c r="AA13" s="443"/>
    </row>
    <row r="14" spans="1:27" ht="20.100000000000001" customHeight="1" thickBot="1" x14ac:dyDescent="0.25">
      <c r="A14" s="35" t="s">
        <v>298</v>
      </c>
      <c r="B14" s="42">
        <v>83045000</v>
      </c>
      <c r="C14" s="43">
        <v>32083000</v>
      </c>
      <c r="D14" s="929">
        <v>158.84</v>
      </c>
      <c r="E14" s="44">
        <v>54859000</v>
      </c>
      <c r="F14" s="43">
        <v>50985000</v>
      </c>
      <c r="G14" s="929">
        <v>7.6</v>
      </c>
      <c r="H14" s="931">
        <v>137904000</v>
      </c>
      <c r="I14" s="969">
        <v>83068000</v>
      </c>
      <c r="J14" s="929">
        <v>66.010000000000005</v>
      </c>
      <c r="K14" s="929">
        <v>54.9</v>
      </c>
      <c r="L14" s="929">
        <v>33.4</v>
      </c>
      <c r="M14" s="929">
        <v>64.37</v>
      </c>
      <c r="N14" s="929">
        <v>24.5</v>
      </c>
      <c r="O14" s="929">
        <v>14.6</v>
      </c>
      <c r="P14" s="927">
        <v>67.81</v>
      </c>
      <c r="Q14" s="33"/>
      <c r="R14" s="33"/>
      <c r="S14" s="8"/>
      <c r="T14" s="34"/>
      <c r="U14" s="922"/>
      <c r="V14" s="967"/>
      <c r="W14" s="964"/>
      <c r="X14" s="963"/>
      <c r="Y14" s="443"/>
      <c r="Z14" s="443"/>
      <c r="AA14" s="443"/>
    </row>
    <row r="15" spans="1:27" ht="9.9499999999999993" customHeight="1" x14ac:dyDescent="0.2">
      <c r="A15" s="35"/>
      <c r="B15" s="45"/>
      <c r="C15" s="945"/>
      <c r="D15" s="942"/>
      <c r="E15" s="45"/>
      <c r="F15" s="945"/>
      <c r="G15" s="942"/>
      <c r="H15" s="949"/>
      <c r="I15" s="948"/>
      <c r="J15" s="942"/>
      <c r="K15" s="947"/>
      <c r="L15" s="946"/>
      <c r="M15" s="942"/>
      <c r="N15" s="947"/>
      <c r="O15" s="946"/>
      <c r="P15" s="942"/>
      <c r="Q15" s="33"/>
      <c r="R15" s="33"/>
      <c r="S15" s="8"/>
      <c r="T15" s="34"/>
      <c r="U15" s="955"/>
      <c r="V15" s="967"/>
      <c r="W15" s="964"/>
      <c r="X15" s="963"/>
      <c r="Y15" s="443"/>
      <c r="Z15" s="443"/>
      <c r="AA15" s="443"/>
    </row>
    <row r="16" spans="1:27" ht="20.100000000000001" customHeight="1" thickBot="1" x14ac:dyDescent="0.25">
      <c r="A16" s="46" t="s">
        <v>229</v>
      </c>
      <c r="B16" s="968">
        <v>40210292000</v>
      </c>
      <c r="C16" s="968">
        <v>40981521000</v>
      </c>
      <c r="D16" s="942">
        <v>-1.88</v>
      </c>
      <c r="E16" s="968">
        <v>26578183000</v>
      </c>
      <c r="F16" s="968">
        <v>24489109000</v>
      </c>
      <c r="G16" s="942">
        <v>8.5299999999999994</v>
      </c>
      <c r="H16" s="944">
        <v>66788475000</v>
      </c>
      <c r="I16" s="943">
        <v>65470630000</v>
      </c>
      <c r="J16" s="942">
        <v>2.0099999999999998</v>
      </c>
      <c r="K16" s="942">
        <v>16440.599999999999</v>
      </c>
      <c r="L16" s="942">
        <v>16206.8</v>
      </c>
      <c r="M16" s="942">
        <v>1.44</v>
      </c>
      <c r="N16" s="942">
        <v>7459.8</v>
      </c>
      <c r="O16" s="942">
        <v>7342.5</v>
      </c>
      <c r="P16" s="942">
        <v>1.6</v>
      </c>
      <c r="Q16" s="33"/>
      <c r="R16" s="33"/>
      <c r="S16" s="8"/>
      <c r="T16" s="34"/>
      <c r="U16" s="917"/>
      <c r="V16" s="965"/>
      <c r="W16" s="964"/>
      <c r="X16" s="963"/>
      <c r="Y16" s="443"/>
      <c r="Z16" s="443"/>
      <c r="AA16" s="443"/>
    </row>
    <row r="17" spans="1:218" ht="20.100000000000001" customHeight="1" x14ac:dyDescent="0.2">
      <c r="A17" s="35" t="s">
        <v>297</v>
      </c>
      <c r="B17" s="36">
        <v>0</v>
      </c>
      <c r="C17" s="37">
        <v>0</v>
      </c>
      <c r="D17" s="939">
        <v>0</v>
      </c>
      <c r="E17" s="37">
        <v>3733000</v>
      </c>
      <c r="F17" s="37">
        <v>1290000</v>
      </c>
      <c r="G17" s="939">
        <v>189.38</v>
      </c>
      <c r="H17" s="941">
        <v>3733000</v>
      </c>
      <c r="I17" s="940">
        <v>1290000</v>
      </c>
      <c r="J17" s="939">
        <v>189.38</v>
      </c>
      <c r="K17" s="938">
        <v>36.17</v>
      </c>
      <c r="L17" s="937">
        <v>12.37</v>
      </c>
      <c r="M17" s="939">
        <v>192.4</v>
      </c>
      <c r="N17" s="938">
        <v>20.329999999999998</v>
      </c>
      <c r="O17" s="937">
        <v>6.87</v>
      </c>
      <c r="P17" s="936">
        <v>195.92</v>
      </c>
      <c r="Q17" s="33"/>
      <c r="R17" s="33"/>
      <c r="S17" s="8"/>
      <c r="T17" s="34"/>
      <c r="U17" s="922"/>
      <c r="V17" s="967"/>
      <c r="W17" s="964"/>
      <c r="X17" s="963"/>
      <c r="Y17" s="47"/>
      <c r="Z17" s="443"/>
      <c r="AA17" s="47"/>
    </row>
    <row r="18" spans="1:218" ht="20.100000000000001" customHeight="1" x14ac:dyDescent="0.2">
      <c r="A18" s="35" t="s">
        <v>296</v>
      </c>
      <c r="B18" s="40">
        <v>4437555000</v>
      </c>
      <c r="C18" s="41">
        <v>4132569000</v>
      </c>
      <c r="D18" s="933">
        <v>7.38</v>
      </c>
      <c r="E18" s="41">
        <v>1424204000</v>
      </c>
      <c r="F18" s="41">
        <v>1292844000</v>
      </c>
      <c r="G18" s="933">
        <v>10.16</v>
      </c>
      <c r="H18" s="935">
        <v>5861759000</v>
      </c>
      <c r="I18" s="934">
        <v>5425413000</v>
      </c>
      <c r="J18" s="933">
        <v>8.0399999999999991</v>
      </c>
      <c r="K18" s="933">
        <v>1442.93</v>
      </c>
      <c r="L18" s="933">
        <v>1343.02</v>
      </c>
      <c r="M18" s="933">
        <v>7.44</v>
      </c>
      <c r="N18" s="933">
        <v>654.72</v>
      </c>
      <c r="O18" s="933">
        <v>608.46</v>
      </c>
      <c r="P18" s="932">
        <v>7.6</v>
      </c>
      <c r="Q18" s="33"/>
      <c r="R18" s="33"/>
      <c r="S18" s="8"/>
      <c r="T18" s="34"/>
      <c r="U18" s="922"/>
      <c r="V18" s="967"/>
      <c r="W18" s="964"/>
      <c r="X18" s="963"/>
      <c r="Y18" s="443"/>
      <c r="Z18" s="443"/>
      <c r="AA18" s="443"/>
    </row>
    <row r="19" spans="1:218" ht="20.100000000000001" customHeight="1" x14ac:dyDescent="0.2">
      <c r="A19" s="35" t="s">
        <v>295</v>
      </c>
      <c r="B19" s="40">
        <v>29112053000</v>
      </c>
      <c r="C19" s="41">
        <v>25705286000</v>
      </c>
      <c r="D19" s="933">
        <v>13.25</v>
      </c>
      <c r="E19" s="41">
        <v>14932890000</v>
      </c>
      <c r="F19" s="41">
        <v>13506868000</v>
      </c>
      <c r="G19" s="933">
        <v>10.56</v>
      </c>
      <c r="H19" s="935">
        <v>44044943000</v>
      </c>
      <c r="I19" s="934">
        <v>39212154000</v>
      </c>
      <c r="J19" s="933">
        <v>12.32</v>
      </c>
      <c r="K19" s="933">
        <v>12056.31</v>
      </c>
      <c r="L19" s="952">
        <v>10754.73</v>
      </c>
      <c r="M19" s="933">
        <v>12.1</v>
      </c>
      <c r="N19" s="933">
        <v>5405.06</v>
      </c>
      <c r="O19" s="952">
        <v>4820.46</v>
      </c>
      <c r="P19" s="932">
        <v>12.13</v>
      </c>
      <c r="Q19" s="33"/>
      <c r="R19" s="33"/>
      <c r="S19" s="8"/>
      <c r="T19" s="34"/>
      <c r="U19" s="922"/>
      <c r="V19" s="967"/>
      <c r="W19" s="964"/>
      <c r="X19" s="963"/>
      <c r="Y19" s="443"/>
      <c r="Z19" s="443"/>
      <c r="AA19" s="443"/>
    </row>
    <row r="20" spans="1:218" ht="20.100000000000001" customHeight="1" x14ac:dyDescent="0.2">
      <c r="A20" s="35" t="s">
        <v>294</v>
      </c>
      <c r="B20" s="40">
        <v>5835297000</v>
      </c>
      <c r="C20" s="41">
        <v>10385894000</v>
      </c>
      <c r="D20" s="933">
        <v>-43.82</v>
      </c>
      <c r="E20" s="41">
        <v>9300815000</v>
      </c>
      <c r="F20" s="41">
        <v>9044582000</v>
      </c>
      <c r="G20" s="933">
        <v>2.83</v>
      </c>
      <c r="H20" s="935">
        <v>15136112000</v>
      </c>
      <c r="I20" s="934">
        <v>19430476000</v>
      </c>
      <c r="J20" s="933">
        <v>-22.1</v>
      </c>
      <c r="K20" s="933">
        <v>3725.89</v>
      </c>
      <c r="L20" s="933">
        <v>4809.87</v>
      </c>
      <c r="M20" s="933">
        <v>-22.54</v>
      </c>
      <c r="N20" s="933">
        <v>1690.6</v>
      </c>
      <c r="O20" s="933">
        <v>2179.11</v>
      </c>
      <c r="P20" s="932">
        <v>-22.42</v>
      </c>
      <c r="Q20" s="33"/>
      <c r="R20" s="33"/>
      <c r="S20" s="8"/>
      <c r="T20" s="34"/>
      <c r="U20" s="922"/>
      <c r="V20" s="967"/>
      <c r="W20" s="964"/>
      <c r="X20" s="963"/>
      <c r="Y20" s="443"/>
      <c r="Z20" s="443"/>
      <c r="AA20" s="443"/>
    </row>
    <row r="21" spans="1:218" ht="20.100000000000001" customHeight="1" x14ac:dyDescent="0.2">
      <c r="A21" s="35" t="s">
        <v>455</v>
      </c>
      <c r="B21" s="40">
        <v>825382000</v>
      </c>
      <c r="C21" s="41">
        <v>757767000</v>
      </c>
      <c r="D21" s="933">
        <v>8.92</v>
      </c>
      <c r="E21" s="41">
        <v>902475000</v>
      </c>
      <c r="F21" s="41">
        <v>643523000</v>
      </c>
      <c r="G21" s="933">
        <v>40.24</v>
      </c>
      <c r="H21" s="935">
        <v>1727857000</v>
      </c>
      <c r="I21" s="934">
        <v>1401290000</v>
      </c>
      <c r="J21" s="933">
        <v>23.3</v>
      </c>
      <c r="K21" s="933">
        <v>5635.85</v>
      </c>
      <c r="L21" s="933">
        <v>4687.33</v>
      </c>
      <c r="M21" s="933">
        <v>20.239999999999998</v>
      </c>
      <c r="N21" s="933">
        <v>2617.2399999999998</v>
      </c>
      <c r="O21" s="933">
        <v>2184.23</v>
      </c>
      <c r="P21" s="932">
        <v>19.82</v>
      </c>
      <c r="Q21" s="33"/>
      <c r="R21" s="33"/>
      <c r="S21" s="8"/>
      <c r="T21" s="34"/>
      <c r="U21" s="922"/>
      <c r="V21" s="967"/>
      <c r="W21" s="964"/>
      <c r="X21" s="963"/>
      <c r="Y21" s="443"/>
      <c r="Z21" s="443"/>
      <c r="AA21" s="443"/>
    </row>
    <row r="22" spans="1:218" ht="20.100000000000001" customHeight="1" thickBot="1" x14ac:dyDescent="0.25">
      <c r="A22" s="35" t="s">
        <v>293</v>
      </c>
      <c r="B22" s="42">
        <v>5000</v>
      </c>
      <c r="C22" s="43">
        <v>5000</v>
      </c>
      <c r="D22" s="929">
        <v>0</v>
      </c>
      <c r="E22" s="44">
        <v>14066000</v>
      </c>
      <c r="F22" s="43">
        <v>2000</v>
      </c>
      <c r="G22" s="929">
        <v>703200</v>
      </c>
      <c r="H22" s="931">
        <v>14071000</v>
      </c>
      <c r="I22" s="930">
        <v>7000</v>
      </c>
      <c r="J22" s="929">
        <v>200914.29</v>
      </c>
      <c r="K22" s="929">
        <v>213.19</v>
      </c>
      <c r="L22" s="928">
        <v>0.21</v>
      </c>
      <c r="M22" s="929">
        <v>101419.05</v>
      </c>
      <c r="N22" s="929">
        <v>99.76</v>
      </c>
      <c r="O22" s="928">
        <v>0.1</v>
      </c>
      <c r="P22" s="927">
        <v>99660</v>
      </c>
      <c r="Q22" s="33"/>
      <c r="R22" s="33"/>
      <c r="S22" s="8"/>
      <c r="T22" s="34"/>
      <c r="U22" s="955"/>
      <c r="V22" s="955"/>
      <c r="W22" s="34"/>
      <c r="X22" s="963"/>
      <c r="Y22" s="443"/>
      <c r="Z22" s="443"/>
      <c r="AA22" s="443"/>
    </row>
    <row r="23" spans="1:218" ht="9.9499999999999993" customHeight="1" thickBot="1" x14ac:dyDescent="0.25">
      <c r="A23" s="35"/>
      <c r="B23" s="48"/>
      <c r="C23" s="926"/>
      <c r="D23" s="923"/>
      <c r="E23" s="50"/>
      <c r="F23" s="50"/>
      <c r="G23" s="966"/>
      <c r="H23" s="926"/>
      <c r="I23" s="925"/>
      <c r="J23" s="923"/>
      <c r="K23" s="923"/>
      <c r="L23" s="924"/>
      <c r="M23" s="923"/>
      <c r="N23" s="923"/>
      <c r="O23" s="924"/>
      <c r="P23" s="923"/>
      <c r="Q23" s="33"/>
      <c r="R23" s="33"/>
      <c r="S23" s="8"/>
      <c r="T23" s="34"/>
      <c r="U23" s="955"/>
      <c r="V23" s="965"/>
      <c r="W23" s="964"/>
      <c r="X23" s="963"/>
      <c r="Y23" s="443"/>
      <c r="Z23" s="443"/>
      <c r="AA23" s="443"/>
    </row>
    <row r="24" spans="1:218" ht="20.100000000000001" customHeight="1" thickBot="1" x14ac:dyDescent="0.25">
      <c r="A24" s="46" t="s">
        <v>228</v>
      </c>
      <c r="B24" s="921">
        <v>51160608000</v>
      </c>
      <c r="C24" s="921">
        <v>51084176000</v>
      </c>
      <c r="D24" s="918">
        <v>0.15</v>
      </c>
      <c r="E24" s="921">
        <v>48329596000</v>
      </c>
      <c r="F24" s="921">
        <v>42722318000</v>
      </c>
      <c r="G24" s="918">
        <v>13.12</v>
      </c>
      <c r="H24" s="920">
        <v>99490204000</v>
      </c>
      <c r="I24" s="919">
        <v>93806494000</v>
      </c>
      <c r="J24" s="918">
        <v>6.06</v>
      </c>
      <c r="K24" s="918">
        <v>24490.42</v>
      </c>
      <c r="L24" s="918">
        <v>23221.119999999999</v>
      </c>
      <c r="M24" s="918">
        <v>5.47</v>
      </c>
      <c r="N24" s="918">
        <v>11112.4</v>
      </c>
      <c r="O24" s="918">
        <v>10520.32</v>
      </c>
      <c r="P24" s="918">
        <v>5.63</v>
      </c>
      <c r="Q24" s="33"/>
      <c r="R24" s="33"/>
      <c r="S24" s="8"/>
      <c r="T24" s="34"/>
      <c r="U24" s="917"/>
      <c r="V24" s="917"/>
      <c r="W24" s="34"/>
      <c r="X24" s="8"/>
      <c r="Y24" s="443"/>
      <c r="Z24" s="443"/>
      <c r="AA24" s="443"/>
    </row>
    <row r="25" spans="1:218" ht="20.100000000000001" customHeight="1" thickTop="1" x14ac:dyDescent="0.2">
      <c r="A25" s="46"/>
      <c r="B25" s="53"/>
      <c r="C25" s="945"/>
      <c r="D25" s="962"/>
      <c r="E25" s="53"/>
      <c r="F25" s="53"/>
      <c r="G25" s="962"/>
      <c r="H25" s="944"/>
      <c r="I25" s="943"/>
      <c r="J25" s="962"/>
      <c r="K25" s="947"/>
      <c r="L25" s="946"/>
      <c r="M25" s="962"/>
      <c r="N25" s="947"/>
      <c r="O25" s="946"/>
      <c r="P25" s="962"/>
      <c r="Q25" s="33"/>
      <c r="R25" s="33"/>
      <c r="S25" s="8"/>
      <c r="T25" s="34"/>
      <c r="U25" s="955"/>
      <c r="V25" s="955"/>
      <c r="W25" s="34"/>
      <c r="X25" s="8"/>
      <c r="Y25" s="443"/>
      <c r="Z25" s="443"/>
      <c r="AA25" s="443"/>
    </row>
    <row r="26" spans="1:218" ht="20.100000000000001" customHeight="1" x14ac:dyDescent="0.2">
      <c r="A26" s="54" t="s">
        <v>292</v>
      </c>
      <c r="B26" s="55"/>
      <c r="C26" s="961"/>
      <c r="D26" s="956"/>
      <c r="E26" s="55"/>
      <c r="F26" s="55"/>
      <c r="G26" s="956"/>
      <c r="H26" s="960"/>
      <c r="I26" s="959"/>
      <c r="J26" s="956"/>
      <c r="K26" s="958"/>
      <c r="L26" s="957"/>
      <c r="M26" s="956"/>
      <c r="N26" s="958"/>
      <c r="O26" s="957"/>
      <c r="P26" s="956"/>
      <c r="Q26" s="33"/>
      <c r="R26" s="33"/>
      <c r="S26" s="8"/>
      <c r="T26" s="34"/>
      <c r="U26" s="955"/>
      <c r="V26" s="955"/>
      <c r="W26" s="34"/>
      <c r="X26" s="8"/>
      <c r="Y26" s="443"/>
      <c r="Z26" s="443"/>
      <c r="AA26" s="443"/>
    </row>
    <row r="27" spans="1:218" ht="9.9499999999999993" customHeight="1" x14ac:dyDescent="0.2">
      <c r="A27" s="54"/>
      <c r="B27" s="55"/>
      <c r="C27" s="961"/>
      <c r="D27" s="956"/>
      <c r="E27" s="55"/>
      <c r="F27" s="55"/>
      <c r="G27" s="956"/>
      <c r="H27" s="960"/>
      <c r="I27" s="959"/>
      <c r="J27" s="956"/>
      <c r="K27" s="958"/>
      <c r="L27" s="957"/>
      <c r="M27" s="956"/>
      <c r="N27" s="958"/>
      <c r="O27" s="957"/>
      <c r="P27" s="956"/>
      <c r="Q27" s="33"/>
      <c r="R27" s="33"/>
      <c r="S27" s="8"/>
      <c r="T27" s="34"/>
      <c r="U27" s="955"/>
      <c r="V27" s="955"/>
      <c r="W27" s="34"/>
      <c r="X27" s="8"/>
    </row>
    <row r="28" spans="1:218" ht="20.100000000000001" customHeight="1" thickBot="1" x14ac:dyDescent="0.25">
      <c r="A28" s="46" t="s">
        <v>248</v>
      </c>
      <c r="B28" s="945">
        <v>35838597000</v>
      </c>
      <c r="C28" s="945">
        <v>33528675000</v>
      </c>
      <c r="D28" s="942">
        <v>6.89</v>
      </c>
      <c r="E28" s="945">
        <v>39517994001</v>
      </c>
      <c r="F28" s="945">
        <v>34645831000</v>
      </c>
      <c r="G28" s="942">
        <v>14.06</v>
      </c>
      <c r="H28" s="944">
        <v>75356591001</v>
      </c>
      <c r="I28" s="943">
        <v>68174506000</v>
      </c>
      <c r="J28" s="942">
        <v>10.53</v>
      </c>
      <c r="K28" s="942">
        <v>18549.71</v>
      </c>
      <c r="L28" s="942">
        <v>16876.11</v>
      </c>
      <c r="M28" s="942">
        <v>9.92</v>
      </c>
      <c r="N28" s="942">
        <v>8416.84</v>
      </c>
      <c r="O28" s="942">
        <v>7645.71</v>
      </c>
      <c r="P28" s="942">
        <v>10.09</v>
      </c>
      <c r="Q28" s="33"/>
      <c r="R28" s="33"/>
      <c r="S28" s="8"/>
      <c r="T28" s="34"/>
      <c r="U28" s="955"/>
      <c r="V28" s="955"/>
      <c r="W28" s="34"/>
      <c r="X28" s="8"/>
      <c r="HJ28" s="954">
        <v>0</v>
      </c>
    </row>
    <row r="29" spans="1:218" ht="20.100000000000001" customHeight="1" x14ac:dyDescent="0.2">
      <c r="A29" s="35" t="s">
        <v>291</v>
      </c>
      <c r="B29" s="36">
        <v>35486252000</v>
      </c>
      <c r="C29" s="37">
        <v>33200999000</v>
      </c>
      <c r="D29" s="939">
        <v>6.88</v>
      </c>
      <c r="E29" s="37">
        <v>39302072000</v>
      </c>
      <c r="F29" s="37">
        <v>34459700000</v>
      </c>
      <c r="G29" s="939">
        <v>14.05</v>
      </c>
      <c r="H29" s="941">
        <v>74788324000</v>
      </c>
      <c r="I29" s="940">
        <v>67660699000</v>
      </c>
      <c r="J29" s="939">
        <v>10.53</v>
      </c>
      <c r="K29" s="939">
        <v>18409.830000000002</v>
      </c>
      <c r="L29" s="939">
        <v>16748.919999999998</v>
      </c>
      <c r="M29" s="939">
        <v>9.92</v>
      </c>
      <c r="N29" s="939">
        <v>8353.3700000000008</v>
      </c>
      <c r="O29" s="939">
        <v>7588.09</v>
      </c>
      <c r="P29" s="936">
        <v>10.09</v>
      </c>
      <c r="Q29" s="33"/>
      <c r="R29" s="33"/>
      <c r="S29" s="8"/>
      <c r="T29" s="34"/>
      <c r="U29" s="922"/>
      <c r="V29" s="922"/>
      <c r="W29" s="34"/>
      <c r="X29" s="8"/>
    </row>
    <row r="30" spans="1:218" ht="20.100000000000001" customHeight="1" x14ac:dyDescent="0.2">
      <c r="A30" s="35" t="s">
        <v>290</v>
      </c>
      <c r="B30" s="40">
        <v>346982000</v>
      </c>
      <c r="C30" s="41">
        <v>322298000</v>
      </c>
      <c r="D30" s="933">
        <v>7.66</v>
      </c>
      <c r="E30" s="41">
        <v>180694000</v>
      </c>
      <c r="F30" s="41">
        <v>159801000</v>
      </c>
      <c r="G30" s="933">
        <v>13.07</v>
      </c>
      <c r="H30" s="935">
        <v>527676000</v>
      </c>
      <c r="I30" s="934">
        <v>482099000</v>
      </c>
      <c r="J30" s="933">
        <v>9.4499999999999993</v>
      </c>
      <c r="K30" s="953">
        <v>617.36</v>
      </c>
      <c r="L30" s="952">
        <v>587.01</v>
      </c>
      <c r="M30" s="933">
        <v>5.17</v>
      </c>
      <c r="N30" s="953">
        <v>276.37</v>
      </c>
      <c r="O30" s="952">
        <v>259.56</v>
      </c>
      <c r="P30" s="932">
        <v>6.48</v>
      </c>
      <c r="Q30" s="33"/>
      <c r="R30" s="33"/>
      <c r="S30" s="8"/>
      <c r="T30" s="34"/>
      <c r="U30" s="922"/>
      <c r="V30" s="922"/>
      <c r="W30" s="34"/>
      <c r="X30" s="8"/>
    </row>
    <row r="31" spans="1:218" ht="20.100000000000001" customHeight="1" x14ac:dyDescent="0.2">
      <c r="A31" s="35" t="s">
        <v>289</v>
      </c>
      <c r="B31" s="40">
        <v>5363000</v>
      </c>
      <c r="C31" s="41">
        <v>5378000</v>
      </c>
      <c r="D31" s="933">
        <v>-0.28000000000000003</v>
      </c>
      <c r="E31" s="41">
        <v>23700000</v>
      </c>
      <c r="F31" s="41">
        <v>18313000</v>
      </c>
      <c r="G31" s="933">
        <v>29.42</v>
      </c>
      <c r="H31" s="935">
        <v>29063000</v>
      </c>
      <c r="I31" s="934">
        <v>23691000</v>
      </c>
      <c r="J31" s="933">
        <v>22.68</v>
      </c>
      <c r="K31" s="953">
        <v>440.34</v>
      </c>
      <c r="L31" s="952">
        <v>358.35</v>
      </c>
      <c r="M31" s="933">
        <v>22.88</v>
      </c>
      <c r="N31" s="953">
        <v>206.05</v>
      </c>
      <c r="O31" s="952">
        <v>165.78</v>
      </c>
      <c r="P31" s="932">
        <v>24.29</v>
      </c>
      <c r="Q31" s="33"/>
      <c r="R31" s="33"/>
      <c r="S31" s="8"/>
      <c r="T31" s="34"/>
      <c r="U31" s="922"/>
      <c r="V31" s="922"/>
      <c r="W31" s="34"/>
      <c r="X31" s="8"/>
    </row>
    <row r="32" spans="1:218" ht="20.100000000000001" customHeight="1" x14ac:dyDescent="0.2">
      <c r="A32" s="35" t="s">
        <v>288</v>
      </c>
      <c r="B32" s="40">
        <v>0</v>
      </c>
      <c r="C32" s="41">
        <v>0</v>
      </c>
      <c r="D32" s="933">
        <v>0</v>
      </c>
      <c r="E32" s="41">
        <v>11528000</v>
      </c>
      <c r="F32" s="41">
        <v>8017000</v>
      </c>
      <c r="G32" s="933">
        <v>43.79</v>
      </c>
      <c r="H32" s="935">
        <v>11528000</v>
      </c>
      <c r="I32" s="934">
        <v>8017000</v>
      </c>
      <c r="J32" s="933">
        <v>43.79</v>
      </c>
      <c r="K32" s="953">
        <v>346.05</v>
      </c>
      <c r="L32" s="952">
        <v>243.28</v>
      </c>
      <c r="M32" s="933">
        <v>42.24</v>
      </c>
      <c r="N32" s="953">
        <v>156.69</v>
      </c>
      <c r="O32" s="952">
        <v>108.23</v>
      </c>
      <c r="P32" s="932">
        <v>44.78</v>
      </c>
      <c r="Q32" s="33"/>
      <c r="R32" s="33"/>
      <c r="S32" s="8"/>
      <c r="T32" s="34"/>
      <c r="U32" s="922"/>
      <c r="V32" s="922"/>
      <c r="W32" s="34"/>
      <c r="X32" s="8"/>
    </row>
    <row r="33" spans="1:24" ht="20.100000000000001" customHeight="1" x14ac:dyDescent="0.2">
      <c r="A33" s="35" t="s">
        <v>287</v>
      </c>
      <c r="B33" s="40">
        <v>0</v>
      </c>
      <c r="C33" s="41">
        <v>0</v>
      </c>
      <c r="D33" s="933">
        <v>0</v>
      </c>
      <c r="E33" s="41">
        <v>0</v>
      </c>
      <c r="F33" s="41">
        <v>0</v>
      </c>
      <c r="G33" s="933">
        <v>0</v>
      </c>
      <c r="H33" s="935">
        <v>0</v>
      </c>
      <c r="I33" s="934">
        <v>0</v>
      </c>
      <c r="J33" s="933">
        <v>0</v>
      </c>
      <c r="K33" s="953">
        <v>0</v>
      </c>
      <c r="L33" s="952">
        <v>0</v>
      </c>
      <c r="M33" s="933">
        <v>0</v>
      </c>
      <c r="N33" s="953">
        <v>0</v>
      </c>
      <c r="O33" s="952">
        <v>0</v>
      </c>
      <c r="P33" s="932">
        <v>0</v>
      </c>
      <c r="Q33" s="33"/>
      <c r="R33" s="33"/>
      <c r="S33" s="8"/>
      <c r="T33" s="34"/>
      <c r="U33" s="922"/>
      <c r="V33" s="922"/>
      <c r="W33" s="34"/>
      <c r="X33" s="8"/>
    </row>
    <row r="34" spans="1:24" ht="20.100000000000001" customHeight="1" thickBot="1" x14ac:dyDescent="0.25">
      <c r="A34" s="35" t="s">
        <v>286</v>
      </c>
      <c r="B34" s="42">
        <v>0</v>
      </c>
      <c r="C34" s="43">
        <v>0</v>
      </c>
      <c r="D34" s="929">
        <v>0</v>
      </c>
      <c r="E34" s="44">
        <v>1</v>
      </c>
      <c r="F34" s="43">
        <v>0</v>
      </c>
      <c r="G34" s="929">
        <v>100</v>
      </c>
      <c r="H34" s="931">
        <v>1</v>
      </c>
      <c r="I34" s="930">
        <v>0</v>
      </c>
      <c r="J34" s="929">
        <v>100</v>
      </c>
      <c r="K34" s="929">
        <v>0</v>
      </c>
      <c r="L34" s="929">
        <v>0</v>
      </c>
      <c r="M34" s="929">
        <v>0</v>
      </c>
      <c r="N34" s="929">
        <v>0</v>
      </c>
      <c r="O34" s="929">
        <v>0</v>
      </c>
      <c r="P34" s="927">
        <v>0</v>
      </c>
      <c r="Q34" s="33"/>
      <c r="R34" s="33"/>
      <c r="S34" s="8"/>
      <c r="T34" s="34"/>
      <c r="U34" s="922"/>
      <c r="V34" s="922"/>
      <c r="W34" s="34"/>
      <c r="X34" s="8"/>
    </row>
    <row r="35" spans="1:24" ht="9.9499999999999993" customHeight="1" x14ac:dyDescent="0.2">
      <c r="A35" s="35"/>
      <c r="B35" s="45"/>
      <c r="C35" s="950"/>
      <c r="D35" s="942"/>
      <c r="E35" s="45"/>
      <c r="F35" s="950"/>
      <c r="G35" s="942"/>
      <c r="H35" s="949"/>
      <c r="I35" s="948"/>
      <c r="J35" s="942"/>
      <c r="K35" s="947"/>
      <c r="L35" s="946"/>
      <c r="M35" s="942"/>
      <c r="N35" s="947"/>
      <c r="O35" s="946"/>
      <c r="P35" s="942"/>
      <c r="Q35" s="33"/>
      <c r="R35" s="33"/>
      <c r="S35" s="8"/>
      <c r="T35" s="34"/>
      <c r="U35" s="922"/>
      <c r="V35" s="922"/>
      <c r="W35" s="34"/>
      <c r="X35" s="8"/>
    </row>
    <row r="36" spans="1:24" ht="20.100000000000001" customHeight="1" thickBot="1" x14ac:dyDescent="0.25">
      <c r="A36" s="46" t="s">
        <v>231</v>
      </c>
      <c r="B36" s="945">
        <v>77620000</v>
      </c>
      <c r="C36" s="945">
        <v>40673000</v>
      </c>
      <c r="D36" s="942">
        <v>90.84</v>
      </c>
      <c r="E36" s="945">
        <v>120435000</v>
      </c>
      <c r="F36" s="945">
        <v>59353000</v>
      </c>
      <c r="G36" s="942">
        <v>102.91</v>
      </c>
      <c r="H36" s="944">
        <v>198055000</v>
      </c>
      <c r="I36" s="943">
        <v>100026000</v>
      </c>
      <c r="J36" s="942">
        <v>98</v>
      </c>
      <c r="K36" s="942">
        <v>62.78</v>
      </c>
      <c r="L36" s="942">
        <v>52.42</v>
      </c>
      <c r="M36" s="942">
        <v>19.760000000000002</v>
      </c>
      <c r="N36" s="942">
        <v>28.42</v>
      </c>
      <c r="O36" s="942">
        <v>25.03</v>
      </c>
      <c r="P36" s="942">
        <v>13.54</v>
      </c>
      <c r="Q36" s="33"/>
      <c r="R36" s="33"/>
      <c r="S36" s="8"/>
      <c r="T36" s="34"/>
      <c r="U36" s="951"/>
      <c r="V36" s="951"/>
      <c r="W36" s="34"/>
      <c r="X36" s="8"/>
    </row>
    <row r="37" spans="1:24" ht="20.100000000000001" customHeight="1" x14ac:dyDescent="0.2">
      <c r="A37" s="35" t="s">
        <v>285</v>
      </c>
      <c r="B37" s="36">
        <v>0</v>
      </c>
      <c r="C37" s="37">
        <v>0</v>
      </c>
      <c r="D37" s="939">
        <v>0</v>
      </c>
      <c r="E37" s="37">
        <v>0</v>
      </c>
      <c r="F37" s="37">
        <v>0</v>
      </c>
      <c r="G37" s="939">
        <v>0</v>
      </c>
      <c r="H37" s="941">
        <v>0</v>
      </c>
      <c r="I37" s="940">
        <v>0</v>
      </c>
      <c r="J37" s="939">
        <v>0</v>
      </c>
      <c r="K37" s="938">
        <v>0</v>
      </c>
      <c r="L37" s="937">
        <v>0</v>
      </c>
      <c r="M37" s="939">
        <v>0</v>
      </c>
      <c r="N37" s="938">
        <v>0</v>
      </c>
      <c r="O37" s="937">
        <v>0</v>
      </c>
      <c r="P37" s="936">
        <v>0</v>
      </c>
      <c r="Q37" s="33"/>
      <c r="R37" s="33"/>
      <c r="S37" s="8"/>
      <c r="T37" s="34"/>
      <c r="U37" s="922"/>
      <c r="V37" s="922"/>
      <c r="W37" s="34"/>
      <c r="X37" s="8"/>
    </row>
    <row r="38" spans="1:24" ht="20.100000000000001" customHeight="1" thickBot="1" x14ac:dyDescent="0.25">
      <c r="A38" s="35" t="s">
        <v>284</v>
      </c>
      <c r="B38" s="42">
        <v>77620000</v>
      </c>
      <c r="C38" s="44">
        <v>40673000</v>
      </c>
      <c r="D38" s="929">
        <v>90.84</v>
      </c>
      <c r="E38" s="44">
        <v>120435000</v>
      </c>
      <c r="F38" s="44">
        <v>59353000</v>
      </c>
      <c r="G38" s="929">
        <v>102.91</v>
      </c>
      <c r="H38" s="931">
        <v>198055000</v>
      </c>
      <c r="I38" s="930">
        <v>100026000</v>
      </c>
      <c r="J38" s="929">
        <v>98</v>
      </c>
      <c r="K38" s="929">
        <v>62.78</v>
      </c>
      <c r="L38" s="929">
        <v>52.42</v>
      </c>
      <c r="M38" s="929">
        <v>19.760000000000002</v>
      </c>
      <c r="N38" s="929">
        <v>28.42</v>
      </c>
      <c r="O38" s="929">
        <v>25.03</v>
      </c>
      <c r="P38" s="927">
        <v>13.54</v>
      </c>
      <c r="Q38" s="33"/>
      <c r="R38" s="33"/>
      <c r="S38" s="8"/>
      <c r="T38" s="34"/>
      <c r="U38" s="922"/>
      <c r="V38" s="922"/>
      <c r="W38" s="34"/>
      <c r="X38" s="8"/>
    </row>
    <row r="39" spans="1:24" ht="9.9499999999999993" customHeight="1" x14ac:dyDescent="0.2">
      <c r="A39" s="35"/>
      <c r="B39" s="45"/>
      <c r="C39" s="950"/>
      <c r="D39" s="942"/>
      <c r="E39" s="45"/>
      <c r="F39" s="950"/>
      <c r="G39" s="942"/>
      <c r="H39" s="949"/>
      <c r="I39" s="948"/>
      <c r="J39" s="942"/>
      <c r="K39" s="947"/>
      <c r="L39" s="946"/>
      <c r="M39" s="942"/>
      <c r="N39" s="947"/>
      <c r="O39" s="946"/>
      <c r="P39" s="942"/>
      <c r="Q39" s="33"/>
      <c r="R39" s="33"/>
      <c r="S39" s="8"/>
      <c r="T39" s="34"/>
      <c r="U39" s="922"/>
      <c r="V39" s="922"/>
      <c r="W39" s="34"/>
      <c r="X39" s="8"/>
    </row>
    <row r="40" spans="1:24" ht="20.100000000000001" customHeight="1" thickBot="1" x14ac:dyDescent="0.25">
      <c r="A40" s="46" t="s">
        <v>232</v>
      </c>
      <c r="B40" s="945">
        <v>15244391000</v>
      </c>
      <c r="C40" s="945">
        <v>17514828000</v>
      </c>
      <c r="D40" s="942">
        <v>-12.96</v>
      </c>
      <c r="E40" s="945">
        <v>8691167000</v>
      </c>
      <c r="F40" s="945">
        <v>8017134000</v>
      </c>
      <c r="G40" s="942">
        <v>8.41</v>
      </c>
      <c r="H40" s="944">
        <v>23935558000</v>
      </c>
      <c r="I40" s="943">
        <v>25531962000</v>
      </c>
      <c r="J40" s="942">
        <v>-6.25</v>
      </c>
      <c r="K40" s="942">
        <v>5891.96</v>
      </c>
      <c r="L40" s="942">
        <v>6320.25</v>
      </c>
      <c r="M40" s="942">
        <v>-6.78</v>
      </c>
      <c r="N40" s="942">
        <v>2673.45</v>
      </c>
      <c r="O40" s="942">
        <v>2863.39</v>
      </c>
      <c r="P40" s="942">
        <v>-6.63</v>
      </c>
      <c r="Q40" s="33"/>
      <c r="R40" s="33"/>
      <c r="S40" s="8"/>
      <c r="T40" s="34"/>
      <c r="U40" s="922"/>
      <c r="V40" s="922"/>
      <c r="W40" s="34"/>
      <c r="X40" s="8"/>
    </row>
    <row r="41" spans="1:24" ht="20.100000000000001" customHeight="1" x14ac:dyDescent="0.2">
      <c r="A41" s="35" t="s">
        <v>456</v>
      </c>
      <c r="B41" s="36">
        <v>7891838000</v>
      </c>
      <c r="C41" s="37">
        <v>7317061000</v>
      </c>
      <c r="D41" s="939">
        <v>7.86</v>
      </c>
      <c r="E41" s="37">
        <v>3755068000</v>
      </c>
      <c r="F41" s="37">
        <v>3355553000</v>
      </c>
      <c r="G41" s="939">
        <v>11.91</v>
      </c>
      <c r="H41" s="941">
        <v>11646906000</v>
      </c>
      <c r="I41" s="940">
        <v>10672614000</v>
      </c>
      <c r="J41" s="939">
        <v>9.1300000000000008</v>
      </c>
      <c r="K41" s="938">
        <v>3293.72</v>
      </c>
      <c r="L41" s="937">
        <v>3044.1</v>
      </c>
      <c r="M41" s="939">
        <v>8.1999999999999993</v>
      </c>
      <c r="N41" s="938">
        <v>1505.41</v>
      </c>
      <c r="O41" s="937">
        <v>1388.11</v>
      </c>
      <c r="P41" s="936">
        <v>8.4499999999999993</v>
      </c>
      <c r="Q41" s="33"/>
      <c r="R41" s="33"/>
      <c r="S41" s="8"/>
      <c r="T41" s="34"/>
      <c r="U41" s="922"/>
      <c r="V41" s="922"/>
      <c r="W41" s="34"/>
      <c r="X41" s="8"/>
    </row>
    <row r="42" spans="1:24" ht="20.100000000000001" customHeight="1" x14ac:dyDescent="0.2">
      <c r="A42" s="35" t="s">
        <v>283</v>
      </c>
      <c r="B42" s="40">
        <v>3538903000</v>
      </c>
      <c r="C42" s="41">
        <v>6375046000</v>
      </c>
      <c r="D42" s="933">
        <v>-44.49</v>
      </c>
      <c r="E42" s="41">
        <v>1947525000</v>
      </c>
      <c r="F42" s="41">
        <v>1853387000</v>
      </c>
      <c r="G42" s="933">
        <v>5.08</v>
      </c>
      <c r="H42" s="935">
        <v>5486428000</v>
      </c>
      <c r="I42" s="934">
        <v>8228433000</v>
      </c>
      <c r="J42" s="933">
        <v>-33.32</v>
      </c>
      <c r="K42" s="933">
        <v>1350.53</v>
      </c>
      <c r="L42" s="933">
        <v>2036.89</v>
      </c>
      <c r="M42" s="933">
        <v>-33.700000000000003</v>
      </c>
      <c r="N42" s="933">
        <v>612.79999999999995</v>
      </c>
      <c r="O42" s="933">
        <v>922.81</v>
      </c>
      <c r="P42" s="932">
        <v>-33.590000000000003</v>
      </c>
      <c r="Q42" s="33"/>
      <c r="R42" s="33"/>
      <c r="S42" s="8"/>
      <c r="T42" s="34"/>
      <c r="U42" s="922"/>
      <c r="V42" s="922"/>
      <c r="W42" s="34"/>
      <c r="X42" s="8"/>
    </row>
    <row r="43" spans="1:24" ht="20.100000000000001" customHeight="1" x14ac:dyDescent="0.2">
      <c r="A43" s="35" t="s">
        <v>282</v>
      </c>
      <c r="B43" s="40">
        <v>3803280000</v>
      </c>
      <c r="C43" s="41">
        <v>3821121000</v>
      </c>
      <c r="D43" s="933">
        <v>-0.47</v>
      </c>
      <c r="E43" s="41">
        <v>2985902000</v>
      </c>
      <c r="F43" s="41">
        <v>2806020000</v>
      </c>
      <c r="G43" s="933">
        <v>6.41</v>
      </c>
      <c r="H43" s="935">
        <v>6789182000</v>
      </c>
      <c r="I43" s="934">
        <v>6627141000</v>
      </c>
      <c r="J43" s="933">
        <v>2.4500000000000002</v>
      </c>
      <c r="K43" s="933">
        <v>1671.22</v>
      </c>
      <c r="L43" s="933">
        <v>1640.5</v>
      </c>
      <c r="M43" s="933">
        <v>1.87</v>
      </c>
      <c r="N43" s="933">
        <v>758.31</v>
      </c>
      <c r="O43" s="933">
        <v>743.23</v>
      </c>
      <c r="P43" s="932">
        <v>2.0299999999999998</v>
      </c>
      <c r="Q43" s="33"/>
      <c r="R43" s="33"/>
      <c r="S43" s="8"/>
      <c r="T43" s="34"/>
      <c r="U43" s="922"/>
      <c r="V43" s="922"/>
      <c r="W43" s="34"/>
      <c r="X43" s="8"/>
    </row>
    <row r="44" spans="1:24" ht="20.100000000000001" customHeight="1" thickBot="1" x14ac:dyDescent="0.25">
      <c r="A44" s="35" t="s">
        <v>362</v>
      </c>
      <c r="B44" s="42">
        <v>10370000</v>
      </c>
      <c r="C44" s="43">
        <v>1600000</v>
      </c>
      <c r="D44" s="929">
        <v>548.13</v>
      </c>
      <c r="E44" s="44">
        <v>2672000</v>
      </c>
      <c r="F44" s="43">
        <v>2174000</v>
      </c>
      <c r="G44" s="929">
        <v>22.91</v>
      </c>
      <c r="H44" s="931">
        <v>13042000</v>
      </c>
      <c r="I44" s="930">
        <v>3774000</v>
      </c>
      <c r="J44" s="929">
        <v>245.57</v>
      </c>
      <c r="K44" s="929">
        <v>6.7</v>
      </c>
      <c r="L44" s="928">
        <v>2.4700000000000002</v>
      </c>
      <c r="M44" s="929">
        <v>171.26</v>
      </c>
      <c r="N44" s="929">
        <v>3.08</v>
      </c>
      <c r="O44" s="928">
        <v>1.1399999999999999</v>
      </c>
      <c r="P44" s="927">
        <v>170.18</v>
      </c>
      <c r="Q44" s="33"/>
      <c r="R44" s="33"/>
      <c r="S44" s="8"/>
      <c r="T44" s="34"/>
      <c r="U44" s="922"/>
      <c r="V44" s="922"/>
      <c r="W44" s="34"/>
      <c r="X44" s="8"/>
    </row>
    <row r="45" spans="1:24" ht="9.9499999999999993" customHeight="1" thickBot="1" x14ac:dyDescent="0.25">
      <c r="A45" s="35"/>
      <c r="B45" s="50"/>
      <c r="C45" s="50"/>
      <c r="D45" s="923"/>
      <c r="E45" s="50"/>
      <c r="F45" s="50"/>
      <c r="G45" s="923"/>
      <c r="H45" s="926"/>
      <c r="I45" s="925"/>
      <c r="J45" s="923"/>
      <c r="K45" s="923"/>
      <c r="L45" s="924"/>
      <c r="M45" s="923"/>
      <c r="N45" s="923"/>
      <c r="O45" s="924"/>
      <c r="P45" s="923"/>
      <c r="Q45" s="33"/>
      <c r="R45" s="33"/>
      <c r="S45" s="8"/>
      <c r="T45" s="34"/>
      <c r="U45" s="922"/>
      <c r="V45" s="922"/>
      <c r="W45" s="34"/>
      <c r="X45" s="8"/>
    </row>
    <row r="46" spans="1:24" ht="20.100000000000001" customHeight="1" thickBot="1" x14ac:dyDescent="0.25">
      <c r="A46" s="46" t="s">
        <v>281</v>
      </c>
      <c r="B46" s="921">
        <v>51160608000</v>
      </c>
      <c r="C46" s="921">
        <v>51084176000</v>
      </c>
      <c r="D46" s="918">
        <v>0.15</v>
      </c>
      <c r="E46" s="921">
        <v>48329596001</v>
      </c>
      <c r="F46" s="921">
        <v>42722318000</v>
      </c>
      <c r="G46" s="918">
        <v>13.12</v>
      </c>
      <c r="H46" s="920">
        <v>99490204001</v>
      </c>
      <c r="I46" s="919">
        <v>93806494000</v>
      </c>
      <c r="J46" s="918">
        <v>6.06</v>
      </c>
      <c r="K46" s="918">
        <v>24490.42</v>
      </c>
      <c r="L46" s="918">
        <v>23221.119999999999</v>
      </c>
      <c r="M46" s="918">
        <v>5.47</v>
      </c>
      <c r="N46" s="918">
        <v>11112.4</v>
      </c>
      <c r="O46" s="918">
        <v>10520.32</v>
      </c>
      <c r="P46" s="918">
        <v>5.63</v>
      </c>
      <c r="Q46" s="33"/>
      <c r="R46" s="33"/>
      <c r="S46" s="8"/>
      <c r="T46" s="34"/>
      <c r="U46" s="917"/>
      <c r="V46" s="917"/>
      <c r="W46" s="34"/>
      <c r="X46" s="8"/>
    </row>
    <row r="47" spans="1:24" ht="20.100000000000001" customHeight="1" thickTop="1" thickBot="1" x14ac:dyDescent="0.25">
      <c r="A47" s="56"/>
      <c r="B47" s="57"/>
      <c r="C47" s="916"/>
      <c r="D47" s="915"/>
      <c r="E47" s="912"/>
      <c r="F47" s="914"/>
      <c r="G47" s="913"/>
      <c r="H47" s="59"/>
      <c r="I47" s="912"/>
      <c r="J47" s="911"/>
      <c r="K47" s="910"/>
      <c r="L47" s="909"/>
      <c r="M47" s="908"/>
      <c r="N47" s="910"/>
      <c r="O47" s="909"/>
      <c r="P47" s="908"/>
      <c r="Q47" s="33"/>
      <c r="R47" s="33"/>
      <c r="S47" s="8"/>
      <c r="T47" s="8"/>
      <c r="U47" s="8"/>
      <c r="V47" s="8"/>
      <c r="W47" s="8"/>
      <c r="X47" s="8"/>
    </row>
    <row r="48" spans="1:24" ht="20.100000000000001" customHeight="1" thickTop="1" x14ac:dyDescent="0.2">
      <c r="A48" s="4"/>
      <c r="B48" s="5"/>
      <c r="C48" s="5"/>
      <c r="D48" s="907"/>
      <c r="E48" s="5"/>
      <c r="F48" s="5"/>
      <c r="G48" s="907"/>
      <c r="H48" s="5"/>
      <c r="I48" s="5"/>
      <c r="J48" s="906"/>
      <c r="K48" s="6"/>
      <c r="L48" s="6"/>
      <c r="M48" s="905"/>
      <c r="N48" s="6"/>
      <c r="O48" s="6"/>
      <c r="P48" s="905"/>
      <c r="S48" s="8"/>
      <c r="T48" s="8"/>
      <c r="U48" s="8"/>
      <c r="V48" s="8"/>
      <c r="W48" s="8"/>
      <c r="X48" s="8"/>
    </row>
    <row r="49" spans="1:24" ht="20.100000000000001" customHeight="1" x14ac:dyDescent="0.2">
      <c r="A49" s="60" t="s">
        <v>233</v>
      </c>
      <c r="B49" s="61"/>
      <c r="C49" s="5"/>
      <c r="D49" s="907"/>
      <c r="E49" s="5"/>
      <c r="F49" s="5"/>
      <c r="G49" s="907"/>
      <c r="H49" s="5"/>
      <c r="I49" s="5"/>
      <c r="J49" s="906"/>
      <c r="K49" s="6"/>
      <c r="L49" s="6"/>
      <c r="M49" s="905"/>
      <c r="N49" s="6"/>
      <c r="O49" s="6"/>
      <c r="P49" s="905"/>
      <c r="S49" s="8"/>
      <c r="T49" s="8"/>
      <c r="U49" s="8"/>
      <c r="V49" s="8"/>
      <c r="W49" s="8"/>
      <c r="X49" s="8"/>
    </row>
    <row r="50" spans="1:24" ht="20.100000000000001" customHeight="1" x14ac:dyDescent="0.2">
      <c r="A50" s="1455" t="s">
        <v>435</v>
      </c>
      <c r="B50" s="1455"/>
      <c r="C50" s="1456"/>
      <c r="D50" s="1456"/>
      <c r="E50" s="1456"/>
      <c r="F50" s="1456"/>
      <c r="G50" s="1456"/>
      <c r="H50" s="1456"/>
      <c r="I50" s="1456"/>
      <c r="J50" s="1456"/>
      <c r="K50" s="1456"/>
      <c r="L50" s="1456"/>
      <c r="M50" s="1456"/>
      <c r="N50" s="1456"/>
      <c r="O50" s="1456"/>
      <c r="P50" s="1456"/>
    </row>
    <row r="51" spans="1:24" ht="20.100000000000001" customHeight="1" x14ac:dyDescent="0.2">
      <c r="A51" s="1455" t="s">
        <v>436</v>
      </c>
      <c r="B51" s="1456"/>
      <c r="C51" s="1456"/>
      <c r="D51" s="1456"/>
      <c r="E51" s="1456"/>
      <c r="F51" s="1456"/>
      <c r="G51" s="1456"/>
      <c r="H51" s="1456"/>
      <c r="I51" s="1456"/>
      <c r="J51" s="1456"/>
      <c r="K51" s="1456"/>
      <c r="L51" s="1456"/>
      <c r="M51" s="1456"/>
      <c r="N51" s="1456"/>
      <c r="O51" s="1456"/>
      <c r="P51" s="1456"/>
    </row>
    <row r="58" spans="1:24" ht="20.100000000000001" customHeight="1" x14ac:dyDescent="0.2">
      <c r="B58" s="3"/>
      <c r="C58" s="3"/>
      <c r="D58" s="3"/>
      <c r="E58" s="3"/>
      <c r="F58" s="3"/>
      <c r="G58" s="3"/>
      <c r="H58" s="3"/>
      <c r="I58" s="3"/>
      <c r="J58" s="3"/>
      <c r="K58" s="65"/>
      <c r="L58" s="65"/>
      <c r="M58" s="65"/>
      <c r="N58" s="65"/>
      <c r="O58" s="65"/>
      <c r="P58" s="65"/>
      <c r="Q58" s="3"/>
    </row>
  </sheetData>
  <mergeCells count="9">
    <mergeCell ref="A1:P2"/>
    <mergeCell ref="A51:P51"/>
    <mergeCell ref="A50:P50"/>
    <mergeCell ref="B4:G4"/>
    <mergeCell ref="E5:G5"/>
    <mergeCell ref="B5:D5"/>
    <mergeCell ref="H4:J5"/>
    <mergeCell ref="K4:M5"/>
    <mergeCell ref="N4:P5"/>
  </mergeCells>
  <conditionalFormatting sqref="J70:J75 C75:I75">
    <cfRule type="expression" dxfId="3" priority="2" stopIfTrue="1">
      <formula>TRUE</formula>
    </cfRule>
  </conditionalFormatting>
  <conditionalFormatting sqref="J70:J75 C75:I75">
    <cfRule type="expression" dxfId="2" priority="1" stopIfTrue="1">
      <formula>TRUE</formula>
    </cfRule>
  </conditionalFormatting>
  <printOptions gridLines="1"/>
  <pageMargins left="0.74803149606299213" right="0.74803149606299213" top="0.98425196850393704" bottom="0.98425196850393704" header="0.51181102362204722" footer="0.51181102362204722"/>
  <pageSetup paperSize="8" scale="49" orientation="landscape" r:id="rId1"/>
  <headerFooter alignWithMargins="0">
    <oddFooter>&amp;C&amp;A&amp;RPage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66"/>
  <sheetViews>
    <sheetView view="pageBreakPreview" zoomScale="115" zoomScaleNormal="75" zoomScaleSheetLayoutView="115" workbookViewId="0">
      <pane ySplit="7" topLeftCell="A8" activePane="bottomLeft" state="frozen"/>
      <selection sqref="A1:K2"/>
      <selection pane="bottomLeft" activeCell="N4" sqref="N4:P5"/>
    </sheetView>
  </sheetViews>
  <sheetFormatPr defaultColWidth="9.140625" defaultRowHeight="20.100000000000001" customHeight="1" x14ac:dyDescent="0.2"/>
  <cols>
    <col min="1" max="1" width="58.42578125" style="3" customWidth="1"/>
    <col min="2" max="2" width="15.7109375" style="981" customWidth="1"/>
    <col min="3" max="3" width="15.7109375" style="3" customWidth="1"/>
    <col min="4" max="4" width="9.7109375" style="3" customWidth="1"/>
    <col min="5" max="6" width="15.7109375" style="3" customWidth="1"/>
    <col min="7" max="7" width="9.7109375" style="3" customWidth="1"/>
    <col min="8" max="8" width="15.7109375" style="99" customWidth="1"/>
    <col min="9" max="9" width="15.7109375" style="3" customWidth="1"/>
    <col min="10" max="10" width="9.7109375" style="65" customWidth="1"/>
    <col min="11" max="12" width="10.7109375" style="67" customWidth="1"/>
    <col min="13" max="13" width="9.7109375" style="67" customWidth="1"/>
    <col min="14" max="15" width="10.7109375" style="67" customWidth="1"/>
    <col min="16" max="16" width="9.7109375" style="65" customWidth="1"/>
    <col min="17" max="17" width="11.140625" style="3" bestFit="1" customWidth="1"/>
    <col min="18" max="19" width="9.140625" style="3"/>
    <col min="20" max="20" width="12.7109375" style="3" bestFit="1" customWidth="1"/>
    <col min="21" max="21" width="12.28515625" style="3" bestFit="1" customWidth="1"/>
    <col min="22" max="22" width="11.85546875" style="3" bestFit="1" customWidth="1"/>
    <col min="23" max="16384" width="9.140625" style="3"/>
  </cols>
  <sheetData>
    <row r="1" spans="1:24" ht="20.100000000000001" customHeight="1" x14ac:dyDescent="0.2">
      <c r="A1" s="1453" t="s">
        <v>1220</v>
      </c>
      <c r="B1" s="1454"/>
      <c r="C1" s="1454"/>
      <c r="D1" s="1454"/>
      <c r="E1" s="1454"/>
      <c r="F1" s="1454"/>
      <c r="G1" s="1454"/>
      <c r="H1" s="1454"/>
      <c r="I1" s="1454"/>
      <c r="J1" s="1454"/>
      <c r="K1" s="1454"/>
      <c r="L1" s="1454"/>
      <c r="M1" s="1454"/>
      <c r="N1" s="1454"/>
      <c r="O1" s="1454"/>
      <c r="P1" s="1454"/>
      <c r="Q1" s="2"/>
    </row>
    <row r="2" spans="1:24" ht="20.100000000000001" customHeight="1" x14ac:dyDescent="0.2">
      <c r="A2" s="1454"/>
      <c r="B2" s="1454"/>
      <c r="C2" s="1454"/>
      <c r="D2" s="1454"/>
      <c r="E2" s="1454"/>
      <c r="F2" s="1454"/>
      <c r="G2" s="1454"/>
      <c r="H2" s="1454"/>
      <c r="I2" s="1454"/>
      <c r="J2" s="1454"/>
      <c r="K2" s="1454"/>
      <c r="L2" s="1454"/>
      <c r="M2" s="1454"/>
      <c r="N2" s="1454"/>
      <c r="O2" s="1454"/>
      <c r="P2" s="1454"/>
    </row>
    <row r="3" spans="1:24" ht="9.9499999999999993" customHeight="1" x14ac:dyDescent="0.2">
      <c r="A3" s="4"/>
      <c r="B3" s="993"/>
      <c r="C3" s="4"/>
      <c r="D3" s="4"/>
      <c r="E3" s="4"/>
      <c r="F3" s="4"/>
      <c r="G3" s="4"/>
      <c r="H3" s="68"/>
      <c r="I3" s="4"/>
      <c r="J3" s="6"/>
      <c r="K3" s="6"/>
      <c r="L3" s="6"/>
      <c r="M3" s="6"/>
      <c r="N3" s="6"/>
      <c r="O3" s="6"/>
      <c r="P3" s="6"/>
    </row>
    <row r="4" spans="1:24" ht="20.100000000000001" customHeight="1" x14ac:dyDescent="0.2">
      <c r="A4" s="579"/>
      <c r="B4" s="1487" t="s">
        <v>307</v>
      </c>
      <c r="C4" s="1458"/>
      <c r="D4" s="1458"/>
      <c r="E4" s="1458"/>
      <c r="F4" s="1458"/>
      <c r="G4" s="1459"/>
      <c r="H4" s="1487" t="s">
        <v>128</v>
      </c>
      <c r="I4" s="1458"/>
      <c r="J4" s="1459"/>
      <c r="K4" s="1470" t="s">
        <v>309</v>
      </c>
      <c r="L4" s="1471"/>
      <c r="M4" s="1472"/>
      <c r="N4" s="1470" t="s">
        <v>308</v>
      </c>
      <c r="O4" s="1471"/>
      <c r="P4" s="1472"/>
      <c r="Q4" s="69"/>
      <c r="R4" s="8"/>
      <c r="S4" s="8"/>
      <c r="T4" s="8"/>
      <c r="U4" s="8"/>
      <c r="V4" s="8"/>
      <c r="W4" s="8"/>
      <c r="X4" s="8"/>
    </row>
    <row r="5" spans="1:24" ht="20.100000000000001" customHeight="1" x14ac:dyDescent="0.2">
      <c r="A5" s="4"/>
      <c r="B5" s="1488" t="s">
        <v>306</v>
      </c>
      <c r="C5" s="1489"/>
      <c r="D5" s="1490"/>
      <c r="E5" s="1488" t="s">
        <v>305</v>
      </c>
      <c r="F5" s="1489"/>
      <c r="G5" s="1490"/>
      <c r="H5" s="1491"/>
      <c r="I5" s="1492"/>
      <c r="J5" s="1493"/>
      <c r="K5" s="1484"/>
      <c r="L5" s="1485"/>
      <c r="M5" s="1486"/>
      <c r="N5" s="1484"/>
      <c r="O5" s="1485"/>
      <c r="P5" s="1486"/>
      <c r="Q5" s="69"/>
      <c r="R5" s="8"/>
      <c r="S5" s="8"/>
      <c r="T5" s="8"/>
      <c r="U5" s="8"/>
      <c r="V5" s="8"/>
      <c r="W5" s="8"/>
      <c r="X5" s="8"/>
    </row>
    <row r="6" spans="1:24" ht="20.100000000000001" customHeight="1" x14ac:dyDescent="0.2">
      <c r="A6" s="4"/>
      <c r="B6" s="1041">
        <v>2019</v>
      </c>
      <c r="C6" s="1041">
        <v>2018</v>
      </c>
      <c r="D6" s="70" t="s">
        <v>14</v>
      </c>
      <c r="E6" s="1041">
        <v>2019</v>
      </c>
      <c r="F6" s="1041">
        <v>2018</v>
      </c>
      <c r="G6" s="70" t="s">
        <v>14</v>
      </c>
      <c r="H6" s="1041">
        <v>2019</v>
      </c>
      <c r="I6" s="1041">
        <v>2018</v>
      </c>
      <c r="J6" s="71" t="s">
        <v>14</v>
      </c>
      <c r="K6" s="1041">
        <v>2019</v>
      </c>
      <c r="L6" s="1041">
        <v>2018</v>
      </c>
      <c r="M6" s="71" t="s">
        <v>14</v>
      </c>
      <c r="N6" s="1041">
        <v>2019</v>
      </c>
      <c r="O6" s="1041">
        <v>2018</v>
      </c>
      <c r="P6" s="72" t="s">
        <v>14</v>
      </c>
      <c r="Q6" s="21"/>
      <c r="R6" s="8"/>
      <c r="S6" s="8"/>
      <c r="T6" s="8"/>
      <c r="U6" s="8"/>
      <c r="V6" s="8"/>
      <c r="W6" s="8"/>
      <c r="X6" s="8"/>
    </row>
    <row r="7" spans="1:24" ht="20.100000000000001" customHeight="1" thickBot="1" x14ac:dyDescent="0.25">
      <c r="A7" s="73"/>
      <c r="B7" s="1040" t="s">
        <v>17</v>
      </c>
      <c r="C7" s="74" t="s">
        <v>17</v>
      </c>
      <c r="D7" s="74" t="s">
        <v>302</v>
      </c>
      <c r="E7" s="74" t="s">
        <v>17</v>
      </c>
      <c r="F7" s="74" t="s">
        <v>17</v>
      </c>
      <c r="G7" s="74" t="s">
        <v>302</v>
      </c>
      <c r="H7" s="75" t="s">
        <v>17</v>
      </c>
      <c r="I7" s="74" t="s">
        <v>17</v>
      </c>
      <c r="J7" s="76" t="s">
        <v>302</v>
      </c>
      <c r="K7" s="76" t="s">
        <v>303</v>
      </c>
      <c r="L7" s="76" t="s">
        <v>303</v>
      </c>
      <c r="M7" s="76" t="s">
        <v>302</v>
      </c>
      <c r="N7" s="20" t="s">
        <v>303</v>
      </c>
      <c r="O7" s="20" t="s">
        <v>303</v>
      </c>
      <c r="P7" s="20" t="s">
        <v>302</v>
      </c>
      <c r="Q7" s="21"/>
      <c r="R7" s="8"/>
      <c r="S7" s="8"/>
      <c r="T7" s="8"/>
      <c r="U7" s="8"/>
      <c r="V7" s="8"/>
      <c r="W7" s="8"/>
      <c r="X7" s="8"/>
    </row>
    <row r="8" spans="1:24" ht="20.100000000000001" customHeight="1" thickTop="1" x14ac:dyDescent="0.2">
      <c r="A8" s="22"/>
      <c r="B8" s="1038"/>
      <c r="C8" s="1038"/>
      <c r="D8" s="1038"/>
      <c r="E8" s="1038"/>
      <c r="F8" s="1038"/>
      <c r="G8" s="1038"/>
      <c r="H8" s="1039"/>
      <c r="I8" s="1038"/>
      <c r="J8" s="1037"/>
      <c r="K8" s="1037"/>
      <c r="L8" s="1037"/>
      <c r="M8" s="1037"/>
      <c r="N8" s="1037"/>
      <c r="O8" s="1037"/>
      <c r="P8" s="970"/>
      <c r="Q8" s="974"/>
      <c r="R8" s="8"/>
      <c r="S8" s="8"/>
      <c r="T8" s="8"/>
      <c r="U8" s="8"/>
      <c r="V8" s="8"/>
      <c r="W8" s="8"/>
      <c r="X8" s="8"/>
    </row>
    <row r="9" spans="1:24" ht="20.100000000000001" customHeight="1" x14ac:dyDescent="0.2">
      <c r="A9" s="78" t="s">
        <v>333</v>
      </c>
      <c r="B9" s="1015">
        <v>119701561000</v>
      </c>
      <c r="C9" s="1015">
        <v>112335742000</v>
      </c>
      <c r="D9" s="946">
        <v>6.56</v>
      </c>
      <c r="E9" s="1015">
        <v>86126336000</v>
      </c>
      <c r="F9" s="1015">
        <v>79939600000</v>
      </c>
      <c r="G9" s="946">
        <v>7.74</v>
      </c>
      <c r="H9" s="1009">
        <v>205827897000</v>
      </c>
      <c r="I9" s="1009">
        <v>192275342000</v>
      </c>
      <c r="J9" s="946">
        <v>7.05</v>
      </c>
      <c r="K9" s="946">
        <v>4228.3</v>
      </c>
      <c r="L9" s="946">
        <v>3986.76</v>
      </c>
      <c r="M9" s="946">
        <v>6.06</v>
      </c>
      <c r="N9" s="946">
        <v>1919.57</v>
      </c>
      <c r="O9" s="946">
        <v>1805.98</v>
      </c>
      <c r="P9" s="942">
        <v>6.29</v>
      </c>
      <c r="Q9" s="922"/>
      <c r="R9" s="34"/>
      <c r="S9" s="8"/>
      <c r="T9" s="8"/>
      <c r="U9" s="8"/>
      <c r="V9" s="8"/>
      <c r="W9" s="8"/>
      <c r="X9" s="8"/>
    </row>
    <row r="10" spans="1:24" ht="20.100000000000001" customHeight="1" thickBot="1" x14ac:dyDescent="0.25">
      <c r="A10" s="78" t="s">
        <v>332</v>
      </c>
      <c r="B10" s="1019">
        <v>-15198159000</v>
      </c>
      <c r="C10" s="1019">
        <v>-14734587000</v>
      </c>
      <c r="D10" s="924">
        <v>3.15</v>
      </c>
      <c r="E10" s="1019">
        <v>-3974514000</v>
      </c>
      <c r="F10" s="1019">
        <v>-3593588000</v>
      </c>
      <c r="G10" s="924">
        <v>10.6</v>
      </c>
      <c r="H10" s="1002">
        <v>-19172673000</v>
      </c>
      <c r="I10" s="1002">
        <v>-18328175000</v>
      </c>
      <c r="J10" s="924">
        <v>4.6100000000000003</v>
      </c>
      <c r="K10" s="924">
        <v>-454.27</v>
      </c>
      <c r="L10" s="924">
        <v>-444.86</v>
      </c>
      <c r="M10" s="924">
        <v>2.12</v>
      </c>
      <c r="N10" s="924">
        <v>-207.61</v>
      </c>
      <c r="O10" s="924">
        <v>-203.05</v>
      </c>
      <c r="P10" s="923">
        <v>2.25</v>
      </c>
      <c r="Q10" s="922"/>
      <c r="R10" s="34"/>
      <c r="S10" s="8"/>
      <c r="T10" s="8"/>
      <c r="U10" s="8"/>
      <c r="V10" s="8"/>
      <c r="W10" s="8"/>
      <c r="X10" s="8"/>
    </row>
    <row r="11" spans="1:24" ht="20.100000000000001" customHeight="1" x14ac:dyDescent="0.2">
      <c r="A11" s="31" t="s">
        <v>331</v>
      </c>
      <c r="B11" s="1022">
        <v>104503402000</v>
      </c>
      <c r="C11" s="1022">
        <v>97601155000</v>
      </c>
      <c r="D11" s="1011">
        <v>7.07</v>
      </c>
      <c r="E11" s="1022">
        <v>82151822000</v>
      </c>
      <c r="F11" s="1022">
        <v>76346012000</v>
      </c>
      <c r="G11" s="1011">
        <v>7.6</v>
      </c>
      <c r="H11" s="1012">
        <v>186655224000</v>
      </c>
      <c r="I11" s="1012">
        <v>173947167000</v>
      </c>
      <c r="J11" s="1011">
        <v>7.31</v>
      </c>
      <c r="K11" s="1011">
        <v>3834.44</v>
      </c>
      <c r="L11" s="1011">
        <v>3606.73</v>
      </c>
      <c r="M11" s="1011">
        <v>6.31</v>
      </c>
      <c r="N11" s="1011">
        <v>1740.77</v>
      </c>
      <c r="O11" s="1011">
        <v>1633.83</v>
      </c>
      <c r="P11" s="1010">
        <v>6.55</v>
      </c>
      <c r="Q11" s="922"/>
      <c r="R11" s="34"/>
      <c r="S11" s="8"/>
      <c r="T11" s="8"/>
      <c r="U11" s="8"/>
      <c r="V11" s="8"/>
      <c r="W11" s="8"/>
      <c r="X11" s="8"/>
    </row>
    <row r="12" spans="1:24" ht="20.100000000000001" customHeight="1" thickBot="1" x14ac:dyDescent="0.25">
      <c r="A12" s="31" t="s">
        <v>330</v>
      </c>
      <c r="B12" s="1015">
        <v>-93367181000</v>
      </c>
      <c r="C12" s="1015">
        <v>-87690689000</v>
      </c>
      <c r="D12" s="946">
        <v>6.47</v>
      </c>
      <c r="E12" s="1015">
        <v>-75702448000</v>
      </c>
      <c r="F12" s="1015">
        <v>-69254204000</v>
      </c>
      <c r="G12" s="946">
        <v>9.31</v>
      </c>
      <c r="H12" s="1015">
        <v>-169069629000</v>
      </c>
      <c r="I12" s="1015">
        <v>-156944893000</v>
      </c>
      <c r="J12" s="946">
        <v>7.73</v>
      </c>
      <c r="K12" s="946">
        <v>-3473.18</v>
      </c>
      <c r="L12" s="946">
        <v>-3254.19</v>
      </c>
      <c r="M12" s="946">
        <v>6.73</v>
      </c>
      <c r="N12" s="946">
        <v>-1576.76</v>
      </c>
      <c r="O12" s="946">
        <v>-1474.13</v>
      </c>
      <c r="P12" s="942">
        <v>6.96</v>
      </c>
      <c r="Q12" s="922"/>
      <c r="R12" s="34"/>
      <c r="S12" s="8"/>
      <c r="T12" s="1026"/>
      <c r="U12" s="1026"/>
      <c r="V12" s="8"/>
      <c r="W12" s="8"/>
      <c r="X12" s="8"/>
    </row>
    <row r="13" spans="1:24" ht="20.100000000000001" customHeight="1" x14ac:dyDescent="0.2">
      <c r="A13" s="78" t="s">
        <v>329</v>
      </c>
      <c r="B13" s="1036">
        <v>-90496639000</v>
      </c>
      <c r="C13" s="1035">
        <v>-85016553000</v>
      </c>
      <c r="D13" s="939">
        <v>6.45</v>
      </c>
      <c r="E13" s="1035">
        <v>-74077062000</v>
      </c>
      <c r="F13" s="1035">
        <v>-67780354000</v>
      </c>
      <c r="G13" s="937">
        <v>9.2899999999999991</v>
      </c>
      <c r="H13" s="1007">
        <v>-164573701000</v>
      </c>
      <c r="I13" s="1007">
        <v>-152796907000</v>
      </c>
      <c r="J13" s="937">
        <v>7.71</v>
      </c>
      <c r="K13" s="937">
        <v>-3380.82</v>
      </c>
      <c r="L13" s="937">
        <v>-3168.19</v>
      </c>
      <c r="M13" s="937">
        <v>6.71</v>
      </c>
      <c r="N13" s="937">
        <v>-1534.83</v>
      </c>
      <c r="O13" s="937">
        <v>-1435.17</v>
      </c>
      <c r="P13" s="936">
        <v>6.94</v>
      </c>
      <c r="Q13" s="922"/>
      <c r="R13" s="34"/>
      <c r="S13" s="8"/>
      <c r="T13" s="1026"/>
      <c r="U13" s="1026"/>
      <c r="V13" s="8"/>
      <c r="W13" s="8"/>
      <c r="X13" s="8"/>
    </row>
    <row r="14" spans="1:24" ht="20.100000000000001" customHeight="1" x14ac:dyDescent="0.2">
      <c r="A14" s="78" t="s">
        <v>525</v>
      </c>
      <c r="B14" s="1034">
        <v>-3019160000</v>
      </c>
      <c r="C14" s="1033">
        <v>-2753578000</v>
      </c>
      <c r="D14" s="952">
        <v>9.64</v>
      </c>
      <c r="E14" s="1033">
        <v>-1672254000</v>
      </c>
      <c r="F14" s="1033">
        <v>-1575034000</v>
      </c>
      <c r="G14" s="952">
        <v>6.17</v>
      </c>
      <c r="H14" s="1005">
        <v>-4691414000</v>
      </c>
      <c r="I14" s="1005">
        <v>-4328612000</v>
      </c>
      <c r="J14" s="952">
        <v>8.3800000000000008</v>
      </c>
      <c r="K14" s="952">
        <v>-97.34</v>
      </c>
      <c r="L14" s="952">
        <v>-90.78</v>
      </c>
      <c r="M14" s="952">
        <v>7.23</v>
      </c>
      <c r="N14" s="952">
        <v>-44.14</v>
      </c>
      <c r="O14" s="952">
        <v>-41.07</v>
      </c>
      <c r="P14" s="932">
        <v>7.48</v>
      </c>
      <c r="Q14" s="922"/>
      <c r="R14" s="34"/>
      <c r="S14" s="8"/>
      <c r="T14" s="1026"/>
      <c r="U14" s="1026"/>
      <c r="V14" s="8"/>
      <c r="W14" s="8"/>
      <c r="X14" s="8"/>
    </row>
    <row r="15" spans="1:24" ht="20.100000000000001" customHeight="1" thickBot="1" x14ac:dyDescent="0.25">
      <c r="A15" s="78" t="s">
        <v>433</v>
      </c>
      <c r="B15" s="1032">
        <v>148618000</v>
      </c>
      <c r="C15" s="1031">
        <v>79442000</v>
      </c>
      <c r="D15" s="928">
        <v>87.08</v>
      </c>
      <c r="E15" s="1031">
        <v>46868000</v>
      </c>
      <c r="F15" s="1031">
        <v>101184000</v>
      </c>
      <c r="G15" s="928">
        <v>-53.68</v>
      </c>
      <c r="H15" s="1003">
        <v>195486000</v>
      </c>
      <c r="I15" s="1003">
        <v>180626000</v>
      </c>
      <c r="J15" s="928">
        <v>8.23</v>
      </c>
      <c r="K15" s="928">
        <v>5.16</v>
      </c>
      <c r="L15" s="928">
        <v>4.74</v>
      </c>
      <c r="M15" s="928">
        <v>8.86</v>
      </c>
      <c r="N15" s="928">
        <v>2.4300000000000002</v>
      </c>
      <c r="O15" s="928">
        <v>2.23</v>
      </c>
      <c r="P15" s="927">
        <v>8.9700000000000006</v>
      </c>
      <c r="Q15" s="922"/>
      <c r="R15" s="34"/>
      <c r="S15" s="8"/>
      <c r="T15" s="1026"/>
      <c r="U15" s="1026"/>
      <c r="V15" s="8"/>
      <c r="W15" s="8"/>
      <c r="X15" s="8"/>
    </row>
    <row r="16" spans="1:24" ht="20.100000000000001" customHeight="1" x14ac:dyDescent="0.2">
      <c r="A16" s="31" t="s">
        <v>328</v>
      </c>
      <c r="B16" s="1009">
        <v>11136221000</v>
      </c>
      <c r="C16" s="1009">
        <v>9910466000</v>
      </c>
      <c r="D16" s="946">
        <v>12.37</v>
      </c>
      <c r="E16" s="1009">
        <v>6449374000</v>
      </c>
      <c r="F16" s="1009">
        <v>7091808000</v>
      </c>
      <c r="G16" s="946">
        <v>-9.06</v>
      </c>
      <c r="H16" s="1009">
        <v>17585595000</v>
      </c>
      <c r="I16" s="1009">
        <v>17002274000</v>
      </c>
      <c r="J16" s="946">
        <v>3.43</v>
      </c>
      <c r="K16" s="946">
        <v>361.26</v>
      </c>
      <c r="L16" s="946">
        <v>352.54</v>
      </c>
      <c r="M16" s="946">
        <v>2.4700000000000002</v>
      </c>
      <c r="N16" s="946">
        <v>164.01</v>
      </c>
      <c r="O16" s="946">
        <v>159.69999999999999</v>
      </c>
      <c r="P16" s="942">
        <v>2.7</v>
      </c>
      <c r="Q16" s="922"/>
      <c r="R16" s="34"/>
      <c r="S16" s="8"/>
      <c r="T16" s="1026"/>
      <c r="U16" s="1026"/>
      <c r="V16" s="8"/>
      <c r="W16" s="8"/>
      <c r="X16" s="8"/>
    </row>
    <row r="17" spans="1:24" ht="20.100000000000001" customHeight="1" thickBot="1" x14ac:dyDescent="0.25">
      <c r="A17" s="31" t="s">
        <v>370</v>
      </c>
      <c r="B17" s="1009">
        <v>-11841460000</v>
      </c>
      <c r="C17" s="1009">
        <v>-11248695000</v>
      </c>
      <c r="D17" s="946">
        <v>5.27</v>
      </c>
      <c r="E17" s="1009">
        <v>-4712825000</v>
      </c>
      <c r="F17" s="1009">
        <v>-4542104000</v>
      </c>
      <c r="G17" s="946">
        <v>3.76</v>
      </c>
      <c r="H17" s="1009">
        <v>-16554285000</v>
      </c>
      <c r="I17" s="1009">
        <v>-15790799000</v>
      </c>
      <c r="J17" s="946">
        <v>4.84</v>
      </c>
      <c r="K17" s="946">
        <v>-340.07</v>
      </c>
      <c r="L17" s="946">
        <v>-327.42</v>
      </c>
      <c r="M17" s="946">
        <v>3.86</v>
      </c>
      <c r="N17" s="946">
        <v>-154.38999999999999</v>
      </c>
      <c r="O17" s="946">
        <v>-148.32</v>
      </c>
      <c r="P17" s="942">
        <v>4.09</v>
      </c>
      <c r="Q17" s="922"/>
      <c r="R17" s="34"/>
      <c r="S17" s="8"/>
      <c r="T17" s="1026"/>
      <c r="U17" s="1026"/>
      <c r="V17" s="8"/>
      <c r="W17" s="8"/>
      <c r="X17" s="8"/>
    </row>
    <row r="18" spans="1:24" ht="20.100000000000001" customHeight="1" x14ac:dyDescent="0.2">
      <c r="A18" s="78" t="s">
        <v>327</v>
      </c>
      <c r="B18" s="1036">
        <v>-9000</v>
      </c>
      <c r="C18" s="1035">
        <v>-626000</v>
      </c>
      <c r="D18" s="937">
        <v>-98.56</v>
      </c>
      <c r="E18" s="1035">
        <v>0</v>
      </c>
      <c r="F18" s="1035">
        <v>0</v>
      </c>
      <c r="G18" s="937">
        <v>0</v>
      </c>
      <c r="H18" s="1007">
        <v>-9000</v>
      </c>
      <c r="I18" s="1007">
        <v>-626000</v>
      </c>
      <c r="J18" s="937">
        <v>-98.56</v>
      </c>
      <c r="K18" s="937">
        <v>-0.05</v>
      </c>
      <c r="L18" s="937">
        <v>-4.5199999999999996</v>
      </c>
      <c r="M18" s="937">
        <v>-98.89</v>
      </c>
      <c r="N18" s="937">
        <v>-0.02</v>
      </c>
      <c r="O18" s="937">
        <v>-2.1800000000000002</v>
      </c>
      <c r="P18" s="936">
        <v>-99.08</v>
      </c>
      <c r="Q18" s="955"/>
      <c r="R18" s="34"/>
      <c r="S18" s="8"/>
      <c r="T18" s="8"/>
      <c r="U18" s="8"/>
      <c r="V18" s="8"/>
      <c r="W18" s="8"/>
      <c r="X18" s="8"/>
    </row>
    <row r="19" spans="1:24" ht="20.100000000000001" customHeight="1" x14ac:dyDescent="0.2">
      <c r="A19" s="78" t="s">
        <v>434</v>
      </c>
      <c r="B19" s="1034">
        <v>-2317217000</v>
      </c>
      <c r="C19" s="1033">
        <v>-2132493000</v>
      </c>
      <c r="D19" s="952">
        <v>8.66</v>
      </c>
      <c r="E19" s="1033">
        <v>-133003000</v>
      </c>
      <c r="F19" s="1033">
        <v>-111603000</v>
      </c>
      <c r="G19" s="952">
        <v>19.18</v>
      </c>
      <c r="H19" s="1005">
        <v>-2450220000</v>
      </c>
      <c r="I19" s="1005">
        <v>-2244096000</v>
      </c>
      <c r="J19" s="952">
        <v>9.19</v>
      </c>
      <c r="K19" s="952">
        <v>-78.53</v>
      </c>
      <c r="L19" s="952">
        <v>-72.75</v>
      </c>
      <c r="M19" s="952">
        <v>7.95</v>
      </c>
      <c r="N19" s="952">
        <v>-37.49</v>
      </c>
      <c r="O19" s="952">
        <v>-34.549999999999997</v>
      </c>
      <c r="P19" s="932">
        <v>8.51</v>
      </c>
      <c r="Q19" s="922"/>
      <c r="R19" s="34"/>
      <c r="S19" s="8"/>
      <c r="T19" s="1026"/>
      <c r="U19" s="1026"/>
      <c r="V19" s="1026"/>
      <c r="W19" s="8"/>
      <c r="X19" s="8"/>
    </row>
    <row r="20" spans="1:24" ht="20.100000000000001" customHeight="1" x14ac:dyDescent="0.2">
      <c r="A20" s="78" t="s">
        <v>326</v>
      </c>
      <c r="B20" s="1034">
        <v>-9353868000</v>
      </c>
      <c r="C20" s="1033">
        <v>-8939603000</v>
      </c>
      <c r="D20" s="952">
        <v>4.63</v>
      </c>
      <c r="E20" s="1033">
        <v>-4488209000</v>
      </c>
      <c r="F20" s="1033">
        <v>-4294996000</v>
      </c>
      <c r="G20" s="952">
        <v>4.5</v>
      </c>
      <c r="H20" s="1005">
        <v>-13842077000</v>
      </c>
      <c r="I20" s="1005">
        <v>-13234599000</v>
      </c>
      <c r="J20" s="952">
        <v>4.59</v>
      </c>
      <c r="K20" s="952">
        <v>-284.36</v>
      </c>
      <c r="L20" s="952">
        <v>-274.41000000000003</v>
      </c>
      <c r="M20" s="952">
        <v>3.63</v>
      </c>
      <c r="N20" s="952">
        <v>-129.09</v>
      </c>
      <c r="O20" s="952">
        <v>-124.31</v>
      </c>
      <c r="P20" s="932">
        <v>3.85</v>
      </c>
      <c r="Q20" s="922"/>
      <c r="R20" s="34"/>
      <c r="S20" s="8"/>
      <c r="T20" s="1026"/>
      <c r="U20" s="1026"/>
      <c r="V20" s="8"/>
      <c r="W20" s="8"/>
      <c r="X20" s="8"/>
    </row>
    <row r="21" spans="1:24" ht="20.100000000000001" customHeight="1" thickBot="1" x14ac:dyDescent="0.25">
      <c r="A21" s="79" t="s">
        <v>325</v>
      </c>
      <c r="B21" s="1032">
        <v>-170366000</v>
      </c>
      <c r="C21" s="1031">
        <v>-175973000</v>
      </c>
      <c r="D21" s="928">
        <v>-3.19</v>
      </c>
      <c r="E21" s="1031">
        <v>-91613000</v>
      </c>
      <c r="F21" s="1031">
        <v>-135505000</v>
      </c>
      <c r="G21" s="928">
        <v>-32.39</v>
      </c>
      <c r="H21" s="1003">
        <v>-261979000</v>
      </c>
      <c r="I21" s="1003">
        <v>-311478000</v>
      </c>
      <c r="J21" s="928">
        <v>-15.89</v>
      </c>
      <c r="K21" s="928">
        <v>-5.41</v>
      </c>
      <c r="L21" s="928">
        <v>-6.51</v>
      </c>
      <c r="M21" s="928">
        <v>-16.899999999999999</v>
      </c>
      <c r="N21" s="928">
        <v>-2.46</v>
      </c>
      <c r="O21" s="928">
        <v>-2.95</v>
      </c>
      <c r="P21" s="927">
        <v>-16.61</v>
      </c>
      <c r="Q21" s="922"/>
      <c r="R21" s="34"/>
      <c r="S21" s="8"/>
      <c r="T21" s="8"/>
      <c r="U21" s="8"/>
      <c r="V21" s="8"/>
      <c r="W21" s="8"/>
      <c r="X21" s="8"/>
    </row>
    <row r="22" spans="1:24" ht="5.0999999999999996" customHeight="1" thickBot="1" x14ac:dyDescent="0.25">
      <c r="A22" s="1479"/>
      <c r="B22" s="1030"/>
      <c r="C22" s="1030"/>
      <c r="D22" s="1028"/>
      <c r="E22" s="1030"/>
      <c r="F22" s="1030"/>
      <c r="G22" s="1028"/>
      <c r="H22" s="1029"/>
      <c r="I22" s="1029"/>
      <c r="J22" s="1028"/>
      <c r="K22" s="1027"/>
      <c r="L22" s="1027"/>
      <c r="M22" s="1028"/>
      <c r="N22" s="1027"/>
      <c r="O22" s="1027"/>
      <c r="P22" s="702"/>
      <c r="Q22" s="922"/>
      <c r="R22" s="34"/>
      <c r="S22" s="8"/>
      <c r="T22" s="1026"/>
      <c r="U22" s="1026"/>
      <c r="V22" s="8"/>
      <c r="W22" s="8"/>
      <c r="X22" s="8"/>
    </row>
    <row r="23" spans="1:24" ht="5.0999999999999996" customHeight="1" x14ac:dyDescent="0.2">
      <c r="A23" s="1479"/>
      <c r="B23" s="1015"/>
      <c r="C23" s="1015"/>
      <c r="D23" s="1014"/>
      <c r="E23" s="1015"/>
      <c r="F23" s="1015"/>
      <c r="G23" s="1014"/>
      <c r="H23" s="1015"/>
      <c r="I23" s="1015"/>
      <c r="J23" s="1014"/>
      <c r="K23" s="1013"/>
      <c r="L23" s="1013"/>
      <c r="M23" s="1014"/>
      <c r="N23" s="1013"/>
      <c r="O23" s="1013"/>
      <c r="P23" s="703"/>
      <c r="Q23" s="1025"/>
      <c r="R23" s="34"/>
      <c r="S23" s="8"/>
      <c r="T23" s="34"/>
      <c r="U23" s="34"/>
      <c r="V23" s="8"/>
      <c r="W23" s="8"/>
      <c r="X23" s="8"/>
    </row>
    <row r="24" spans="1:24" ht="20.100000000000001" customHeight="1" x14ac:dyDescent="0.2">
      <c r="A24" s="31" t="s">
        <v>234</v>
      </c>
      <c r="B24" s="1012">
        <v>-705239000</v>
      </c>
      <c r="C24" s="1012">
        <v>-1338229000</v>
      </c>
      <c r="D24" s="1011">
        <v>47.3</v>
      </c>
      <c r="E24" s="1012">
        <v>1736549000</v>
      </c>
      <c r="F24" s="1012">
        <v>2549704000</v>
      </c>
      <c r="G24" s="1011">
        <v>-31.89</v>
      </c>
      <c r="H24" s="1012">
        <v>1031310000</v>
      </c>
      <c r="I24" s="1012">
        <v>1211475000</v>
      </c>
      <c r="J24" s="1011">
        <v>-14.87</v>
      </c>
      <c r="K24" s="1011">
        <v>21.19</v>
      </c>
      <c r="L24" s="1011">
        <v>25.12</v>
      </c>
      <c r="M24" s="1011">
        <v>-15.64</v>
      </c>
      <c r="N24" s="1011">
        <v>9.6199999999999992</v>
      </c>
      <c r="O24" s="1011">
        <v>11.38</v>
      </c>
      <c r="P24" s="1010">
        <v>-15.47</v>
      </c>
      <c r="Q24" s="955"/>
      <c r="R24" s="34"/>
      <c r="S24" s="8"/>
      <c r="T24" s="8"/>
      <c r="U24" s="8"/>
      <c r="V24" s="8"/>
      <c r="W24" s="8"/>
      <c r="X24" s="8"/>
    </row>
    <row r="25" spans="1:24" ht="20.100000000000001" customHeight="1" x14ac:dyDescent="0.2">
      <c r="A25" s="79" t="s">
        <v>324</v>
      </c>
      <c r="B25" s="1015">
        <v>0</v>
      </c>
      <c r="C25" s="1015">
        <v>0</v>
      </c>
      <c r="D25" s="946">
        <v>0</v>
      </c>
      <c r="E25" s="1015">
        <v>77000</v>
      </c>
      <c r="F25" s="1015">
        <v>31000</v>
      </c>
      <c r="G25" s="946">
        <v>148.38999999999999</v>
      </c>
      <c r="H25" s="1009">
        <v>77000</v>
      </c>
      <c r="I25" s="1009">
        <v>31000</v>
      </c>
      <c r="J25" s="946">
        <v>148.38999999999999</v>
      </c>
      <c r="K25" s="946">
        <v>0.13</v>
      </c>
      <c r="L25" s="946">
        <v>0.04</v>
      </c>
      <c r="M25" s="946">
        <v>225</v>
      </c>
      <c r="N25" s="946">
        <v>7.0000000000000007E-2</v>
      </c>
      <c r="O25" s="946">
        <v>0.03</v>
      </c>
      <c r="P25" s="942">
        <v>133.33000000000001</v>
      </c>
      <c r="Q25" s="922"/>
      <c r="R25" s="34"/>
      <c r="S25" s="8"/>
      <c r="T25" s="8"/>
      <c r="U25" s="8"/>
      <c r="V25" s="8"/>
      <c r="W25" s="8"/>
      <c r="X25" s="8"/>
    </row>
    <row r="26" spans="1:24" ht="20.100000000000001" customHeight="1" x14ac:dyDescent="0.2">
      <c r="A26" s="79" t="s">
        <v>323</v>
      </c>
      <c r="B26" s="1015">
        <v>2896713000</v>
      </c>
      <c r="C26" s="1015">
        <v>2574935000</v>
      </c>
      <c r="D26" s="946">
        <v>12.5</v>
      </c>
      <c r="E26" s="1015">
        <v>2648107000</v>
      </c>
      <c r="F26" s="1015">
        <v>2167038000</v>
      </c>
      <c r="G26" s="946">
        <v>22.2</v>
      </c>
      <c r="H26" s="1009">
        <v>5544820000</v>
      </c>
      <c r="I26" s="1009">
        <v>4741973000</v>
      </c>
      <c r="J26" s="946">
        <v>16.93</v>
      </c>
      <c r="K26" s="946">
        <v>113.91</v>
      </c>
      <c r="L26" s="946">
        <v>98.32</v>
      </c>
      <c r="M26" s="946">
        <v>15.86</v>
      </c>
      <c r="N26" s="946">
        <v>51.71</v>
      </c>
      <c r="O26" s="946">
        <v>44.54</v>
      </c>
      <c r="P26" s="942">
        <v>16.100000000000001</v>
      </c>
      <c r="Q26" s="922"/>
      <c r="R26" s="34"/>
      <c r="S26" s="8"/>
      <c r="T26" s="8"/>
      <c r="U26" s="8"/>
      <c r="V26" s="8"/>
      <c r="W26" s="8"/>
      <c r="X26" s="8"/>
    </row>
    <row r="27" spans="1:24" ht="20.100000000000001" customHeight="1" x14ac:dyDescent="0.2">
      <c r="A27" s="80" t="s">
        <v>322</v>
      </c>
      <c r="B27" s="1024">
        <v>289824000</v>
      </c>
      <c r="C27" s="1024">
        <v>-327769000</v>
      </c>
      <c r="D27" s="946">
        <v>188.42</v>
      </c>
      <c r="E27" s="1024">
        <v>390512000</v>
      </c>
      <c r="F27" s="1024">
        <v>-585276000</v>
      </c>
      <c r="G27" s="946">
        <v>166.72</v>
      </c>
      <c r="H27" s="1009">
        <v>680336000</v>
      </c>
      <c r="I27" s="1009">
        <v>-913045000</v>
      </c>
      <c r="J27" s="946">
        <v>174.51</v>
      </c>
      <c r="K27" s="946">
        <v>15.02</v>
      </c>
      <c r="L27" s="946">
        <v>-20.38</v>
      </c>
      <c r="M27" s="946">
        <v>173.7</v>
      </c>
      <c r="N27" s="946">
        <v>6.8</v>
      </c>
      <c r="O27" s="946">
        <v>-9.2100000000000009</v>
      </c>
      <c r="P27" s="942">
        <v>173.83</v>
      </c>
      <c r="Q27" s="922"/>
      <c r="R27" s="34"/>
      <c r="S27" s="8"/>
      <c r="T27" s="8"/>
      <c r="U27" s="8"/>
      <c r="V27" s="8"/>
      <c r="W27" s="8"/>
      <c r="X27" s="8"/>
    </row>
    <row r="28" spans="1:24" ht="20.100000000000001" customHeight="1" x14ac:dyDescent="0.2">
      <c r="A28" s="79" t="s">
        <v>321</v>
      </c>
      <c r="B28" s="1015">
        <v>143446000</v>
      </c>
      <c r="C28" s="1015">
        <v>249985000</v>
      </c>
      <c r="D28" s="946">
        <v>-42.62</v>
      </c>
      <c r="E28" s="1015">
        <v>212551000</v>
      </c>
      <c r="F28" s="1015">
        <v>204058000</v>
      </c>
      <c r="G28" s="946">
        <v>4.16</v>
      </c>
      <c r="H28" s="1009">
        <v>355997000</v>
      </c>
      <c r="I28" s="1009">
        <v>454043000</v>
      </c>
      <c r="J28" s="946">
        <v>-21.59</v>
      </c>
      <c r="K28" s="946">
        <v>7.56</v>
      </c>
      <c r="L28" s="946">
        <v>9.7100000000000009</v>
      </c>
      <c r="M28" s="946">
        <v>-22.14</v>
      </c>
      <c r="N28" s="946">
        <v>3.43</v>
      </c>
      <c r="O28" s="946">
        <v>4.38</v>
      </c>
      <c r="P28" s="942">
        <v>-21.69</v>
      </c>
      <c r="Q28" s="922"/>
      <c r="R28" s="34"/>
      <c r="S28" s="8"/>
      <c r="T28" s="8"/>
      <c r="U28" s="8"/>
      <c r="V28" s="8"/>
      <c r="W28" s="8"/>
      <c r="X28" s="8"/>
    </row>
    <row r="29" spans="1:24" ht="20.100000000000001" customHeight="1" x14ac:dyDescent="0.2">
      <c r="A29" s="78" t="s">
        <v>320</v>
      </c>
      <c r="B29" s="1015">
        <v>-8772000</v>
      </c>
      <c r="C29" s="1015">
        <v>-8061000</v>
      </c>
      <c r="D29" s="946">
        <v>-8.82</v>
      </c>
      <c r="E29" s="1015">
        <v>5715000</v>
      </c>
      <c r="F29" s="1015">
        <v>5755000</v>
      </c>
      <c r="G29" s="946">
        <v>-0.7</v>
      </c>
      <c r="H29" s="1009">
        <v>-3057000</v>
      </c>
      <c r="I29" s="1009">
        <v>-2306000</v>
      </c>
      <c r="J29" s="946">
        <v>-32.57</v>
      </c>
      <c r="K29" s="946">
        <v>-1.76</v>
      </c>
      <c r="L29" s="946">
        <v>-1.25</v>
      </c>
      <c r="M29" s="946">
        <v>-40.799999999999997</v>
      </c>
      <c r="N29" s="946">
        <v>-0.9</v>
      </c>
      <c r="O29" s="946">
        <v>-0.65</v>
      </c>
      <c r="P29" s="942">
        <v>-38.46</v>
      </c>
      <c r="Q29" s="922"/>
      <c r="R29" s="34"/>
      <c r="S29" s="8"/>
      <c r="T29" s="8"/>
      <c r="U29" s="8"/>
      <c r="V29" s="8"/>
      <c r="W29" s="8"/>
      <c r="X29" s="8"/>
    </row>
    <row r="30" spans="1:24" ht="20.100000000000001" customHeight="1" x14ac:dyDescent="0.2">
      <c r="A30" s="79" t="s">
        <v>319</v>
      </c>
      <c r="B30" s="1015">
        <v>-6343000</v>
      </c>
      <c r="C30" s="1015">
        <v>-13077000</v>
      </c>
      <c r="D30" s="946">
        <v>-51.49</v>
      </c>
      <c r="E30" s="1015">
        <v>-423000</v>
      </c>
      <c r="F30" s="1015">
        <v>-1756000</v>
      </c>
      <c r="G30" s="946">
        <v>-75.91</v>
      </c>
      <c r="H30" s="1009">
        <v>-6766000</v>
      </c>
      <c r="I30" s="1009">
        <v>-14833000</v>
      </c>
      <c r="J30" s="946">
        <v>-54.39</v>
      </c>
      <c r="K30" s="946">
        <v>-0.36</v>
      </c>
      <c r="L30" s="946">
        <v>-0.82</v>
      </c>
      <c r="M30" s="946">
        <v>-56.1</v>
      </c>
      <c r="N30" s="946">
        <v>-0.17</v>
      </c>
      <c r="O30" s="946">
        <v>-0.4</v>
      </c>
      <c r="P30" s="942">
        <v>-57.5</v>
      </c>
      <c r="Q30" s="922"/>
      <c r="R30" s="34"/>
      <c r="S30" s="8"/>
      <c r="T30" s="8"/>
      <c r="U30" s="8"/>
      <c r="V30" s="8"/>
      <c r="W30" s="8"/>
      <c r="X30" s="8"/>
    </row>
    <row r="31" spans="1:24" ht="20.100000000000001" customHeight="1" x14ac:dyDescent="0.2">
      <c r="A31" s="80" t="s">
        <v>318</v>
      </c>
      <c r="B31" s="1015">
        <v>-369881000</v>
      </c>
      <c r="C31" s="1015">
        <v>-322337000</v>
      </c>
      <c r="D31" s="946">
        <v>14.75</v>
      </c>
      <c r="E31" s="1015">
        <v>-167324000</v>
      </c>
      <c r="F31" s="1015">
        <v>-140421000</v>
      </c>
      <c r="G31" s="946">
        <v>19.16</v>
      </c>
      <c r="H31" s="1009">
        <v>-537205000</v>
      </c>
      <c r="I31" s="1009">
        <v>-462758000</v>
      </c>
      <c r="J31" s="946">
        <v>16.09</v>
      </c>
      <c r="K31" s="946">
        <v>-12.77</v>
      </c>
      <c r="L31" s="946">
        <v>-14.36</v>
      </c>
      <c r="M31" s="946">
        <v>-11.07</v>
      </c>
      <c r="N31" s="946">
        <v>-5.84</v>
      </c>
      <c r="O31" s="946">
        <v>-6.91</v>
      </c>
      <c r="P31" s="942">
        <v>-15.48</v>
      </c>
      <c r="Q31" s="922"/>
      <c r="R31" s="34"/>
      <c r="S31" s="8"/>
      <c r="T31" s="8"/>
      <c r="U31" s="8"/>
      <c r="V31" s="8"/>
      <c r="W31" s="8"/>
      <c r="X31" s="8"/>
    </row>
    <row r="32" spans="1:24" ht="5.0999999999999996" customHeight="1" thickBot="1" x14ac:dyDescent="0.25">
      <c r="A32" s="1479"/>
      <c r="B32" s="1023"/>
      <c r="C32" s="1023"/>
      <c r="D32" s="1018"/>
      <c r="E32" s="1023"/>
      <c r="F32" s="1023"/>
      <c r="G32" s="1018"/>
      <c r="H32" s="1023"/>
      <c r="I32" s="1023"/>
      <c r="J32" s="1018"/>
      <c r="K32" s="1017"/>
      <c r="L32" s="1017"/>
      <c r="M32" s="1018"/>
      <c r="N32" s="1017"/>
      <c r="O32" s="1017"/>
      <c r="P32" s="1016"/>
      <c r="Q32" s="922"/>
      <c r="R32" s="34"/>
      <c r="S32" s="8"/>
      <c r="T32" s="8"/>
      <c r="U32" s="8"/>
      <c r="V32" s="8"/>
      <c r="W32" s="8"/>
      <c r="X32" s="8"/>
    </row>
    <row r="33" spans="1:24" ht="5.0999999999999996" customHeight="1" x14ac:dyDescent="0.2">
      <c r="A33" s="1480"/>
      <c r="B33" s="1015"/>
      <c r="C33" s="1015"/>
      <c r="D33" s="1014"/>
      <c r="E33" s="1015"/>
      <c r="F33" s="1015"/>
      <c r="G33" s="1014"/>
      <c r="H33" s="1015"/>
      <c r="I33" s="1015"/>
      <c r="J33" s="1014"/>
      <c r="K33" s="1013"/>
      <c r="L33" s="1013"/>
      <c r="M33" s="1014"/>
      <c r="N33" s="1013"/>
      <c r="O33" s="1013"/>
      <c r="P33" s="703"/>
      <c r="Q33" s="955"/>
      <c r="R33" s="34"/>
      <c r="S33" s="8"/>
      <c r="T33" s="8"/>
      <c r="U33" s="8"/>
      <c r="V33" s="8"/>
      <c r="W33" s="8"/>
      <c r="X33" s="8"/>
    </row>
    <row r="34" spans="1:24" ht="20.100000000000001" customHeight="1" x14ac:dyDescent="0.2">
      <c r="A34" s="31" t="s">
        <v>317</v>
      </c>
      <c r="B34" s="1022">
        <v>2239748000</v>
      </c>
      <c r="C34" s="1022">
        <v>815447000</v>
      </c>
      <c r="D34" s="1011">
        <v>174.67</v>
      </c>
      <c r="E34" s="1022">
        <v>4825764000</v>
      </c>
      <c r="F34" s="1022">
        <v>4199133000</v>
      </c>
      <c r="G34" s="1011">
        <v>14.92</v>
      </c>
      <c r="H34" s="1012">
        <v>7065512000</v>
      </c>
      <c r="I34" s="1012">
        <v>5014580000</v>
      </c>
      <c r="J34" s="1011">
        <v>40.9</v>
      </c>
      <c r="K34" s="1011">
        <v>145.15</v>
      </c>
      <c r="L34" s="1011">
        <v>103.98</v>
      </c>
      <c r="M34" s="1011">
        <v>39.590000000000003</v>
      </c>
      <c r="N34" s="1011">
        <v>65.89</v>
      </c>
      <c r="O34" s="1011">
        <v>47.1</v>
      </c>
      <c r="P34" s="1010">
        <v>39.89</v>
      </c>
      <c r="Q34" s="955"/>
      <c r="R34" s="34"/>
      <c r="S34" s="8"/>
      <c r="T34" s="8"/>
      <c r="U34" s="8"/>
      <c r="V34" s="8"/>
      <c r="W34" s="8"/>
      <c r="X34" s="8"/>
    </row>
    <row r="35" spans="1:24" ht="9.9499999999999993" customHeight="1" x14ac:dyDescent="0.2">
      <c r="A35" s="31"/>
      <c r="B35" s="1021"/>
      <c r="C35" s="1021"/>
      <c r="D35" s="1014"/>
      <c r="E35" s="1021"/>
      <c r="F35" s="1021"/>
      <c r="G35" s="1014"/>
      <c r="H35" s="1015"/>
      <c r="I35" s="1015"/>
      <c r="J35" s="1014"/>
      <c r="K35" s="1013"/>
      <c r="L35" s="1013"/>
      <c r="M35" s="1014"/>
      <c r="N35" s="1013"/>
      <c r="O35" s="1013"/>
      <c r="P35" s="703"/>
      <c r="Q35" s="955"/>
      <c r="R35" s="34"/>
      <c r="S35" s="8"/>
      <c r="T35" s="8"/>
      <c r="U35" s="8"/>
      <c r="V35" s="8"/>
      <c r="W35" s="8"/>
      <c r="X35" s="8"/>
    </row>
    <row r="36" spans="1:24" ht="20.100000000000001" customHeight="1" x14ac:dyDescent="0.2">
      <c r="A36" s="78" t="s">
        <v>316</v>
      </c>
      <c r="B36" s="1015">
        <v>0</v>
      </c>
      <c r="C36" s="1015">
        <v>0</v>
      </c>
      <c r="D36" s="946">
        <v>0</v>
      </c>
      <c r="E36" s="1015">
        <v>0</v>
      </c>
      <c r="F36" s="1015">
        <v>0</v>
      </c>
      <c r="G36" s="946">
        <v>0</v>
      </c>
      <c r="H36" s="1009">
        <v>0</v>
      </c>
      <c r="I36" s="1009">
        <v>0</v>
      </c>
      <c r="J36" s="946">
        <v>0</v>
      </c>
      <c r="K36" s="946">
        <v>0</v>
      </c>
      <c r="L36" s="946">
        <v>0</v>
      </c>
      <c r="M36" s="946">
        <v>0</v>
      </c>
      <c r="N36" s="946">
        <v>0</v>
      </c>
      <c r="O36" s="946">
        <v>0</v>
      </c>
      <c r="P36" s="942">
        <v>0</v>
      </c>
      <c r="Q36" s="955"/>
      <c r="R36" s="34"/>
      <c r="S36" s="8"/>
      <c r="T36" s="8"/>
      <c r="U36" s="8"/>
      <c r="V36" s="8"/>
      <c r="W36" s="8"/>
      <c r="X36" s="8"/>
    </row>
    <row r="37" spans="1:24" ht="5.0999999999999996" customHeight="1" thickBot="1" x14ac:dyDescent="0.25">
      <c r="A37" s="1479"/>
      <c r="B37" s="1020"/>
      <c r="C37" s="1020"/>
      <c r="D37" s="1018"/>
      <c r="E37" s="1020"/>
      <c r="F37" s="1020"/>
      <c r="G37" s="1018"/>
      <c r="H37" s="1019"/>
      <c r="I37" s="1019"/>
      <c r="J37" s="1018"/>
      <c r="K37" s="1017"/>
      <c r="L37" s="1017"/>
      <c r="M37" s="1018"/>
      <c r="N37" s="1017"/>
      <c r="O37" s="1017"/>
      <c r="P37" s="1016"/>
      <c r="Q37" s="955"/>
      <c r="R37" s="34"/>
      <c r="S37" s="8"/>
      <c r="T37" s="8"/>
      <c r="U37" s="8"/>
      <c r="V37" s="8"/>
      <c r="W37" s="8"/>
      <c r="X37" s="8"/>
    </row>
    <row r="38" spans="1:24" ht="5.0999999999999996" customHeight="1" x14ac:dyDescent="0.2">
      <c r="A38" s="1479"/>
      <c r="B38" s="1015"/>
      <c r="C38" s="1015"/>
      <c r="D38" s="1014"/>
      <c r="E38" s="1015"/>
      <c r="F38" s="1015"/>
      <c r="G38" s="1014"/>
      <c r="H38" s="1015"/>
      <c r="I38" s="1015"/>
      <c r="J38" s="1014"/>
      <c r="K38" s="1013"/>
      <c r="L38" s="1013"/>
      <c r="M38" s="1014"/>
      <c r="N38" s="1013"/>
      <c r="O38" s="1013"/>
      <c r="P38" s="703"/>
      <c r="Q38" s="955"/>
      <c r="R38" s="34"/>
      <c r="S38" s="8"/>
      <c r="T38" s="8"/>
      <c r="U38" s="8"/>
      <c r="V38" s="8"/>
      <c r="W38" s="8"/>
      <c r="X38" s="8"/>
    </row>
    <row r="39" spans="1:24" ht="20.100000000000001" customHeight="1" x14ac:dyDescent="0.2">
      <c r="A39" s="31" t="s">
        <v>315</v>
      </c>
      <c r="B39" s="1012">
        <v>2239748000</v>
      </c>
      <c r="C39" s="1012">
        <v>815447000</v>
      </c>
      <c r="D39" s="1011">
        <v>174.67</v>
      </c>
      <c r="E39" s="1012">
        <v>4825764000</v>
      </c>
      <c r="F39" s="1012">
        <v>4199133000</v>
      </c>
      <c r="G39" s="1011">
        <v>14.92</v>
      </c>
      <c r="H39" s="1012">
        <v>7065512000</v>
      </c>
      <c r="I39" s="1012">
        <v>5014580000</v>
      </c>
      <c r="J39" s="1011">
        <v>40.9</v>
      </c>
      <c r="K39" s="1011">
        <v>145.15</v>
      </c>
      <c r="L39" s="1011">
        <v>103.98</v>
      </c>
      <c r="M39" s="1011">
        <v>39.590000000000003</v>
      </c>
      <c r="N39" s="1011">
        <v>65.89</v>
      </c>
      <c r="O39" s="1011">
        <v>47.1</v>
      </c>
      <c r="P39" s="1010">
        <v>39.89</v>
      </c>
      <c r="Q39" s="917"/>
      <c r="R39" s="34"/>
      <c r="S39" s="8"/>
      <c r="T39" s="8"/>
      <c r="U39" s="8"/>
      <c r="V39" s="8"/>
      <c r="W39" s="8"/>
      <c r="X39" s="8"/>
    </row>
    <row r="40" spans="1:24" ht="9.9499999999999993" customHeight="1" x14ac:dyDescent="0.2">
      <c r="A40" s="31"/>
      <c r="B40" s="1009"/>
      <c r="C40" s="1009"/>
      <c r="D40" s="946"/>
      <c r="E40" s="1009"/>
      <c r="F40" s="1009"/>
      <c r="G40" s="946"/>
      <c r="H40" s="1009"/>
      <c r="I40" s="1009"/>
      <c r="J40" s="946"/>
      <c r="K40" s="946"/>
      <c r="L40" s="946"/>
      <c r="M40" s="946"/>
      <c r="N40" s="946"/>
      <c r="O40" s="946"/>
      <c r="P40" s="942"/>
      <c r="Q40" s="917"/>
      <c r="R40" s="34"/>
      <c r="S40" s="8"/>
      <c r="T40" s="8"/>
      <c r="U40" s="8"/>
      <c r="V40" s="8"/>
      <c r="W40" s="8"/>
      <c r="X40" s="8"/>
    </row>
    <row r="41" spans="1:24" ht="20.100000000000001" customHeight="1" thickBot="1" x14ac:dyDescent="0.25">
      <c r="A41" s="31" t="s">
        <v>314</v>
      </c>
      <c r="B41" s="1009">
        <v>37415000</v>
      </c>
      <c r="C41" s="1009">
        <v>-232841000</v>
      </c>
      <c r="D41" s="946">
        <v>116.07</v>
      </c>
      <c r="E41" s="1009">
        <v>46507000</v>
      </c>
      <c r="F41" s="1009">
        <v>-171390000</v>
      </c>
      <c r="G41" s="946">
        <v>127.14</v>
      </c>
      <c r="H41" s="1009">
        <v>83922000</v>
      </c>
      <c r="I41" s="1009">
        <v>-404231000</v>
      </c>
      <c r="J41" s="946">
        <v>120.76</v>
      </c>
      <c r="K41" s="946">
        <v>6.49</v>
      </c>
      <c r="L41" s="946">
        <v>-31.93</v>
      </c>
      <c r="M41" s="946">
        <v>120.33</v>
      </c>
      <c r="N41" s="946">
        <v>2.91</v>
      </c>
      <c r="O41" s="946">
        <v>-14.22</v>
      </c>
      <c r="P41" s="942">
        <v>120.46</v>
      </c>
      <c r="Q41" s="917"/>
      <c r="R41" s="34"/>
      <c r="S41" s="8"/>
      <c r="T41" s="8"/>
      <c r="U41" s="8"/>
      <c r="V41" s="8"/>
      <c r="W41" s="8"/>
      <c r="X41" s="8"/>
    </row>
    <row r="42" spans="1:24" ht="20.100000000000001" customHeight="1" x14ac:dyDescent="0.2">
      <c r="A42" s="78" t="s">
        <v>500</v>
      </c>
      <c r="B42" s="1008">
        <v>103484000</v>
      </c>
      <c r="C42" s="1007">
        <v>-203478000</v>
      </c>
      <c r="D42" s="937">
        <v>150.86000000000001</v>
      </c>
      <c r="E42" s="1007">
        <v>86922000</v>
      </c>
      <c r="F42" s="1007">
        <v>-166277000</v>
      </c>
      <c r="G42" s="937">
        <v>152.28</v>
      </c>
      <c r="H42" s="1007">
        <v>190406000</v>
      </c>
      <c r="I42" s="1007">
        <v>-369755000</v>
      </c>
      <c r="J42" s="937">
        <v>151.5</v>
      </c>
      <c r="K42" s="937">
        <v>18.71</v>
      </c>
      <c r="L42" s="937">
        <v>-36.75</v>
      </c>
      <c r="M42" s="937">
        <v>150.91</v>
      </c>
      <c r="N42" s="937">
        <v>8.36</v>
      </c>
      <c r="O42" s="937">
        <v>-16.29</v>
      </c>
      <c r="P42" s="936">
        <v>151.32</v>
      </c>
      <c r="Q42" s="917"/>
      <c r="R42" s="34"/>
      <c r="S42" s="8"/>
      <c r="T42" s="8"/>
      <c r="U42" s="8"/>
      <c r="V42" s="8"/>
      <c r="W42" s="8"/>
      <c r="X42" s="8"/>
    </row>
    <row r="43" spans="1:24" ht="20.100000000000001" customHeight="1" x14ac:dyDescent="0.2">
      <c r="A43" s="78" t="s">
        <v>313</v>
      </c>
      <c r="B43" s="1006">
        <v>-73579000</v>
      </c>
      <c r="C43" s="1005">
        <v>-52302000</v>
      </c>
      <c r="D43" s="952">
        <v>-40.68</v>
      </c>
      <c r="E43" s="1005">
        <v>-59436000</v>
      </c>
      <c r="F43" s="1005">
        <v>-5078000</v>
      </c>
      <c r="G43" s="952">
        <v>-1070.46</v>
      </c>
      <c r="H43" s="1005">
        <v>-133015000</v>
      </c>
      <c r="I43" s="1005">
        <v>-57380000</v>
      </c>
      <c r="J43" s="952">
        <v>-131.81</v>
      </c>
      <c r="K43" s="952">
        <v>-15.99</v>
      </c>
      <c r="L43" s="952">
        <v>-9.3000000000000007</v>
      </c>
      <c r="M43" s="952">
        <v>-71.94</v>
      </c>
      <c r="N43" s="952">
        <v>-7.08</v>
      </c>
      <c r="O43" s="952">
        <v>-4.4800000000000004</v>
      </c>
      <c r="P43" s="932">
        <v>-58.04</v>
      </c>
      <c r="Q43" s="917"/>
      <c r="R43" s="34"/>
      <c r="S43" s="8"/>
      <c r="T43" s="8"/>
      <c r="U43" s="8"/>
      <c r="V43" s="8"/>
      <c r="W43" s="8"/>
      <c r="X43" s="8"/>
    </row>
    <row r="44" spans="1:24" ht="20.100000000000001" customHeight="1" x14ac:dyDescent="0.2">
      <c r="A44" s="78" t="s">
        <v>312</v>
      </c>
      <c r="B44" s="1006">
        <v>-15000</v>
      </c>
      <c r="C44" s="1005">
        <v>-143000</v>
      </c>
      <c r="D44" s="952">
        <v>89.51</v>
      </c>
      <c r="E44" s="1005">
        <v>5387000</v>
      </c>
      <c r="F44" s="1005">
        <v>-9190000</v>
      </c>
      <c r="G44" s="952">
        <v>158.62</v>
      </c>
      <c r="H44" s="1005">
        <v>5372000</v>
      </c>
      <c r="I44" s="1005">
        <v>-9333000</v>
      </c>
      <c r="J44" s="952">
        <v>157.56</v>
      </c>
      <c r="K44" s="952">
        <v>6.8</v>
      </c>
      <c r="L44" s="952">
        <v>-11.58</v>
      </c>
      <c r="M44" s="952">
        <v>158.72</v>
      </c>
      <c r="N44" s="952">
        <v>3.18</v>
      </c>
      <c r="O44" s="952">
        <v>-5.36</v>
      </c>
      <c r="P44" s="932">
        <v>159.33000000000001</v>
      </c>
      <c r="Q44" s="917"/>
      <c r="R44" s="34"/>
      <c r="S44" s="8"/>
      <c r="T44" s="8"/>
      <c r="U44" s="8"/>
      <c r="V44" s="8"/>
      <c r="W44" s="8"/>
      <c r="X44" s="8"/>
    </row>
    <row r="45" spans="1:24" ht="20.100000000000001" customHeight="1" thickBot="1" x14ac:dyDescent="0.25">
      <c r="A45" s="78" t="s">
        <v>99</v>
      </c>
      <c r="B45" s="1004">
        <v>7525000</v>
      </c>
      <c r="C45" s="1003">
        <v>23082000</v>
      </c>
      <c r="D45" s="928">
        <v>-67.400000000000006</v>
      </c>
      <c r="E45" s="1003">
        <v>13634000</v>
      </c>
      <c r="F45" s="1003">
        <v>9155000</v>
      </c>
      <c r="G45" s="928">
        <v>48.92</v>
      </c>
      <c r="H45" s="1003">
        <v>21159000</v>
      </c>
      <c r="I45" s="1003">
        <v>32237000</v>
      </c>
      <c r="J45" s="928">
        <v>-34.36</v>
      </c>
      <c r="K45" s="928">
        <v>4.08</v>
      </c>
      <c r="L45" s="928">
        <v>7.01</v>
      </c>
      <c r="M45" s="928">
        <v>-41.8</v>
      </c>
      <c r="N45" s="928">
        <v>1.87</v>
      </c>
      <c r="O45" s="928">
        <v>3.22</v>
      </c>
      <c r="P45" s="927">
        <v>-41.93</v>
      </c>
      <c r="Q45" s="917"/>
      <c r="R45" s="34"/>
      <c r="S45" s="8"/>
      <c r="T45" s="8"/>
      <c r="U45" s="8"/>
      <c r="V45" s="8"/>
      <c r="W45" s="8"/>
      <c r="X45" s="8"/>
    </row>
    <row r="46" spans="1:24" ht="9.9499999999999993" customHeight="1" thickBot="1" x14ac:dyDescent="0.25">
      <c r="A46" s="78"/>
      <c r="B46" s="1002"/>
      <c r="C46" s="1002"/>
      <c r="D46" s="924"/>
      <c r="E46" s="1002"/>
      <c r="F46" s="1002"/>
      <c r="G46" s="924"/>
      <c r="H46" s="1002"/>
      <c r="I46" s="1002"/>
      <c r="J46" s="924"/>
      <c r="K46" s="924"/>
      <c r="L46" s="924"/>
      <c r="M46" s="924"/>
      <c r="N46" s="924"/>
      <c r="O46" s="924"/>
      <c r="P46" s="923"/>
      <c r="Q46" s="917"/>
      <c r="R46" s="34"/>
      <c r="S46" s="8"/>
      <c r="T46" s="8"/>
      <c r="U46" s="8"/>
      <c r="V46" s="8"/>
      <c r="W46" s="8"/>
      <c r="X46" s="8"/>
    </row>
    <row r="47" spans="1:24" s="83" customFormat="1" ht="20.100000000000001" customHeight="1" thickBot="1" x14ac:dyDescent="0.25">
      <c r="A47" s="31" t="s">
        <v>311</v>
      </c>
      <c r="B47" s="1001">
        <v>2277163000</v>
      </c>
      <c r="C47" s="1001">
        <v>582606000</v>
      </c>
      <c r="D47" s="1000">
        <v>290.86</v>
      </c>
      <c r="E47" s="1001">
        <v>4872271000</v>
      </c>
      <c r="F47" s="1001">
        <v>4027743000</v>
      </c>
      <c r="G47" s="1000">
        <v>20.97</v>
      </c>
      <c r="H47" s="1001">
        <v>7149434000</v>
      </c>
      <c r="I47" s="1001">
        <v>4610349000</v>
      </c>
      <c r="J47" s="1000">
        <v>55.07</v>
      </c>
      <c r="K47" s="1000">
        <v>146.87</v>
      </c>
      <c r="L47" s="1000">
        <v>95.59</v>
      </c>
      <c r="M47" s="1000">
        <v>53.65</v>
      </c>
      <c r="N47" s="1000">
        <v>66.680000000000007</v>
      </c>
      <c r="O47" s="1000">
        <v>43.3</v>
      </c>
      <c r="P47" s="999">
        <v>54</v>
      </c>
      <c r="Q47" s="82"/>
      <c r="R47" s="82"/>
      <c r="S47" s="82"/>
      <c r="T47" s="82"/>
      <c r="U47" s="82"/>
      <c r="V47" s="82"/>
      <c r="W47" s="82"/>
      <c r="X47" s="82"/>
    </row>
    <row r="48" spans="1:24" s="83" customFormat="1" ht="20.100000000000001" customHeight="1" thickTop="1" thickBot="1" x14ac:dyDescent="0.25">
      <c r="A48" s="997"/>
      <c r="B48" s="997"/>
      <c r="C48" s="997"/>
      <c r="D48" s="998"/>
      <c r="E48" s="997"/>
      <c r="F48" s="997"/>
      <c r="G48" s="998"/>
      <c r="H48" s="997"/>
      <c r="I48" s="997"/>
      <c r="J48" s="996"/>
      <c r="K48" s="995"/>
      <c r="L48" s="995"/>
      <c r="M48" s="996"/>
      <c r="N48" s="995"/>
      <c r="O48" s="995"/>
      <c r="P48" s="994"/>
      <c r="Q48" s="82"/>
      <c r="R48" s="82"/>
      <c r="S48" s="82"/>
      <c r="T48" s="82"/>
      <c r="U48" s="82"/>
      <c r="V48" s="82"/>
      <c r="W48" s="82"/>
      <c r="X48" s="82"/>
    </row>
    <row r="49" spans="1:24" ht="20.100000000000001" customHeight="1" thickTop="1" x14ac:dyDescent="0.2">
      <c r="A49" s="4"/>
      <c r="B49" s="993"/>
      <c r="C49" s="4"/>
      <c r="D49" s="4"/>
      <c r="E49" s="4"/>
      <c r="F49" s="4"/>
      <c r="G49" s="4"/>
      <c r="H49" s="68"/>
      <c r="I49" s="4"/>
      <c r="J49" s="6"/>
      <c r="K49" s="6"/>
      <c r="L49" s="6"/>
      <c r="M49" s="6"/>
      <c r="N49" s="6"/>
      <c r="O49" s="6"/>
      <c r="P49" s="6"/>
      <c r="Q49" s="8"/>
      <c r="R49" s="8"/>
      <c r="S49" s="8"/>
      <c r="T49" s="8"/>
      <c r="U49" s="8"/>
      <c r="V49" s="8"/>
      <c r="W49" s="8"/>
      <c r="X49" s="8"/>
    </row>
    <row r="50" spans="1:24" ht="20.100000000000001" customHeight="1" x14ac:dyDescent="0.2">
      <c r="A50" s="60" t="s">
        <v>233</v>
      </c>
      <c r="B50" s="992"/>
      <c r="C50" s="84"/>
      <c r="D50" s="84"/>
      <c r="E50" s="84"/>
      <c r="F50" s="84"/>
      <c r="G50" s="84"/>
      <c r="H50" s="85"/>
      <c r="I50" s="84"/>
      <c r="J50" s="6"/>
      <c r="K50" s="6"/>
      <c r="L50" s="6"/>
      <c r="M50" s="6"/>
      <c r="N50" s="6"/>
      <c r="O50" s="6"/>
      <c r="P50" s="6"/>
      <c r="Q50" s="8"/>
      <c r="R50" s="8"/>
      <c r="S50" s="8"/>
      <c r="T50" s="8"/>
      <c r="U50" s="8"/>
      <c r="V50" s="8"/>
      <c r="W50" s="8"/>
      <c r="X50" s="8"/>
    </row>
    <row r="51" spans="1:24" ht="20.100000000000001" customHeight="1" x14ac:dyDescent="0.2">
      <c r="A51" s="1455" t="s">
        <v>435</v>
      </c>
      <c r="B51" s="1455"/>
      <c r="C51" s="1456"/>
      <c r="D51" s="1456"/>
      <c r="E51" s="1456"/>
      <c r="F51" s="1456"/>
      <c r="G51" s="1456"/>
      <c r="H51" s="1456"/>
      <c r="I51" s="1456"/>
      <c r="J51" s="1456"/>
      <c r="K51" s="1456"/>
      <c r="L51" s="1456"/>
      <c r="M51" s="1456"/>
      <c r="N51" s="1456"/>
      <c r="O51" s="1456"/>
      <c r="P51" s="1456"/>
      <c r="Q51" s="8"/>
      <c r="R51" s="8"/>
      <c r="S51" s="8"/>
      <c r="T51" s="8"/>
      <c r="U51" s="8"/>
      <c r="V51" s="8"/>
      <c r="W51" s="8"/>
      <c r="X51" s="8"/>
    </row>
    <row r="52" spans="1:24" ht="20.100000000000001" customHeight="1" x14ac:dyDescent="0.2">
      <c r="A52" s="1455" t="s">
        <v>572</v>
      </c>
      <c r="B52" s="1455"/>
      <c r="C52" s="1456"/>
      <c r="D52" s="1456"/>
      <c r="E52" s="1456"/>
      <c r="F52" s="1456"/>
      <c r="G52" s="1456"/>
      <c r="H52" s="1456"/>
      <c r="I52" s="1456"/>
      <c r="J52" s="1456"/>
      <c r="K52" s="1456"/>
      <c r="L52" s="1456"/>
      <c r="M52" s="1456"/>
      <c r="N52" s="1456"/>
      <c r="O52" s="1456"/>
      <c r="P52" s="1456"/>
      <c r="Q52" s="8"/>
      <c r="R52" s="8"/>
      <c r="S52" s="8"/>
      <c r="T52" s="8"/>
      <c r="U52" s="8"/>
      <c r="V52" s="8"/>
      <c r="W52" s="8"/>
      <c r="X52" s="8"/>
    </row>
    <row r="53" spans="1:24" ht="20.100000000000001" customHeight="1" x14ac:dyDescent="0.2">
      <c r="A53" s="1455" t="s">
        <v>571</v>
      </c>
      <c r="B53" s="1455"/>
      <c r="C53" s="1456"/>
      <c r="D53" s="1456"/>
      <c r="E53" s="1456"/>
      <c r="F53" s="1456"/>
      <c r="G53" s="1456"/>
      <c r="H53" s="1456"/>
      <c r="I53" s="1456"/>
      <c r="J53" s="1456"/>
      <c r="K53" s="1456"/>
      <c r="L53" s="1456"/>
      <c r="M53" s="1456"/>
      <c r="N53" s="1456"/>
      <c r="O53" s="1456"/>
      <c r="P53" s="1456"/>
      <c r="Q53" s="8"/>
      <c r="R53" s="8"/>
      <c r="S53" s="8"/>
      <c r="T53" s="8"/>
      <c r="U53" s="8"/>
      <c r="V53" s="8"/>
      <c r="W53" s="8"/>
      <c r="X53" s="8"/>
    </row>
    <row r="54" spans="1:24" ht="20.100000000000001" customHeight="1" x14ac:dyDescent="0.2">
      <c r="A54" s="1455" t="s">
        <v>437</v>
      </c>
      <c r="B54" s="1455"/>
      <c r="C54" s="1456"/>
      <c r="D54" s="1456"/>
      <c r="E54" s="1456"/>
      <c r="F54" s="1456"/>
      <c r="G54" s="1456"/>
      <c r="H54" s="1456"/>
      <c r="I54" s="1456"/>
      <c r="J54" s="1456"/>
      <c r="K54" s="1456"/>
      <c r="L54" s="1456"/>
      <c r="M54" s="1456"/>
      <c r="N54" s="1456"/>
      <c r="O54" s="1456"/>
      <c r="P54" s="1456"/>
      <c r="Q54" s="8"/>
      <c r="R54" s="8"/>
      <c r="S54" s="8"/>
      <c r="T54" s="8"/>
      <c r="U54" s="8"/>
      <c r="V54" s="8"/>
      <c r="W54" s="8"/>
      <c r="X54" s="8"/>
    </row>
    <row r="55" spans="1:24" ht="20.100000000000001" customHeight="1" x14ac:dyDescent="0.2">
      <c r="A55" s="1456" t="s">
        <v>438</v>
      </c>
      <c r="B55" s="1456"/>
      <c r="C55" s="1456"/>
      <c r="D55" s="1456"/>
      <c r="E55" s="1456"/>
      <c r="F55" s="1456"/>
      <c r="G55" s="1456"/>
      <c r="H55" s="1456"/>
      <c r="I55" s="1456"/>
      <c r="J55" s="1456"/>
      <c r="K55" s="1456"/>
      <c r="L55" s="1456"/>
      <c r="M55" s="1456"/>
      <c r="N55" s="1456"/>
      <c r="O55" s="1456"/>
      <c r="P55" s="1456"/>
      <c r="Q55" s="8"/>
      <c r="R55" s="8"/>
      <c r="S55" s="8"/>
      <c r="T55" s="8"/>
      <c r="U55" s="8"/>
      <c r="V55" s="8"/>
      <c r="W55" s="8"/>
      <c r="X55" s="8"/>
    </row>
    <row r="56" spans="1:24" ht="20.100000000000001" customHeight="1" x14ac:dyDescent="0.2">
      <c r="A56" s="883"/>
      <c r="B56" s="883"/>
      <c r="C56" s="883"/>
      <c r="D56" s="4"/>
      <c r="E56" s="883"/>
      <c r="F56" s="883"/>
      <c r="G56" s="4"/>
      <c r="H56" s="883"/>
      <c r="I56" s="883"/>
      <c r="J56" s="6"/>
      <c r="K56" s="86"/>
      <c r="L56" s="86"/>
      <c r="M56" s="6"/>
      <c r="N56" s="86"/>
      <c r="O56" s="86"/>
      <c r="P56" s="6"/>
      <c r="Q56" s="8"/>
      <c r="R56" s="8"/>
      <c r="S56" s="8"/>
      <c r="T56" s="8"/>
      <c r="U56" s="8"/>
      <c r="V56" s="8"/>
      <c r="W56" s="8"/>
      <c r="X56" s="8"/>
    </row>
    <row r="57" spans="1:24" ht="20.100000000000001" customHeight="1" x14ac:dyDescent="0.2">
      <c r="A57" s="1456" t="s">
        <v>567</v>
      </c>
      <c r="B57" s="1456"/>
      <c r="C57" s="1456"/>
      <c r="D57" s="1456"/>
      <c r="E57" s="1456"/>
      <c r="F57" s="1456"/>
      <c r="G57" s="1456"/>
      <c r="H57" s="1456"/>
      <c r="I57" s="1456"/>
      <c r="J57" s="1456"/>
      <c r="K57" s="1456"/>
      <c r="L57" s="1456"/>
      <c r="M57" s="1456"/>
      <c r="N57" s="1456"/>
      <c r="O57" s="1456"/>
      <c r="P57" s="1456"/>
      <c r="Q57" s="8"/>
      <c r="R57" s="8"/>
      <c r="S57" s="8"/>
      <c r="T57" s="8"/>
      <c r="U57" s="8"/>
      <c r="V57" s="8"/>
      <c r="W57" s="8"/>
      <c r="X57" s="8"/>
    </row>
    <row r="58" spans="1:24" ht="20.100000000000001" customHeight="1" x14ac:dyDescent="0.2">
      <c r="A58" s="883"/>
      <c r="B58" s="883"/>
      <c r="C58" s="883"/>
      <c r="D58" s="4"/>
      <c r="E58" s="883"/>
      <c r="F58" s="883"/>
      <c r="G58" s="4"/>
      <c r="H58" s="883"/>
      <c r="I58" s="883"/>
      <c r="J58" s="6"/>
      <c r="K58" s="86"/>
      <c r="L58" s="86"/>
      <c r="M58" s="6"/>
      <c r="N58" s="86"/>
      <c r="O58" s="86"/>
      <c r="P58" s="6"/>
      <c r="Q58" s="8"/>
      <c r="R58" s="8"/>
      <c r="S58" s="8"/>
      <c r="T58" s="8"/>
      <c r="U58" s="8"/>
      <c r="V58" s="8"/>
      <c r="W58" s="8"/>
      <c r="X58" s="8"/>
    </row>
    <row r="59" spans="1:24" ht="20.100000000000001" customHeight="1" x14ac:dyDescent="0.2">
      <c r="A59" s="87"/>
      <c r="B59" s="88">
        <v>2019</v>
      </c>
      <c r="C59" s="88">
        <v>2018</v>
      </c>
      <c r="D59" s="1481" t="s">
        <v>373</v>
      </c>
      <c r="E59" s="88">
        <v>2019</v>
      </c>
      <c r="F59" s="88">
        <v>2018</v>
      </c>
      <c r="G59" s="1481" t="s">
        <v>373</v>
      </c>
      <c r="H59" s="89"/>
      <c r="I59" s="89"/>
      <c r="J59" s="411"/>
      <c r="K59" s="86"/>
      <c r="L59" s="86"/>
      <c r="M59" s="6"/>
      <c r="N59" s="86"/>
      <c r="O59" s="86"/>
      <c r="P59" s="6"/>
      <c r="Q59" s="8"/>
      <c r="R59" s="8"/>
      <c r="S59" s="8"/>
      <c r="T59" s="8"/>
      <c r="U59" s="8"/>
      <c r="V59" s="8"/>
      <c r="W59" s="8"/>
      <c r="X59" s="8"/>
    </row>
    <row r="60" spans="1:24" ht="20.100000000000001" customHeight="1" x14ac:dyDescent="0.2">
      <c r="A60" s="90"/>
      <c r="B60" s="991" t="s">
        <v>308</v>
      </c>
      <c r="C60" s="991" t="s">
        <v>308</v>
      </c>
      <c r="D60" s="1482"/>
      <c r="E60" s="105" t="s">
        <v>309</v>
      </c>
      <c r="F60" s="105" t="s">
        <v>309</v>
      </c>
      <c r="G60" s="1482"/>
      <c r="H60" s="89"/>
      <c r="I60" s="89"/>
      <c r="J60" s="411"/>
      <c r="K60" s="86"/>
      <c r="L60" s="86"/>
      <c r="M60" s="6"/>
      <c r="N60" s="86"/>
      <c r="O60" s="86"/>
      <c r="P60" s="6"/>
      <c r="Q60" s="8"/>
      <c r="R60" s="8"/>
      <c r="S60" s="8"/>
      <c r="T60" s="8"/>
      <c r="U60" s="8"/>
      <c r="V60" s="8"/>
      <c r="W60" s="8"/>
      <c r="X60" s="8"/>
    </row>
    <row r="61" spans="1:24" ht="20.100000000000001" customHeight="1" x14ac:dyDescent="0.2">
      <c r="A61" s="92"/>
      <c r="B61" s="990" t="s">
        <v>303</v>
      </c>
      <c r="C61" s="990" t="s">
        <v>303</v>
      </c>
      <c r="D61" s="1483"/>
      <c r="E61" s="990" t="s">
        <v>303</v>
      </c>
      <c r="F61" s="990" t="s">
        <v>303</v>
      </c>
      <c r="G61" s="1483"/>
      <c r="H61" s="89"/>
      <c r="I61" s="89"/>
      <c r="J61" s="411"/>
      <c r="K61" s="86"/>
      <c r="L61" s="86"/>
      <c r="M61" s="6"/>
      <c r="N61" s="86"/>
      <c r="O61" s="86"/>
      <c r="P61" s="6"/>
      <c r="Q61" s="8"/>
      <c r="R61" s="8"/>
      <c r="S61" s="8"/>
      <c r="T61" s="8"/>
      <c r="U61" s="8"/>
      <c r="V61" s="8"/>
      <c r="W61" s="8"/>
      <c r="X61" s="8"/>
    </row>
    <row r="62" spans="1:24" ht="20.100000000000001" customHeight="1" x14ac:dyDescent="0.2">
      <c r="A62" s="93" t="s">
        <v>306</v>
      </c>
      <c r="B62" s="632">
        <v>199.67</v>
      </c>
      <c r="C62" s="632">
        <v>191.87</v>
      </c>
      <c r="D62" s="989">
        <v>4.07</v>
      </c>
      <c r="E62" s="632">
        <v>415.14</v>
      </c>
      <c r="F62" s="632">
        <v>400.69</v>
      </c>
      <c r="G62" s="988">
        <v>3.61</v>
      </c>
      <c r="H62" s="882"/>
      <c r="I62" s="882"/>
      <c r="J62" s="982"/>
      <c r="K62" s="86"/>
      <c r="L62" s="86"/>
      <c r="M62" s="6"/>
      <c r="N62" s="86"/>
      <c r="O62" s="86"/>
      <c r="P62" s="6"/>
      <c r="Q62" s="8"/>
      <c r="R62" s="8"/>
      <c r="S62" s="8"/>
      <c r="T62" s="8"/>
      <c r="U62" s="8"/>
      <c r="V62" s="8"/>
      <c r="W62" s="8"/>
      <c r="X62" s="8"/>
    </row>
    <row r="63" spans="1:24" ht="20.100000000000001" customHeight="1" x14ac:dyDescent="0.2">
      <c r="A63" s="94" t="s">
        <v>305</v>
      </c>
      <c r="B63" s="633">
        <v>117.39</v>
      </c>
      <c r="C63" s="633">
        <v>113.42</v>
      </c>
      <c r="D63" s="987">
        <v>3.5</v>
      </c>
      <c r="E63" s="633">
        <v>276.70999999999998</v>
      </c>
      <c r="F63" s="633">
        <v>268.37</v>
      </c>
      <c r="G63" s="987">
        <v>3.11</v>
      </c>
      <c r="H63" s="882"/>
      <c r="I63" s="882"/>
      <c r="J63" s="982"/>
      <c r="K63" s="86"/>
      <c r="L63" s="86"/>
      <c r="M63" s="6"/>
      <c r="N63" s="86"/>
      <c r="O63" s="86"/>
      <c r="P63" s="6"/>
      <c r="Q63" s="8"/>
      <c r="R63" s="8"/>
      <c r="S63" s="8"/>
      <c r="T63" s="8"/>
      <c r="U63" s="8"/>
      <c r="V63" s="8"/>
      <c r="W63" s="8"/>
      <c r="X63" s="8"/>
    </row>
    <row r="64" spans="1:24" ht="9.9499999999999993" customHeight="1" thickBot="1" x14ac:dyDescent="0.25">
      <c r="A64" s="93"/>
      <c r="B64" s="634"/>
      <c r="C64" s="634"/>
      <c r="D64" s="986"/>
      <c r="E64" s="634"/>
      <c r="F64" s="634"/>
      <c r="G64" s="985"/>
      <c r="H64" s="882"/>
      <c r="I64" s="882"/>
      <c r="J64" s="982"/>
      <c r="K64" s="86"/>
      <c r="L64" s="86"/>
      <c r="M64" s="6"/>
      <c r="N64" s="86"/>
      <c r="O64" s="86"/>
      <c r="P64" s="6"/>
      <c r="Q64" s="8"/>
      <c r="R64" s="8"/>
      <c r="S64" s="8"/>
      <c r="T64" s="8"/>
      <c r="U64" s="8"/>
      <c r="V64" s="8"/>
      <c r="W64" s="8"/>
      <c r="X64" s="8"/>
    </row>
    <row r="65" spans="1:24" ht="20.100000000000001" customHeight="1" thickBot="1" x14ac:dyDescent="0.25">
      <c r="A65" s="884" t="s">
        <v>245</v>
      </c>
      <c r="B65" s="635">
        <v>169.36</v>
      </c>
      <c r="C65" s="635">
        <v>164.25</v>
      </c>
      <c r="D65" s="984">
        <v>3.11</v>
      </c>
      <c r="E65" s="635">
        <v>368.95</v>
      </c>
      <c r="F65" s="635">
        <v>358.72</v>
      </c>
      <c r="G65" s="983">
        <v>2.85</v>
      </c>
      <c r="H65" s="882"/>
      <c r="I65" s="882"/>
      <c r="J65" s="982"/>
      <c r="K65" s="86"/>
      <c r="L65" s="86"/>
      <c r="M65" s="6"/>
      <c r="N65" s="86"/>
      <c r="O65" s="86"/>
      <c r="P65" s="6"/>
      <c r="Q65" s="8"/>
      <c r="R65" s="8"/>
      <c r="S65" s="8"/>
      <c r="T65" s="8"/>
      <c r="U65" s="8"/>
      <c r="V65" s="8"/>
      <c r="W65" s="8"/>
      <c r="X65" s="8"/>
    </row>
    <row r="66" spans="1:24" ht="20.100000000000001" customHeight="1" thickTop="1" x14ac:dyDescent="0.2">
      <c r="A66" s="883"/>
      <c r="B66" s="883"/>
      <c r="C66" s="883"/>
      <c r="D66" s="4"/>
      <c r="E66" s="883"/>
      <c r="F66" s="883"/>
      <c r="G66" s="4"/>
      <c r="H66" s="883"/>
      <c r="I66" s="883"/>
      <c r="J66" s="6"/>
      <c r="K66" s="86"/>
      <c r="L66" s="86"/>
      <c r="M66" s="6"/>
      <c r="N66" s="86"/>
      <c r="O66" s="86"/>
      <c r="P66" s="6"/>
      <c r="Q66" s="8"/>
      <c r="R66" s="8"/>
      <c r="S66" s="8"/>
      <c r="T66" s="8"/>
      <c r="U66" s="8"/>
      <c r="V66" s="8"/>
      <c r="W66" s="8"/>
      <c r="X66" s="8"/>
    </row>
  </sheetData>
  <mergeCells count="18">
    <mergeCell ref="D59:D61"/>
    <mergeCell ref="G59:G61"/>
    <mergeCell ref="N4:P5"/>
    <mergeCell ref="B4:G4"/>
    <mergeCell ref="B5:D5"/>
    <mergeCell ref="E5:G5"/>
    <mergeCell ref="H4:J5"/>
    <mergeCell ref="K4:M5"/>
    <mergeCell ref="A52:P52"/>
    <mergeCell ref="A53:P53"/>
    <mergeCell ref="A51:P51"/>
    <mergeCell ref="A54:P54"/>
    <mergeCell ref="A55:P55"/>
    <mergeCell ref="A57:P57"/>
    <mergeCell ref="A1:P2"/>
    <mergeCell ref="A22:A23"/>
    <mergeCell ref="A32:A33"/>
    <mergeCell ref="A37:A38"/>
  </mergeCells>
  <printOptions gridLines="1"/>
  <pageMargins left="0.74803149606299213" right="0.74803149606299213" top="0.98425196850393704" bottom="0.98425196850393704" header="0.51181102362204722" footer="0.51181102362204722"/>
  <pageSetup paperSize="8" scale="54" orientation="landscape" r:id="rId1"/>
  <headerFooter alignWithMargins="0">
    <oddFooter>&amp;C&amp;A&amp;RPage &amp;P</oddFooter>
  </headerFooter>
  <rowBreaks count="1" manualBreakCount="1">
    <brk id="48"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X81"/>
  <sheetViews>
    <sheetView view="pageBreakPreview" zoomScaleNormal="75" zoomScaleSheetLayoutView="100" workbookViewId="0">
      <pane xSplit="1" ySplit="7" topLeftCell="B8" activePane="bottomRight" state="frozen"/>
      <selection sqref="A1:K2"/>
      <selection pane="topRight" sqref="A1:K2"/>
      <selection pane="bottomLeft" sqref="A1:K2"/>
      <selection pane="bottomRight" sqref="A1:P2"/>
    </sheetView>
  </sheetViews>
  <sheetFormatPr defaultColWidth="9.140625" defaultRowHeight="20.100000000000001" customHeight="1" x14ac:dyDescent="0.2"/>
  <cols>
    <col min="1" max="1" width="59.28515625" style="3" customWidth="1"/>
    <col min="2" max="3" width="13.7109375" style="3" customWidth="1"/>
    <col min="4" max="4" width="12.42578125" style="654" customWidth="1"/>
    <col min="5" max="6" width="13.7109375" style="3" customWidth="1"/>
    <col min="7" max="7" width="12.140625" style="654" customWidth="1"/>
    <col min="8" max="8" width="13.7109375" style="3" customWidth="1"/>
    <col min="9" max="9" width="13.7109375" style="100" customWidth="1"/>
    <col min="10" max="10" width="11.85546875" style="663" customWidth="1"/>
    <col min="11" max="11" width="13.7109375" style="654" customWidth="1"/>
    <col min="12" max="12" width="13.7109375" style="663" customWidth="1"/>
    <col min="13" max="13" width="12.42578125" style="663" customWidth="1"/>
    <col min="14" max="15" width="13.7109375" style="663" customWidth="1"/>
    <col min="16" max="16" width="12" style="654" customWidth="1"/>
    <col min="17" max="17" width="11.28515625" style="3" customWidth="1"/>
    <col min="18" max="18" width="12.140625" style="62" customWidth="1"/>
    <col min="19" max="19" width="15.42578125" style="62" bestFit="1" customWidth="1"/>
    <col min="20" max="20" width="13.42578125" style="62" bestFit="1" customWidth="1"/>
    <col min="21" max="21" width="14.140625" style="62" bestFit="1" customWidth="1"/>
    <col min="22" max="22" width="11.28515625" style="3" customWidth="1"/>
    <col min="23" max="16384" width="9.140625" style="3"/>
  </cols>
  <sheetData>
    <row r="1" spans="1:24" ht="20.100000000000001" customHeight="1" x14ac:dyDescent="0.2">
      <c r="A1" s="1453" t="s">
        <v>1221</v>
      </c>
      <c r="B1" s="1395"/>
      <c r="C1" s="1395"/>
      <c r="D1" s="1395"/>
      <c r="E1" s="1395"/>
      <c r="F1" s="1395"/>
      <c r="G1" s="1395"/>
      <c r="H1" s="1395"/>
      <c r="I1" s="1395"/>
      <c r="J1" s="1395"/>
      <c r="K1" s="1395"/>
      <c r="L1" s="1395"/>
      <c r="M1" s="1395"/>
      <c r="N1" s="1395"/>
      <c r="O1" s="1395"/>
      <c r="P1" s="1395"/>
      <c r="Q1" s="2"/>
    </row>
    <row r="2" spans="1:24" ht="20.100000000000001" customHeight="1" x14ac:dyDescent="0.2">
      <c r="A2" s="1395"/>
      <c r="B2" s="1395"/>
      <c r="C2" s="1395"/>
      <c r="D2" s="1395"/>
      <c r="E2" s="1395"/>
      <c r="F2" s="1395"/>
      <c r="G2" s="1395"/>
      <c r="H2" s="1395"/>
      <c r="I2" s="1395"/>
      <c r="J2" s="1395"/>
      <c r="K2" s="1395"/>
      <c r="L2" s="1395"/>
      <c r="M2" s="1395"/>
      <c r="N2" s="1395"/>
      <c r="O2" s="1395"/>
      <c r="P2" s="1395"/>
    </row>
    <row r="3" spans="1:24" ht="9.9499999999999993" customHeight="1" x14ac:dyDescent="0.2">
      <c r="A3" s="4"/>
      <c r="B3" s="4"/>
      <c r="C3" s="4"/>
      <c r="D3" s="636"/>
      <c r="E3" s="4"/>
      <c r="F3" s="4"/>
      <c r="G3" s="636"/>
      <c r="H3" s="4"/>
      <c r="I3" s="4"/>
      <c r="J3" s="636"/>
      <c r="K3" s="636"/>
      <c r="L3" s="636"/>
      <c r="M3" s="636"/>
      <c r="N3" s="636"/>
      <c r="O3" s="636"/>
      <c r="P3" s="636"/>
    </row>
    <row r="4" spans="1:24" ht="20.100000000000001" customHeight="1" x14ac:dyDescent="0.2">
      <c r="A4" s="4"/>
      <c r="B4" s="1508" t="s">
        <v>307</v>
      </c>
      <c r="C4" s="1509"/>
      <c r="D4" s="1509"/>
      <c r="E4" s="1509"/>
      <c r="F4" s="1509"/>
      <c r="G4" s="1510"/>
      <c r="H4" s="1502" t="s">
        <v>128</v>
      </c>
      <c r="I4" s="1503"/>
      <c r="J4" s="1504"/>
      <c r="K4" s="1496" t="s">
        <v>431</v>
      </c>
      <c r="L4" s="1497"/>
      <c r="M4" s="1498"/>
      <c r="N4" s="1496" t="s">
        <v>432</v>
      </c>
      <c r="O4" s="1497"/>
      <c r="P4" s="1498"/>
      <c r="Q4" s="101"/>
      <c r="R4" s="102"/>
      <c r="S4" s="95"/>
      <c r="T4" s="95"/>
      <c r="U4" s="103"/>
      <c r="V4" s="104"/>
      <c r="W4" s="8"/>
      <c r="X4" s="8"/>
    </row>
    <row r="5" spans="1:24" ht="20.100000000000001" customHeight="1" x14ac:dyDescent="0.2">
      <c r="A5" s="4"/>
      <c r="B5" s="1508" t="s">
        <v>306</v>
      </c>
      <c r="C5" s="1509"/>
      <c r="D5" s="1510"/>
      <c r="E5" s="1508" t="s">
        <v>305</v>
      </c>
      <c r="F5" s="1509"/>
      <c r="G5" s="1510"/>
      <c r="H5" s="1505"/>
      <c r="I5" s="1506"/>
      <c r="J5" s="1507"/>
      <c r="K5" s="1499"/>
      <c r="L5" s="1500"/>
      <c r="M5" s="1501"/>
      <c r="N5" s="1499"/>
      <c r="O5" s="1500"/>
      <c r="P5" s="1501"/>
      <c r="Q5" s="21"/>
      <c r="R5" s="102"/>
      <c r="S5" s="95"/>
      <c r="T5" s="95"/>
      <c r="U5" s="103"/>
      <c r="V5" s="104"/>
      <c r="W5" s="8"/>
      <c r="X5" s="8"/>
    </row>
    <row r="6" spans="1:24" ht="20.100000000000001" customHeight="1" x14ac:dyDescent="0.2">
      <c r="A6" s="4"/>
      <c r="B6" s="105">
        <v>2019</v>
      </c>
      <c r="C6" s="70">
        <v>2018</v>
      </c>
      <c r="D6" s="637" t="s">
        <v>14</v>
      </c>
      <c r="E6" s="105">
        <v>2019</v>
      </c>
      <c r="F6" s="70">
        <v>2018</v>
      </c>
      <c r="G6" s="637" t="s">
        <v>14</v>
      </c>
      <c r="H6" s="105">
        <v>2019</v>
      </c>
      <c r="I6" s="70">
        <v>2018</v>
      </c>
      <c r="J6" s="637" t="s">
        <v>14</v>
      </c>
      <c r="K6" s="105">
        <v>2019</v>
      </c>
      <c r="L6" s="70">
        <v>2018</v>
      </c>
      <c r="M6" s="637" t="s">
        <v>14</v>
      </c>
      <c r="N6" s="105">
        <v>2019</v>
      </c>
      <c r="O6" s="70">
        <v>2018</v>
      </c>
      <c r="P6" s="664" t="s">
        <v>14</v>
      </c>
      <c r="Q6" s="21"/>
      <c r="R6" s="102"/>
      <c r="S6" s="95"/>
      <c r="T6" s="95"/>
      <c r="U6" s="103"/>
      <c r="V6" s="21"/>
      <c r="W6" s="8"/>
      <c r="X6" s="8"/>
    </row>
    <row r="7" spans="1:24" ht="20.100000000000001" customHeight="1" thickBot="1" x14ac:dyDescent="0.25">
      <c r="A7" s="73"/>
      <c r="B7" s="106" t="s">
        <v>17</v>
      </c>
      <c r="C7" s="74" t="s">
        <v>17</v>
      </c>
      <c r="D7" s="638" t="s">
        <v>302</v>
      </c>
      <c r="E7" s="74" t="s">
        <v>17</v>
      </c>
      <c r="F7" s="74" t="s">
        <v>17</v>
      </c>
      <c r="G7" s="638" t="s">
        <v>302</v>
      </c>
      <c r="H7" s="74" t="s">
        <v>17</v>
      </c>
      <c r="I7" s="74" t="s">
        <v>17</v>
      </c>
      <c r="J7" s="638" t="s">
        <v>302</v>
      </c>
      <c r="K7" s="665" t="s">
        <v>303</v>
      </c>
      <c r="L7" s="665" t="s">
        <v>303</v>
      </c>
      <c r="M7" s="638" t="s">
        <v>302</v>
      </c>
      <c r="N7" s="665" t="s">
        <v>303</v>
      </c>
      <c r="O7" s="665" t="s">
        <v>303</v>
      </c>
      <c r="P7" s="665" t="s">
        <v>302</v>
      </c>
      <c r="Q7" s="21"/>
      <c r="R7" s="102"/>
      <c r="S7" s="95"/>
      <c r="T7" s="95"/>
      <c r="U7" s="103"/>
      <c r="V7" s="21"/>
      <c r="W7" s="8"/>
      <c r="X7" s="8"/>
    </row>
    <row r="8" spans="1:24" ht="20.100000000000001" customHeight="1" thickTop="1" x14ac:dyDescent="0.2">
      <c r="A8" s="107"/>
      <c r="B8" s="7"/>
      <c r="C8" s="77"/>
      <c r="D8" s="639"/>
      <c r="E8" s="77"/>
      <c r="F8" s="77"/>
      <c r="G8" s="639"/>
      <c r="H8" s="77"/>
      <c r="I8" s="77"/>
      <c r="J8" s="639"/>
      <c r="K8" s="666"/>
      <c r="L8" s="666"/>
      <c r="M8" s="639"/>
      <c r="N8" s="666"/>
      <c r="O8" s="666"/>
      <c r="P8" s="666"/>
      <c r="Q8" s="24"/>
      <c r="R8" s="108"/>
      <c r="S8" s="95"/>
      <c r="T8" s="95"/>
      <c r="U8" s="96"/>
      <c r="V8" s="24"/>
      <c r="W8" s="8"/>
      <c r="X8" s="8"/>
    </row>
    <row r="9" spans="1:24" ht="20.100000000000001" customHeight="1" x14ac:dyDescent="0.2">
      <c r="A9" s="26" t="s">
        <v>216</v>
      </c>
      <c r="B9" s="109"/>
      <c r="C9" s="110"/>
      <c r="D9" s="640"/>
      <c r="E9" s="110"/>
      <c r="F9" s="110"/>
      <c r="G9" s="640"/>
      <c r="H9" s="110"/>
      <c r="I9" s="110"/>
      <c r="J9" s="640"/>
      <c r="K9" s="666"/>
      <c r="L9" s="666"/>
      <c r="M9" s="640"/>
      <c r="N9" s="666"/>
      <c r="O9" s="666"/>
      <c r="P9" s="667"/>
      <c r="Q9" s="38"/>
      <c r="R9" s="108"/>
      <c r="S9" s="95"/>
      <c r="T9" s="95"/>
      <c r="U9" s="111"/>
      <c r="V9" s="38"/>
      <c r="W9" s="8"/>
      <c r="X9" s="8"/>
    </row>
    <row r="10" spans="1:24" ht="9.9499999999999993" customHeight="1" x14ac:dyDescent="0.2">
      <c r="A10" s="26"/>
      <c r="B10" s="109"/>
      <c r="C10" s="110"/>
      <c r="D10" s="640"/>
      <c r="E10" s="110"/>
      <c r="F10" s="110"/>
      <c r="G10" s="640"/>
      <c r="H10" s="110"/>
      <c r="I10" s="110"/>
      <c r="J10" s="640"/>
      <c r="K10" s="666"/>
      <c r="L10" s="666"/>
      <c r="M10" s="640"/>
      <c r="N10" s="666"/>
      <c r="O10" s="666"/>
      <c r="P10" s="667"/>
      <c r="Q10" s="38"/>
      <c r="R10" s="108"/>
      <c r="S10" s="95"/>
      <c r="T10" s="95"/>
      <c r="U10" s="111"/>
      <c r="V10" s="38"/>
      <c r="W10" s="8"/>
      <c r="X10" s="8"/>
    </row>
    <row r="11" spans="1:24" ht="20.100000000000001" customHeight="1" thickBot="1" x14ac:dyDescent="0.25">
      <c r="A11" s="78" t="s">
        <v>338</v>
      </c>
      <c r="B11" s="112">
        <v>33200892000</v>
      </c>
      <c r="C11" s="112">
        <v>32186799000</v>
      </c>
      <c r="D11" s="641">
        <v>3.15</v>
      </c>
      <c r="E11" s="112">
        <v>34466185000</v>
      </c>
      <c r="F11" s="112">
        <v>30173423000</v>
      </c>
      <c r="G11" s="641">
        <v>14.23</v>
      </c>
      <c r="H11" s="112">
        <v>67667077000</v>
      </c>
      <c r="I11" s="112">
        <v>62360222000</v>
      </c>
      <c r="J11" s="641">
        <v>8.51</v>
      </c>
      <c r="K11" s="668">
        <v>16656.87</v>
      </c>
      <c r="L11" s="668">
        <v>15436.83</v>
      </c>
      <c r="M11" s="641">
        <v>7.9</v>
      </c>
      <c r="N11" s="668">
        <v>7557.97</v>
      </c>
      <c r="O11" s="668">
        <v>6993.65</v>
      </c>
      <c r="P11" s="641">
        <v>8.07</v>
      </c>
      <c r="Q11" s="113"/>
      <c r="R11" s="114"/>
      <c r="S11" s="95"/>
      <c r="T11" s="95"/>
      <c r="U11" s="111"/>
      <c r="V11" s="38"/>
      <c r="W11" s="8"/>
      <c r="X11" s="8"/>
    </row>
    <row r="12" spans="1:24" ht="20.100000000000001" customHeight="1" x14ac:dyDescent="0.2">
      <c r="A12" s="35" t="s">
        <v>337</v>
      </c>
      <c r="B12" s="115">
        <v>33200999000</v>
      </c>
      <c r="C12" s="116">
        <v>32186799000</v>
      </c>
      <c r="D12" s="642">
        <v>3.15</v>
      </c>
      <c r="E12" s="116">
        <v>34459700000</v>
      </c>
      <c r="F12" s="116">
        <v>30173423000</v>
      </c>
      <c r="G12" s="642">
        <v>14.21</v>
      </c>
      <c r="H12" s="116">
        <v>67660699000</v>
      </c>
      <c r="I12" s="117">
        <v>62360222000</v>
      </c>
      <c r="J12" s="642">
        <v>8.5</v>
      </c>
      <c r="K12" s="669">
        <v>16655.3</v>
      </c>
      <c r="L12" s="669">
        <v>15436.83</v>
      </c>
      <c r="M12" s="642">
        <v>7.89</v>
      </c>
      <c r="N12" s="669">
        <v>7557.26</v>
      </c>
      <c r="O12" s="669">
        <v>6993.65</v>
      </c>
      <c r="P12" s="670">
        <v>8.06</v>
      </c>
      <c r="Q12" s="113"/>
      <c r="R12" s="108"/>
      <c r="S12" s="95"/>
      <c r="T12" s="118"/>
      <c r="U12" s="111"/>
      <c r="V12" s="38"/>
      <c r="W12" s="34"/>
      <c r="X12" s="8"/>
    </row>
    <row r="13" spans="1:24" ht="20.100000000000001" customHeight="1" thickBot="1" x14ac:dyDescent="0.25">
      <c r="A13" s="35" t="s">
        <v>336</v>
      </c>
      <c r="B13" s="119">
        <v>-107000</v>
      </c>
      <c r="C13" s="43">
        <v>0</v>
      </c>
      <c r="D13" s="643">
        <v>-100</v>
      </c>
      <c r="E13" s="43">
        <v>6485000</v>
      </c>
      <c r="F13" s="43">
        <v>0</v>
      </c>
      <c r="G13" s="643">
        <v>100</v>
      </c>
      <c r="H13" s="120">
        <v>6378000</v>
      </c>
      <c r="I13" s="120">
        <v>0</v>
      </c>
      <c r="J13" s="643">
        <v>100</v>
      </c>
      <c r="K13" s="671">
        <v>53.54</v>
      </c>
      <c r="L13" s="671">
        <v>0</v>
      </c>
      <c r="M13" s="643">
        <v>100</v>
      </c>
      <c r="N13" s="671">
        <v>26.5</v>
      </c>
      <c r="O13" s="671">
        <v>0</v>
      </c>
      <c r="P13" s="672">
        <v>100</v>
      </c>
      <c r="Q13" s="113"/>
      <c r="R13" s="108"/>
      <c r="S13" s="95"/>
      <c r="T13" s="118"/>
      <c r="U13" s="111"/>
      <c r="V13" s="38"/>
      <c r="W13" s="34"/>
      <c r="X13" s="8"/>
    </row>
    <row r="14" spans="1:24" ht="20.100000000000001" customHeight="1" x14ac:dyDescent="0.2">
      <c r="A14" s="35" t="s">
        <v>347</v>
      </c>
      <c r="B14" s="112">
        <v>2239748000</v>
      </c>
      <c r="C14" s="112">
        <v>815447000</v>
      </c>
      <c r="D14" s="641">
        <v>174.67</v>
      </c>
      <c r="E14" s="112">
        <v>4825764000</v>
      </c>
      <c r="F14" s="112">
        <v>4199133000</v>
      </c>
      <c r="G14" s="641">
        <v>14.92</v>
      </c>
      <c r="H14" s="112">
        <v>7065512000</v>
      </c>
      <c r="I14" s="112">
        <v>5014580000</v>
      </c>
      <c r="J14" s="641">
        <v>40.9</v>
      </c>
      <c r="K14" s="668">
        <v>1739.24</v>
      </c>
      <c r="L14" s="668">
        <v>1241.32</v>
      </c>
      <c r="M14" s="641">
        <v>40.11</v>
      </c>
      <c r="N14" s="668">
        <v>789.17</v>
      </c>
      <c r="O14" s="668">
        <v>562.38</v>
      </c>
      <c r="P14" s="641">
        <v>40.33</v>
      </c>
      <c r="Q14" s="113"/>
      <c r="R14" s="122"/>
      <c r="S14" s="95"/>
      <c r="T14" s="118"/>
      <c r="U14" s="111"/>
      <c r="V14" s="38"/>
      <c r="W14" s="34"/>
      <c r="X14" s="8"/>
    </row>
    <row r="15" spans="1:24" ht="20.100000000000001" customHeight="1" thickBot="1" x14ac:dyDescent="0.25">
      <c r="A15" s="35" t="s">
        <v>346</v>
      </c>
      <c r="B15" s="112">
        <v>44963000</v>
      </c>
      <c r="C15" s="112">
        <v>195046000</v>
      </c>
      <c r="D15" s="641">
        <v>-76.95</v>
      </c>
      <c r="E15" s="112">
        <v>0</v>
      </c>
      <c r="F15" s="112">
        <v>-108243000</v>
      </c>
      <c r="G15" s="641">
        <v>100</v>
      </c>
      <c r="H15" s="112">
        <v>44963000</v>
      </c>
      <c r="I15" s="112">
        <v>86803000</v>
      </c>
      <c r="J15" s="641">
        <v>-48.2</v>
      </c>
      <c r="K15" s="668">
        <v>115.39</v>
      </c>
      <c r="L15" s="668">
        <v>52.64</v>
      </c>
      <c r="M15" s="641">
        <v>119.21</v>
      </c>
      <c r="N15" s="668">
        <v>56.97</v>
      </c>
      <c r="O15" s="668">
        <v>9.73</v>
      </c>
      <c r="P15" s="641">
        <v>485.51</v>
      </c>
      <c r="Q15" s="113"/>
      <c r="R15" s="122"/>
      <c r="S15" s="95"/>
      <c r="T15" s="118"/>
      <c r="U15" s="111"/>
      <c r="V15" s="38"/>
      <c r="W15" s="34"/>
      <c r="X15" s="8"/>
    </row>
    <row r="16" spans="1:24" ht="20.100000000000001" customHeight="1" x14ac:dyDescent="0.2">
      <c r="A16" s="35" t="s">
        <v>364</v>
      </c>
      <c r="B16" s="115">
        <v>0</v>
      </c>
      <c r="C16" s="116">
        <v>146116000</v>
      </c>
      <c r="D16" s="642">
        <v>-100</v>
      </c>
      <c r="E16" s="116">
        <v>0</v>
      </c>
      <c r="F16" s="116">
        <v>-149191000</v>
      </c>
      <c r="G16" s="642">
        <v>100</v>
      </c>
      <c r="H16" s="117">
        <v>0</v>
      </c>
      <c r="I16" s="117">
        <v>-3075000</v>
      </c>
      <c r="J16" s="642">
        <v>100</v>
      </c>
      <c r="K16" s="669">
        <v>0</v>
      </c>
      <c r="L16" s="669">
        <v>-2.2799999999999998</v>
      </c>
      <c r="M16" s="642">
        <v>100</v>
      </c>
      <c r="N16" s="669">
        <v>0</v>
      </c>
      <c r="O16" s="669">
        <v>-0.34</v>
      </c>
      <c r="P16" s="670">
        <v>100</v>
      </c>
      <c r="Q16" s="113"/>
      <c r="R16" s="122"/>
      <c r="S16" s="95"/>
      <c r="T16" s="118"/>
      <c r="U16" s="111"/>
      <c r="V16" s="38"/>
      <c r="W16" s="34"/>
      <c r="X16" s="8"/>
    </row>
    <row r="17" spans="1:24" ht="29.25" customHeight="1" x14ac:dyDescent="0.2">
      <c r="A17" s="35" t="s">
        <v>345</v>
      </c>
      <c r="B17" s="123">
        <v>0</v>
      </c>
      <c r="C17" s="124">
        <v>0</v>
      </c>
      <c r="D17" s="644">
        <v>0</v>
      </c>
      <c r="E17" s="124">
        <v>0</v>
      </c>
      <c r="F17" s="124">
        <v>0</v>
      </c>
      <c r="G17" s="644">
        <v>0</v>
      </c>
      <c r="H17" s="125">
        <v>0</v>
      </c>
      <c r="I17" s="125">
        <v>0</v>
      </c>
      <c r="J17" s="644">
        <v>0</v>
      </c>
      <c r="K17" s="673">
        <v>0</v>
      </c>
      <c r="L17" s="673">
        <v>0</v>
      </c>
      <c r="M17" s="644">
        <v>0</v>
      </c>
      <c r="N17" s="673">
        <v>0</v>
      </c>
      <c r="O17" s="673">
        <v>0</v>
      </c>
      <c r="P17" s="674">
        <v>0</v>
      </c>
      <c r="Q17" s="113"/>
      <c r="R17" s="122"/>
      <c r="S17" s="95"/>
      <c r="T17" s="118"/>
      <c r="U17" s="111"/>
      <c r="V17" s="38"/>
      <c r="W17" s="34"/>
      <c r="X17" s="8"/>
    </row>
    <row r="18" spans="1:24" ht="20.100000000000001" customHeight="1" thickBot="1" x14ac:dyDescent="0.25">
      <c r="A18" s="35" t="s">
        <v>344</v>
      </c>
      <c r="B18" s="119">
        <v>44963000</v>
      </c>
      <c r="C18" s="43">
        <v>48930000</v>
      </c>
      <c r="D18" s="643">
        <v>-8.11</v>
      </c>
      <c r="E18" s="43">
        <v>0</v>
      </c>
      <c r="F18" s="43">
        <v>40948000</v>
      </c>
      <c r="G18" s="643">
        <v>-100</v>
      </c>
      <c r="H18" s="120">
        <v>44963000</v>
      </c>
      <c r="I18" s="120">
        <v>89878000</v>
      </c>
      <c r="J18" s="643">
        <v>-49.97</v>
      </c>
      <c r="K18" s="671">
        <v>167.75</v>
      </c>
      <c r="L18" s="671">
        <v>301.56</v>
      </c>
      <c r="M18" s="643">
        <v>-44.37</v>
      </c>
      <c r="N18" s="671">
        <v>79.92</v>
      </c>
      <c r="O18" s="671">
        <v>10.08</v>
      </c>
      <c r="P18" s="672">
        <v>692.86</v>
      </c>
      <c r="Q18" s="113"/>
      <c r="R18" s="122"/>
      <c r="S18" s="95"/>
      <c r="T18" s="118"/>
      <c r="U18" s="111"/>
      <c r="V18" s="38"/>
      <c r="W18" s="34"/>
      <c r="X18" s="8"/>
    </row>
    <row r="19" spans="1:24" ht="20.100000000000001" customHeight="1" x14ac:dyDescent="0.2">
      <c r="A19" s="35" t="s">
        <v>99</v>
      </c>
      <c r="B19" s="121">
        <v>649000</v>
      </c>
      <c r="C19" s="121">
        <v>3707000</v>
      </c>
      <c r="D19" s="641">
        <v>-82.49</v>
      </c>
      <c r="E19" s="121">
        <v>10123000</v>
      </c>
      <c r="F19" s="121">
        <v>195387000</v>
      </c>
      <c r="G19" s="641">
        <v>-94.82</v>
      </c>
      <c r="H19" s="112">
        <v>10772000</v>
      </c>
      <c r="I19" s="112">
        <v>199094000</v>
      </c>
      <c r="J19" s="641">
        <v>-94.59</v>
      </c>
      <c r="K19" s="668">
        <v>35.33</v>
      </c>
      <c r="L19" s="668">
        <v>353.1</v>
      </c>
      <c r="M19" s="641">
        <v>-89.99</v>
      </c>
      <c r="N19" s="668">
        <v>15.93</v>
      </c>
      <c r="O19" s="668">
        <v>22.33</v>
      </c>
      <c r="P19" s="641">
        <v>-28.66</v>
      </c>
      <c r="Q19" s="113"/>
      <c r="R19" s="122"/>
      <c r="S19" s="95"/>
      <c r="T19" s="118"/>
      <c r="U19" s="111"/>
      <c r="V19" s="38"/>
      <c r="W19" s="34"/>
      <c r="X19" s="8"/>
    </row>
    <row r="20" spans="1:24" ht="9.9499999999999993" customHeight="1" thickBot="1" x14ac:dyDescent="0.25">
      <c r="A20" s="35"/>
      <c r="B20" s="50"/>
      <c r="C20" s="50"/>
      <c r="D20" s="645"/>
      <c r="E20" s="50"/>
      <c r="F20" s="50"/>
      <c r="G20" s="645"/>
      <c r="H20" s="81"/>
      <c r="I20" s="81"/>
      <c r="J20" s="645"/>
      <c r="K20" s="645"/>
      <c r="L20" s="645"/>
      <c r="M20" s="645"/>
      <c r="N20" s="645"/>
      <c r="O20" s="645"/>
      <c r="P20" s="645"/>
      <c r="Q20" s="113"/>
      <c r="R20" s="122"/>
      <c r="S20" s="95"/>
      <c r="T20" s="118"/>
      <c r="U20" s="111"/>
      <c r="V20" s="38"/>
      <c r="W20" s="34"/>
      <c r="X20" s="8"/>
    </row>
    <row r="21" spans="1:24" ht="20.100000000000001" customHeight="1" thickBot="1" x14ac:dyDescent="0.25">
      <c r="A21" s="78" t="s">
        <v>335</v>
      </c>
      <c r="B21" s="51">
        <v>35486252000</v>
      </c>
      <c r="C21" s="51">
        <v>33200999000</v>
      </c>
      <c r="D21" s="646">
        <v>6.88</v>
      </c>
      <c r="E21" s="51">
        <v>39302072000</v>
      </c>
      <c r="F21" s="51">
        <v>34459700000</v>
      </c>
      <c r="G21" s="646">
        <v>14.05</v>
      </c>
      <c r="H21" s="51">
        <v>74788324000</v>
      </c>
      <c r="I21" s="51">
        <v>67660699000</v>
      </c>
      <c r="J21" s="646">
        <v>10.53</v>
      </c>
      <c r="K21" s="675">
        <v>18409.830000000002</v>
      </c>
      <c r="L21" s="675">
        <v>16748.919999999998</v>
      </c>
      <c r="M21" s="646">
        <v>9.92</v>
      </c>
      <c r="N21" s="675">
        <v>8353.3700000000008</v>
      </c>
      <c r="O21" s="675">
        <v>7588.09</v>
      </c>
      <c r="P21" s="646">
        <v>10.09</v>
      </c>
      <c r="Q21" s="113"/>
      <c r="R21" s="122"/>
      <c r="S21" s="95"/>
      <c r="T21" s="118"/>
      <c r="U21" s="111"/>
      <c r="V21" s="38"/>
      <c r="W21" s="34"/>
      <c r="X21" s="8"/>
    </row>
    <row r="22" spans="1:24" ht="20.100000000000001" customHeight="1" thickTop="1" x14ac:dyDescent="0.2">
      <c r="A22" s="78"/>
      <c r="B22" s="126"/>
      <c r="C22" s="126"/>
      <c r="D22" s="647"/>
      <c r="E22" s="126"/>
      <c r="F22" s="126"/>
      <c r="G22" s="647"/>
      <c r="H22" s="127"/>
      <c r="I22" s="127"/>
      <c r="J22" s="647"/>
      <c r="K22" s="676"/>
      <c r="L22" s="676"/>
      <c r="M22" s="647"/>
      <c r="N22" s="676"/>
      <c r="O22" s="676"/>
      <c r="P22" s="647"/>
      <c r="Q22" s="113"/>
      <c r="R22" s="122"/>
      <c r="S22" s="95"/>
      <c r="T22" s="118"/>
      <c r="U22" s="128"/>
      <c r="V22" s="39"/>
      <c r="W22" s="34"/>
      <c r="X22" s="8"/>
    </row>
    <row r="23" spans="1:24" ht="20.100000000000001" customHeight="1" x14ac:dyDescent="0.2">
      <c r="A23" s="26" t="s">
        <v>343</v>
      </c>
      <c r="B23" s="129"/>
      <c r="C23" s="129"/>
      <c r="D23" s="648"/>
      <c r="E23" s="129"/>
      <c r="F23" s="129"/>
      <c r="G23" s="648"/>
      <c r="H23" s="130"/>
      <c r="I23" s="130"/>
      <c r="J23" s="648"/>
      <c r="K23" s="677"/>
      <c r="L23" s="677"/>
      <c r="M23" s="648"/>
      <c r="N23" s="677"/>
      <c r="O23" s="677"/>
      <c r="P23" s="648"/>
      <c r="Q23" s="113"/>
      <c r="R23" s="122"/>
      <c r="S23" s="95"/>
      <c r="T23" s="118"/>
      <c r="U23" s="111"/>
      <c r="V23" s="38"/>
      <c r="W23" s="34"/>
      <c r="X23" s="8"/>
    </row>
    <row r="24" spans="1:24" ht="9.9499999999999993" customHeight="1" x14ac:dyDescent="0.2">
      <c r="A24" s="26"/>
      <c r="B24" s="129"/>
      <c r="C24" s="129"/>
      <c r="D24" s="648"/>
      <c r="E24" s="129"/>
      <c r="F24" s="129"/>
      <c r="G24" s="648"/>
      <c r="H24" s="130"/>
      <c r="I24" s="130"/>
      <c r="J24" s="648"/>
      <c r="K24" s="677"/>
      <c r="L24" s="677"/>
      <c r="M24" s="648"/>
      <c r="N24" s="677"/>
      <c r="O24" s="677"/>
      <c r="P24" s="648"/>
      <c r="Q24" s="113"/>
      <c r="R24" s="122"/>
      <c r="S24" s="95"/>
      <c r="T24" s="118"/>
      <c r="U24" s="111"/>
      <c r="V24" s="38"/>
      <c r="W24" s="34"/>
      <c r="X24" s="8"/>
    </row>
    <row r="25" spans="1:24" ht="20.100000000000001" customHeight="1" thickBot="1" x14ac:dyDescent="0.25">
      <c r="A25" s="78" t="s">
        <v>338</v>
      </c>
      <c r="B25" s="112">
        <v>322298000</v>
      </c>
      <c r="C25" s="112">
        <v>600163000</v>
      </c>
      <c r="D25" s="641">
        <v>-46.3</v>
      </c>
      <c r="E25" s="112">
        <v>153208000</v>
      </c>
      <c r="F25" s="112">
        <v>504600000</v>
      </c>
      <c r="G25" s="641">
        <v>-69.64</v>
      </c>
      <c r="H25" s="112">
        <v>475506000</v>
      </c>
      <c r="I25" s="112">
        <v>1104763000</v>
      </c>
      <c r="J25" s="641">
        <v>-56.96</v>
      </c>
      <c r="K25" s="668">
        <v>556.32000000000005</v>
      </c>
      <c r="L25" s="668">
        <v>1195.0899999999999</v>
      </c>
      <c r="M25" s="641">
        <v>-53.45</v>
      </c>
      <c r="N25" s="668">
        <v>249.04</v>
      </c>
      <c r="O25" s="668">
        <v>534.98</v>
      </c>
      <c r="P25" s="641">
        <v>-53.45</v>
      </c>
      <c r="Q25" s="113"/>
      <c r="R25" s="114"/>
      <c r="S25" s="95"/>
      <c r="T25" s="95"/>
      <c r="U25" s="111"/>
      <c r="V25" s="38"/>
      <c r="W25" s="34"/>
      <c r="X25" s="8"/>
    </row>
    <row r="26" spans="1:24" ht="20.100000000000001" customHeight="1" x14ac:dyDescent="0.2">
      <c r="A26" s="35" t="s">
        <v>337</v>
      </c>
      <c r="B26" s="115">
        <v>322298000</v>
      </c>
      <c r="C26" s="116">
        <v>600163000</v>
      </c>
      <c r="D26" s="642">
        <v>-46.3</v>
      </c>
      <c r="E26" s="116">
        <v>159801000</v>
      </c>
      <c r="F26" s="116">
        <v>504600000</v>
      </c>
      <c r="G26" s="642">
        <v>-68.33</v>
      </c>
      <c r="H26" s="116">
        <v>482099000</v>
      </c>
      <c r="I26" s="117">
        <v>1104763000</v>
      </c>
      <c r="J26" s="642">
        <v>-56.36</v>
      </c>
      <c r="K26" s="678">
        <v>560.98</v>
      </c>
      <c r="L26" s="669">
        <v>1195.0899999999999</v>
      </c>
      <c r="M26" s="679">
        <v>-53.06</v>
      </c>
      <c r="N26" s="678">
        <v>251.18</v>
      </c>
      <c r="O26" s="669">
        <v>534.98</v>
      </c>
      <c r="P26" s="670">
        <v>-53.05</v>
      </c>
      <c r="Q26" s="113"/>
      <c r="R26" s="108"/>
      <c r="S26" s="95"/>
      <c r="T26" s="118"/>
      <c r="U26" s="111"/>
      <c r="V26" s="38"/>
      <c r="W26" s="34"/>
      <c r="X26" s="8"/>
    </row>
    <row r="27" spans="1:24" ht="20.100000000000001" customHeight="1" thickBot="1" x14ac:dyDescent="0.25">
      <c r="A27" s="35" t="s">
        <v>336</v>
      </c>
      <c r="B27" s="119">
        <v>0</v>
      </c>
      <c r="C27" s="43">
        <v>0</v>
      </c>
      <c r="D27" s="643">
        <v>0</v>
      </c>
      <c r="E27" s="43">
        <v>-6593000</v>
      </c>
      <c r="F27" s="43">
        <v>0</v>
      </c>
      <c r="G27" s="643">
        <v>-100</v>
      </c>
      <c r="H27" s="120">
        <v>-6593000</v>
      </c>
      <c r="I27" s="120">
        <v>0</v>
      </c>
      <c r="J27" s="643">
        <v>-100</v>
      </c>
      <c r="K27" s="680">
        <v>-1417.24</v>
      </c>
      <c r="L27" s="671">
        <v>0</v>
      </c>
      <c r="M27" s="681">
        <v>-100</v>
      </c>
      <c r="N27" s="680">
        <v>-661.08</v>
      </c>
      <c r="O27" s="671">
        <v>0</v>
      </c>
      <c r="P27" s="672">
        <v>-100</v>
      </c>
      <c r="Q27" s="113"/>
      <c r="R27" s="108"/>
      <c r="S27" s="95"/>
      <c r="T27" s="118"/>
      <c r="U27" s="111"/>
      <c r="V27" s="38"/>
      <c r="W27" s="34"/>
      <c r="X27" s="8"/>
    </row>
    <row r="28" spans="1:24" ht="20.100000000000001" customHeight="1" x14ac:dyDescent="0.2">
      <c r="A28" s="35" t="s">
        <v>392</v>
      </c>
      <c r="B28" s="121">
        <v>103484000</v>
      </c>
      <c r="C28" s="121">
        <v>-203478000</v>
      </c>
      <c r="D28" s="641">
        <v>150.86000000000001</v>
      </c>
      <c r="E28" s="121">
        <v>86922000</v>
      </c>
      <c r="F28" s="121">
        <v>-166277000</v>
      </c>
      <c r="G28" s="641">
        <v>152.28</v>
      </c>
      <c r="H28" s="112">
        <v>190406000</v>
      </c>
      <c r="I28" s="112">
        <v>-369755000</v>
      </c>
      <c r="J28" s="656">
        <v>151.5</v>
      </c>
      <c r="K28" s="682">
        <v>224.09</v>
      </c>
      <c r="L28" s="668">
        <v>-442.15</v>
      </c>
      <c r="M28" s="683">
        <v>150.68</v>
      </c>
      <c r="N28" s="682">
        <v>100.13</v>
      </c>
      <c r="O28" s="668">
        <v>-195.84</v>
      </c>
      <c r="P28" s="641">
        <v>151.13</v>
      </c>
      <c r="Q28" s="113"/>
      <c r="R28" s="122"/>
      <c r="S28" s="95"/>
      <c r="T28" s="118"/>
      <c r="U28" s="111"/>
      <c r="V28" s="38"/>
      <c r="W28" s="34"/>
      <c r="X28" s="8"/>
    </row>
    <row r="29" spans="1:24" ht="20.100000000000001" customHeight="1" x14ac:dyDescent="0.2">
      <c r="A29" s="35" t="s">
        <v>342</v>
      </c>
      <c r="B29" s="121">
        <v>-73579000</v>
      </c>
      <c r="C29" s="121">
        <v>-52302000</v>
      </c>
      <c r="D29" s="641">
        <v>-40.68</v>
      </c>
      <c r="E29" s="121">
        <v>-59436000</v>
      </c>
      <c r="F29" s="121">
        <v>-5078000</v>
      </c>
      <c r="G29" s="641">
        <v>-1070.46</v>
      </c>
      <c r="H29" s="112">
        <v>-133015000</v>
      </c>
      <c r="I29" s="112">
        <v>-57380000</v>
      </c>
      <c r="J29" s="656">
        <v>-131.81</v>
      </c>
      <c r="K29" s="682">
        <v>-191.37</v>
      </c>
      <c r="L29" s="668">
        <v>-112.03</v>
      </c>
      <c r="M29" s="683">
        <v>-70.819999999999993</v>
      </c>
      <c r="N29" s="682">
        <v>-84.77</v>
      </c>
      <c r="O29" s="668">
        <v>-53.9</v>
      </c>
      <c r="P29" s="641">
        <v>-57.27</v>
      </c>
      <c r="Q29" s="113"/>
      <c r="R29" s="122"/>
      <c r="S29" s="95"/>
      <c r="T29" s="118"/>
      <c r="U29" s="111"/>
      <c r="V29" s="38"/>
      <c r="W29" s="34"/>
      <c r="X29" s="8"/>
    </row>
    <row r="30" spans="1:24" ht="20.100000000000001" customHeight="1" x14ac:dyDescent="0.2">
      <c r="A30" s="35" t="s">
        <v>340</v>
      </c>
      <c r="B30" s="121">
        <v>0</v>
      </c>
      <c r="C30" s="121">
        <v>0</v>
      </c>
      <c r="D30" s="641">
        <v>0</v>
      </c>
      <c r="E30" s="121">
        <v>6822000</v>
      </c>
      <c r="F30" s="121">
        <v>0</v>
      </c>
      <c r="G30" s="641">
        <v>100</v>
      </c>
      <c r="H30" s="112">
        <v>6822000</v>
      </c>
      <c r="I30" s="112">
        <v>0</v>
      </c>
      <c r="J30" s="656">
        <v>100</v>
      </c>
      <c r="K30" s="682">
        <v>720.38</v>
      </c>
      <c r="L30" s="668">
        <v>0</v>
      </c>
      <c r="M30" s="683">
        <v>100</v>
      </c>
      <c r="N30" s="682">
        <v>280.93</v>
      </c>
      <c r="O30" s="668">
        <v>0</v>
      </c>
      <c r="P30" s="641">
        <v>100</v>
      </c>
      <c r="Q30" s="113"/>
      <c r="R30" s="122"/>
      <c r="S30" s="95"/>
      <c r="T30" s="118"/>
      <c r="U30" s="111"/>
      <c r="V30" s="38"/>
      <c r="W30" s="34"/>
      <c r="X30" s="8"/>
    </row>
    <row r="31" spans="1:24" ht="20.100000000000001" customHeight="1" x14ac:dyDescent="0.2">
      <c r="A31" s="35" t="s">
        <v>499</v>
      </c>
      <c r="B31" s="121">
        <v>-5221000</v>
      </c>
      <c r="C31" s="121">
        <v>-22085000</v>
      </c>
      <c r="D31" s="641">
        <v>76.36</v>
      </c>
      <c r="E31" s="121">
        <v>-6822000</v>
      </c>
      <c r="F31" s="121">
        <v>-173444000</v>
      </c>
      <c r="G31" s="641">
        <v>96.07</v>
      </c>
      <c r="H31" s="112">
        <v>-12043000</v>
      </c>
      <c r="I31" s="112">
        <v>-195529000</v>
      </c>
      <c r="J31" s="656">
        <v>93.84</v>
      </c>
      <c r="K31" s="682">
        <v>-116.94</v>
      </c>
      <c r="L31" s="668">
        <v>-954.42</v>
      </c>
      <c r="M31" s="683">
        <v>87.75</v>
      </c>
      <c r="N31" s="682">
        <v>-52.68</v>
      </c>
      <c r="O31" s="668">
        <v>0</v>
      </c>
      <c r="P31" s="641">
        <v>-100</v>
      </c>
      <c r="Q31" s="113"/>
      <c r="R31" s="122"/>
      <c r="S31" s="95"/>
      <c r="T31" s="118"/>
      <c r="U31" s="111"/>
      <c r="V31" s="38"/>
      <c r="W31" s="34"/>
      <c r="X31" s="8"/>
    </row>
    <row r="32" spans="1:24" ht="9.9499999999999993" customHeight="1" thickBot="1" x14ac:dyDescent="0.25">
      <c r="A32" s="35"/>
      <c r="B32" s="50"/>
      <c r="C32" s="50"/>
      <c r="D32" s="645"/>
      <c r="E32" s="50"/>
      <c r="F32" s="50"/>
      <c r="G32" s="645"/>
      <c r="H32" s="81"/>
      <c r="I32" s="81"/>
      <c r="J32" s="645"/>
      <c r="K32" s="645"/>
      <c r="L32" s="645"/>
      <c r="M32" s="645"/>
      <c r="N32" s="645"/>
      <c r="O32" s="645"/>
      <c r="P32" s="645"/>
      <c r="Q32" s="131"/>
      <c r="R32" s="122"/>
      <c r="S32" s="95"/>
      <c r="T32" s="118"/>
      <c r="U32" s="111"/>
      <c r="V32" s="38"/>
      <c r="W32" s="34"/>
      <c r="X32" s="8"/>
    </row>
    <row r="33" spans="1:24" ht="20.100000000000001" customHeight="1" thickBot="1" x14ac:dyDescent="0.25">
      <c r="A33" s="78" t="s">
        <v>335</v>
      </c>
      <c r="B33" s="51">
        <v>346982000</v>
      </c>
      <c r="C33" s="51">
        <v>322298000</v>
      </c>
      <c r="D33" s="646">
        <v>7.66</v>
      </c>
      <c r="E33" s="51">
        <v>180694000</v>
      </c>
      <c r="F33" s="51">
        <v>159801000</v>
      </c>
      <c r="G33" s="646">
        <v>13.07</v>
      </c>
      <c r="H33" s="51">
        <v>527676000</v>
      </c>
      <c r="I33" s="51">
        <v>482099000</v>
      </c>
      <c r="J33" s="646">
        <v>9.4499999999999993</v>
      </c>
      <c r="K33" s="675">
        <v>617.36</v>
      </c>
      <c r="L33" s="675">
        <v>587.01</v>
      </c>
      <c r="M33" s="646">
        <v>5.17</v>
      </c>
      <c r="N33" s="675">
        <v>276.37</v>
      </c>
      <c r="O33" s="675">
        <v>259.56</v>
      </c>
      <c r="P33" s="646">
        <v>6.48</v>
      </c>
      <c r="Q33" s="113"/>
      <c r="R33" s="122"/>
      <c r="S33" s="95"/>
      <c r="T33" s="118"/>
      <c r="U33" s="111"/>
      <c r="V33" s="38"/>
      <c r="W33" s="34"/>
      <c r="X33" s="8"/>
    </row>
    <row r="34" spans="1:24" ht="20.100000000000001" customHeight="1" thickTop="1" x14ac:dyDescent="0.2">
      <c r="A34" s="78"/>
      <c r="B34" s="126"/>
      <c r="C34" s="126"/>
      <c r="D34" s="647"/>
      <c r="E34" s="126"/>
      <c r="F34" s="126"/>
      <c r="G34" s="647"/>
      <c r="H34" s="132"/>
      <c r="I34" s="132"/>
      <c r="J34" s="647"/>
      <c r="K34" s="656"/>
      <c r="L34" s="684"/>
      <c r="M34" s="685"/>
      <c r="N34" s="641"/>
      <c r="O34" s="641"/>
      <c r="P34" s="647"/>
      <c r="Q34" s="113"/>
      <c r="R34" s="122"/>
      <c r="S34" s="95"/>
      <c r="T34" s="118"/>
      <c r="U34" s="111"/>
      <c r="V34" s="38"/>
      <c r="W34" s="34"/>
      <c r="X34" s="8"/>
    </row>
    <row r="35" spans="1:24" ht="20.100000000000001" customHeight="1" x14ac:dyDescent="0.2">
      <c r="A35" s="26" t="s">
        <v>341</v>
      </c>
      <c r="B35" s="129"/>
      <c r="C35" s="129"/>
      <c r="D35" s="648"/>
      <c r="E35" s="129"/>
      <c r="F35" s="129"/>
      <c r="G35" s="648"/>
      <c r="H35" s="110"/>
      <c r="I35" s="110"/>
      <c r="J35" s="648"/>
      <c r="K35" s="640"/>
      <c r="L35" s="667"/>
      <c r="M35" s="686"/>
      <c r="N35" s="667"/>
      <c r="O35" s="667"/>
      <c r="P35" s="648"/>
      <c r="Q35" s="113"/>
      <c r="R35" s="122"/>
      <c r="S35" s="95"/>
      <c r="T35" s="118"/>
      <c r="U35" s="111"/>
      <c r="V35" s="38"/>
      <c r="W35" s="34"/>
      <c r="X35" s="8"/>
    </row>
    <row r="36" spans="1:24" ht="9.9499999999999993" customHeight="1" x14ac:dyDescent="0.2">
      <c r="A36" s="26"/>
      <c r="B36" s="129"/>
      <c r="C36" s="129"/>
      <c r="D36" s="648"/>
      <c r="E36" s="129"/>
      <c r="F36" s="129"/>
      <c r="G36" s="648"/>
      <c r="H36" s="110"/>
      <c r="I36" s="110"/>
      <c r="J36" s="648"/>
      <c r="K36" s="640"/>
      <c r="L36" s="667"/>
      <c r="M36" s="687"/>
      <c r="N36" s="640"/>
      <c r="O36" s="667"/>
      <c r="P36" s="686"/>
      <c r="Q36" s="113"/>
      <c r="R36" s="122"/>
      <c r="S36" s="95"/>
      <c r="T36" s="118"/>
      <c r="U36" s="111"/>
      <c r="V36" s="38"/>
      <c r="W36" s="34"/>
      <c r="X36" s="8"/>
    </row>
    <row r="37" spans="1:24" ht="20.100000000000001" customHeight="1" thickBot="1" x14ac:dyDescent="0.25">
      <c r="A37" s="78" t="s">
        <v>338</v>
      </c>
      <c r="B37" s="112">
        <v>5378000</v>
      </c>
      <c r="C37" s="112">
        <v>5521000</v>
      </c>
      <c r="D37" s="641">
        <v>-2.59</v>
      </c>
      <c r="E37" s="112">
        <v>18313000</v>
      </c>
      <c r="F37" s="112">
        <v>27503000</v>
      </c>
      <c r="G37" s="641">
        <v>-33.409999999999997</v>
      </c>
      <c r="H37" s="112">
        <v>23691000</v>
      </c>
      <c r="I37" s="112">
        <v>33024000</v>
      </c>
      <c r="J37" s="641">
        <v>-28.26</v>
      </c>
      <c r="K37" s="682">
        <v>358.94</v>
      </c>
      <c r="L37" s="668">
        <v>499.52</v>
      </c>
      <c r="M37" s="688">
        <v>-28.14</v>
      </c>
      <c r="N37" s="682">
        <v>167.97</v>
      </c>
      <c r="O37" s="668">
        <v>231.09</v>
      </c>
      <c r="P37" s="683">
        <v>-27.31</v>
      </c>
      <c r="Q37" s="113"/>
      <c r="R37" s="114"/>
      <c r="S37" s="95"/>
      <c r="T37" s="95"/>
      <c r="U37" s="111"/>
      <c r="V37" s="38"/>
      <c r="W37" s="34"/>
      <c r="X37" s="8"/>
    </row>
    <row r="38" spans="1:24" ht="20.100000000000001" customHeight="1" x14ac:dyDescent="0.2">
      <c r="A38" s="35" t="s">
        <v>337</v>
      </c>
      <c r="B38" s="115">
        <v>5378000</v>
      </c>
      <c r="C38" s="116">
        <v>5521000</v>
      </c>
      <c r="D38" s="642">
        <v>-2.59</v>
      </c>
      <c r="E38" s="116">
        <v>18313000</v>
      </c>
      <c r="F38" s="116">
        <v>27503000</v>
      </c>
      <c r="G38" s="642">
        <v>-33.409999999999997</v>
      </c>
      <c r="H38" s="116">
        <v>23691000</v>
      </c>
      <c r="I38" s="117">
        <v>33024000</v>
      </c>
      <c r="J38" s="657">
        <v>-28.26</v>
      </c>
      <c r="K38" s="678">
        <v>358.94</v>
      </c>
      <c r="L38" s="669">
        <v>499.52</v>
      </c>
      <c r="M38" s="689">
        <v>-28.14</v>
      </c>
      <c r="N38" s="678">
        <v>167.97</v>
      </c>
      <c r="O38" s="669">
        <v>231.09</v>
      </c>
      <c r="P38" s="690">
        <v>-27.31</v>
      </c>
      <c r="Q38" s="113"/>
      <c r="R38" s="108"/>
      <c r="S38" s="95"/>
      <c r="T38" s="118"/>
      <c r="U38" s="111"/>
      <c r="V38" s="38"/>
      <c r="W38" s="34"/>
      <c r="X38" s="8"/>
    </row>
    <row r="39" spans="1:24" ht="20.100000000000001" customHeight="1" thickBot="1" x14ac:dyDescent="0.25">
      <c r="A39" s="35" t="s">
        <v>336</v>
      </c>
      <c r="B39" s="119">
        <v>0</v>
      </c>
      <c r="C39" s="43">
        <v>0</v>
      </c>
      <c r="D39" s="643">
        <v>0</v>
      </c>
      <c r="E39" s="43">
        <v>0</v>
      </c>
      <c r="F39" s="43">
        <v>0</v>
      </c>
      <c r="G39" s="643">
        <v>0</v>
      </c>
      <c r="H39" s="120">
        <v>0</v>
      </c>
      <c r="I39" s="120">
        <v>0</v>
      </c>
      <c r="J39" s="658">
        <v>0</v>
      </c>
      <c r="K39" s="680">
        <v>0</v>
      </c>
      <c r="L39" s="671">
        <v>0</v>
      </c>
      <c r="M39" s="691">
        <v>0</v>
      </c>
      <c r="N39" s="680">
        <v>0</v>
      </c>
      <c r="O39" s="671">
        <v>0</v>
      </c>
      <c r="P39" s="692">
        <v>0</v>
      </c>
      <c r="Q39" s="113"/>
      <c r="R39" s="108"/>
      <c r="S39" s="95"/>
      <c r="T39" s="118"/>
      <c r="U39" s="111"/>
      <c r="V39" s="38"/>
      <c r="W39" s="34"/>
      <c r="X39" s="8"/>
    </row>
    <row r="40" spans="1:24" ht="32.25" customHeight="1" x14ac:dyDescent="0.2">
      <c r="A40" s="35" t="s">
        <v>393</v>
      </c>
      <c r="B40" s="121">
        <v>-15000</v>
      </c>
      <c r="C40" s="121">
        <v>-143000</v>
      </c>
      <c r="D40" s="641">
        <v>89.51</v>
      </c>
      <c r="E40" s="121">
        <v>5387000</v>
      </c>
      <c r="F40" s="121">
        <v>-9190000</v>
      </c>
      <c r="G40" s="641">
        <v>158.62</v>
      </c>
      <c r="H40" s="112">
        <v>5372000</v>
      </c>
      <c r="I40" s="112">
        <v>-9333000</v>
      </c>
      <c r="J40" s="656">
        <v>157.56</v>
      </c>
      <c r="K40" s="682">
        <v>81.39</v>
      </c>
      <c r="L40" s="668">
        <v>-141.16999999999999</v>
      </c>
      <c r="M40" s="688">
        <v>157.65</v>
      </c>
      <c r="N40" s="682">
        <v>38.090000000000003</v>
      </c>
      <c r="O40" s="668">
        <v>-65.31</v>
      </c>
      <c r="P40" s="683">
        <v>158.32</v>
      </c>
      <c r="Q40" s="113"/>
      <c r="R40" s="122"/>
      <c r="S40" s="95"/>
      <c r="T40" s="118"/>
      <c r="U40" s="111"/>
      <c r="V40" s="38"/>
      <c r="W40" s="34"/>
      <c r="X40" s="8"/>
    </row>
    <row r="41" spans="1:24" ht="20.100000000000001" customHeight="1" x14ac:dyDescent="0.2">
      <c r="A41" s="35" t="s">
        <v>340</v>
      </c>
      <c r="B41" s="121">
        <v>0</v>
      </c>
      <c r="C41" s="121">
        <v>0</v>
      </c>
      <c r="D41" s="641">
        <v>0</v>
      </c>
      <c r="E41" s="121">
        <v>0</v>
      </c>
      <c r="F41" s="121">
        <v>0</v>
      </c>
      <c r="G41" s="641">
        <v>0</v>
      </c>
      <c r="H41" s="112">
        <v>0</v>
      </c>
      <c r="I41" s="112">
        <v>0</v>
      </c>
      <c r="J41" s="656">
        <v>0</v>
      </c>
      <c r="K41" s="682">
        <v>0</v>
      </c>
      <c r="L41" s="668">
        <v>0</v>
      </c>
      <c r="M41" s="688">
        <v>0</v>
      </c>
      <c r="N41" s="682">
        <v>0</v>
      </c>
      <c r="O41" s="668">
        <v>0</v>
      </c>
      <c r="P41" s="683">
        <v>0</v>
      </c>
      <c r="Q41" s="113"/>
      <c r="R41" s="122"/>
      <c r="S41" s="95"/>
      <c r="T41" s="118"/>
      <c r="U41" s="111"/>
      <c r="V41" s="38"/>
      <c r="W41" s="34"/>
      <c r="X41" s="8"/>
    </row>
    <row r="42" spans="1:24" ht="20.100000000000001" customHeight="1" x14ac:dyDescent="0.2">
      <c r="A42" s="35" t="s">
        <v>499</v>
      </c>
      <c r="B42" s="121">
        <v>0</v>
      </c>
      <c r="C42" s="121">
        <v>0</v>
      </c>
      <c r="D42" s="641">
        <v>0</v>
      </c>
      <c r="E42" s="121">
        <v>0</v>
      </c>
      <c r="F42" s="121">
        <v>0</v>
      </c>
      <c r="G42" s="641">
        <v>0</v>
      </c>
      <c r="H42" s="112">
        <v>0</v>
      </c>
      <c r="I42" s="112">
        <v>0</v>
      </c>
      <c r="J42" s="656">
        <v>0</v>
      </c>
      <c r="K42" s="682">
        <v>0</v>
      </c>
      <c r="L42" s="668">
        <v>0</v>
      </c>
      <c r="M42" s="688">
        <v>0</v>
      </c>
      <c r="N42" s="682">
        <v>0</v>
      </c>
      <c r="O42" s="668">
        <v>0</v>
      </c>
      <c r="P42" s="683">
        <v>0</v>
      </c>
      <c r="Q42" s="113"/>
      <c r="R42" s="122"/>
      <c r="S42" s="95"/>
      <c r="T42" s="118"/>
      <c r="U42" s="111"/>
      <c r="V42" s="38"/>
      <c r="W42" s="34"/>
      <c r="X42" s="8"/>
    </row>
    <row r="43" spans="1:24" ht="9.9499999999999993" customHeight="1" thickBot="1" x14ac:dyDescent="0.25">
      <c r="A43" s="35"/>
      <c r="B43" s="50"/>
      <c r="C43" s="50"/>
      <c r="D43" s="645"/>
      <c r="E43" s="50"/>
      <c r="F43" s="50"/>
      <c r="G43" s="645"/>
      <c r="H43" s="81"/>
      <c r="I43" s="81"/>
      <c r="J43" s="659"/>
      <c r="K43" s="693"/>
      <c r="L43" s="645"/>
      <c r="M43" s="645"/>
      <c r="N43" s="645"/>
      <c r="O43" s="693"/>
      <c r="P43" s="645"/>
      <c r="Q43" s="113"/>
      <c r="R43" s="122"/>
      <c r="S43" s="95"/>
      <c r="T43" s="118"/>
      <c r="U43" s="111"/>
      <c r="V43" s="38"/>
      <c r="W43" s="34"/>
      <c r="X43" s="8"/>
    </row>
    <row r="44" spans="1:24" ht="20.100000000000001" customHeight="1" thickBot="1" x14ac:dyDescent="0.25">
      <c r="A44" s="78" t="s">
        <v>335</v>
      </c>
      <c r="B44" s="51">
        <v>5363000</v>
      </c>
      <c r="C44" s="51">
        <v>5378000</v>
      </c>
      <c r="D44" s="646">
        <v>-0.28000000000000003</v>
      </c>
      <c r="E44" s="51">
        <v>23700000</v>
      </c>
      <c r="F44" s="51">
        <v>18313000</v>
      </c>
      <c r="G44" s="646">
        <v>29.42</v>
      </c>
      <c r="H44" s="51">
        <v>29063000</v>
      </c>
      <c r="I44" s="51">
        <v>23691000</v>
      </c>
      <c r="J44" s="646">
        <v>22.68</v>
      </c>
      <c r="K44" s="675">
        <v>440.34</v>
      </c>
      <c r="L44" s="675">
        <v>358.35</v>
      </c>
      <c r="M44" s="646">
        <v>22.88</v>
      </c>
      <c r="N44" s="675">
        <v>206.05</v>
      </c>
      <c r="O44" s="675">
        <v>165.78</v>
      </c>
      <c r="P44" s="646">
        <v>24.29</v>
      </c>
      <c r="Q44" s="113"/>
      <c r="R44" s="122"/>
      <c r="S44" s="95"/>
      <c r="T44" s="118"/>
      <c r="U44" s="111"/>
      <c r="V44" s="38"/>
      <c r="W44" s="34"/>
      <c r="X44" s="8"/>
    </row>
    <row r="45" spans="1:24" ht="20.100000000000001" customHeight="1" thickTop="1" x14ac:dyDescent="0.2">
      <c r="A45" s="78"/>
      <c r="B45" s="133"/>
      <c r="C45" s="133"/>
      <c r="D45" s="648"/>
      <c r="E45" s="133"/>
      <c r="F45" s="133"/>
      <c r="G45" s="648"/>
      <c r="H45" s="130"/>
      <c r="I45" s="130"/>
      <c r="J45" s="648"/>
      <c r="K45" s="677"/>
      <c r="L45" s="677"/>
      <c r="M45" s="648"/>
      <c r="N45" s="677"/>
      <c r="O45" s="677"/>
      <c r="P45" s="648"/>
      <c r="Q45" s="113"/>
      <c r="R45" s="122"/>
      <c r="S45" s="95"/>
      <c r="T45" s="118"/>
      <c r="U45" s="111"/>
      <c r="V45" s="38"/>
      <c r="W45" s="34"/>
      <c r="X45" s="8"/>
    </row>
    <row r="46" spans="1:24" ht="20.100000000000001" customHeight="1" x14ac:dyDescent="0.2">
      <c r="A46" s="26" t="s">
        <v>339</v>
      </c>
      <c r="B46" s="129"/>
      <c r="C46" s="129"/>
      <c r="D46" s="648"/>
      <c r="E46" s="129"/>
      <c r="F46" s="129"/>
      <c r="G46" s="648"/>
      <c r="H46" s="130"/>
      <c r="I46" s="130"/>
      <c r="J46" s="648"/>
      <c r="K46" s="677"/>
      <c r="L46" s="677"/>
      <c r="M46" s="648"/>
      <c r="N46" s="677"/>
      <c r="O46" s="677"/>
      <c r="P46" s="648"/>
      <c r="Q46" s="113"/>
      <c r="R46" s="122"/>
      <c r="S46" s="95"/>
      <c r="T46" s="118"/>
      <c r="U46" s="111"/>
      <c r="V46" s="38"/>
      <c r="W46" s="34"/>
      <c r="X46" s="8"/>
    </row>
    <row r="47" spans="1:24" ht="9.9499999999999993" customHeight="1" x14ac:dyDescent="0.2">
      <c r="A47" s="26"/>
      <c r="B47" s="129"/>
      <c r="C47" s="129"/>
      <c r="D47" s="648"/>
      <c r="E47" s="129"/>
      <c r="F47" s="129"/>
      <c r="G47" s="648"/>
      <c r="H47" s="130"/>
      <c r="I47" s="130"/>
      <c r="J47" s="648"/>
      <c r="K47" s="677"/>
      <c r="L47" s="677"/>
      <c r="M47" s="694"/>
      <c r="N47" s="695"/>
      <c r="O47" s="677"/>
      <c r="P47" s="686"/>
      <c r="Q47" s="113"/>
      <c r="R47" s="122"/>
      <c r="S47" s="95"/>
      <c r="T47" s="118"/>
      <c r="U47" s="111"/>
      <c r="V47" s="38"/>
      <c r="W47" s="34"/>
      <c r="X47" s="8"/>
    </row>
    <row r="48" spans="1:24" ht="20.100000000000001" customHeight="1" thickBot="1" x14ac:dyDescent="0.25">
      <c r="A48" s="78" t="s">
        <v>338</v>
      </c>
      <c r="B48" s="112">
        <v>0</v>
      </c>
      <c r="C48" s="112">
        <v>0</v>
      </c>
      <c r="D48" s="641">
        <v>0</v>
      </c>
      <c r="E48" s="112">
        <v>8017000</v>
      </c>
      <c r="F48" s="112">
        <v>8017000</v>
      </c>
      <c r="G48" s="641">
        <v>0</v>
      </c>
      <c r="H48" s="112">
        <v>8017000</v>
      </c>
      <c r="I48" s="112">
        <v>8017000</v>
      </c>
      <c r="J48" s="641">
        <v>0</v>
      </c>
      <c r="K48" s="668">
        <v>243.28</v>
      </c>
      <c r="L48" s="668">
        <v>243.28</v>
      </c>
      <c r="M48" s="656">
        <v>0</v>
      </c>
      <c r="N48" s="682">
        <v>108.23</v>
      </c>
      <c r="O48" s="668">
        <v>108.23</v>
      </c>
      <c r="P48" s="683">
        <v>0</v>
      </c>
      <c r="Q48" s="113"/>
      <c r="R48" s="114"/>
      <c r="S48" s="95"/>
      <c r="T48" s="95"/>
      <c r="U48" s="111"/>
      <c r="V48" s="38"/>
      <c r="W48" s="34"/>
      <c r="X48" s="8"/>
    </row>
    <row r="49" spans="1:24" ht="20.100000000000001" customHeight="1" x14ac:dyDescent="0.2">
      <c r="A49" s="35" t="s">
        <v>337</v>
      </c>
      <c r="B49" s="115">
        <v>0</v>
      </c>
      <c r="C49" s="116">
        <v>0</v>
      </c>
      <c r="D49" s="642">
        <v>0</v>
      </c>
      <c r="E49" s="116">
        <v>8017000</v>
      </c>
      <c r="F49" s="116">
        <v>8017000</v>
      </c>
      <c r="G49" s="642">
        <v>0</v>
      </c>
      <c r="H49" s="116">
        <v>8017000</v>
      </c>
      <c r="I49" s="117">
        <v>8017000</v>
      </c>
      <c r="J49" s="657">
        <v>0</v>
      </c>
      <c r="K49" s="678">
        <v>240.66</v>
      </c>
      <c r="L49" s="669">
        <v>243.28</v>
      </c>
      <c r="M49" s="689">
        <v>-1.08</v>
      </c>
      <c r="N49" s="678">
        <v>108.97</v>
      </c>
      <c r="O49" s="669">
        <v>108.23</v>
      </c>
      <c r="P49" s="690">
        <v>0.68</v>
      </c>
      <c r="Q49" s="113"/>
      <c r="R49" s="108"/>
      <c r="S49" s="95"/>
      <c r="T49" s="118"/>
      <c r="U49" s="111"/>
      <c r="V49" s="38"/>
      <c r="W49" s="34"/>
      <c r="X49" s="8"/>
    </row>
    <row r="50" spans="1:24" ht="20.100000000000001" customHeight="1" thickBot="1" x14ac:dyDescent="0.25">
      <c r="A50" s="35" t="s">
        <v>336</v>
      </c>
      <c r="B50" s="119">
        <v>0</v>
      </c>
      <c r="C50" s="43">
        <v>0</v>
      </c>
      <c r="D50" s="643">
        <v>0</v>
      </c>
      <c r="E50" s="43">
        <v>0</v>
      </c>
      <c r="F50" s="43">
        <v>0</v>
      </c>
      <c r="G50" s="643">
        <v>0</v>
      </c>
      <c r="H50" s="120">
        <v>0</v>
      </c>
      <c r="I50" s="120">
        <v>0</v>
      </c>
      <c r="J50" s="658">
        <v>0</v>
      </c>
      <c r="K50" s="680">
        <v>0</v>
      </c>
      <c r="L50" s="671">
        <v>0</v>
      </c>
      <c r="M50" s="691">
        <v>0</v>
      </c>
      <c r="N50" s="680">
        <v>0</v>
      </c>
      <c r="O50" s="671">
        <v>0</v>
      </c>
      <c r="P50" s="692">
        <v>0</v>
      </c>
      <c r="Q50" s="113"/>
      <c r="R50" s="108"/>
      <c r="S50" s="95"/>
      <c r="T50" s="118"/>
      <c r="U50" s="111"/>
      <c r="V50" s="38"/>
      <c r="W50" s="34"/>
      <c r="X50" s="8"/>
    </row>
    <row r="51" spans="1:24" ht="20.100000000000001" customHeight="1" x14ac:dyDescent="0.2">
      <c r="A51" s="35" t="s">
        <v>499</v>
      </c>
      <c r="B51" s="121">
        <v>0</v>
      </c>
      <c r="C51" s="121">
        <v>0</v>
      </c>
      <c r="D51" s="641">
        <v>0</v>
      </c>
      <c r="E51" s="121">
        <v>3511000</v>
      </c>
      <c r="F51" s="121">
        <v>0</v>
      </c>
      <c r="G51" s="641">
        <v>100</v>
      </c>
      <c r="H51" s="112">
        <v>3511000</v>
      </c>
      <c r="I51" s="112">
        <v>0</v>
      </c>
      <c r="J51" s="656">
        <v>100</v>
      </c>
      <c r="K51" s="682">
        <v>105.39</v>
      </c>
      <c r="L51" s="668">
        <v>0</v>
      </c>
      <c r="M51" s="688">
        <v>100</v>
      </c>
      <c r="N51" s="682">
        <v>47.72</v>
      </c>
      <c r="O51" s="668">
        <v>0</v>
      </c>
      <c r="P51" s="683">
        <v>100</v>
      </c>
      <c r="Q51" s="113"/>
      <c r="R51" s="122"/>
      <c r="S51" s="95"/>
      <c r="T51" s="118"/>
      <c r="U51" s="111"/>
      <c r="V51" s="38"/>
      <c r="W51" s="34"/>
      <c r="X51" s="8"/>
    </row>
    <row r="52" spans="1:24" ht="9.9499999999999993" customHeight="1" thickBot="1" x14ac:dyDescent="0.25">
      <c r="A52" s="35"/>
      <c r="B52" s="50"/>
      <c r="C52" s="50"/>
      <c r="D52" s="645"/>
      <c r="E52" s="50"/>
      <c r="F52" s="50"/>
      <c r="G52" s="645"/>
      <c r="H52" s="81"/>
      <c r="I52" s="81"/>
      <c r="J52" s="659"/>
      <c r="K52" s="696"/>
      <c r="L52" s="645"/>
      <c r="M52" s="659"/>
      <c r="N52" s="697"/>
      <c r="O52" s="696"/>
      <c r="P52" s="698"/>
      <c r="Q52" s="113"/>
      <c r="R52" s="122"/>
      <c r="S52" s="95"/>
      <c r="T52" s="118"/>
      <c r="U52" s="111"/>
      <c r="V52" s="38"/>
      <c r="W52" s="34"/>
      <c r="X52" s="8"/>
    </row>
    <row r="53" spans="1:24" ht="20.100000000000001" customHeight="1" thickBot="1" x14ac:dyDescent="0.25">
      <c r="A53" s="78" t="s">
        <v>335</v>
      </c>
      <c r="B53" s="51">
        <v>0</v>
      </c>
      <c r="C53" s="51">
        <v>0</v>
      </c>
      <c r="D53" s="646">
        <v>0</v>
      </c>
      <c r="E53" s="51">
        <v>11528000</v>
      </c>
      <c r="F53" s="51">
        <v>8017000</v>
      </c>
      <c r="G53" s="646">
        <v>43.79</v>
      </c>
      <c r="H53" s="51">
        <v>11528000</v>
      </c>
      <c r="I53" s="51">
        <v>8017000</v>
      </c>
      <c r="J53" s="660">
        <v>43.79</v>
      </c>
      <c r="K53" s="675">
        <v>346.05</v>
      </c>
      <c r="L53" s="699">
        <v>243.28</v>
      </c>
      <c r="M53" s="660">
        <v>42.24</v>
      </c>
      <c r="N53" s="700">
        <v>156.69</v>
      </c>
      <c r="O53" s="675">
        <v>108.23</v>
      </c>
      <c r="P53" s="701">
        <v>44.78</v>
      </c>
      <c r="Q53" s="113"/>
      <c r="R53" s="122"/>
      <c r="S53" s="95"/>
      <c r="T53" s="118"/>
      <c r="U53" s="111"/>
      <c r="V53" s="38"/>
      <c r="W53" s="34"/>
      <c r="X53" s="8"/>
    </row>
    <row r="54" spans="1:24" ht="20.100000000000001" customHeight="1" thickTop="1" x14ac:dyDescent="0.2">
      <c r="A54" s="78"/>
      <c r="B54" s="133"/>
      <c r="C54" s="133"/>
      <c r="D54" s="648"/>
      <c r="E54" s="133"/>
      <c r="F54" s="133"/>
      <c r="G54" s="648"/>
      <c r="H54" s="130"/>
      <c r="I54" s="130"/>
      <c r="J54" s="648"/>
      <c r="K54" s="677"/>
      <c r="L54" s="677"/>
      <c r="M54" s="648"/>
      <c r="N54" s="677"/>
      <c r="O54" s="677"/>
      <c r="P54" s="648"/>
      <c r="Q54" s="113"/>
      <c r="R54" s="122"/>
      <c r="S54" s="95"/>
      <c r="T54" s="118"/>
      <c r="U54" s="111"/>
      <c r="V54" s="38"/>
      <c r="W54" s="34"/>
      <c r="X54" s="8"/>
    </row>
    <row r="55" spans="1:24" ht="20.100000000000001" customHeight="1" x14ac:dyDescent="0.2">
      <c r="A55" s="26" t="s">
        <v>334</v>
      </c>
      <c r="B55" s="129"/>
      <c r="C55" s="129"/>
      <c r="D55" s="648"/>
      <c r="E55" s="129"/>
      <c r="F55" s="129"/>
      <c r="G55" s="648"/>
      <c r="H55" s="130"/>
      <c r="I55" s="130"/>
      <c r="J55" s="648"/>
      <c r="K55" s="677"/>
      <c r="L55" s="677"/>
      <c r="M55" s="648"/>
      <c r="N55" s="677"/>
      <c r="O55" s="677"/>
      <c r="P55" s="648"/>
      <c r="Q55" s="113"/>
      <c r="R55" s="122"/>
      <c r="S55" s="95"/>
      <c r="T55" s="118"/>
      <c r="U55" s="111"/>
      <c r="V55" s="38"/>
      <c r="W55" s="34"/>
      <c r="X55" s="8"/>
    </row>
    <row r="56" spans="1:24" ht="9.9499999999999993" customHeight="1" x14ac:dyDescent="0.2">
      <c r="A56" s="26"/>
      <c r="B56" s="129"/>
      <c r="C56" s="129"/>
      <c r="D56" s="648"/>
      <c r="E56" s="129"/>
      <c r="F56" s="129"/>
      <c r="G56" s="648"/>
      <c r="H56" s="130"/>
      <c r="I56" s="130"/>
      <c r="J56" s="648"/>
      <c r="K56" s="677"/>
      <c r="L56" s="677"/>
      <c r="M56" s="648"/>
      <c r="N56" s="677"/>
      <c r="O56" s="677"/>
      <c r="P56" s="648"/>
      <c r="Q56" s="113"/>
      <c r="R56" s="122"/>
      <c r="S56" s="95"/>
      <c r="T56" s="118"/>
      <c r="U56" s="111"/>
      <c r="V56" s="38"/>
      <c r="W56" s="34"/>
      <c r="X56" s="8"/>
    </row>
    <row r="57" spans="1:24" ht="20.100000000000001" customHeight="1" thickBot="1" x14ac:dyDescent="0.25">
      <c r="A57" s="78" t="s">
        <v>338</v>
      </c>
      <c r="B57" s="112">
        <v>0</v>
      </c>
      <c r="C57" s="112">
        <v>0</v>
      </c>
      <c r="D57" s="641">
        <v>0</v>
      </c>
      <c r="E57" s="112">
        <v>0</v>
      </c>
      <c r="F57" s="112">
        <v>21434000</v>
      </c>
      <c r="G57" s="641">
        <v>-100</v>
      </c>
      <c r="H57" s="112">
        <v>0</v>
      </c>
      <c r="I57" s="112">
        <v>21434000</v>
      </c>
      <c r="J57" s="641">
        <v>-100</v>
      </c>
      <c r="K57" s="668">
        <v>0</v>
      </c>
      <c r="L57" s="668">
        <v>2182.69</v>
      </c>
      <c r="M57" s="641">
        <v>-100</v>
      </c>
      <c r="N57" s="668">
        <v>0</v>
      </c>
      <c r="O57" s="668">
        <v>1165.8399999999999</v>
      </c>
      <c r="P57" s="641">
        <v>-100</v>
      </c>
      <c r="Q57" s="113"/>
      <c r="R57" s="114"/>
      <c r="S57" s="95"/>
      <c r="T57" s="95"/>
      <c r="U57" s="111"/>
      <c r="V57" s="38"/>
      <c r="W57" s="34"/>
      <c r="X57" s="8"/>
    </row>
    <row r="58" spans="1:24" ht="20.100000000000001" customHeight="1" x14ac:dyDescent="0.2">
      <c r="A58" s="35" t="s">
        <v>337</v>
      </c>
      <c r="B58" s="115">
        <v>0</v>
      </c>
      <c r="C58" s="116">
        <v>0</v>
      </c>
      <c r="D58" s="642">
        <v>0</v>
      </c>
      <c r="E58" s="116">
        <v>0</v>
      </c>
      <c r="F58" s="116">
        <v>21434000</v>
      </c>
      <c r="G58" s="642">
        <v>-100</v>
      </c>
      <c r="H58" s="116">
        <v>0</v>
      </c>
      <c r="I58" s="117">
        <v>21434000</v>
      </c>
      <c r="J58" s="642">
        <v>-100</v>
      </c>
      <c r="K58" s="678">
        <v>0</v>
      </c>
      <c r="L58" s="669">
        <v>2182.69</v>
      </c>
      <c r="M58" s="689">
        <v>-100</v>
      </c>
      <c r="N58" s="678">
        <v>0</v>
      </c>
      <c r="O58" s="669">
        <v>1165.8399999999999</v>
      </c>
      <c r="P58" s="690">
        <v>-100</v>
      </c>
      <c r="Q58" s="113"/>
      <c r="R58" s="108"/>
      <c r="S58" s="95"/>
      <c r="T58" s="118"/>
      <c r="U58" s="111"/>
      <c r="V58" s="38"/>
      <c r="W58" s="34"/>
      <c r="X58" s="8"/>
    </row>
    <row r="59" spans="1:24" ht="20.100000000000001" customHeight="1" thickBot="1" x14ac:dyDescent="0.25">
      <c r="A59" s="35" t="s">
        <v>336</v>
      </c>
      <c r="B59" s="119">
        <v>0</v>
      </c>
      <c r="C59" s="43">
        <v>0</v>
      </c>
      <c r="D59" s="643">
        <v>0</v>
      </c>
      <c r="E59" s="43">
        <v>0</v>
      </c>
      <c r="F59" s="43">
        <v>0</v>
      </c>
      <c r="G59" s="643">
        <v>0</v>
      </c>
      <c r="H59" s="120">
        <v>0</v>
      </c>
      <c r="I59" s="120">
        <v>0</v>
      </c>
      <c r="J59" s="643">
        <v>0</v>
      </c>
      <c r="K59" s="680">
        <v>0</v>
      </c>
      <c r="L59" s="671">
        <v>0</v>
      </c>
      <c r="M59" s="691">
        <v>0</v>
      </c>
      <c r="N59" s="680">
        <v>0</v>
      </c>
      <c r="O59" s="671">
        <v>0</v>
      </c>
      <c r="P59" s="692">
        <v>0</v>
      </c>
      <c r="Q59" s="113"/>
      <c r="R59" s="108"/>
      <c r="S59" s="95"/>
      <c r="T59" s="118"/>
      <c r="U59" s="111"/>
      <c r="V59" s="38"/>
      <c r="W59" s="34"/>
      <c r="X59" s="8"/>
    </row>
    <row r="60" spans="1:24" ht="20.100000000000001" customHeight="1" x14ac:dyDescent="0.2">
      <c r="A60" s="35" t="s">
        <v>499</v>
      </c>
      <c r="B60" s="121">
        <v>0</v>
      </c>
      <c r="C60" s="121">
        <v>0</v>
      </c>
      <c r="D60" s="641">
        <v>0</v>
      </c>
      <c r="E60" s="121">
        <v>0</v>
      </c>
      <c r="F60" s="121">
        <v>-21434000</v>
      </c>
      <c r="G60" s="641">
        <v>100</v>
      </c>
      <c r="H60" s="112">
        <v>0</v>
      </c>
      <c r="I60" s="112">
        <v>-21434000</v>
      </c>
      <c r="J60" s="641">
        <v>100</v>
      </c>
      <c r="K60" s="682">
        <v>0</v>
      </c>
      <c r="L60" s="668">
        <v>-2182.69</v>
      </c>
      <c r="M60" s="688">
        <v>100</v>
      </c>
      <c r="N60" s="682">
        <v>0</v>
      </c>
      <c r="O60" s="668">
        <v>-1165.8399999999999</v>
      </c>
      <c r="P60" s="683">
        <v>100</v>
      </c>
      <c r="Q60" s="113"/>
      <c r="R60" s="122"/>
      <c r="S60" s="95"/>
      <c r="T60" s="118"/>
      <c r="U60" s="111"/>
      <c r="V60" s="38"/>
      <c r="W60" s="34"/>
      <c r="X60" s="8"/>
    </row>
    <row r="61" spans="1:24" ht="9.9499999999999993" customHeight="1" thickBot="1" x14ac:dyDescent="0.25">
      <c r="A61" s="35"/>
      <c r="B61" s="50"/>
      <c r="C61" s="50"/>
      <c r="D61" s="645"/>
      <c r="E61" s="50"/>
      <c r="F61" s="50"/>
      <c r="G61" s="645"/>
      <c r="H61" s="81"/>
      <c r="I61" s="81"/>
      <c r="J61" s="645"/>
      <c r="K61" s="693"/>
      <c r="L61" s="693"/>
      <c r="M61" s="645"/>
      <c r="N61" s="645"/>
      <c r="O61" s="645"/>
      <c r="P61" s="645"/>
      <c r="Q61" s="113"/>
      <c r="R61" s="122"/>
      <c r="S61" s="95"/>
      <c r="T61" s="118"/>
      <c r="U61" s="111"/>
      <c r="V61" s="38"/>
      <c r="W61" s="34"/>
      <c r="X61" s="8"/>
    </row>
    <row r="62" spans="1:24" ht="20.100000000000001" customHeight="1" thickBot="1" x14ac:dyDescent="0.25">
      <c r="A62" s="78" t="s">
        <v>335</v>
      </c>
      <c r="B62" s="51">
        <v>0</v>
      </c>
      <c r="C62" s="51">
        <v>0</v>
      </c>
      <c r="D62" s="646">
        <v>0</v>
      </c>
      <c r="E62" s="51">
        <v>0</v>
      </c>
      <c r="F62" s="51">
        <v>0</v>
      </c>
      <c r="G62" s="646">
        <v>0</v>
      </c>
      <c r="H62" s="51">
        <v>0</v>
      </c>
      <c r="I62" s="51">
        <v>0</v>
      </c>
      <c r="J62" s="646">
        <v>0</v>
      </c>
      <c r="K62" s="675">
        <v>0</v>
      </c>
      <c r="L62" s="675">
        <v>0</v>
      </c>
      <c r="M62" s="646">
        <v>0</v>
      </c>
      <c r="N62" s="675">
        <v>0</v>
      </c>
      <c r="O62" s="675">
        <v>0</v>
      </c>
      <c r="P62" s="646">
        <v>0</v>
      </c>
      <c r="Q62" s="113"/>
      <c r="R62" s="122"/>
      <c r="S62" s="95"/>
      <c r="T62" s="118"/>
      <c r="U62" s="111"/>
      <c r="V62" s="38"/>
      <c r="W62" s="34"/>
      <c r="X62" s="8"/>
    </row>
    <row r="63" spans="1:24" ht="20.100000000000001" customHeight="1" thickTop="1" thickBot="1" x14ac:dyDescent="0.25">
      <c r="A63" s="56"/>
      <c r="B63" s="134"/>
      <c r="C63" s="58"/>
      <c r="D63" s="649"/>
      <c r="E63" s="58"/>
      <c r="F63" s="58"/>
      <c r="G63" s="655"/>
      <c r="H63" s="135"/>
      <c r="I63" s="58"/>
      <c r="J63" s="649"/>
      <c r="K63" s="649"/>
      <c r="L63" s="649"/>
      <c r="M63" s="649"/>
      <c r="N63" s="649"/>
      <c r="O63" s="649"/>
      <c r="P63" s="624"/>
      <c r="Q63" s="136"/>
      <c r="R63" s="108"/>
      <c r="S63" s="95"/>
      <c r="T63" s="95"/>
      <c r="U63" s="137"/>
      <c r="V63" s="28"/>
      <c r="W63" s="34"/>
      <c r="X63" s="8"/>
    </row>
    <row r="64" spans="1:24" ht="20.100000000000001" customHeight="1" thickTop="1" x14ac:dyDescent="0.2">
      <c r="A64" s="84"/>
      <c r="B64" s="84"/>
      <c r="C64" s="30"/>
      <c r="D64" s="650"/>
      <c r="E64" s="30"/>
      <c r="F64" s="30"/>
      <c r="G64" s="650"/>
      <c r="H64" s="30"/>
      <c r="I64" s="30"/>
      <c r="J64" s="661"/>
      <c r="K64" s="650"/>
      <c r="L64" s="650"/>
      <c r="M64" s="661"/>
      <c r="N64" s="650"/>
      <c r="O64" s="650"/>
      <c r="P64" s="650"/>
      <c r="Q64" s="24"/>
      <c r="R64" s="108"/>
    </row>
    <row r="65" spans="1:21" ht="20.100000000000001" customHeight="1" x14ac:dyDescent="0.2">
      <c r="A65" s="60" t="s">
        <v>233</v>
      </c>
      <c r="B65" s="60"/>
      <c r="C65" s="84"/>
      <c r="D65" s="651"/>
      <c r="E65" s="84"/>
      <c r="F65" s="84"/>
      <c r="G65" s="651"/>
      <c r="H65" s="84"/>
      <c r="I65" s="84"/>
      <c r="J65" s="662"/>
      <c r="K65" s="636"/>
      <c r="L65" s="636"/>
      <c r="M65" s="636"/>
      <c r="N65" s="636"/>
      <c r="O65" s="636"/>
      <c r="P65" s="636"/>
    </row>
    <row r="66" spans="1:21" ht="20.100000000000001" customHeight="1" x14ac:dyDescent="0.2">
      <c r="A66" s="1455" t="s">
        <v>435</v>
      </c>
      <c r="B66" s="1455"/>
      <c r="C66" s="1455"/>
      <c r="D66" s="1455"/>
      <c r="E66" s="1455"/>
      <c r="F66" s="1455"/>
      <c r="G66" s="1455"/>
      <c r="H66" s="1455"/>
      <c r="I66" s="1455"/>
      <c r="J66" s="1455"/>
      <c r="K66" s="1455"/>
      <c r="L66" s="1455"/>
      <c r="M66" s="1455"/>
      <c r="N66" s="1455"/>
      <c r="O66" s="1455"/>
      <c r="P66" s="1455"/>
      <c r="Q66" s="98"/>
    </row>
    <row r="67" spans="1:21" ht="20.100000000000001" customHeight="1" x14ac:dyDescent="0.2">
      <c r="A67" s="1455" t="s">
        <v>721</v>
      </c>
      <c r="B67" s="1511"/>
      <c r="C67" s="1511"/>
      <c r="D67" s="1511"/>
      <c r="E67" s="1511"/>
      <c r="F67" s="1511"/>
      <c r="G67" s="1511"/>
      <c r="H67" s="1511"/>
      <c r="I67" s="1511"/>
      <c r="J67" s="1511"/>
      <c r="K67" s="1511"/>
      <c r="L67" s="1511"/>
      <c r="M67" s="1511"/>
      <c r="N67" s="1511"/>
      <c r="O67" s="1511"/>
      <c r="P67" s="1511"/>
      <c r="Q67" s="395"/>
    </row>
    <row r="68" spans="1:21" ht="20.100000000000001" customHeight="1" x14ac:dyDescent="0.2">
      <c r="A68" s="1494" t="s">
        <v>439</v>
      </c>
      <c r="B68" s="1494"/>
      <c r="C68" s="1494"/>
      <c r="D68" s="1494"/>
      <c r="E68" s="1494"/>
      <c r="F68" s="1494"/>
      <c r="G68" s="1494"/>
      <c r="H68" s="1494"/>
      <c r="I68" s="1494"/>
      <c r="J68" s="1494"/>
      <c r="K68" s="1494"/>
      <c r="L68" s="1494"/>
      <c r="M68" s="1494"/>
      <c r="N68" s="1494"/>
      <c r="O68" s="1494"/>
      <c r="P68" s="1494"/>
    </row>
    <row r="69" spans="1:21" ht="20.100000000000001" customHeight="1" x14ac:dyDescent="0.2">
      <c r="A69" s="8"/>
      <c r="B69" s="8"/>
      <c r="C69" s="25"/>
      <c r="D69" s="653"/>
      <c r="E69" s="25"/>
      <c r="F69" s="25"/>
      <c r="G69" s="653"/>
      <c r="H69" s="25"/>
      <c r="I69" s="25"/>
      <c r="J69" s="654"/>
      <c r="R69" s="3"/>
      <c r="S69" s="3"/>
      <c r="T69" s="3"/>
      <c r="U69" s="3"/>
    </row>
    <row r="70" spans="1:21" ht="20.100000000000001" customHeight="1" x14ac:dyDescent="0.2">
      <c r="A70" s="1495"/>
      <c r="B70" s="1495"/>
      <c r="C70" s="1495"/>
      <c r="D70" s="1495"/>
      <c r="E70" s="1495"/>
      <c r="F70" s="1495"/>
      <c r="G70" s="1495"/>
      <c r="H70" s="1495"/>
      <c r="I70" s="1495"/>
      <c r="J70" s="654"/>
      <c r="R70" s="3"/>
      <c r="S70" s="3"/>
      <c r="T70" s="3"/>
      <c r="U70" s="3"/>
    </row>
    <row r="71" spans="1:21" ht="20.100000000000001" customHeight="1" x14ac:dyDescent="0.2">
      <c r="A71" s="97"/>
      <c r="B71" s="97"/>
      <c r="C71" s="98"/>
      <c r="D71" s="652"/>
      <c r="E71" s="98"/>
      <c r="F71" s="98"/>
      <c r="G71" s="652"/>
      <c r="H71" s="98"/>
      <c r="I71" s="98"/>
      <c r="J71" s="654"/>
      <c r="R71" s="3"/>
      <c r="S71" s="3"/>
      <c r="T71" s="3"/>
      <c r="U71" s="3"/>
    </row>
    <row r="72" spans="1:21" ht="20.100000000000001" customHeight="1" x14ac:dyDescent="0.2">
      <c r="A72" s="97"/>
      <c r="B72" s="97"/>
      <c r="C72" s="98"/>
      <c r="D72" s="652"/>
      <c r="E72" s="98"/>
      <c r="F72" s="98"/>
      <c r="G72" s="652"/>
      <c r="H72" s="98"/>
      <c r="I72" s="98"/>
      <c r="J72" s="654"/>
      <c r="R72" s="3"/>
      <c r="S72" s="3"/>
      <c r="T72" s="3"/>
      <c r="U72" s="3"/>
    </row>
    <row r="73" spans="1:21" ht="20.100000000000001" customHeight="1" x14ac:dyDescent="0.2">
      <c r="A73" s="97"/>
      <c r="B73" s="97"/>
      <c r="C73" s="98"/>
      <c r="D73" s="652"/>
      <c r="E73" s="98"/>
      <c r="F73" s="98"/>
      <c r="G73" s="652"/>
      <c r="H73" s="98"/>
      <c r="I73" s="98"/>
      <c r="J73" s="654"/>
      <c r="R73" s="3"/>
      <c r="S73" s="3"/>
      <c r="T73" s="3"/>
      <c r="U73" s="3"/>
    </row>
    <row r="74" spans="1:21" ht="20.100000000000001" customHeight="1" x14ac:dyDescent="0.2">
      <c r="A74" s="8"/>
      <c r="B74" s="8"/>
      <c r="C74" s="98"/>
      <c r="D74" s="652"/>
      <c r="E74" s="98"/>
      <c r="F74" s="98"/>
      <c r="G74" s="652"/>
      <c r="H74" s="98"/>
      <c r="I74" s="98"/>
      <c r="J74" s="654"/>
      <c r="R74" s="3"/>
      <c r="S74" s="3"/>
      <c r="T74" s="3"/>
      <c r="U74" s="3"/>
    </row>
    <row r="75" spans="1:21" ht="20.100000000000001" customHeight="1" x14ac:dyDescent="0.2">
      <c r="A75" s="8"/>
      <c r="B75" s="8"/>
      <c r="C75" s="98"/>
      <c r="D75" s="652"/>
      <c r="E75" s="98"/>
      <c r="F75" s="98"/>
      <c r="G75" s="652"/>
      <c r="H75" s="98"/>
      <c r="I75" s="98"/>
      <c r="J75" s="654"/>
      <c r="R75" s="3"/>
      <c r="S75" s="3"/>
      <c r="T75" s="3"/>
      <c r="U75" s="3"/>
    </row>
    <row r="76" spans="1:21" ht="20.100000000000001" customHeight="1" x14ac:dyDescent="0.2">
      <c r="A76" s="8"/>
      <c r="B76" s="8"/>
      <c r="C76" s="98"/>
      <c r="D76" s="652"/>
      <c r="E76" s="98"/>
      <c r="F76" s="98"/>
      <c r="G76" s="652"/>
      <c r="H76" s="98"/>
      <c r="I76" s="98"/>
      <c r="J76" s="654"/>
      <c r="R76" s="3"/>
      <c r="S76" s="3"/>
      <c r="T76" s="3"/>
      <c r="U76" s="3"/>
    </row>
    <row r="77" spans="1:21" ht="20.100000000000001" customHeight="1" x14ac:dyDescent="0.2">
      <c r="A77" s="1494"/>
      <c r="B77" s="1494"/>
      <c r="C77" s="1494"/>
      <c r="D77" s="1494"/>
      <c r="E77" s="1494"/>
      <c r="F77" s="1494"/>
      <c r="G77" s="653"/>
      <c r="H77" s="25"/>
      <c r="I77" s="25"/>
      <c r="J77" s="654"/>
      <c r="R77" s="3"/>
      <c r="S77" s="3"/>
      <c r="T77" s="3"/>
      <c r="U77" s="3"/>
    </row>
    <row r="78" spans="1:21" ht="20.100000000000001" customHeight="1" x14ac:dyDescent="0.2">
      <c r="F78" s="100"/>
      <c r="I78" s="3"/>
      <c r="J78" s="654"/>
      <c r="R78" s="3"/>
      <c r="S78" s="3"/>
      <c r="T78" s="3"/>
      <c r="U78" s="3"/>
    </row>
    <row r="79" spans="1:21" ht="20.100000000000001" customHeight="1" x14ac:dyDescent="0.2">
      <c r="F79" s="100"/>
      <c r="I79" s="3"/>
      <c r="J79" s="654"/>
      <c r="R79" s="3"/>
      <c r="S79" s="3"/>
      <c r="T79" s="3"/>
      <c r="U79" s="3"/>
    </row>
    <row r="80" spans="1:21" ht="20.100000000000001" customHeight="1" x14ac:dyDescent="0.2">
      <c r="F80" s="100"/>
      <c r="I80" s="3"/>
      <c r="J80" s="654"/>
      <c r="R80" s="3"/>
      <c r="S80" s="3"/>
      <c r="T80" s="3"/>
      <c r="U80" s="3"/>
    </row>
    <row r="81" spans="1:21" ht="20.100000000000001" customHeight="1" x14ac:dyDescent="0.2">
      <c r="A81" s="8"/>
      <c r="B81" s="8"/>
      <c r="I81" s="3"/>
      <c r="J81" s="654"/>
      <c r="R81" s="3"/>
      <c r="S81" s="3"/>
      <c r="T81" s="3"/>
      <c r="U81" s="3"/>
    </row>
  </sheetData>
  <customSheetViews>
    <customSheetView guid="{2C053166-E54E-491C-900E-F86E4DB329BF}" scale="75" showPageBreaks="1" printArea="1" view="pageBreakPreview">
      <pane xSplit="1" ySplit="7" topLeftCell="B8" activePane="bottomRight" state="frozen"/>
      <selection pane="bottomRight" activeCell="B12" sqref="B12"/>
      <colBreaks count="1" manualBreakCount="1">
        <brk id="17" max="72" man="1"/>
      </colBreaks>
      <pageMargins left="0.75" right="0.75" top="1" bottom="1" header="0.5" footer="0.5"/>
      <printOptions gridLines="1"/>
      <pageSetup paperSize="8" scale="73" orientation="landscape" r:id="rId1"/>
      <headerFooter alignWithMargins="0"/>
    </customSheetView>
  </customSheetViews>
  <mergeCells count="12">
    <mergeCell ref="A1:P2"/>
    <mergeCell ref="A68:P68"/>
    <mergeCell ref="A77:F77"/>
    <mergeCell ref="A70:I70"/>
    <mergeCell ref="A66:P66"/>
    <mergeCell ref="N4:P5"/>
    <mergeCell ref="K4:M5"/>
    <mergeCell ref="H4:J5"/>
    <mergeCell ref="E5:G5"/>
    <mergeCell ref="B5:D5"/>
    <mergeCell ref="B4:G4"/>
    <mergeCell ref="A67:P67"/>
  </mergeCells>
  <printOptions gridLines="1"/>
  <pageMargins left="0.74803149606299213" right="0.74803149606299213" top="0.98425196850393704" bottom="0.98425196850393704" header="0.51181102362204722" footer="0.51181102362204722"/>
  <pageSetup paperSize="8" scale="49" orientation="landscape" r:id="rId2"/>
  <headerFooter alignWithMargins="0">
    <oddFooter>&amp;C&amp;A&amp;RPage &amp;P</oddFooter>
  </headerFooter>
  <rowBreaks count="1" manualBreakCount="1">
    <brk id="45" max="15" man="1"/>
  </rowBreaks>
  <colBreaks count="1" manualBreakCount="1">
    <brk id="17" max="7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T109"/>
  <sheetViews>
    <sheetView view="pageBreakPreview" zoomScale="85" zoomScaleNormal="100" zoomScaleSheetLayoutView="85" workbookViewId="0">
      <pane xSplit="2" ySplit="8" topLeftCell="C9" activePane="bottomRight" state="frozen"/>
      <selection pane="topRight" activeCell="C1" sqref="C1"/>
      <selection pane="bottomLeft" activeCell="A9" sqref="A9"/>
      <selection pane="bottomRight" activeCell="B29" sqref="B29"/>
    </sheetView>
  </sheetViews>
  <sheetFormatPr defaultColWidth="9.140625" defaultRowHeight="20.100000000000001" customHeight="1" x14ac:dyDescent="0.2"/>
  <cols>
    <col min="1" max="1" width="7" style="180" customWidth="1"/>
    <col min="2" max="2" width="42.85546875" style="180" customWidth="1"/>
    <col min="3" max="7" width="14.7109375" style="180" customWidth="1"/>
    <col min="8" max="16" width="16.7109375" style="180" customWidth="1"/>
    <col min="17" max="17" width="6.140625" style="182" bestFit="1" customWidth="1"/>
    <col min="18" max="20" width="9.140625" style="179"/>
    <col min="21" max="16384" width="9.140625" style="180"/>
  </cols>
  <sheetData>
    <row r="1" spans="1:20" ht="20.100000000000001" customHeight="1" x14ac:dyDescent="0.2">
      <c r="A1" s="1512" t="s">
        <v>1222</v>
      </c>
      <c r="B1" s="1395"/>
      <c r="C1" s="1395"/>
      <c r="D1" s="1395"/>
      <c r="E1" s="1395"/>
      <c r="F1" s="1395"/>
      <c r="G1" s="1395"/>
      <c r="H1" s="1395"/>
      <c r="I1" s="1395"/>
      <c r="J1" s="1395"/>
      <c r="K1" s="1395"/>
      <c r="L1" s="1395"/>
      <c r="M1" s="1395"/>
      <c r="N1" s="1395"/>
      <c r="O1" s="1395"/>
      <c r="P1" s="1395"/>
      <c r="Q1" s="1395"/>
    </row>
    <row r="2" spans="1:20" ht="20.100000000000001" customHeight="1" x14ac:dyDescent="0.2">
      <c r="A2" s="1395"/>
      <c r="B2" s="1395"/>
      <c r="C2" s="1395"/>
      <c r="D2" s="1395"/>
      <c r="E2" s="1395"/>
      <c r="F2" s="1395"/>
      <c r="G2" s="1395"/>
      <c r="H2" s="1395"/>
      <c r="I2" s="1395"/>
      <c r="J2" s="1395"/>
      <c r="K2" s="1395"/>
      <c r="L2" s="1395"/>
      <c r="M2" s="1395"/>
      <c r="N2" s="1395"/>
      <c r="O2" s="1395"/>
      <c r="P2" s="1395"/>
      <c r="Q2" s="1395"/>
    </row>
    <row r="3" spans="1:20" ht="9.9499999999999993" customHeight="1" x14ac:dyDescent="0.2">
      <c r="A3" s="181"/>
      <c r="B3" s="181"/>
      <c r="C3" s="181"/>
      <c r="D3" s="181"/>
      <c r="E3" s="181"/>
      <c r="F3" s="181"/>
      <c r="G3" s="181"/>
      <c r="H3" s="181"/>
      <c r="I3" s="181"/>
      <c r="J3" s="181"/>
      <c r="K3" s="181"/>
      <c r="L3" s="181"/>
      <c r="M3" s="181"/>
      <c r="N3" s="181"/>
      <c r="O3" s="181"/>
      <c r="P3" s="181"/>
    </row>
    <row r="4" spans="1:20" s="189" customFormat="1" ht="63" customHeight="1" x14ac:dyDescent="0.2">
      <c r="A4" s="1515" t="s">
        <v>235</v>
      </c>
      <c r="B4" s="1515" t="s">
        <v>236</v>
      </c>
      <c r="C4" s="1513" t="s">
        <v>93</v>
      </c>
      <c r="D4" s="1513" t="s">
        <v>6</v>
      </c>
      <c r="E4" s="487" t="s">
        <v>264</v>
      </c>
      <c r="F4" s="489" t="s">
        <v>366</v>
      </c>
      <c r="G4" s="183" t="s">
        <v>237</v>
      </c>
      <c r="H4" s="184" t="s">
        <v>365</v>
      </c>
      <c r="I4" s="450" t="s">
        <v>471</v>
      </c>
      <c r="J4" s="185" t="s">
        <v>367</v>
      </c>
      <c r="K4" s="593" t="s">
        <v>586</v>
      </c>
      <c r="L4" s="186" t="s">
        <v>238</v>
      </c>
      <c r="M4" s="186" t="s">
        <v>239</v>
      </c>
      <c r="N4" s="186" t="s">
        <v>234</v>
      </c>
      <c r="O4" s="500" t="s">
        <v>497</v>
      </c>
      <c r="P4" s="186" t="s">
        <v>240</v>
      </c>
      <c r="Q4" s="187"/>
      <c r="R4" s="188"/>
      <c r="S4" s="188"/>
      <c r="T4" s="188"/>
    </row>
    <row r="5" spans="1:20" s="194" customFormat="1" ht="20.100000000000001" customHeight="1" thickBot="1" x14ac:dyDescent="0.25">
      <c r="A5" s="1516"/>
      <c r="B5" s="1514"/>
      <c r="C5" s="1514"/>
      <c r="D5" s="1514"/>
      <c r="E5" s="190" t="s">
        <v>199</v>
      </c>
      <c r="F5" s="190" t="s">
        <v>14</v>
      </c>
      <c r="G5" s="191"/>
      <c r="H5" s="190" t="s">
        <v>17</v>
      </c>
      <c r="I5" s="190" t="s">
        <v>17</v>
      </c>
      <c r="J5" s="190" t="s">
        <v>17</v>
      </c>
      <c r="K5" s="190" t="s">
        <v>17</v>
      </c>
      <c r="L5" s="190" t="s">
        <v>17</v>
      </c>
      <c r="M5" s="192" t="s">
        <v>17</v>
      </c>
      <c r="N5" s="192" t="s">
        <v>17</v>
      </c>
      <c r="O5" s="502" t="s">
        <v>17</v>
      </c>
      <c r="P5" s="192" t="s">
        <v>17</v>
      </c>
      <c r="Q5" s="184"/>
      <c r="R5" s="193"/>
      <c r="S5" s="193"/>
      <c r="T5" s="193"/>
    </row>
    <row r="6" spans="1:20" s="194" customFormat="1" ht="20.100000000000001" customHeight="1" thickTop="1" x14ac:dyDescent="0.2">
      <c r="A6" s="1517"/>
      <c r="B6" s="1518"/>
      <c r="C6" s="1518"/>
      <c r="D6" s="1518"/>
      <c r="E6" s="1518"/>
      <c r="F6" s="1518"/>
      <c r="G6" s="1518"/>
      <c r="H6" s="1518"/>
      <c r="I6" s="1518"/>
      <c r="J6" s="1518"/>
      <c r="K6" s="1518"/>
      <c r="L6" s="1518"/>
      <c r="M6" s="1518"/>
      <c r="N6" s="1518"/>
      <c r="O6" s="1518"/>
      <c r="P6" s="1519"/>
      <c r="Q6" s="195"/>
      <c r="R6" s="193"/>
      <c r="S6" s="193"/>
      <c r="T6" s="193"/>
    </row>
    <row r="7" spans="1:20" s="194" customFormat="1" ht="20.100000000000001" customHeight="1" x14ac:dyDescent="0.2">
      <c r="A7" s="1520" t="s">
        <v>241</v>
      </c>
      <c r="B7" s="1521"/>
      <c r="C7" s="1522"/>
      <c r="D7" s="1522"/>
      <c r="E7" s="1522"/>
      <c r="F7" s="1522"/>
      <c r="G7" s="1522"/>
      <c r="H7" s="1522"/>
      <c r="I7" s="1522"/>
      <c r="J7" s="1522"/>
      <c r="K7" s="1522"/>
      <c r="L7" s="1522"/>
      <c r="M7" s="1522"/>
      <c r="N7" s="1522"/>
      <c r="O7" s="1522"/>
      <c r="P7" s="1523"/>
      <c r="Q7" s="195"/>
      <c r="R7" s="193"/>
      <c r="S7" s="193"/>
      <c r="T7" s="193"/>
    </row>
    <row r="8" spans="1:20" s="194" customFormat="1" ht="9.9499999999999993" customHeight="1" x14ac:dyDescent="0.2">
      <c r="A8" s="1524"/>
      <c r="B8" s="1525"/>
      <c r="C8" s="1525"/>
      <c r="D8" s="1525"/>
      <c r="E8" s="1525"/>
      <c r="F8" s="1525"/>
      <c r="G8" s="1525"/>
      <c r="H8" s="1525"/>
      <c r="I8" s="1525"/>
      <c r="J8" s="1525"/>
      <c r="K8" s="1525"/>
      <c r="L8" s="1525"/>
      <c r="M8" s="1525"/>
      <c r="N8" s="1525"/>
      <c r="O8" s="1525"/>
      <c r="P8" s="1526"/>
      <c r="Q8" s="196"/>
      <c r="R8" s="193"/>
      <c r="S8" s="193"/>
      <c r="T8" s="193"/>
    </row>
    <row r="9" spans="1:20" s="194" customFormat="1" ht="20.100000000000001" customHeight="1" x14ac:dyDescent="0.2">
      <c r="A9" s="197">
        <v>1252</v>
      </c>
      <c r="B9" s="198" t="s">
        <v>103</v>
      </c>
      <c r="C9" s="199">
        <v>94527</v>
      </c>
      <c r="D9" s="199">
        <v>197956</v>
      </c>
      <c r="E9" s="710">
        <v>37.4</v>
      </c>
      <c r="F9" s="710">
        <v>13.53</v>
      </c>
      <c r="G9" s="711">
        <v>1.1000000000000001</v>
      </c>
      <c r="H9" s="200">
        <v>4842034000</v>
      </c>
      <c r="I9" s="200">
        <v>4204345000</v>
      </c>
      <c r="J9" s="200">
        <v>345624000</v>
      </c>
      <c r="K9" s="201">
        <v>80578000</v>
      </c>
      <c r="L9" s="201">
        <v>7726000</v>
      </c>
      <c r="M9" s="201">
        <v>0</v>
      </c>
      <c r="N9" s="201">
        <v>203761000</v>
      </c>
      <c r="O9" s="201">
        <v>-8772000</v>
      </c>
      <c r="P9" s="201">
        <v>349693000</v>
      </c>
      <c r="Q9" s="196" t="s">
        <v>119</v>
      </c>
      <c r="R9" s="193"/>
      <c r="S9" s="193"/>
      <c r="T9" s="193"/>
    </row>
    <row r="10" spans="1:20" s="194" customFormat="1" ht="20.100000000000001" customHeight="1" x14ac:dyDescent="0.2">
      <c r="A10" s="197">
        <v>1512</v>
      </c>
      <c r="B10" s="198" t="s">
        <v>211</v>
      </c>
      <c r="C10" s="199">
        <v>336651</v>
      </c>
      <c r="D10" s="199">
        <v>718919</v>
      </c>
      <c r="E10" s="710">
        <v>33.770000000000003</v>
      </c>
      <c r="F10" s="710">
        <v>9</v>
      </c>
      <c r="G10" s="711">
        <v>1.1299999999999999</v>
      </c>
      <c r="H10" s="200">
        <v>16738384000</v>
      </c>
      <c r="I10" s="200">
        <v>15442639000</v>
      </c>
      <c r="J10" s="200">
        <v>1217814000</v>
      </c>
      <c r="K10" s="201">
        <v>318857000</v>
      </c>
      <c r="L10" s="201">
        <v>8566000</v>
      </c>
      <c r="M10" s="201">
        <v>0</v>
      </c>
      <c r="N10" s="201">
        <v>-249493000</v>
      </c>
      <c r="O10" s="201">
        <v>0</v>
      </c>
      <c r="P10" s="201">
        <v>186051000</v>
      </c>
      <c r="Q10" s="196"/>
      <c r="R10" s="193"/>
      <c r="S10" s="193"/>
      <c r="T10" s="193"/>
    </row>
    <row r="11" spans="1:20" s="194" customFormat="1" ht="20.100000000000001" customHeight="1" x14ac:dyDescent="0.2">
      <c r="A11" s="197">
        <v>1034</v>
      </c>
      <c r="B11" s="198" t="s">
        <v>18</v>
      </c>
      <c r="C11" s="199">
        <v>4545</v>
      </c>
      <c r="D11" s="199">
        <v>9477</v>
      </c>
      <c r="E11" s="710">
        <v>40.54</v>
      </c>
      <c r="F11" s="710">
        <v>17.440000000000001</v>
      </c>
      <c r="G11" s="711">
        <v>1.0900000000000001</v>
      </c>
      <c r="H11" s="200">
        <v>173879000</v>
      </c>
      <c r="I11" s="200">
        <v>173915000</v>
      </c>
      <c r="J11" s="200">
        <v>19611000</v>
      </c>
      <c r="K11" s="201">
        <v>0</v>
      </c>
      <c r="L11" s="201">
        <v>37000</v>
      </c>
      <c r="M11" s="201">
        <v>0</v>
      </c>
      <c r="N11" s="201">
        <v>-19685000</v>
      </c>
      <c r="O11" s="201">
        <v>0</v>
      </c>
      <c r="P11" s="201">
        <v>-1906000</v>
      </c>
      <c r="Q11" s="196"/>
      <c r="R11" s="193"/>
      <c r="S11" s="193"/>
      <c r="T11" s="193"/>
    </row>
    <row r="12" spans="1:20" s="194" customFormat="1" ht="20.100000000000001" customHeight="1" x14ac:dyDescent="0.2">
      <c r="A12" s="848">
        <v>1491</v>
      </c>
      <c r="B12" s="580" t="s">
        <v>209</v>
      </c>
      <c r="C12" s="581">
        <v>16691</v>
      </c>
      <c r="D12" s="581">
        <v>26209</v>
      </c>
      <c r="E12" s="715">
        <v>40.770000000000003</v>
      </c>
      <c r="F12" s="715">
        <v>19.96</v>
      </c>
      <c r="G12" s="716">
        <v>0.6</v>
      </c>
      <c r="H12" s="582">
        <v>579849000</v>
      </c>
      <c r="I12" s="582">
        <v>509720000</v>
      </c>
      <c r="J12" s="582">
        <v>73626000</v>
      </c>
      <c r="K12" s="583">
        <v>8592000</v>
      </c>
      <c r="L12" s="583">
        <v>-1544000</v>
      </c>
      <c r="M12" s="583">
        <v>0</v>
      </c>
      <c r="N12" s="583">
        <v>-10545000</v>
      </c>
      <c r="O12" s="583">
        <v>0</v>
      </c>
      <c r="P12" s="583">
        <v>10675000</v>
      </c>
      <c r="Q12" s="196"/>
      <c r="R12" s="193"/>
      <c r="S12" s="193"/>
      <c r="T12" s="193"/>
    </row>
    <row r="13" spans="1:20" s="194" customFormat="1" ht="20.100000000000001" customHeight="1" x14ac:dyDescent="0.2">
      <c r="A13" s="197">
        <v>1125</v>
      </c>
      <c r="B13" s="198" t="s">
        <v>19</v>
      </c>
      <c r="C13" s="199">
        <v>1342758</v>
      </c>
      <c r="D13" s="199">
        <v>2795107</v>
      </c>
      <c r="E13" s="710">
        <v>34.4</v>
      </c>
      <c r="F13" s="710">
        <v>9.56</v>
      </c>
      <c r="G13" s="711">
        <v>1.08</v>
      </c>
      <c r="H13" s="200">
        <v>57222228000</v>
      </c>
      <c r="I13" s="200">
        <v>50199101000</v>
      </c>
      <c r="J13" s="200">
        <v>5336869000</v>
      </c>
      <c r="K13" s="201">
        <v>1444563000</v>
      </c>
      <c r="L13" s="201">
        <v>106108000</v>
      </c>
      <c r="M13" s="201">
        <v>0</v>
      </c>
      <c r="N13" s="201">
        <v>135586000</v>
      </c>
      <c r="O13" s="201">
        <v>0</v>
      </c>
      <c r="P13" s="201">
        <v>1563000000</v>
      </c>
      <c r="Q13" s="196"/>
      <c r="R13" s="193"/>
      <c r="S13" s="193"/>
      <c r="T13" s="193"/>
    </row>
    <row r="14" spans="1:20" s="194" customFormat="1" ht="20.100000000000001" customHeight="1" x14ac:dyDescent="0.2">
      <c r="A14" s="848">
        <v>1202</v>
      </c>
      <c r="B14" s="580" t="s">
        <v>212</v>
      </c>
      <c r="C14" s="581">
        <v>74613</v>
      </c>
      <c r="D14" s="581">
        <v>146961</v>
      </c>
      <c r="E14" s="715">
        <v>39.369999999999997</v>
      </c>
      <c r="F14" s="715">
        <v>16.61</v>
      </c>
      <c r="G14" s="716">
        <v>0.97</v>
      </c>
      <c r="H14" s="582">
        <v>3285572000</v>
      </c>
      <c r="I14" s="582">
        <v>3066403000</v>
      </c>
      <c r="J14" s="582">
        <v>361013000</v>
      </c>
      <c r="K14" s="583">
        <v>66509000</v>
      </c>
      <c r="L14" s="583">
        <v>17045000</v>
      </c>
      <c r="M14" s="583">
        <v>0</v>
      </c>
      <c r="N14" s="583">
        <v>-225397000</v>
      </c>
      <c r="O14" s="583">
        <v>0</v>
      </c>
      <c r="P14" s="583">
        <v>-85069000</v>
      </c>
      <c r="Q14" s="196"/>
      <c r="R14" s="193"/>
      <c r="S14" s="193"/>
      <c r="T14" s="193"/>
    </row>
    <row r="15" spans="1:20" s="194" customFormat="1" ht="20.100000000000001" customHeight="1" x14ac:dyDescent="0.2">
      <c r="A15" s="197">
        <v>1554</v>
      </c>
      <c r="B15" s="198" t="s">
        <v>20</v>
      </c>
      <c r="C15" s="199">
        <v>9235</v>
      </c>
      <c r="D15" s="199">
        <v>21421</v>
      </c>
      <c r="E15" s="710">
        <v>34.659999999999997</v>
      </c>
      <c r="F15" s="710">
        <v>8.4600000000000009</v>
      </c>
      <c r="G15" s="711">
        <v>1.3</v>
      </c>
      <c r="H15" s="200">
        <v>328861000</v>
      </c>
      <c r="I15" s="200">
        <v>267177000</v>
      </c>
      <c r="J15" s="200">
        <v>42538000</v>
      </c>
      <c r="K15" s="201">
        <v>1991000</v>
      </c>
      <c r="L15" s="201">
        <v>2000</v>
      </c>
      <c r="M15" s="201">
        <v>0</v>
      </c>
      <c r="N15" s="201">
        <v>17154000</v>
      </c>
      <c r="O15" s="201">
        <v>0</v>
      </c>
      <c r="P15" s="201">
        <v>68531000</v>
      </c>
      <c r="Q15" s="196"/>
      <c r="R15" s="193"/>
      <c r="S15" s="193"/>
      <c r="T15" s="193"/>
    </row>
    <row r="16" spans="1:20" s="194" customFormat="1" ht="20.100000000000001" customHeight="1" x14ac:dyDescent="0.2">
      <c r="A16" s="197">
        <v>1141</v>
      </c>
      <c r="B16" s="198" t="s">
        <v>678</v>
      </c>
      <c r="C16" s="199">
        <v>21272</v>
      </c>
      <c r="D16" s="199">
        <v>37604</v>
      </c>
      <c r="E16" s="710">
        <v>46.78</v>
      </c>
      <c r="F16" s="710">
        <v>25.93</v>
      </c>
      <c r="G16" s="711">
        <v>0.75</v>
      </c>
      <c r="H16" s="200">
        <v>1054331000</v>
      </c>
      <c r="I16" s="200">
        <v>976367000</v>
      </c>
      <c r="J16" s="200">
        <v>110715000</v>
      </c>
      <c r="K16" s="201">
        <v>13210000</v>
      </c>
      <c r="L16" s="201">
        <v>12481000</v>
      </c>
      <c r="M16" s="201">
        <v>0</v>
      </c>
      <c r="N16" s="201">
        <v>-58442000</v>
      </c>
      <c r="O16" s="201">
        <v>0</v>
      </c>
      <c r="P16" s="201">
        <v>-19052000</v>
      </c>
      <c r="Q16" s="196"/>
      <c r="R16" s="193"/>
      <c r="S16" s="193"/>
      <c r="T16" s="193"/>
    </row>
    <row r="17" spans="1:20" s="194" customFormat="1" ht="20.100000000000001" customHeight="1" x14ac:dyDescent="0.2">
      <c r="A17" s="197">
        <v>1537</v>
      </c>
      <c r="B17" s="198" t="s">
        <v>21</v>
      </c>
      <c r="C17" s="199">
        <v>21444</v>
      </c>
      <c r="D17" s="199">
        <v>56046</v>
      </c>
      <c r="E17" s="710">
        <v>33.15</v>
      </c>
      <c r="F17" s="710">
        <v>5.45</v>
      </c>
      <c r="G17" s="711">
        <v>1.59</v>
      </c>
      <c r="H17" s="200">
        <v>1363381000</v>
      </c>
      <c r="I17" s="200">
        <v>1305656000</v>
      </c>
      <c r="J17" s="200">
        <v>99297000</v>
      </c>
      <c r="K17" s="201">
        <v>25281000</v>
      </c>
      <c r="L17" s="201">
        <v>2236000</v>
      </c>
      <c r="M17" s="201">
        <v>0</v>
      </c>
      <c r="N17" s="201">
        <v>-69089000</v>
      </c>
      <c r="O17" s="201">
        <v>0</v>
      </c>
      <c r="P17" s="201">
        <v>-27054000</v>
      </c>
      <c r="Q17" s="196"/>
      <c r="R17" s="193"/>
      <c r="S17" s="193"/>
      <c r="T17" s="193"/>
    </row>
    <row r="18" spans="1:20" s="194" customFormat="1" ht="20.100000000000001" customHeight="1" x14ac:dyDescent="0.2">
      <c r="A18" s="197">
        <v>1087</v>
      </c>
      <c r="B18" s="198" t="s">
        <v>210</v>
      </c>
      <c r="C18" s="199">
        <v>32450</v>
      </c>
      <c r="D18" s="199">
        <v>66931</v>
      </c>
      <c r="E18" s="710">
        <v>43.01</v>
      </c>
      <c r="F18" s="710">
        <v>23.35</v>
      </c>
      <c r="G18" s="711">
        <v>1.06</v>
      </c>
      <c r="H18" s="200">
        <v>2030002000</v>
      </c>
      <c r="I18" s="200">
        <v>1825134000</v>
      </c>
      <c r="J18" s="200">
        <v>153792000</v>
      </c>
      <c r="K18" s="201">
        <v>21888000</v>
      </c>
      <c r="L18" s="201">
        <v>846000</v>
      </c>
      <c r="M18" s="201">
        <v>0</v>
      </c>
      <c r="N18" s="201">
        <v>28342000</v>
      </c>
      <c r="O18" s="201">
        <v>0</v>
      </c>
      <c r="P18" s="201">
        <v>72890000</v>
      </c>
      <c r="Q18" s="196"/>
      <c r="R18" s="193"/>
      <c r="S18" s="193"/>
      <c r="T18" s="193"/>
    </row>
    <row r="19" spans="1:20" s="194" customFormat="1" ht="20.100000000000001" customHeight="1" x14ac:dyDescent="0.2">
      <c r="A19" s="197">
        <v>1466</v>
      </c>
      <c r="B19" s="198" t="s">
        <v>372</v>
      </c>
      <c r="C19" s="199">
        <v>5006</v>
      </c>
      <c r="D19" s="199">
        <v>7698</v>
      </c>
      <c r="E19" s="710">
        <v>31.03</v>
      </c>
      <c r="F19" s="710">
        <v>0.31</v>
      </c>
      <c r="G19" s="711">
        <v>0.54</v>
      </c>
      <c r="H19" s="200">
        <v>74063000</v>
      </c>
      <c r="I19" s="200">
        <v>67443000</v>
      </c>
      <c r="J19" s="200">
        <v>9334000</v>
      </c>
      <c r="K19" s="201">
        <v>1913000</v>
      </c>
      <c r="L19" s="201">
        <v>420000</v>
      </c>
      <c r="M19" s="201">
        <v>0</v>
      </c>
      <c r="N19" s="201">
        <v>-5047000</v>
      </c>
      <c r="O19" s="201">
        <v>0</v>
      </c>
      <c r="P19" s="201">
        <v>-1436000</v>
      </c>
      <c r="Q19" s="196"/>
      <c r="R19" s="193"/>
      <c r="S19" s="193"/>
      <c r="T19" s="193"/>
    </row>
    <row r="20" spans="1:20" s="194" customFormat="1" ht="20.100000000000001" customHeight="1" x14ac:dyDescent="0.2">
      <c r="A20" s="197">
        <v>1149</v>
      </c>
      <c r="B20" s="198" t="s">
        <v>22</v>
      </c>
      <c r="C20" s="199">
        <v>94084</v>
      </c>
      <c r="D20" s="199">
        <v>205438</v>
      </c>
      <c r="E20" s="710">
        <v>37.04</v>
      </c>
      <c r="F20" s="710">
        <v>14.33</v>
      </c>
      <c r="G20" s="711">
        <v>1.18</v>
      </c>
      <c r="H20" s="200">
        <v>4686595000</v>
      </c>
      <c r="I20" s="200">
        <v>4359121000</v>
      </c>
      <c r="J20" s="200">
        <v>322349000</v>
      </c>
      <c r="K20" s="201">
        <v>73016000</v>
      </c>
      <c r="L20" s="201">
        <v>8546000</v>
      </c>
      <c r="M20" s="201">
        <v>0</v>
      </c>
      <c r="N20" s="201">
        <v>-76437000</v>
      </c>
      <c r="O20" s="201">
        <v>0</v>
      </c>
      <c r="P20" s="201">
        <v>55439000</v>
      </c>
      <c r="Q20" s="196"/>
      <c r="R20" s="193"/>
      <c r="S20" s="193"/>
      <c r="T20" s="193"/>
    </row>
    <row r="21" spans="1:20" s="194" customFormat="1" ht="20.100000000000001" customHeight="1" x14ac:dyDescent="0.2">
      <c r="A21" s="197">
        <v>1506</v>
      </c>
      <c r="B21" s="198" t="s">
        <v>23</v>
      </c>
      <c r="C21" s="199">
        <v>6252</v>
      </c>
      <c r="D21" s="199">
        <v>15260</v>
      </c>
      <c r="E21" s="710">
        <v>30.77</v>
      </c>
      <c r="F21" s="710">
        <v>4.47</v>
      </c>
      <c r="G21" s="711">
        <v>1.45</v>
      </c>
      <c r="H21" s="200">
        <v>194594000</v>
      </c>
      <c r="I21" s="200">
        <v>176191000</v>
      </c>
      <c r="J21" s="200">
        <v>16670000</v>
      </c>
      <c r="K21" s="201">
        <v>0</v>
      </c>
      <c r="L21" s="201">
        <v>-59000</v>
      </c>
      <c r="M21" s="201">
        <v>0</v>
      </c>
      <c r="N21" s="201">
        <v>1792000</v>
      </c>
      <c r="O21" s="201">
        <v>0</v>
      </c>
      <c r="P21" s="201">
        <v>18512000</v>
      </c>
      <c r="Q21" s="196"/>
      <c r="R21" s="193"/>
      <c r="S21" s="193"/>
      <c r="T21" s="193"/>
    </row>
    <row r="22" spans="1:20" s="194" customFormat="1" ht="20.100000000000001" customHeight="1" x14ac:dyDescent="0.2">
      <c r="A22" s="197">
        <v>1140</v>
      </c>
      <c r="B22" s="198" t="s">
        <v>106</v>
      </c>
      <c r="C22" s="199">
        <v>80213</v>
      </c>
      <c r="D22" s="199">
        <v>160886</v>
      </c>
      <c r="E22" s="710">
        <v>37.29</v>
      </c>
      <c r="F22" s="710">
        <v>12.63</v>
      </c>
      <c r="G22" s="711">
        <v>1</v>
      </c>
      <c r="H22" s="200">
        <v>3560709000</v>
      </c>
      <c r="I22" s="200">
        <v>3196378000</v>
      </c>
      <c r="J22" s="200">
        <v>287165000</v>
      </c>
      <c r="K22" s="201">
        <v>74420000</v>
      </c>
      <c r="L22" s="201">
        <v>3160000</v>
      </c>
      <c r="M22" s="201">
        <v>0</v>
      </c>
      <c r="N22" s="201">
        <v>-413000</v>
      </c>
      <c r="O22" s="201">
        <v>0</v>
      </c>
      <c r="P22" s="201">
        <v>121489000</v>
      </c>
      <c r="Q22" s="196"/>
      <c r="R22" s="193"/>
      <c r="S22" s="193"/>
      <c r="T22" s="193"/>
    </row>
    <row r="23" spans="1:20" s="194" customFormat="1" ht="20.100000000000001" customHeight="1" x14ac:dyDescent="0.2">
      <c r="A23" s="197">
        <v>1167</v>
      </c>
      <c r="B23" s="198" t="s">
        <v>0</v>
      </c>
      <c r="C23" s="199">
        <v>156841</v>
      </c>
      <c r="D23" s="199">
        <v>298829</v>
      </c>
      <c r="E23" s="710">
        <v>33.28</v>
      </c>
      <c r="F23" s="710">
        <v>8.7799999999999994</v>
      </c>
      <c r="G23" s="711">
        <v>0.91</v>
      </c>
      <c r="H23" s="200">
        <v>4882247000</v>
      </c>
      <c r="I23" s="200">
        <v>4112384000</v>
      </c>
      <c r="J23" s="200">
        <v>597101000</v>
      </c>
      <c r="K23" s="201">
        <v>118652000</v>
      </c>
      <c r="L23" s="201">
        <v>914000</v>
      </c>
      <c r="M23" s="201">
        <v>0</v>
      </c>
      <c r="N23" s="201">
        <v>53196000</v>
      </c>
      <c r="O23" s="201">
        <v>0</v>
      </c>
      <c r="P23" s="201">
        <v>206596000</v>
      </c>
      <c r="Q23" s="196"/>
      <c r="R23" s="193"/>
      <c r="S23" s="193"/>
      <c r="T23" s="193"/>
    </row>
    <row r="24" spans="1:20" s="194" customFormat="1" ht="20.100000000000001" customHeight="1" x14ac:dyDescent="0.2">
      <c r="A24" s="848">
        <v>1575</v>
      </c>
      <c r="B24" s="580" t="s">
        <v>24</v>
      </c>
      <c r="C24" s="581">
        <v>0</v>
      </c>
      <c r="D24" s="581">
        <v>0</v>
      </c>
      <c r="E24" s="715">
        <v>0</v>
      </c>
      <c r="F24" s="715">
        <v>0</v>
      </c>
      <c r="G24" s="716">
        <v>0</v>
      </c>
      <c r="H24" s="582">
        <v>0</v>
      </c>
      <c r="I24" s="582">
        <v>0</v>
      </c>
      <c r="J24" s="582">
        <v>0</v>
      </c>
      <c r="K24" s="583">
        <v>0</v>
      </c>
      <c r="L24" s="583">
        <v>0</v>
      </c>
      <c r="M24" s="583">
        <v>0</v>
      </c>
      <c r="N24" s="583">
        <v>0</v>
      </c>
      <c r="O24" s="583">
        <v>0</v>
      </c>
      <c r="P24" s="583">
        <v>0</v>
      </c>
      <c r="Q24" s="196"/>
      <c r="R24" s="193"/>
      <c r="S24" s="193"/>
      <c r="T24" s="193"/>
    </row>
    <row r="25" spans="1:20" s="194" customFormat="1" ht="20.100000000000001" customHeight="1" x14ac:dyDescent="0.2">
      <c r="A25" s="848">
        <v>1446</v>
      </c>
      <c r="B25" s="580" t="s">
        <v>13</v>
      </c>
      <c r="C25" s="581">
        <v>7651</v>
      </c>
      <c r="D25" s="581">
        <v>12720</v>
      </c>
      <c r="E25" s="715">
        <v>0</v>
      </c>
      <c r="F25" s="715">
        <v>0</v>
      </c>
      <c r="G25" s="716">
        <v>0</v>
      </c>
      <c r="H25" s="582">
        <v>229429000</v>
      </c>
      <c r="I25" s="582">
        <v>229984000</v>
      </c>
      <c r="J25" s="582">
        <v>32868000</v>
      </c>
      <c r="K25" s="583">
        <v>635000</v>
      </c>
      <c r="L25" s="583">
        <v>227000</v>
      </c>
      <c r="M25" s="583">
        <v>0</v>
      </c>
      <c r="N25" s="583">
        <v>-34285000</v>
      </c>
      <c r="O25" s="583">
        <v>0</v>
      </c>
      <c r="P25" s="583">
        <v>-20714000</v>
      </c>
      <c r="Q25" s="196"/>
      <c r="R25" s="193"/>
      <c r="S25" s="193"/>
      <c r="T25" s="193"/>
    </row>
    <row r="26" spans="1:20" s="194" customFormat="1" ht="20.100000000000001" customHeight="1" x14ac:dyDescent="0.2">
      <c r="A26" s="197">
        <v>1486</v>
      </c>
      <c r="B26" s="198" t="s">
        <v>125</v>
      </c>
      <c r="C26" s="199">
        <v>47321</v>
      </c>
      <c r="D26" s="199">
        <v>112661</v>
      </c>
      <c r="E26" s="710">
        <v>33.07</v>
      </c>
      <c r="F26" s="710">
        <v>8.17</v>
      </c>
      <c r="G26" s="711">
        <v>1.37</v>
      </c>
      <c r="H26" s="200">
        <v>2458216000</v>
      </c>
      <c r="I26" s="200">
        <v>2462409000</v>
      </c>
      <c r="J26" s="200">
        <v>243453000</v>
      </c>
      <c r="K26" s="201">
        <v>45893000</v>
      </c>
      <c r="L26" s="201">
        <v>1481000</v>
      </c>
      <c r="M26" s="201">
        <v>0</v>
      </c>
      <c r="N26" s="201">
        <v>-295019000</v>
      </c>
      <c r="O26" s="201">
        <v>0</v>
      </c>
      <c r="P26" s="201">
        <v>-194104000</v>
      </c>
      <c r="Q26" s="196"/>
      <c r="R26" s="193"/>
      <c r="S26" s="193"/>
      <c r="T26" s="193"/>
    </row>
    <row r="27" spans="1:20" s="194" customFormat="1" ht="20.100000000000001" customHeight="1" x14ac:dyDescent="0.2">
      <c r="A27" s="197">
        <v>1464</v>
      </c>
      <c r="B27" s="198" t="s">
        <v>107</v>
      </c>
      <c r="C27" s="199">
        <v>1122</v>
      </c>
      <c r="D27" s="199">
        <v>2253</v>
      </c>
      <c r="E27" s="710">
        <v>39.49</v>
      </c>
      <c r="F27" s="710">
        <v>15.69</v>
      </c>
      <c r="G27" s="711">
        <v>0.99</v>
      </c>
      <c r="H27" s="200">
        <v>51965000</v>
      </c>
      <c r="I27" s="200">
        <v>49474000</v>
      </c>
      <c r="J27" s="200">
        <v>5842000</v>
      </c>
      <c r="K27" s="201">
        <v>767000</v>
      </c>
      <c r="L27" s="201">
        <v>81000</v>
      </c>
      <c r="M27" s="201">
        <v>0</v>
      </c>
      <c r="N27" s="201">
        <v>-4199000</v>
      </c>
      <c r="O27" s="201">
        <v>0</v>
      </c>
      <c r="P27" s="201">
        <v>1064000</v>
      </c>
      <c r="Q27" s="196"/>
      <c r="R27" s="193"/>
      <c r="S27" s="193"/>
      <c r="T27" s="193"/>
    </row>
    <row r="28" spans="1:20" s="194" customFormat="1" ht="20.100000000000001" customHeight="1" x14ac:dyDescent="0.2">
      <c r="A28" s="197">
        <v>1592</v>
      </c>
      <c r="B28" s="198" t="s">
        <v>126</v>
      </c>
      <c r="C28" s="199">
        <v>13854</v>
      </c>
      <c r="D28" s="199">
        <v>30230</v>
      </c>
      <c r="E28" s="710">
        <v>27.46</v>
      </c>
      <c r="F28" s="710">
        <v>0.49</v>
      </c>
      <c r="G28" s="711">
        <v>1.06</v>
      </c>
      <c r="H28" s="200">
        <v>361562000</v>
      </c>
      <c r="I28" s="200">
        <v>302414000</v>
      </c>
      <c r="J28" s="200">
        <v>41982000</v>
      </c>
      <c r="K28" s="201">
        <v>11253000</v>
      </c>
      <c r="L28" s="201">
        <v>714000</v>
      </c>
      <c r="M28" s="201">
        <v>-9000</v>
      </c>
      <c r="N28" s="201">
        <v>5190000</v>
      </c>
      <c r="O28" s="201">
        <v>0</v>
      </c>
      <c r="P28" s="201">
        <v>8655000</v>
      </c>
      <c r="Q28" s="196"/>
      <c r="R28" s="193"/>
      <c r="S28" s="193"/>
      <c r="T28" s="193"/>
    </row>
    <row r="29" spans="1:20" s="194" customFormat="1" ht="20.100000000000001" customHeight="1" x14ac:dyDescent="0.2">
      <c r="A29" s="848">
        <v>1422</v>
      </c>
      <c r="B29" s="580" t="s">
        <v>26</v>
      </c>
      <c r="C29" s="581">
        <v>16360</v>
      </c>
      <c r="D29" s="581">
        <v>32454</v>
      </c>
      <c r="E29" s="715">
        <v>0</v>
      </c>
      <c r="F29" s="715">
        <v>0</v>
      </c>
      <c r="G29" s="716">
        <v>0</v>
      </c>
      <c r="H29" s="582">
        <v>385500000</v>
      </c>
      <c r="I29" s="582">
        <v>440926000</v>
      </c>
      <c r="J29" s="582">
        <v>36204000</v>
      </c>
      <c r="K29" s="583">
        <v>9200000</v>
      </c>
      <c r="L29" s="583">
        <v>1379000</v>
      </c>
      <c r="M29" s="583">
        <v>0</v>
      </c>
      <c r="N29" s="583">
        <v>-102210000</v>
      </c>
      <c r="O29" s="583">
        <v>0</v>
      </c>
      <c r="P29" s="583">
        <v>-73513000</v>
      </c>
      <c r="Q29" s="196"/>
      <c r="R29" s="193"/>
      <c r="S29" s="193"/>
      <c r="T29" s="193"/>
    </row>
    <row r="30" spans="1:20" s="194" customFormat="1" ht="9.9499999999999993" customHeight="1" thickBot="1" x14ac:dyDescent="0.25">
      <c r="A30" s="205"/>
      <c r="B30" s="206"/>
      <c r="C30" s="207"/>
      <c r="D30" s="207"/>
      <c r="E30" s="712"/>
      <c r="F30" s="712"/>
      <c r="G30" s="712"/>
      <c r="H30" s="208"/>
      <c r="I30" s="208"/>
      <c r="J30" s="208"/>
      <c r="K30" s="208"/>
      <c r="L30" s="208"/>
      <c r="M30" s="208"/>
      <c r="N30" s="208"/>
      <c r="O30" s="208"/>
      <c r="P30" s="208"/>
      <c r="Q30" s="196"/>
      <c r="R30" s="193"/>
      <c r="S30" s="193"/>
      <c r="T30" s="193"/>
    </row>
    <row r="31" spans="1:20" s="194" customFormat="1" ht="20.100000000000001" customHeight="1" thickBot="1" x14ac:dyDescent="0.25">
      <c r="A31" s="1530" t="s">
        <v>242</v>
      </c>
      <c r="B31" s="1531"/>
      <c r="C31" s="209">
        <v>2382890</v>
      </c>
      <c r="D31" s="209">
        <v>4955060</v>
      </c>
      <c r="E31" s="713">
        <v>34.880000000000003</v>
      </c>
      <c r="F31" s="714">
        <v>10.34</v>
      </c>
      <c r="G31" s="713">
        <v>1.08</v>
      </c>
      <c r="H31" s="210">
        <v>104503402000</v>
      </c>
      <c r="I31" s="210">
        <v>93367181000</v>
      </c>
      <c r="J31" s="210">
        <v>9353868000</v>
      </c>
      <c r="K31" s="210">
        <v>2317217000</v>
      </c>
      <c r="L31" s="210">
        <v>170366000</v>
      </c>
      <c r="M31" s="210">
        <v>-9000</v>
      </c>
      <c r="N31" s="210">
        <v>-705239000</v>
      </c>
      <c r="O31" s="210">
        <v>-8772000</v>
      </c>
      <c r="P31" s="210">
        <v>2239748000</v>
      </c>
      <c r="Q31" s="196"/>
      <c r="R31" s="193"/>
      <c r="S31" s="193"/>
      <c r="T31" s="193"/>
    </row>
    <row r="32" spans="1:20" s="194" customFormat="1" ht="20.100000000000001" customHeight="1" thickTop="1" x14ac:dyDescent="0.2">
      <c r="A32" s="1527"/>
      <c r="B32" s="1528"/>
      <c r="C32" s="1528"/>
      <c r="D32" s="1528"/>
      <c r="E32" s="1528"/>
      <c r="F32" s="1528"/>
      <c r="G32" s="1528"/>
      <c r="H32" s="1528"/>
      <c r="I32" s="1528"/>
      <c r="J32" s="1528"/>
      <c r="K32" s="1528"/>
      <c r="L32" s="1528"/>
      <c r="M32" s="1528"/>
      <c r="N32" s="1528"/>
      <c r="O32" s="1528"/>
      <c r="P32" s="1529"/>
      <c r="Q32" s="196"/>
      <c r="R32" s="193"/>
      <c r="S32" s="193"/>
      <c r="T32" s="193"/>
    </row>
    <row r="33" spans="1:20" s="194" customFormat="1" ht="20.100000000000001" customHeight="1" x14ac:dyDescent="0.2">
      <c r="A33" s="1520" t="s">
        <v>243</v>
      </c>
      <c r="B33" s="1521"/>
      <c r="C33" s="1528"/>
      <c r="D33" s="1528"/>
      <c r="E33" s="1528"/>
      <c r="F33" s="1528"/>
      <c r="G33" s="1528"/>
      <c r="H33" s="1528"/>
      <c r="I33" s="1528"/>
      <c r="J33" s="1528"/>
      <c r="K33" s="1528"/>
      <c r="L33" s="1528"/>
      <c r="M33" s="1528"/>
      <c r="N33" s="1528"/>
      <c r="O33" s="1528"/>
      <c r="P33" s="1529"/>
      <c r="Q33" s="196"/>
      <c r="R33" s="193"/>
      <c r="S33" s="193"/>
      <c r="T33" s="193"/>
    </row>
    <row r="34" spans="1:20" s="194" customFormat="1" ht="9.9499999999999993" customHeight="1" x14ac:dyDescent="0.2">
      <c r="A34" s="1532"/>
      <c r="B34" s="1525"/>
      <c r="C34" s="1525"/>
      <c r="D34" s="1525"/>
      <c r="E34" s="1525"/>
      <c r="F34" s="1525"/>
      <c r="G34" s="1525"/>
      <c r="H34" s="1525"/>
      <c r="I34" s="1525"/>
      <c r="J34" s="1525"/>
      <c r="K34" s="1525"/>
      <c r="L34" s="1525"/>
      <c r="M34" s="1525"/>
      <c r="N34" s="1525"/>
      <c r="O34" s="1525"/>
      <c r="P34" s="1526"/>
      <c r="Q34" s="196"/>
      <c r="R34" s="193"/>
      <c r="S34" s="193"/>
      <c r="T34" s="193"/>
    </row>
    <row r="35" spans="1:20" s="194" customFormat="1" ht="20.100000000000001" customHeight="1" x14ac:dyDescent="0.2">
      <c r="A35" s="212">
        <v>1005</v>
      </c>
      <c r="B35" s="198" t="s">
        <v>27</v>
      </c>
      <c r="C35" s="199">
        <v>6542</v>
      </c>
      <c r="D35" s="199">
        <v>13493</v>
      </c>
      <c r="E35" s="710">
        <v>38.83</v>
      </c>
      <c r="F35" s="710">
        <v>21.84</v>
      </c>
      <c r="G35" s="711">
        <v>1.06</v>
      </c>
      <c r="H35" s="200">
        <v>428469000</v>
      </c>
      <c r="I35" s="200">
        <v>404917000</v>
      </c>
      <c r="J35" s="200">
        <v>20494000</v>
      </c>
      <c r="K35" s="201">
        <v>0</v>
      </c>
      <c r="L35" s="201">
        <v>1129000</v>
      </c>
      <c r="M35" s="201">
        <v>0</v>
      </c>
      <c r="N35" s="201">
        <v>1929000</v>
      </c>
      <c r="O35" s="201">
        <v>0</v>
      </c>
      <c r="P35" s="201">
        <v>32929000</v>
      </c>
      <c r="Q35" s="196"/>
      <c r="R35" s="193"/>
      <c r="S35" s="193"/>
      <c r="T35" s="193"/>
    </row>
    <row r="36" spans="1:20" s="194" customFormat="1" ht="20.100000000000001" customHeight="1" x14ac:dyDescent="0.2">
      <c r="A36" s="212">
        <v>1465</v>
      </c>
      <c r="B36" s="198" t="s">
        <v>566</v>
      </c>
      <c r="C36" s="199">
        <v>1675</v>
      </c>
      <c r="D36" s="199">
        <v>3901</v>
      </c>
      <c r="E36" s="710">
        <v>33.5</v>
      </c>
      <c r="F36" s="710">
        <v>7.59</v>
      </c>
      <c r="G36" s="711">
        <v>1.34</v>
      </c>
      <c r="H36" s="200">
        <v>97426000</v>
      </c>
      <c r="I36" s="200">
        <v>94922000</v>
      </c>
      <c r="J36" s="200">
        <v>5413000</v>
      </c>
      <c r="K36" s="201">
        <v>0</v>
      </c>
      <c r="L36" s="201">
        <v>107000</v>
      </c>
      <c r="M36" s="201">
        <v>0</v>
      </c>
      <c r="N36" s="201">
        <v>-3017000</v>
      </c>
      <c r="O36" s="201">
        <v>0</v>
      </c>
      <c r="P36" s="201">
        <v>2199000</v>
      </c>
      <c r="Q36" s="196"/>
      <c r="R36" s="193"/>
      <c r="S36" s="193"/>
      <c r="T36" s="193"/>
    </row>
    <row r="37" spans="1:20" s="194" customFormat="1" ht="20.100000000000001" customHeight="1" x14ac:dyDescent="0.2">
      <c r="A37" s="212">
        <v>1012</v>
      </c>
      <c r="B37" s="198" t="s">
        <v>1</v>
      </c>
      <c r="C37" s="199">
        <v>8914</v>
      </c>
      <c r="D37" s="199">
        <v>18308</v>
      </c>
      <c r="E37" s="710">
        <v>42.94</v>
      </c>
      <c r="F37" s="710">
        <v>26.44</v>
      </c>
      <c r="G37" s="711">
        <v>1.05</v>
      </c>
      <c r="H37" s="200">
        <v>474682000</v>
      </c>
      <c r="I37" s="200">
        <v>580445000</v>
      </c>
      <c r="J37" s="200">
        <v>32476000</v>
      </c>
      <c r="K37" s="201">
        <v>0</v>
      </c>
      <c r="L37" s="201">
        <v>-182000</v>
      </c>
      <c r="M37" s="201">
        <v>0</v>
      </c>
      <c r="N37" s="201">
        <v>-138058000</v>
      </c>
      <c r="O37" s="201">
        <v>0</v>
      </c>
      <c r="P37" s="201">
        <v>45185000</v>
      </c>
      <c r="Q37" s="213"/>
      <c r="R37" s="193"/>
      <c r="S37" s="193"/>
      <c r="T37" s="193"/>
    </row>
    <row r="38" spans="1:20" s="194" customFormat="1" ht="20.100000000000001" customHeight="1" x14ac:dyDescent="0.2">
      <c r="A38" s="212">
        <v>1571</v>
      </c>
      <c r="B38" s="198" t="s">
        <v>28</v>
      </c>
      <c r="C38" s="199">
        <v>2528</v>
      </c>
      <c r="D38" s="199">
        <v>5069</v>
      </c>
      <c r="E38" s="710">
        <v>40.83</v>
      </c>
      <c r="F38" s="710">
        <v>21.47</v>
      </c>
      <c r="G38" s="711">
        <v>1.01</v>
      </c>
      <c r="H38" s="200">
        <v>109081000</v>
      </c>
      <c r="I38" s="200">
        <v>109044000</v>
      </c>
      <c r="J38" s="200">
        <v>9426000</v>
      </c>
      <c r="K38" s="201">
        <v>0</v>
      </c>
      <c r="L38" s="201">
        <v>-337000</v>
      </c>
      <c r="M38" s="201">
        <v>0</v>
      </c>
      <c r="N38" s="201">
        <v>-9052000</v>
      </c>
      <c r="O38" s="201">
        <v>0</v>
      </c>
      <c r="P38" s="201">
        <v>-883000</v>
      </c>
      <c r="Q38" s="196"/>
      <c r="R38" s="193"/>
      <c r="S38" s="193"/>
      <c r="T38" s="193"/>
    </row>
    <row r="39" spans="1:20" s="194" customFormat="1" ht="20.100000000000001" customHeight="1" x14ac:dyDescent="0.2">
      <c r="A39" s="212">
        <v>1279</v>
      </c>
      <c r="B39" s="198" t="s">
        <v>7</v>
      </c>
      <c r="C39" s="199">
        <v>109392</v>
      </c>
      <c r="D39" s="199">
        <v>221009</v>
      </c>
      <c r="E39" s="710">
        <v>31.81</v>
      </c>
      <c r="F39" s="710">
        <v>8.5299999999999994</v>
      </c>
      <c r="G39" s="711">
        <v>1.03</v>
      </c>
      <c r="H39" s="200">
        <v>4710619000</v>
      </c>
      <c r="I39" s="200">
        <v>4500068000</v>
      </c>
      <c r="J39" s="200">
        <v>257367000</v>
      </c>
      <c r="K39" s="201">
        <v>0</v>
      </c>
      <c r="L39" s="201">
        <v>1681000</v>
      </c>
      <c r="M39" s="201">
        <v>0</v>
      </c>
      <c r="N39" s="201">
        <v>-48498000</v>
      </c>
      <c r="O39" s="201">
        <v>0</v>
      </c>
      <c r="P39" s="201">
        <v>135149000</v>
      </c>
      <c r="Q39" s="196"/>
      <c r="R39" s="193"/>
      <c r="S39" s="193"/>
      <c r="T39" s="193"/>
    </row>
    <row r="40" spans="1:20" s="194" customFormat="1" ht="20.100000000000001" customHeight="1" x14ac:dyDescent="0.2">
      <c r="A40" s="212">
        <v>1507</v>
      </c>
      <c r="B40" s="198" t="s">
        <v>116</v>
      </c>
      <c r="C40" s="199">
        <v>5134</v>
      </c>
      <c r="D40" s="199">
        <v>11782</v>
      </c>
      <c r="E40" s="710">
        <v>32.880000000000003</v>
      </c>
      <c r="F40" s="710">
        <v>10.81</v>
      </c>
      <c r="G40" s="711">
        <v>1.31</v>
      </c>
      <c r="H40" s="200">
        <v>345734000</v>
      </c>
      <c r="I40" s="200">
        <v>352755000</v>
      </c>
      <c r="J40" s="200">
        <v>17191000</v>
      </c>
      <c r="K40" s="201">
        <v>0</v>
      </c>
      <c r="L40" s="201">
        <v>306000</v>
      </c>
      <c r="M40" s="201">
        <v>0</v>
      </c>
      <c r="N40" s="201">
        <v>-24519000</v>
      </c>
      <c r="O40" s="201">
        <v>0</v>
      </c>
      <c r="P40" s="201">
        <v>1562000</v>
      </c>
      <c r="Q40" s="196"/>
      <c r="R40" s="193"/>
      <c r="S40" s="193"/>
      <c r="T40" s="193"/>
    </row>
    <row r="41" spans="1:20" s="194" customFormat="1" ht="20.100000000000001" customHeight="1" x14ac:dyDescent="0.2">
      <c r="A41" s="212">
        <v>1526</v>
      </c>
      <c r="B41" s="198" t="s">
        <v>29</v>
      </c>
      <c r="C41" s="199">
        <v>3488</v>
      </c>
      <c r="D41" s="199">
        <v>8357</v>
      </c>
      <c r="E41" s="710">
        <v>28.04</v>
      </c>
      <c r="F41" s="710">
        <v>2.4700000000000002</v>
      </c>
      <c r="G41" s="711">
        <v>1.45</v>
      </c>
      <c r="H41" s="200">
        <v>186164000</v>
      </c>
      <c r="I41" s="200">
        <v>159849000</v>
      </c>
      <c r="J41" s="200">
        <v>8782000</v>
      </c>
      <c r="K41" s="201">
        <v>0</v>
      </c>
      <c r="L41" s="201">
        <v>2572000</v>
      </c>
      <c r="M41" s="201">
        <v>0</v>
      </c>
      <c r="N41" s="201">
        <v>14962000</v>
      </c>
      <c r="O41" s="201">
        <v>0</v>
      </c>
      <c r="P41" s="201">
        <v>19668000</v>
      </c>
      <c r="Q41" s="196"/>
      <c r="R41" s="193"/>
      <c r="S41" s="193"/>
      <c r="T41" s="193"/>
    </row>
    <row r="42" spans="1:20" s="194" customFormat="1" ht="20.100000000000001" customHeight="1" x14ac:dyDescent="0.2">
      <c r="A42" s="212">
        <v>1237</v>
      </c>
      <c r="B42" s="198" t="s">
        <v>214</v>
      </c>
      <c r="C42" s="199">
        <v>1767</v>
      </c>
      <c r="D42" s="199">
        <v>3564</v>
      </c>
      <c r="E42" s="710">
        <v>46.24</v>
      </c>
      <c r="F42" s="710">
        <v>30.35</v>
      </c>
      <c r="G42" s="711">
        <v>1.02</v>
      </c>
      <c r="H42" s="200">
        <v>98763000</v>
      </c>
      <c r="I42" s="200">
        <v>128883000</v>
      </c>
      <c r="J42" s="200">
        <v>12376000</v>
      </c>
      <c r="K42" s="201">
        <v>0</v>
      </c>
      <c r="L42" s="201">
        <v>-40000</v>
      </c>
      <c r="M42" s="201">
        <v>0</v>
      </c>
      <c r="N42" s="201">
        <v>-42457000</v>
      </c>
      <c r="O42" s="201">
        <v>0</v>
      </c>
      <c r="P42" s="201">
        <v>-4409000</v>
      </c>
      <c r="Q42" s="196"/>
      <c r="R42" s="193"/>
      <c r="S42" s="193"/>
      <c r="T42" s="193"/>
    </row>
    <row r="43" spans="1:20" s="194" customFormat="1" ht="20.100000000000001" customHeight="1" x14ac:dyDescent="0.2">
      <c r="A43" s="212">
        <v>1590</v>
      </c>
      <c r="B43" s="198" t="s">
        <v>108</v>
      </c>
      <c r="C43" s="199">
        <v>4836</v>
      </c>
      <c r="D43" s="199">
        <v>12858</v>
      </c>
      <c r="E43" s="710">
        <v>28.35</v>
      </c>
      <c r="F43" s="710">
        <v>2.19</v>
      </c>
      <c r="G43" s="711">
        <v>1.63</v>
      </c>
      <c r="H43" s="200">
        <v>139417000</v>
      </c>
      <c r="I43" s="200">
        <v>123977000</v>
      </c>
      <c r="J43" s="200">
        <v>17617000</v>
      </c>
      <c r="K43" s="201">
        <v>401000</v>
      </c>
      <c r="L43" s="201">
        <v>0</v>
      </c>
      <c r="M43" s="201">
        <v>0</v>
      </c>
      <c r="N43" s="201">
        <v>-2578000</v>
      </c>
      <c r="O43" s="201">
        <v>0</v>
      </c>
      <c r="P43" s="201">
        <v>7892000</v>
      </c>
      <c r="Q43" s="196"/>
      <c r="R43" s="193"/>
      <c r="S43" s="193"/>
      <c r="T43" s="193"/>
    </row>
    <row r="44" spans="1:20" s="194" customFormat="1" ht="20.100000000000001" customHeight="1" x14ac:dyDescent="0.2">
      <c r="A44" s="212">
        <v>1043</v>
      </c>
      <c r="B44" s="198" t="s">
        <v>115</v>
      </c>
      <c r="C44" s="199">
        <v>25590</v>
      </c>
      <c r="D44" s="199">
        <v>47380</v>
      </c>
      <c r="E44" s="710">
        <v>31.29</v>
      </c>
      <c r="F44" s="710">
        <v>6.66</v>
      </c>
      <c r="G44" s="711">
        <v>0.86</v>
      </c>
      <c r="H44" s="200">
        <v>1260292000</v>
      </c>
      <c r="I44" s="200">
        <v>1081724000</v>
      </c>
      <c r="J44" s="200">
        <v>107343000</v>
      </c>
      <c r="K44" s="201">
        <v>0</v>
      </c>
      <c r="L44" s="201">
        <v>303000</v>
      </c>
      <c r="M44" s="201">
        <v>0</v>
      </c>
      <c r="N44" s="201">
        <v>70922000</v>
      </c>
      <c r="O44" s="201">
        <v>0</v>
      </c>
      <c r="P44" s="201">
        <v>106000000</v>
      </c>
      <c r="Q44" s="196"/>
      <c r="R44" s="193"/>
      <c r="S44" s="193"/>
      <c r="T44" s="193"/>
    </row>
    <row r="45" spans="1:20" s="194" customFormat="1" ht="20.100000000000001" customHeight="1" x14ac:dyDescent="0.2">
      <c r="A45" s="212">
        <v>1068</v>
      </c>
      <c r="B45" s="198" t="s">
        <v>30</v>
      </c>
      <c r="C45" s="199">
        <v>4962</v>
      </c>
      <c r="D45" s="199">
        <v>9492</v>
      </c>
      <c r="E45" s="710">
        <v>49.2</v>
      </c>
      <c r="F45" s="710">
        <v>32.01</v>
      </c>
      <c r="G45" s="711">
        <v>0.91</v>
      </c>
      <c r="H45" s="200">
        <v>317659000</v>
      </c>
      <c r="I45" s="200">
        <v>347573000</v>
      </c>
      <c r="J45" s="200">
        <v>21986000</v>
      </c>
      <c r="K45" s="201">
        <v>0</v>
      </c>
      <c r="L45" s="201">
        <v>-69000</v>
      </c>
      <c r="M45" s="201">
        <v>0</v>
      </c>
      <c r="N45" s="201">
        <v>-51831000</v>
      </c>
      <c r="O45" s="201">
        <v>0</v>
      </c>
      <c r="P45" s="201">
        <v>17546000</v>
      </c>
      <c r="Q45" s="196"/>
      <c r="R45" s="193"/>
      <c r="S45" s="193"/>
      <c r="T45" s="193"/>
    </row>
    <row r="46" spans="1:20" s="194" customFormat="1" ht="20.100000000000001" customHeight="1" x14ac:dyDescent="0.2">
      <c r="A46" s="212">
        <v>1572</v>
      </c>
      <c r="B46" s="198" t="s">
        <v>31</v>
      </c>
      <c r="C46" s="199">
        <v>3455</v>
      </c>
      <c r="D46" s="199">
        <v>6895</v>
      </c>
      <c r="E46" s="710">
        <v>40.08</v>
      </c>
      <c r="F46" s="710">
        <v>17.600000000000001</v>
      </c>
      <c r="G46" s="711">
        <v>0.97</v>
      </c>
      <c r="H46" s="200">
        <v>212955000</v>
      </c>
      <c r="I46" s="200">
        <v>169274000</v>
      </c>
      <c r="J46" s="200">
        <v>11531000</v>
      </c>
      <c r="K46" s="201">
        <v>0</v>
      </c>
      <c r="L46" s="201">
        <v>109000</v>
      </c>
      <c r="M46" s="201">
        <v>0</v>
      </c>
      <c r="N46" s="201">
        <v>32041000</v>
      </c>
      <c r="O46" s="201">
        <v>0</v>
      </c>
      <c r="P46" s="201">
        <v>47519000</v>
      </c>
      <c r="Q46" s="196"/>
      <c r="R46" s="193"/>
      <c r="S46" s="193"/>
      <c r="T46" s="193"/>
    </row>
    <row r="47" spans="1:20" s="194" customFormat="1" ht="20.100000000000001" customHeight="1" x14ac:dyDescent="0.2">
      <c r="A47" s="212">
        <v>1271</v>
      </c>
      <c r="B47" s="198" t="s">
        <v>124</v>
      </c>
      <c r="C47" s="199">
        <v>1853</v>
      </c>
      <c r="D47" s="199">
        <v>4252</v>
      </c>
      <c r="E47" s="710">
        <v>26.84</v>
      </c>
      <c r="F47" s="710">
        <v>0.35</v>
      </c>
      <c r="G47" s="711">
        <v>1.3</v>
      </c>
      <c r="H47" s="200">
        <v>21195000</v>
      </c>
      <c r="I47" s="200">
        <v>17757000</v>
      </c>
      <c r="J47" s="200">
        <v>3252000</v>
      </c>
      <c r="K47" s="201">
        <v>0</v>
      </c>
      <c r="L47" s="201">
        <v>-4000</v>
      </c>
      <c r="M47" s="201">
        <v>0</v>
      </c>
      <c r="N47" s="201">
        <v>189000</v>
      </c>
      <c r="O47" s="201">
        <v>0</v>
      </c>
      <c r="P47" s="201">
        <v>1402000</v>
      </c>
      <c r="Q47" s="196"/>
      <c r="R47" s="193"/>
      <c r="S47" s="193"/>
      <c r="T47" s="193"/>
    </row>
    <row r="48" spans="1:20" s="194" customFormat="1" ht="20.100000000000001" customHeight="1" x14ac:dyDescent="0.2">
      <c r="A48" s="212">
        <v>1086</v>
      </c>
      <c r="B48" s="198" t="s">
        <v>32</v>
      </c>
      <c r="C48" s="199">
        <v>11358</v>
      </c>
      <c r="D48" s="199">
        <v>18621</v>
      </c>
      <c r="E48" s="710">
        <v>30.24</v>
      </c>
      <c r="F48" s="710">
        <v>1.74</v>
      </c>
      <c r="G48" s="711">
        <v>0.62</v>
      </c>
      <c r="H48" s="200">
        <v>29789000</v>
      </c>
      <c r="I48" s="200">
        <v>16141000</v>
      </c>
      <c r="J48" s="200">
        <v>13032000</v>
      </c>
      <c r="K48" s="201">
        <v>0</v>
      </c>
      <c r="L48" s="201">
        <v>0</v>
      </c>
      <c r="M48" s="201">
        <v>0</v>
      </c>
      <c r="N48" s="201">
        <v>616000</v>
      </c>
      <c r="O48" s="201">
        <v>0</v>
      </c>
      <c r="P48" s="201">
        <v>9927000</v>
      </c>
      <c r="Q48" s="196" t="s">
        <v>119</v>
      </c>
      <c r="R48" s="193"/>
      <c r="S48" s="193"/>
      <c r="T48" s="193"/>
    </row>
    <row r="49" spans="1:20" s="194" customFormat="1" ht="20.100000000000001" customHeight="1" x14ac:dyDescent="0.2">
      <c r="A49" s="212">
        <v>1253</v>
      </c>
      <c r="B49" s="198" t="s">
        <v>501</v>
      </c>
      <c r="C49" s="199">
        <v>8263</v>
      </c>
      <c r="D49" s="199">
        <v>25557</v>
      </c>
      <c r="E49" s="710">
        <v>25.75</v>
      </c>
      <c r="F49" s="710">
        <v>1.1000000000000001</v>
      </c>
      <c r="G49" s="711">
        <v>2.09</v>
      </c>
      <c r="H49" s="200">
        <v>425551000</v>
      </c>
      <c r="I49" s="200">
        <v>407951000</v>
      </c>
      <c r="J49" s="200">
        <v>17699000</v>
      </c>
      <c r="K49" s="201">
        <v>0</v>
      </c>
      <c r="L49" s="201">
        <v>4779000</v>
      </c>
      <c r="M49" s="201">
        <v>0</v>
      </c>
      <c r="N49" s="201">
        <v>-4877000</v>
      </c>
      <c r="O49" s="201">
        <v>0</v>
      </c>
      <c r="P49" s="201">
        <v>20792000</v>
      </c>
      <c r="Q49" s="196"/>
      <c r="R49" s="193"/>
      <c r="S49" s="193"/>
      <c r="T49" s="193"/>
    </row>
    <row r="50" spans="1:20" s="194" customFormat="1" ht="20.100000000000001" customHeight="1" x14ac:dyDescent="0.2">
      <c r="A50" s="212">
        <v>1270</v>
      </c>
      <c r="B50" s="198" t="s">
        <v>504</v>
      </c>
      <c r="C50" s="199">
        <v>2820</v>
      </c>
      <c r="D50" s="199">
        <v>5712</v>
      </c>
      <c r="E50" s="710">
        <v>34.93</v>
      </c>
      <c r="F50" s="710">
        <v>5.22</v>
      </c>
      <c r="G50" s="711">
        <v>1.02</v>
      </c>
      <c r="H50" s="200">
        <v>43050000</v>
      </c>
      <c r="I50" s="200">
        <v>69014000</v>
      </c>
      <c r="J50" s="200">
        <v>6396000</v>
      </c>
      <c r="K50" s="201">
        <v>0</v>
      </c>
      <c r="L50" s="201">
        <v>1000</v>
      </c>
      <c r="M50" s="201">
        <v>0</v>
      </c>
      <c r="N50" s="201">
        <v>-32362000</v>
      </c>
      <c r="O50" s="201">
        <v>0</v>
      </c>
      <c r="P50" s="201">
        <v>8820000</v>
      </c>
      <c r="Q50" s="196"/>
      <c r="R50" s="193"/>
      <c r="S50" s="193"/>
      <c r="T50" s="193"/>
    </row>
    <row r="51" spans="1:20" s="194" customFormat="1" ht="20.100000000000001" customHeight="1" x14ac:dyDescent="0.2">
      <c r="A51" s="212">
        <v>1598</v>
      </c>
      <c r="B51" s="198" t="s">
        <v>149</v>
      </c>
      <c r="C51" s="199">
        <v>713646</v>
      </c>
      <c r="D51" s="199">
        <v>1856491</v>
      </c>
      <c r="E51" s="710">
        <v>30.94</v>
      </c>
      <c r="F51" s="710">
        <v>6.48</v>
      </c>
      <c r="G51" s="711">
        <v>1.6</v>
      </c>
      <c r="H51" s="200">
        <v>40273184000</v>
      </c>
      <c r="I51" s="200">
        <v>35748899000</v>
      </c>
      <c r="J51" s="200">
        <v>1840357000</v>
      </c>
      <c r="K51" s="201">
        <v>0</v>
      </c>
      <c r="L51" s="201">
        <v>36078000</v>
      </c>
      <c r="M51" s="201">
        <v>0</v>
      </c>
      <c r="N51" s="201">
        <v>2647850000</v>
      </c>
      <c r="O51" s="201">
        <v>0</v>
      </c>
      <c r="P51" s="201">
        <v>3574081000</v>
      </c>
      <c r="Q51" s="196"/>
      <c r="R51" s="193"/>
      <c r="S51" s="193"/>
      <c r="T51" s="193"/>
    </row>
    <row r="52" spans="1:20" s="194" customFormat="1" ht="20.100000000000001" customHeight="1" x14ac:dyDescent="0.2">
      <c r="A52" s="212">
        <v>1523</v>
      </c>
      <c r="B52" s="198" t="s">
        <v>33</v>
      </c>
      <c r="C52" s="199">
        <v>605</v>
      </c>
      <c r="D52" s="199">
        <v>1342</v>
      </c>
      <c r="E52" s="710">
        <v>39.369999999999997</v>
      </c>
      <c r="F52" s="710">
        <v>11.4</v>
      </c>
      <c r="G52" s="711">
        <v>1.23</v>
      </c>
      <c r="H52" s="200">
        <v>39439000</v>
      </c>
      <c r="I52" s="200">
        <v>40499000</v>
      </c>
      <c r="J52" s="200">
        <v>2927000</v>
      </c>
      <c r="K52" s="201">
        <v>0</v>
      </c>
      <c r="L52" s="201">
        <v>108000</v>
      </c>
      <c r="M52" s="201">
        <v>0</v>
      </c>
      <c r="N52" s="201">
        <v>-4096000</v>
      </c>
      <c r="O52" s="201">
        <v>0</v>
      </c>
      <c r="P52" s="201">
        <v>-2744000</v>
      </c>
      <c r="Q52" s="196"/>
      <c r="R52" s="193"/>
      <c r="S52" s="193"/>
      <c r="T52" s="193"/>
    </row>
    <row r="53" spans="1:20" s="194" customFormat="1" ht="20.100000000000001" customHeight="1" x14ac:dyDescent="0.2">
      <c r="A53" s="212">
        <v>1566</v>
      </c>
      <c r="B53" s="198" t="s">
        <v>371</v>
      </c>
      <c r="C53" s="199">
        <v>3692</v>
      </c>
      <c r="D53" s="199">
        <v>5937</v>
      </c>
      <c r="E53" s="710">
        <v>27.88</v>
      </c>
      <c r="F53" s="710">
        <v>2.0299999999999998</v>
      </c>
      <c r="G53" s="711">
        <v>0.59</v>
      </c>
      <c r="H53" s="200">
        <v>72703000</v>
      </c>
      <c r="I53" s="200">
        <v>64450000</v>
      </c>
      <c r="J53" s="200">
        <v>9879000</v>
      </c>
      <c r="K53" s="201">
        <v>0</v>
      </c>
      <c r="L53" s="201">
        <v>18000</v>
      </c>
      <c r="M53" s="201">
        <v>0</v>
      </c>
      <c r="N53" s="201">
        <v>-1643000</v>
      </c>
      <c r="O53" s="201">
        <v>0</v>
      </c>
      <c r="P53" s="201">
        <v>705000</v>
      </c>
      <c r="Q53" s="196"/>
      <c r="R53" s="193"/>
      <c r="S53" s="193"/>
      <c r="T53" s="193"/>
    </row>
    <row r="54" spans="1:20" s="194" customFormat="1" ht="20.100000000000001" customHeight="1" x14ac:dyDescent="0.2">
      <c r="A54" s="212">
        <v>1591</v>
      </c>
      <c r="B54" s="198" t="s">
        <v>120</v>
      </c>
      <c r="C54" s="199">
        <v>12685</v>
      </c>
      <c r="D54" s="199">
        <v>26096</v>
      </c>
      <c r="E54" s="710">
        <v>30.91</v>
      </c>
      <c r="F54" s="710">
        <v>2.12</v>
      </c>
      <c r="G54" s="711">
        <v>1.07</v>
      </c>
      <c r="H54" s="200">
        <v>180401000</v>
      </c>
      <c r="I54" s="200">
        <v>175157000</v>
      </c>
      <c r="J54" s="200">
        <v>5008000</v>
      </c>
      <c r="K54" s="201">
        <v>0</v>
      </c>
      <c r="L54" s="201">
        <v>16000</v>
      </c>
      <c r="M54" s="201">
        <v>0</v>
      </c>
      <c r="N54" s="201">
        <v>219000</v>
      </c>
      <c r="O54" s="201">
        <v>0</v>
      </c>
      <c r="P54" s="201">
        <v>896000</v>
      </c>
      <c r="Q54" s="196"/>
      <c r="R54" s="193"/>
      <c r="S54" s="193"/>
      <c r="T54" s="193"/>
    </row>
    <row r="55" spans="1:20" s="194" customFormat="1" ht="20.100000000000001" customHeight="1" x14ac:dyDescent="0.2">
      <c r="A55" s="212">
        <v>1559</v>
      </c>
      <c r="B55" s="198" t="s">
        <v>34</v>
      </c>
      <c r="C55" s="199">
        <v>7642</v>
      </c>
      <c r="D55" s="199">
        <v>17576</v>
      </c>
      <c r="E55" s="710">
        <v>29.62</v>
      </c>
      <c r="F55" s="710">
        <v>3.4</v>
      </c>
      <c r="G55" s="711">
        <v>1.29</v>
      </c>
      <c r="H55" s="200">
        <v>415088000</v>
      </c>
      <c r="I55" s="200">
        <v>361991000</v>
      </c>
      <c r="J55" s="200">
        <v>24914000</v>
      </c>
      <c r="K55" s="201">
        <v>0</v>
      </c>
      <c r="L55" s="201">
        <v>118000</v>
      </c>
      <c r="M55" s="201">
        <v>0</v>
      </c>
      <c r="N55" s="201">
        <v>28066000</v>
      </c>
      <c r="O55" s="201">
        <v>0</v>
      </c>
      <c r="P55" s="201">
        <v>64662000</v>
      </c>
      <c r="Q55" s="196"/>
      <c r="R55" s="193"/>
      <c r="S55" s="193"/>
      <c r="T55" s="193"/>
    </row>
    <row r="56" spans="1:20" s="194" customFormat="1" ht="20.100000000000001" customHeight="1" x14ac:dyDescent="0.2">
      <c r="A56" s="212">
        <v>1145</v>
      </c>
      <c r="B56" s="198" t="s">
        <v>217</v>
      </c>
      <c r="C56" s="199">
        <v>81753</v>
      </c>
      <c r="D56" s="199">
        <v>202860</v>
      </c>
      <c r="E56" s="710">
        <v>29.37</v>
      </c>
      <c r="F56" s="710">
        <v>5.22</v>
      </c>
      <c r="G56" s="711">
        <v>1.49</v>
      </c>
      <c r="H56" s="200">
        <v>3403470000</v>
      </c>
      <c r="I56" s="200">
        <v>2870295000</v>
      </c>
      <c r="J56" s="200">
        <v>318847000</v>
      </c>
      <c r="K56" s="201">
        <v>86598000</v>
      </c>
      <c r="L56" s="201">
        <v>9730000</v>
      </c>
      <c r="M56" s="201">
        <v>0</v>
      </c>
      <c r="N56" s="201">
        <v>118000000</v>
      </c>
      <c r="O56" s="201">
        <v>0</v>
      </c>
      <c r="P56" s="201">
        <v>239832000</v>
      </c>
      <c r="Q56" s="196"/>
      <c r="R56" s="193"/>
      <c r="S56" s="193"/>
      <c r="T56" s="193"/>
    </row>
    <row r="57" spans="1:20" s="194" customFormat="1" ht="20.100000000000001" customHeight="1" x14ac:dyDescent="0.2">
      <c r="A57" s="212">
        <v>1197</v>
      </c>
      <c r="B57" s="198" t="s">
        <v>35</v>
      </c>
      <c r="C57" s="199">
        <v>5816</v>
      </c>
      <c r="D57" s="199">
        <v>12543</v>
      </c>
      <c r="E57" s="710">
        <v>32.049999999999997</v>
      </c>
      <c r="F57" s="710">
        <v>7.76</v>
      </c>
      <c r="G57" s="711">
        <v>1.1599999999999999</v>
      </c>
      <c r="H57" s="200">
        <v>282776000</v>
      </c>
      <c r="I57" s="200">
        <v>263230000</v>
      </c>
      <c r="J57" s="200">
        <v>18269000</v>
      </c>
      <c r="K57" s="201">
        <v>0</v>
      </c>
      <c r="L57" s="201">
        <v>5348000</v>
      </c>
      <c r="M57" s="201">
        <v>0</v>
      </c>
      <c r="N57" s="201">
        <v>-4071000</v>
      </c>
      <c r="O57" s="201">
        <v>0</v>
      </c>
      <c r="P57" s="201">
        <v>15380000</v>
      </c>
      <c r="Q57" s="196"/>
      <c r="R57" s="193"/>
      <c r="S57" s="193"/>
      <c r="T57" s="193"/>
    </row>
    <row r="58" spans="1:20" s="194" customFormat="1" ht="20.100000000000001" customHeight="1" x14ac:dyDescent="0.2">
      <c r="A58" s="212">
        <v>1599</v>
      </c>
      <c r="B58" s="198" t="s">
        <v>150</v>
      </c>
      <c r="C58" s="199">
        <v>12243</v>
      </c>
      <c r="D58" s="199">
        <v>16238</v>
      </c>
      <c r="E58" s="710">
        <v>36.590000000000003</v>
      </c>
      <c r="F58" s="710">
        <v>0.1</v>
      </c>
      <c r="G58" s="711">
        <v>0.34</v>
      </c>
      <c r="H58" s="200">
        <v>193345000</v>
      </c>
      <c r="I58" s="200">
        <v>184634000</v>
      </c>
      <c r="J58" s="200">
        <v>11520000</v>
      </c>
      <c r="K58" s="201">
        <v>0</v>
      </c>
      <c r="L58" s="201">
        <v>2511000</v>
      </c>
      <c r="M58" s="201">
        <v>0</v>
      </c>
      <c r="N58" s="201">
        <v>-5320000</v>
      </c>
      <c r="O58" s="201">
        <v>0</v>
      </c>
      <c r="P58" s="201">
        <v>-681000</v>
      </c>
      <c r="Q58" s="196"/>
      <c r="R58" s="193"/>
      <c r="S58" s="193"/>
      <c r="T58" s="193"/>
    </row>
    <row r="59" spans="1:20" s="194" customFormat="1" ht="20.100000000000001" customHeight="1" x14ac:dyDescent="0.2">
      <c r="A59" s="212">
        <v>1547</v>
      </c>
      <c r="B59" s="198" t="s">
        <v>109</v>
      </c>
      <c r="C59" s="199">
        <v>4768</v>
      </c>
      <c r="D59" s="199">
        <v>11472</v>
      </c>
      <c r="E59" s="710">
        <v>32.630000000000003</v>
      </c>
      <c r="F59" s="710">
        <v>5.73</v>
      </c>
      <c r="G59" s="711">
        <v>1.4</v>
      </c>
      <c r="H59" s="200">
        <v>283917000</v>
      </c>
      <c r="I59" s="200">
        <v>278026000</v>
      </c>
      <c r="J59" s="200">
        <v>14610000</v>
      </c>
      <c r="K59" s="201">
        <v>788000</v>
      </c>
      <c r="L59" s="201">
        <v>254000</v>
      </c>
      <c r="M59" s="201">
        <v>0</v>
      </c>
      <c r="N59" s="201">
        <v>-9761000</v>
      </c>
      <c r="O59" s="201">
        <v>0</v>
      </c>
      <c r="P59" s="201">
        <v>4330000</v>
      </c>
      <c r="Q59" s="196"/>
      <c r="R59" s="193"/>
      <c r="S59" s="193"/>
      <c r="T59" s="193"/>
    </row>
    <row r="60" spans="1:20" s="194" customFormat="1" ht="20.100000000000001" customHeight="1" x14ac:dyDescent="0.2">
      <c r="A60" s="212">
        <v>1495</v>
      </c>
      <c r="B60" s="198" t="s">
        <v>11</v>
      </c>
      <c r="C60" s="199">
        <v>12610</v>
      </c>
      <c r="D60" s="199">
        <v>21242</v>
      </c>
      <c r="E60" s="710">
        <v>31.02</v>
      </c>
      <c r="F60" s="710">
        <v>1.41</v>
      </c>
      <c r="G60" s="711">
        <v>0.69</v>
      </c>
      <c r="H60" s="200">
        <v>347118000</v>
      </c>
      <c r="I60" s="200">
        <v>306952000</v>
      </c>
      <c r="J60" s="200">
        <v>26872000</v>
      </c>
      <c r="K60" s="201">
        <v>0</v>
      </c>
      <c r="L60" s="201">
        <v>103000</v>
      </c>
      <c r="M60" s="201">
        <v>0</v>
      </c>
      <c r="N60" s="201">
        <v>13190000</v>
      </c>
      <c r="O60" s="201">
        <v>0</v>
      </c>
      <c r="P60" s="201">
        <v>29700000</v>
      </c>
      <c r="Q60" s="196"/>
      <c r="R60" s="193"/>
      <c r="S60" s="193"/>
      <c r="T60" s="193"/>
    </row>
    <row r="61" spans="1:20" s="194" customFormat="1" ht="20.100000000000001" customHeight="1" x14ac:dyDescent="0.2">
      <c r="A61" s="212">
        <v>1039</v>
      </c>
      <c r="B61" s="198" t="s">
        <v>213</v>
      </c>
      <c r="C61" s="199">
        <v>4057</v>
      </c>
      <c r="D61" s="199">
        <v>10061</v>
      </c>
      <c r="E61" s="710">
        <v>29.18</v>
      </c>
      <c r="F61" s="710">
        <v>6</v>
      </c>
      <c r="G61" s="711">
        <v>1.48</v>
      </c>
      <c r="H61" s="200">
        <v>195763000</v>
      </c>
      <c r="I61" s="200">
        <v>193296000</v>
      </c>
      <c r="J61" s="200">
        <v>12369000</v>
      </c>
      <c r="K61" s="201">
        <v>0</v>
      </c>
      <c r="L61" s="201">
        <v>139000</v>
      </c>
      <c r="M61" s="201">
        <v>0</v>
      </c>
      <c r="N61" s="201">
        <v>-10041000</v>
      </c>
      <c r="O61" s="201">
        <v>0</v>
      </c>
      <c r="P61" s="201">
        <v>-3642000</v>
      </c>
      <c r="Q61" s="196"/>
      <c r="R61" s="193"/>
      <c r="S61" s="193"/>
      <c r="T61" s="193"/>
    </row>
    <row r="62" spans="1:20" s="194" customFormat="1" ht="20.100000000000001" customHeight="1" x14ac:dyDescent="0.2">
      <c r="A62" s="212">
        <v>1548</v>
      </c>
      <c r="B62" s="198" t="s">
        <v>83</v>
      </c>
      <c r="C62" s="199">
        <v>13903</v>
      </c>
      <c r="D62" s="199">
        <v>27254</v>
      </c>
      <c r="E62" s="710">
        <v>35.72</v>
      </c>
      <c r="F62" s="710">
        <v>9.94</v>
      </c>
      <c r="G62" s="711">
        <v>0.95</v>
      </c>
      <c r="H62" s="200">
        <v>673400000</v>
      </c>
      <c r="I62" s="200">
        <v>523309000</v>
      </c>
      <c r="J62" s="200">
        <v>34628000</v>
      </c>
      <c r="K62" s="201">
        <v>0</v>
      </c>
      <c r="L62" s="201">
        <v>235000</v>
      </c>
      <c r="M62" s="201">
        <v>0</v>
      </c>
      <c r="N62" s="201">
        <v>115228000</v>
      </c>
      <c r="O62" s="201">
        <v>0</v>
      </c>
      <c r="P62" s="201">
        <v>162210000</v>
      </c>
      <c r="Q62" s="196"/>
      <c r="R62" s="193"/>
      <c r="S62" s="193"/>
      <c r="T62" s="193"/>
    </row>
    <row r="63" spans="1:20" s="194" customFormat="1" ht="20.100000000000001" customHeight="1" x14ac:dyDescent="0.2">
      <c r="A63" s="212">
        <v>1600</v>
      </c>
      <c r="B63" s="214" t="s">
        <v>190</v>
      </c>
      <c r="C63" s="199">
        <v>20030</v>
      </c>
      <c r="D63" s="199">
        <v>43106</v>
      </c>
      <c r="E63" s="710">
        <v>35.880000000000003</v>
      </c>
      <c r="F63" s="710">
        <v>12.19</v>
      </c>
      <c r="G63" s="711">
        <v>1.1399999999999999</v>
      </c>
      <c r="H63" s="200">
        <v>776637000</v>
      </c>
      <c r="I63" s="200">
        <v>725925000</v>
      </c>
      <c r="J63" s="200">
        <v>59214000</v>
      </c>
      <c r="K63" s="201">
        <v>3159000</v>
      </c>
      <c r="L63" s="201">
        <v>1542000</v>
      </c>
      <c r="M63" s="201">
        <v>0</v>
      </c>
      <c r="N63" s="201">
        <v>-13204000</v>
      </c>
      <c r="O63" s="201">
        <v>0</v>
      </c>
      <c r="P63" s="201">
        <v>24491000</v>
      </c>
      <c r="Q63" s="196"/>
      <c r="R63" s="193"/>
      <c r="S63" s="193"/>
      <c r="T63" s="193"/>
    </row>
    <row r="64" spans="1:20" s="194" customFormat="1" ht="20.100000000000001" customHeight="1" x14ac:dyDescent="0.2">
      <c r="A64" s="212">
        <v>1241</v>
      </c>
      <c r="B64" s="198" t="s">
        <v>84</v>
      </c>
      <c r="C64" s="199">
        <v>3725</v>
      </c>
      <c r="D64" s="199">
        <v>7814</v>
      </c>
      <c r="E64" s="710">
        <v>26.28</v>
      </c>
      <c r="F64" s="710">
        <v>1.39</v>
      </c>
      <c r="G64" s="711">
        <v>1.07</v>
      </c>
      <c r="H64" s="200">
        <v>131319000</v>
      </c>
      <c r="I64" s="200">
        <v>133422000</v>
      </c>
      <c r="J64" s="200">
        <v>12375000</v>
      </c>
      <c r="K64" s="201">
        <v>0</v>
      </c>
      <c r="L64" s="201">
        <v>397000</v>
      </c>
      <c r="M64" s="201">
        <v>0</v>
      </c>
      <c r="N64" s="201">
        <v>-14875000</v>
      </c>
      <c r="O64" s="201">
        <v>0</v>
      </c>
      <c r="P64" s="201">
        <v>-1071000</v>
      </c>
      <c r="Q64" s="196"/>
      <c r="R64" s="193"/>
      <c r="S64" s="193"/>
      <c r="T64" s="193"/>
    </row>
    <row r="65" spans="1:20" s="194" customFormat="1" ht="20.100000000000001" customHeight="1" x14ac:dyDescent="0.2">
      <c r="A65" s="212">
        <v>1469</v>
      </c>
      <c r="B65" s="198" t="s">
        <v>5</v>
      </c>
      <c r="C65" s="199">
        <v>28157</v>
      </c>
      <c r="D65" s="199">
        <v>50377</v>
      </c>
      <c r="E65" s="710">
        <v>33.93</v>
      </c>
      <c r="F65" s="710">
        <v>10.54</v>
      </c>
      <c r="G65" s="711">
        <v>0.8</v>
      </c>
      <c r="H65" s="200">
        <v>1074299000</v>
      </c>
      <c r="I65" s="200">
        <v>1026892000</v>
      </c>
      <c r="J65" s="200">
        <v>65871000</v>
      </c>
      <c r="K65" s="201">
        <v>0</v>
      </c>
      <c r="L65" s="201">
        <v>1363000</v>
      </c>
      <c r="M65" s="201">
        <v>0</v>
      </c>
      <c r="N65" s="201">
        <v>-19828000</v>
      </c>
      <c r="O65" s="201">
        <v>0</v>
      </c>
      <c r="P65" s="201">
        <v>48344000</v>
      </c>
      <c r="Q65" s="196"/>
      <c r="R65" s="193"/>
      <c r="S65" s="193"/>
      <c r="T65" s="193"/>
    </row>
    <row r="66" spans="1:20" s="194" customFormat="1" ht="20.100000000000001" customHeight="1" x14ac:dyDescent="0.2">
      <c r="A66" s="212">
        <v>1584</v>
      </c>
      <c r="B66" s="198" t="s">
        <v>110</v>
      </c>
      <c r="C66" s="199">
        <v>17843</v>
      </c>
      <c r="D66" s="199">
        <v>37234</v>
      </c>
      <c r="E66" s="710">
        <v>30.78</v>
      </c>
      <c r="F66" s="710">
        <v>4.84</v>
      </c>
      <c r="G66" s="711">
        <v>1.07</v>
      </c>
      <c r="H66" s="200">
        <v>869510000</v>
      </c>
      <c r="I66" s="200">
        <v>835534000</v>
      </c>
      <c r="J66" s="200">
        <v>37624000</v>
      </c>
      <c r="K66" s="201">
        <v>0</v>
      </c>
      <c r="L66" s="201">
        <v>712000</v>
      </c>
      <c r="M66" s="201">
        <v>0</v>
      </c>
      <c r="N66" s="201">
        <v>-4359000</v>
      </c>
      <c r="O66" s="201">
        <v>0</v>
      </c>
      <c r="P66" s="201">
        <v>25340000</v>
      </c>
      <c r="Q66" s="196"/>
      <c r="R66" s="193"/>
      <c r="S66" s="193"/>
      <c r="T66" s="193"/>
    </row>
    <row r="67" spans="1:20" s="194" customFormat="1" ht="20.100000000000001" customHeight="1" x14ac:dyDescent="0.2">
      <c r="A67" s="212">
        <v>1214</v>
      </c>
      <c r="B67" s="198" t="s">
        <v>215</v>
      </c>
      <c r="C67" s="199">
        <v>18260</v>
      </c>
      <c r="D67" s="199">
        <v>31775</v>
      </c>
      <c r="E67" s="710">
        <v>34.369999999999997</v>
      </c>
      <c r="F67" s="710">
        <v>10.34</v>
      </c>
      <c r="G67" s="711">
        <v>0.73</v>
      </c>
      <c r="H67" s="200">
        <v>615791000</v>
      </c>
      <c r="I67" s="200">
        <v>532448000</v>
      </c>
      <c r="J67" s="200">
        <v>51263000</v>
      </c>
      <c r="K67" s="201">
        <v>0</v>
      </c>
      <c r="L67" s="201">
        <v>2406000</v>
      </c>
      <c r="M67" s="201">
        <v>0</v>
      </c>
      <c r="N67" s="201">
        <v>29674000</v>
      </c>
      <c r="O67" s="201">
        <v>0</v>
      </c>
      <c r="P67" s="201">
        <v>50336000</v>
      </c>
      <c r="Q67" s="196"/>
      <c r="R67" s="193"/>
      <c r="S67" s="193"/>
      <c r="T67" s="193"/>
    </row>
    <row r="68" spans="1:20" s="194" customFormat="1" ht="20.100000000000001" customHeight="1" x14ac:dyDescent="0.2">
      <c r="A68" s="212">
        <v>1441</v>
      </c>
      <c r="B68" s="198" t="s">
        <v>85</v>
      </c>
      <c r="C68" s="199">
        <v>2456</v>
      </c>
      <c r="D68" s="199">
        <v>4742</v>
      </c>
      <c r="E68" s="710">
        <v>49.63</v>
      </c>
      <c r="F68" s="710">
        <v>31.18</v>
      </c>
      <c r="G68" s="711">
        <v>0.92</v>
      </c>
      <c r="H68" s="200">
        <v>280439000</v>
      </c>
      <c r="I68" s="200">
        <v>260418000</v>
      </c>
      <c r="J68" s="200">
        <v>10092000</v>
      </c>
      <c r="K68" s="201">
        <v>0</v>
      </c>
      <c r="L68" s="201">
        <v>1306000</v>
      </c>
      <c r="M68" s="201">
        <v>0</v>
      </c>
      <c r="N68" s="201">
        <v>8622000</v>
      </c>
      <c r="O68" s="201">
        <v>0</v>
      </c>
      <c r="P68" s="201">
        <v>23797000</v>
      </c>
      <c r="Q68" s="196"/>
      <c r="R68" s="193"/>
      <c r="S68" s="193"/>
      <c r="T68" s="193"/>
    </row>
    <row r="69" spans="1:20" s="194" customFormat="1" ht="20.100000000000001" customHeight="1" x14ac:dyDescent="0.2">
      <c r="A69" s="212">
        <v>1186</v>
      </c>
      <c r="B69" s="198" t="s">
        <v>8</v>
      </c>
      <c r="C69" s="199">
        <v>1450</v>
      </c>
      <c r="D69" s="199">
        <v>3084</v>
      </c>
      <c r="E69" s="710">
        <v>33.090000000000003</v>
      </c>
      <c r="F69" s="710">
        <v>9.25</v>
      </c>
      <c r="G69" s="711">
        <v>1.1200000000000001</v>
      </c>
      <c r="H69" s="200">
        <v>71566000</v>
      </c>
      <c r="I69" s="200">
        <v>66581000</v>
      </c>
      <c r="J69" s="200">
        <v>5114000</v>
      </c>
      <c r="K69" s="201">
        <v>0</v>
      </c>
      <c r="L69" s="201">
        <v>391000</v>
      </c>
      <c r="M69" s="201">
        <v>0</v>
      </c>
      <c r="N69" s="201">
        <v>-519000</v>
      </c>
      <c r="O69" s="201">
        <v>0</v>
      </c>
      <c r="P69" s="201">
        <v>7059000</v>
      </c>
      <c r="Q69" s="196"/>
      <c r="R69" s="193"/>
      <c r="S69" s="193"/>
      <c r="T69" s="193"/>
    </row>
    <row r="70" spans="1:20" s="194" customFormat="1" ht="20.100000000000001" customHeight="1" x14ac:dyDescent="0.2">
      <c r="A70" s="212">
        <v>1563</v>
      </c>
      <c r="B70" s="198" t="s">
        <v>74</v>
      </c>
      <c r="C70" s="199">
        <v>7575</v>
      </c>
      <c r="D70" s="199">
        <v>15591</v>
      </c>
      <c r="E70" s="710">
        <v>30.81</v>
      </c>
      <c r="F70" s="710">
        <v>4.12</v>
      </c>
      <c r="G70" s="711">
        <v>1.06</v>
      </c>
      <c r="H70" s="200">
        <v>281994000</v>
      </c>
      <c r="I70" s="200">
        <v>259019000</v>
      </c>
      <c r="J70" s="200">
        <v>24546000</v>
      </c>
      <c r="K70" s="201">
        <v>0</v>
      </c>
      <c r="L70" s="201">
        <v>26000</v>
      </c>
      <c r="M70" s="201">
        <v>0</v>
      </c>
      <c r="N70" s="201">
        <v>-1597000</v>
      </c>
      <c r="O70" s="201">
        <v>0</v>
      </c>
      <c r="P70" s="201">
        <v>25033000</v>
      </c>
      <c r="Q70" s="196"/>
      <c r="R70" s="193"/>
      <c r="S70" s="193"/>
      <c r="T70" s="193"/>
    </row>
    <row r="71" spans="1:20" s="194" customFormat="1" ht="20.100000000000001" customHeight="1" x14ac:dyDescent="0.2">
      <c r="A71" s="212">
        <v>1583</v>
      </c>
      <c r="B71" s="198" t="s">
        <v>111</v>
      </c>
      <c r="C71" s="199">
        <v>50541</v>
      </c>
      <c r="D71" s="199">
        <v>86188</v>
      </c>
      <c r="E71" s="710">
        <v>31.37</v>
      </c>
      <c r="F71" s="710">
        <v>1.44</v>
      </c>
      <c r="G71" s="711">
        <v>0.72</v>
      </c>
      <c r="H71" s="200">
        <v>1309568000</v>
      </c>
      <c r="I71" s="200">
        <v>1210241000</v>
      </c>
      <c r="J71" s="200">
        <v>92139000</v>
      </c>
      <c r="K71" s="201">
        <v>0</v>
      </c>
      <c r="L71" s="201">
        <v>1490000</v>
      </c>
      <c r="M71" s="201">
        <v>0</v>
      </c>
      <c r="N71" s="201">
        <v>5699000</v>
      </c>
      <c r="O71" s="201">
        <v>5715000</v>
      </c>
      <c r="P71" s="201">
        <v>39849000</v>
      </c>
      <c r="Q71" s="196" t="s">
        <v>119</v>
      </c>
      <c r="R71" s="193"/>
      <c r="S71" s="193"/>
      <c r="T71" s="193"/>
    </row>
    <row r="72" spans="1:20" s="194" customFormat="1" ht="20.100000000000001" customHeight="1" x14ac:dyDescent="0.2">
      <c r="A72" s="212">
        <v>1194</v>
      </c>
      <c r="B72" s="198" t="s">
        <v>86</v>
      </c>
      <c r="C72" s="199">
        <v>34344</v>
      </c>
      <c r="D72" s="199">
        <v>72649</v>
      </c>
      <c r="E72" s="710">
        <v>40.04</v>
      </c>
      <c r="F72" s="710">
        <v>16.649999999999999</v>
      </c>
      <c r="G72" s="711">
        <v>1.1100000000000001</v>
      </c>
      <c r="H72" s="200">
        <v>1813966000</v>
      </c>
      <c r="I72" s="200">
        <v>1688348000</v>
      </c>
      <c r="J72" s="200">
        <v>207869000</v>
      </c>
      <c r="K72" s="201">
        <v>11960000</v>
      </c>
      <c r="L72" s="201">
        <v>106000</v>
      </c>
      <c r="M72" s="201">
        <v>0</v>
      </c>
      <c r="N72" s="201">
        <v>-94317000</v>
      </c>
      <c r="O72" s="201">
        <v>0</v>
      </c>
      <c r="P72" s="201">
        <v>-34751000</v>
      </c>
      <c r="Q72" s="196"/>
      <c r="R72" s="193"/>
      <c r="S72" s="193"/>
      <c r="T72" s="193"/>
    </row>
    <row r="73" spans="1:20" s="194" customFormat="1" ht="20.100000000000001" customHeight="1" x14ac:dyDescent="0.2">
      <c r="A73" s="212">
        <v>1516</v>
      </c>
      <c r="B73" s="198" t="s">
        <v>87</v>
      </c>
      <c r="C73" s="199">
        <v>3897</v>
      </c>
      <c r="D73" s="199">
        <v>7913</v>
      </c>
      <c r="E73" s="710">
        <v>36.29</v>
      </c>
      <c r="F73" s="710">
        <v>12.35</v>
      </c>
      <c r="G73" s="711">
        <v>1.03</v>
      </c>
      <c r="H73" s="200">
        <v>140860000</v>
      </c>
      <c r="I73" s="200">
        <v>130879000</v>
      </c>
      <c r="J73" s="200">
        <v>12379000</v>
      </c>
      <c r="K73" s="201">
        <v>0</v>
      </c>
      <c r="L73" s="201">
        <v>265000</v>
      </c>
      <c r="M73" s="201">
        <v>0</v>
      </c>
      <c r="N73" s="201">
        <v>-2663000</v>
      </c>
      <c r="O73" s="201">
        <v>0</v>
      </c>
      <c r="P73" s="201">
        <v>7033000</v>
      </c>
      <c r="Q73" s="196"/>
      <c r="R73" s="193"/>
      <c r="S73" s="193"/>
      <c r="T73" s="193"/>
    </row>
    <row r="74" spans="1:20" s="194" customFormat="1" ht="20.100000000000001" customHeight="1" x14ac:dyDescent="0.2">
      <c r="A74" s="212">
        <v>1201</v>
      </c>
      <c r="B74" s="198" t="s">
        <v>88</v>
      </c>
      <c r="C74" s="199">
        <v>3395</v>
      </c>
      <c r="D74" s="199">
        <v>9038</v>
      </c>
      <c r="E74" s="710">
        <v>31.13</v>
      </c>
      <c r="F74" s="710">
        <v>5.89</v>
      </c>
      <c r="G74" s="711">
        <v>1.67</v>
      </c>
      <c r="H74" s="200">
        <v>234274000</v>
      </c>
      <c r="I74" s="200">
        <v>216680000</v>
      </c>
      <c r="J74" s="200">
        <v>10737000</v>
      </c>
      <c r="K74" s="201">
        <v>0</v>
      </c>
      <c r="L74" s="201">
        <v>0</v>
      </c>
      <c r="M74" s="201">
        <v>0</v>
      </c>
      <c r="N74" s="201">
        <v>6857000</v>
      </c>
      <c r="O74" s="201">
        <v>0</v>
      </c>
      <c r="P74" s="201">
        <v>25724000</v>
      </c>
      <c r="Q74" s="196"/>
      <c r="R74" s="193"/>
      <c r="S74" s="193"/>
      <c r="T74" s="193"/>
    </row>
    <row r="75" spans="1:20" s="194" customFormat="1" ht="20.100000000000001" customHeight="1" x14ac:dyDescent="0.2">
      <c r="A75" s="212">
        <v>1430</v>
      </c>
      <c r="B75" s="198" t="s">
        <v>89</v>
      </c>
      <c r="C75" s="199">
        <v>21016</v>
      </c>
      <c r="D75" s="199">
        <v>47055</v>
      </c>
      <c r="E75" s="710">
        <v>30.54</v>
      </c>
      <c r="F75" s="710">
        <v>5.87</v>
      </c>
      <c r="G75" s="711">
        <v>1.24</v>
      </c>
      <c r="H75" s="200">
        <v>958474000</v>
      </c>
      <c r="I75" s="200">
        <v>990150000</v>
      </c>
      <c r="J75" s="200">
        <v>58274000</v>
      </c>
      <c r="K75" s="201">
        <v>0</v>
      </c>
      <c r="L75" s="201">
        <v>3957000</v>
      </c>
      <c r="M75" s="201">
        <v>0</v>
      </c>
      <c r="N75" s="201">
        <v>-93906000</v>
      </c>
      <c r="O75" s="201">
        <v>0</v>
      </c>
      <c r="P75" s="201">
        <v>-38085000</v>
      </c>
      <c r="Q75" s="196"/>
      <c r="R75" s="193"/>
      <c r="S75" s="193"/>
      <c r="T75" s="193"/>
    </row>
    <row r="76" spans="1:20" s="194" customFormat="1" ht="20.100000000000001" customHeight="1" x14ac:dyDescent="0.2">
      <c r="A76" s="212">
        <v>1176</v>
      </c>
      <c r="B76" s="198" t="s">
        <v>112</v>
      </c>
      <c r="C76" s="199">
        <v>12449</v>
      </c>
      <c r="D76" s="199">
        <v>21604</v>
      </c>
      <c r="E76" s="710">
        <v>30.61</v>
      </c>
      <c r="F76" s="710">
        <v>3.04</v>
      </c>
      <c r="G76" s="711">
        <v>0.74</v>
      </c>
      <c r="H76" s="200">
        <v>289880000</v>
      </c>
      <c r="I76" s="200">
        <v>251042000</v>
      </c>
      <c r="J76" s="200">
        <v>32981000</v>
      </c>
      <c r="K76" s="201">
        <v>0</v>
      </c>
      <c r="L76" s="201">
        <v>-68000</v>
      </c>
      <c r="M76" s="201">
        <v>0</v>
      </c>
      <c r="N76" s="201">
        <v>5925000</v>
      </c>
      <c r="O76" s="201">
        <v>0</v>
      </c>
      <c r="P76" s="201">
        <v>31913000</v>
      </c>
      <c r="Q76" s="196"/>
      <c r="R76" s="193"/>
      <c r="S76" s="193"/>
      <c r="T76" s="193"/>
    </row>
    <row r="77" spans="1:20" s="194" customFormat="1" ht="20.100000000000001" customHeight="1" x14ac:dyDescent="0.2">
      <c r="A77" s="212">
        <v>1013</v>
      </c>
      <c r="B77" s="198" t="s">
        <v>2</v>
      </c>
      <c r="C77" s="199">
        <v>1177</v>
      </c>
      <c r="D77" s="199">
        <v>2385</v>
      </c>
      <c r="E77" s="710">
        <v>40.6</v>
      </c>
      <c r="F77" s="710">
        <v>18.39</v>
      </c>
      <c r="G77" s="711">
        <v>1.03</v>
      </c>
      <c r="H77" s="200">
        <v>55729000</v>
      </c>
      <c r="I77" s="200">
        <v>51631000</v>
      </c>
      <c r="J77" s="200">
        <v>3633000</v>
      </c>
      <c r="K77" s="201">
        <v>0</v>
      </c>
      <c r="L77" s="201">
        <v>24000</v>
      </c>
      <c r="M77" s="201">
        <v>0</v>
      </c>
      <c r="N77" s="201">
        <v>442000</v>
      </c>
      <c r="O77" s="201">
        <v>0</v>
      </c>
      <c r="P77" s="201">
        <v>5254000</v>
      </c>
      <c r="Q77" s="196"/>
      <c r="R77" s="193"/>
      <c r="S77" s="193"/>
      <c r="T77" s="193"/>
    </row>
    <row r="78" spans="1:20" s="194" customFormat="1" ht="36.75" customHeight="1" x14ac:dyDescent="0.2">
      <c r="A78" s="212">
        <v>1209</v>
      </c>
      <c r="B78" s="198" t="s">
        <v>503</v>
      </c>
      <c r="C78" s="199">
        <v>11159</v>
      </c>
      <c r="D78" s="199">
        <v>23627</v>
      </c>
      <c r="E78" s="710">
        <v>30.12</v>
      </c>
      <c r="F78" s="710">
        <v>5.31</v>
      </c>
      <c r="G78" s="711">
        <v>1.07</v>
      </c>
      <c r="H78" s="200">
        <v>451000000</v>
      </c>
      <c r="I78" s="200">
        <v>442600000</v>
      </c>
      <c r="J78" s="200">
        <v>32375000</v>
      </c>
      <c r="K78" s="201">
        <v>0</v>
      </c>
      <c r="L78" s="201">
        <v>-12000</v>
      </c>
      <c r="M78" s="201">
        <v>0</v>
      </c>
      <c r="N78" s="201">
        <v>-23964000</v>
      </c>
      <c r="O78" s="201">
        <v>0</v>
      </c>
      <c r="P78" s="201">
        <v>5512000</v>
      </c>
      <c r="Q78" s="196"/>
      <c r="R78" s="193"/>
      <c r="S78" s="193"/>
      <c r="T78" s="193"/>
    </row>
    <row r="79" spans="1:20" s="194" customFormat="1" ht="20.100000000000001" customHeight="1" x14ac:dyDescent="0.2">
      <c r="A79" s="212">
        <v>1424</v>
      </c>
      <c r="B79" s="198" t="s">
        <v>90</v>
      </c>
      <c r="C79" s="199">
        <v>4447</v>
      </c>
      <c r="D79" s="199">
        <v>9726</v>
      </c>
      <c r="E79" s="710">
        <v>35.83</v>
      </c>
      <c r="F79" s="710">
        <v>12.95</v>
      </c>
      <c r="G79" s="711">
        <v>1.19</v>
      </c>
      <c r="H79" s="200">
        <v>271693000</v>
      </c>
      <c r="I79" s="200">
        <v>258494000</v>
      </c>
      <c r="J79" s="200">
        <v>15499000</v>
      </c>
      <c r="K79" s="201">
        <v>0</v>
      </c>
      <c r="L79" s="201">
        <v>300000</v>
      </c>
      <c r="M79" s="201">
        <v>0</v>
      </c>
      <c r="N79" s="201">
        <v>-2599000</v>
      </c>
      <c r="O79" s="201">
        <v>0</v>
      </c>
      <c r="P79" s="201">
        <v>18928000</v>
      </c>
      <c r="Q79" s="196"/>
      <c r="R79" s="193"/>
      <c r="S79" s="193"/>
      <c r="T79" s="193"/>
    </row>
    <row r="80" spans="1:20" s="194" customFormat="1" ht="20.100000000000001" customHeight="1" x14ac:dyDescent="0.2">
      <c r="A80" s="212">
        <v>1038</v>
      </c>
      <c r="B80" s="198" t="s">
        <v>9</v>
      </c>
      <c r="C80" s="199">
        <v>33421</v>
      </c>
      <c r="D80" s="199">
        <v>73776</v>
      </c>
      <c r="E80" s="710">
        <v>32.93</v>
      </c>
      <c r="F80" s="710">
        <v>4.5</v>
      </c>
      <c r="G80" s="711">
        <v>1.21</v>
      </c>
      <c r="H80" s="200">
        <v>1331418000</v>
      </c>
      <c r="I80" s="200">
        <v>1269979000</v>
      </c>
      <c r="J80" s="200">
        <v>94936000</v>
      </c>
      <c r="K80" s="201">
        <v>2980000</v>
      </c>
      <c r="L80" s="201">
        <v>-1429000</v>
      </c>
      <c r="M80" s="201">
        <v>0</v>
      </c>
      <c r="N80" s="201">
        <v>-35047000</v>
      </c>
      <c r="O80" s="201">
        <v>0</v>
      </c>
      <c r="P80" s="201">
        <v>68968000</v>
      </c>
      <c r="Q80" s="196"/>
      <c r="R80" s="193"/>
      <c r="S80" s="193"/>
      <c r="T80" s="193"/>
    </row>
    <row r="81" spans="1:20" s="194" customFormat="1" ht="20.100000000000001" customHeight="1" x14ac:dyDescent="0.2">
      <c r="A81" s="212">
        <v>1234</v>
      </c>
      <c r="B81" s="198" t="s">
        <v>91</v>
      </c>
      <c r="C81" s="199">
        <v>29419</v>
      </c>
      <c r="D81" s="199">
        <v>77984</v>
      </c>
      <c r="E81" s="710">
        <v>31.06</v>
      </c>
      <c r="F81" s="710">
        <v>6.17</v>
      </c>
      <c r="G81" s="711">
        <v>1.66</v>
      </c>
      <c r="H81" s="200">
        <v>1966585000</v>
      </c>
      <c r="I81" s="200">
        <v>1940163000</v>
      </c>
      <c r="J81" s="200">
        <v>84910000</v>
      </c>
      <c r="K81" s="201">
        <v>0</v>
      </c>
      <c r="L81" s="201">
        <v>8439000</v>
      </c>
      <c r="M81" s="201">
        <v>0</v>
      </c>
      <c r="N81" s="201">
        <v>-66927000</v>
      </c>
      <c r="O81" s="201">
        <v>0</v>
      </c>
      <c r="P81" s="201">
        <v>-10740000</v>
      </c>
      <c r="Q81" s="196"/>
      <c r="R81" s="193"/>
      <c r="S81" s="193"/>
      <c r="T81" s="193"/>
    </row>
    <row r="82" spans="1:20" s="194" customFormat="1" ht="20.100000000000001" customHeight="1" x14ac:dyDescent="0.2">
      <c r="A82" s="212">
        <v>1531</v>
      </c>
      <c r="B82" s="198" t="s">
        <v>104</v>
      </c>
      <c r="C82" s="199">
        <v>1059</v>
      </c>
      <c r="D82" s="199">
        <v>2305</v>
      </c>
      <c r="E82" s="710">
        <v>43.58</v>
      </c>
      <c r="F82" s="710">
        <v>23.87</v>
      </c>
      <c r="G82" s="711">
        <v>1.19</v>
      </c>
      <c r="H82" s="200">
        <v>52621000</v>
      </c>
      <c r="I82" s="200">
        <v>52111000</v>
      </c>
      <c r="J82" s="200">
        <v>2120000</v>
      </c>
      <c r="K82" s="201">
        <v>0</v>
      </c>
      <c r="L82" s="201">
        <v>0</v>
      </c>
      <c r="M82" s="201">
        <v>0</v>
      </c>
      <c r="N82" s="201">
        <v>-1609000</v>
      </c>
      <c r="O82" s="201">
        <v>0</v>
      </c>
      <c r="P82" s="201">
        <v>4522000</v>
      </c>
      <c r="Q82" s="196"/>
      <c r="R82" s="193"/>
      <c r="S82" s="193"/>
      <c r="T82" s="193"/>
    </row>
    <row r="83" spans="1:20" s="194" customFormat="1" ht="20.100000000000001" customHeight="1" x14ac:dyDescent="0.2">
      <c r="A83" s="212">
        <v>1568</v>
      </c>
      <c r="B83" s="198" t="s">
        <v>502</v>
      </c>
      <c r="C83" s="199">
        <v>16131</v>
      </c>
      <c r="D83" s="199">
        <v>31372</v>
      </c>
      <c r="E83" s="710">
        <v>33.770000000000003</v>
      </c>
      <c r="F83" s="710">
        <v>3.82</v>
      </c>
      <c r="G83" s="711">
        <v>0.94</v>
      </c>
      <c r="H83" s="200">
        <v>565195000</v>
      </c>
      <c r="I83" s="200">
        <v>613037000</v>
      </c>
      <c r="J83" s="200">
        <v>45181000</v>
      </c>
      <c r="K83" s="201">
        <v>0</v>
      </c>
      <c r="L83" s="201">
        <v>130000</v>
      </c>
      <c r="M83" s="201">
        <v>0</v>
      </c>
      <c r="N83" s="201">
        <v>-93154000</v>
      </c>
      <c r="O83" s="201">
        <v>0</v>
      </c>
      <c r="P83" s="201">
        <v>-53270000</v>
      </c>
      <c r="Q83" s="196" t="s">
        <v>119</v>
      </c>
      <c r="R83" s="193"/>
      <c r="S83" s="193"/>
      <c r="T83" s="193"/>
    </row>
    <row r="84" spans="1:20" s="194" customFormat="1" ht="33.75" customHeight="1" x14ac:dyDescent="0.2">
      <c r="A84" s="212">
        <v>1580</v>
      </c>
      <c r="B84" s="198" t="s">
        <v>10</v>
      </c>
      <c r="C84" s="199">
        <v>177430</v>
      </c>
      <c r="D84" s="199">
        <v>507217</v>
      </c>
      <c r="E84" s="710">
        <v>27.88</v>
      </c>
      <c r="F84" s="710">
        <v>3.21</v>
      </c>
      <c r="G84" s="711">
        <v>1.87</v>
      </c>
      <c r="H84" s="200">
        <v>10013095000</v>
      </c>
      <c r="I84" s="200">
        <v>10045738000</v>
      </c>
      <c r="J84" s="200">
        <v>353556000</v>
      </c>
      <c r="K84" s="201">
        <v>0</v>
      </c>
      <c r="L84" s="201">
        <v>4011000</v>
      </c>
      <c r="M84" s="201">
        <v>0</v>
      </c>
      <c r="N84" s="201">
        <v>-390209000</v>
      </c>
      <c r="O84" s="201">
        <v>0</v>
      </c>
      <c r="P84" s="201">
        <v>8402000</v>
      </c>
      <c r="Q84" s="196"/>
      <c r="R84" s="193"/>
      <c r="S84" s="193"/>
      <c r="T84" s="193"/>
    </row>
    <row r="85" spans="1:20" s="194" customFormat="1" ht="20.100000000000001" customHeight="1" x14ac:dyDescent="0.2">
      <c r="A85" s="212">
        <v>1578</v>
      </c>
      <c r="B85" s="198" t="s">
        <v>505</v>
      </c>
      <c r="C85" s="199">
        <v>2968</v>
      </c>
      <c r="D85" s="199">
        <v>6560</v>
      </c>
      <c r="E85" s="710">
        <v>32.479999999999997</v>
      </c>
      <c r="F85" s="710">
        <v>7.57</v>
      </c>
      <c r="G85" s="711">
        <v>1.2</v>
      </c>
      <c r="H85" s="200">
        <v>143927000</v>
      </c>
      <c r="I85" s="200">
        <v>126348000</v>
      </c>
      <c r="J85" s="200">
        <v>9670000</v>
      </c>
      <c r="K85" s="201">
        <v>0</v>
      </c>
      <c r="L85" s="201">
        <v>200000</v>
      </c>
      <c r="M85" s="201">
        <v>0</v>
      </c>
      <c r="N85" s="201">
        <v>7709000</v>
      </c>
      <c r="O85" s="201">
        <v>0</v>
      </c>
      <c r="P85" s="201">
        <v>19254000</v>
      </c>
      <c r="Q85" s="196"/>
      <c r="R85" s="193"/>
      <c r="S85" s="193"/>
      <c r="T85" s="193"/>
    </row>
    <row r="86" spans="1:20" s="194" customFormat="1" ht="20.100000000000001" customHeight="1" x14ac:dyDescent="0.2">
      <c r="A86" s="212">
        <v>1544</v>
      </c>
      <c r="B86" s="198" t="s">
        <v>95</v>
      </c>
      <c r="C86" s="199">
        <v>4587</v>
      </c>
      <c r="D86" s="199">
        <v>9818</v>
      </c>
      <c r="E86" s="710">
        <v>39.81</v>
      </c>
      <c r="F86" s="710">
        <v>17.53</v>
      </c>
      <c r="G86" s="711">
        <v>1.1399999999999999</v>
      </c>
      <c r="H86" s="200">
        <v>284673000</v>
      </c>
      <c r="I86" s="200">
        <v>278882000</v>
      </c>
      <c r="J86" s="200">
        <v>13459000</v>
      </c>
      <c r="K86" s="201">
        <v>0</v>
      </c>
      <c r="L86" s="201">
        <v>492000</v>
      </c>
      <c r="M86" s="201">
        <v>0</v>
      </c>
      <c r="N86" s="201">
        <v>-8159000</v>
      </c>
      <c r="O86" s="201">
        <v>0</v>
      </c>
      <c r="P86" s="201">
        <v>834000</v>
      </c>
      <c r="Q86" s="196"/>
      <c r="R86" s="193"/>
      <c r="S86" s="193"/>
      <c r="T86" s="193"/>
    </row>
    <row r="87" spans="1:20" s="194" customFormat="1" ht="20.100000000000001" customHeight="1" x14ac:dyDescent="0.2">
      <c r="A87" s="212">
        <v>1582</v>
      </c>
      <c r="B87" s="198" t="s">
        <v>113</v>
      </c>
      <c r="C87" s="199">
        <v>23456</v>
      </c>
      <c r="D87" s="199">
        <v>36498</v>
      </c>
      <c r="E87" s="710">
        <v>55.22</v>
      </c>
      <c r="F87" s="710">
        <v>45.58</v>
      </c>
      <c r="G87" s="711">
        <v>0.55000000000000004</v>
      </c>
      <c r="H87" s="200">
        <v>669326000</v>
      </c>
      <c r="I87" s="200">
        <v>670673000</v>
      </c>
      <c r="J87" s="200">
        <v>66209000</v>
      </c>
      <c r="K87" s="201">
        <v>0</v>
      </c>
      <c r="L87" s="201">
        <v>107000</v>
      </c>
      <c r="M87" s="201">
        <v>0</v>
      </c>
      <c r="N87" s="201">
        <v>-67663000</v>
      </c>
      <c r="O87" s="201">
        <v>0</v>
      </c>
      <c r="P87" s="201">
        <v>-56150000</v>
      </c>
      <c r="Q87" s="196"/>
      <c r="R87" s="193"/>
      <c r="S87" s="193"/>
      <c r="T87" s="193"/>
    </row>
    <row r="88" spans="1:20" s="194" customFormat="1" ht="20.100000000000001" customHeight="1" x14ac:dyDescent="0.2">
      <c r="A88" s="212">
        <v>1579</v>
      </c>
      <c r="B88" s="198" t="s">
        <v>203</v>
      </c>
      <c r="C88" s="199">
        <v>5171</v>
      </c>
      <c r="D88" s="199">
        <v>11376</v>
      </c>
      <c r="E88" s="710">
        <v>27.13</v>
      </c>
      <c r="F88" s="710">
        <v>1.73</v>
      </c>
      <c r="G88" s="711">
        <v>1.21</v>
      </c>
      <c r="H88" s="200">
        <v>139200000</v>
      </c>
      <c r="I88" s="200">
        <v>132694000</v>
      </c>
      <c r="J88" s="200">
        <v>16604000</v>
      </c>
      <c r="K88" s="201">
        <v>0</v>
      </c>
      <c r="L88" s="201">
        <v>119000</v>
      </c>
      <c r="M88" s="201">
        <v>0</v>
      </c>
      <c r="N88" s="201">
        <v>-10217000</v>
      </c>
      <c r="O88" s="201">
        <v>0</v>
      </c>
      <c r="P88" s="201">
        <v>-2124000</v>
      </c>
      <c r="Q88" s="196"/>
      <c r="R88" s="193"/>
      <c r="S88" s="193"/>
      <c r="T88" s="193"/>
    </row>
    <row r="89" spans="1:20" s="194" customFormat="1" ht="20.100000000000001" customHeight="1" x14ac:dyDescent="0.2">
      <c r="A89" s="212">
        <v>1597</v>
      </c>
      <c r="B89" s="198" t="s">
        <v>206</v>
      </c>
      <c r="C89" s="199">
        <v>39422</v>
      </c>
      <c r="D89" s="199">
        <v>75049</v>
      </c>
      <c r="E89" s="710">
        <v>29.21</v>
      </c>
      <c r="F89" s="710">
        <v>0.42</v>
      </c>
      <c r="G89" s="711">
        <v>0.9</v>
      </c>
      <c r="H89" s="200">
        <v>1226181000</v>
      </c>
      <c r="I89" s="200">
        <v>1075299000</v>
      </c>
      <c r="J89" s="200">
        <v>105140000</v>
      </c>
      <c r="K89" s="201">
        <v>27085000</v>
      </c>
      <c r="L89" s="201">
        <v>295000</v>
      </c>
      <c r="M89" s="201">
        <v>0</v>
      </c>
      <c r="N89" s="201">
        <v>18362000</v>
      </c>
      <c r="O89" s="201">
        <v>0</v>
      </c>
      <c r="P89" s="201">
        <v>44563000</v>
      </c>
      <c r="Q89" s="196"/>
      <c r="R89" s="193"/>
      <c r="S89" s="193"/>
      <c r="T89" s="193"/>
    </row>
    <row r="90" spans="1:20" s="194" customFormat="1" ht="30" customHeight="1" x14ac:dyDescent="0.2">
      <c r="A90" s="212">
        <v>1520</v>
      </c>
      <c r="B90" s="198" t="s">
        <v>3</v>
      </c>
      <c r="C90" s="199">
        <v>3457</v>
      </c>
      <c r="D90" s="199">
        <v>6888</v>
      </c>
      <c r="E90" s="710">
        <v>41.84</v>
      </c>
      <c r="F90" s="710">
        <v>20.83</v>
      </c>
      <c r="G90" s="711">
        <v>0.99</v>
      </c>
      <c r="H90" s="200">
        <v>164601000</v>
      </c>
      <c r="I90" s="200">
        <v>153816000</v>
      </c>
      <c r="J90" s="200">
        <v>11717000</v>
      </c>
      <c r="K90" s="201">
        <v>0</v>
      </c>
      <c r="L90" s="201">
        <v>137000</v>
      </c>
      <c r="M90" s="201">
        <v>0</v>
      </c>
      <c r="N90" s="201">
        <v>-1070000</v>
      </c>
      <c r="O90" s="201">
        <v>0</v>
      </c>
      <c r="P90" s="201">
        <v>11408000</v>
      </c>
      <c r="Q90" s="196"/>
      <c r="R90" s="193"/>
      <c r="S90" s="193"/>
      <c r="T90" s="193"/>
    </row>
    <row r="91" spans="1:20" s="194" customFormat="1" ht="20.100000000000001" customHeight="1" x14ac:dyDescent="0.2">
      <c r="A91" s="212">
        <v>1291</v>
      </c>
      <c r="B91" s="198" t="s">
        <v>114</v>
      </c>
      <c r="C91" s="199">
        <v>9389</v>
      </c>
      <c r="D91" s="199">
        <v>24037</v>
      </c>
      <c r="E91" s="710">
        <v>29.85</v>
      </c>
      <c r="F91" s="710">
        <v>5.08</v>
      </c>
      <c r="G91" s="711">
        <v>1.56</v>
      </c>
      <c r="H91" s="200">
        <v>401873000</v>
      </c>
      <c r="I91" s="200">
        <v>401927000</v>
      </c>
      <c r="J91" s="200">
        <v>40368000</v>
      </c>
      <c r="K91" s="201">
        <v>33000</v>
      </c>
      <c r="L91" s="201">
        <v>61000</v>
      </c>
      <c r="M91" s="201">
        <v>0</v>
      </c>
      <c r="N91" s="201">
        <v>-40517000</v>
      </c>
      <c r="O91" s="201">
        <v>0</v>
      </c>
      <c r="P91" s="201">
        <v>-14055000</v>
      </c>
      <c r="Q91" s="196"/>
      <c r="R91" s="193"/>
      <c r="S91" s="193"/>
      <c r="T91" s="193"/>
    </row>
    <row r="92" spans="1:20" s="194" customFormat="1" ht="20.100000000000001" customHeight="1" x14ac:dyDescent="0.2">
      <c r="A92" s="212">
        <v>1293</v>
      </c>
      <c r="B92" s="198" t="s">
        <v>92</v>
      </c>
      <c r="C92" s="199">
        <v>9831</v>
      </c>
      <c r="D92" s="199">
        <v>18286</v>
      </c>
      <c r="E92" s="710">
        <v>31.67</v>
      </c>
      <c r="F92" s="710">
        <v>6.87</v>
      </c>
      <c r="G92" s="711">
        <v>0.85</v>
      </c>
      <c r="H92" s="200">
        <v>304678000</v>
      </c>
      <c r="I92" s="200">
        <v>286447000</v>
      </c>
      <c r="J92" s="200">
        <v>29769000</v>
      </c>
      <c r="K92" s="201">
        <v>0</v>
      </c>
      <c r="L92" s="201">
        <v>-166000</v>
      </c>
      <c r="M92" s="201">
        <v>0</v>
      </c>
      <c r="N92" s="201">
        <v>-11372000</v>
      </c>
      <c r="O92" s="201">
        <v>0</v>
      </c>
      <c r="P92" s="201">
        <v>3422000</v>
      </c>
      <c r="Q92" s="196"/>
      <c r="R92" s="193"/>
      <c r="S92" s="193"/>
      <c r="T92" s="193"/>
    </row>
    <row r="93" spans="1:20" s="194" customFormat="1" ht="9.9499999999999993" customHeight="1" thickBot="1" x14ac:dyDescent="0.25">
      <c r="A93" s="205"/>
      <c r="B93" s="216"/>
      <c r="C93" s="217"/>
      <c r="D93" s="217"/>
      <c r="E93" s="712"/>
      <c r="F93" s="717"/>
      <c r="G93" s="712"/>
      <c r="H93" s="208"/>
      <c r="I93" s="208"/>
      <c r="J93" s="208"/>
      <c r="K93" s="208"/>
      <c r="L93" s="208"/>
      <c r="M93" s="208"/>
      <c r="N93" s="208"/>
      <c r="O93" s="208"/>
      <c r="P93" s="208"/>
      <c r="Q93" s="196"/>
      <c r="R93" s="193"/>
      <c r="S93" s="193"/>
      <c r="T93" s="193"/>
    </row>
    <row r="94" spans="1:20" s="194" customFormat="1" ht="20.100000000000001" customHeight="1" thickBot="1" x14ac:dyDescent="0.25">
      <c r="A94" s="1530" t="s">
        <v>244</v>
      </c>
      <c r="B94" s="1531"/>
      <c r="C94" s="219">
        <v>1673659</v>
      </c>
      <c r="D94" s="219">
        <v>3980436</v>
      </c>
      <c r="E94" s="713">
        <v>31.29</v>
      </c>
      <c r="F94" s="714">
        <v>6.64</v>
      </c>
      <c r="G94" s="713">
        <v>1.38</v>
      </c>
      <c r="H94" s="210">
        <v>82151822000</v>
      </c>
      <c r="I94" s="210">
        <v>75702448000</v>
      </c>
      <c r="J94" s="210">
        <v>4488209000</v>
      </c>
      <c r="K94" s="210">
        <v>133003000</v>
      </c>
      <c r="L94" s="210">
        <v>91613000</v>
      </c>
      <c r="M94" s="210">
        <v>0</v>
      </c>
      <c r="N94" s="210">
        <v>1736549000</v>
      </c>
      <c r="O94" s="210">
        <v>5715000</v>
      </c>
      <c r="P94" s="210">
        <v>4825764000</v>
      </c>
      <c r="Q94" s="196"/>
      <c r="R94" s="193"/>
      <c r="S94" s="193"/>
      <c r="T94" s="193"/>
    </row>
    <row r="95" spans="1:20" s="194" customFormat="1" ht="20.100000000000001" customHeight="1" thickTop="1" thickBot="1" x14ac:dyDescent="0.25">
      <c r="A95" s="1533"/>
      <c r="B95" s="1534"/>
      <c r="C95" s="1534"/>
      <c r="D95" s="1534"/>
      <c r="E95" s="1534"/>
      <c r="F95" s="1534"/>
      <c r="G95" s="1534"/>
      <c r="H95" s="1534"/>
      <c r="I95" s="1534"/>
      <c r="J95" s="1534"/>
      <c r="K95" s="1534"/>
      <c r="L95" s="1534"/>
      <c r="M95" s="1534"/>
      <c r="N95" s="1534"/>
      <c r="O95" s="1534"/>
      <c r="P95" s="1535"/>
      <c r="Q95" s="220"/>
      <c r="R95" s="193"/>
      <c r="S95" s="193"/>
      <c r="T95" s="193"/>
    </row>
    <row r="96" spans="1:20" s="194" customFormat="1" ht="20.100000000000001" customHeight="1" thickBot="1" x14ac:dyDescent="0.25">
      <c r="A96" s="1530" t="s">
        <v>245</v>
      </c>
      <c r="B96" s="1531"/>
      <c r="C96" s="219">
        <v>4056549</v>
      </c>
      <c r="D96" s="219">
        <v>8935496</v>
      </c>
      <c r="E96" s="713">
        <v>33.270000000000003</v>
      </c>
      <c r="F96" s="714">
        <v>8.68</v>
      </c>
      <c r="G96" s="713">
        <v>1.2</v>
      </c>
      <c r="H96" s="210">
        <v>186655224000</v>
      </c>
      <c r="I96" s="210">
        <v>169069629000</v>
      </c>
      <c r="J96" s="210">
        <v>13842077000</v>
      </c>
      <c r="K96" s="210">
        <v>2450220000</v>
      </c>
      <c r="L96" s="210">
        <v>261979000</v>
      </c>
      <c r="M96" s="210">
        <v>-9000</v>
      </c>
      <c r="N96" s="210">
        <v>1031310000</v>
      </c>
      <c r="O96" s="210">
        <v>-3057000</v>
      </c>
      <c r="P96" s="210">
        <v>7065512000</v>
      </c>
      <c r="Q96" s="196"/>
      <c r="R96" s="193"/>
      <c r="S96" s="193"/>
      <c r="T96" s="193"/>
    </row>
    <row r="97" spans="1:20" s="194" customFormat="1" ht="20.100000000000001" customHeight="1" thickTop="1" thickBot="1" x14ac:dyDescent="0.25">
      <c r="A97" s="1536"/>
      <c r="B97" s="1537"/>
      <c r="C97" s="1537"/>
      <c r="D97" s="1537"/>
      <c r="E97" s="1537"/>
      <c r="F97" s="1537"/>
      <c r="G97" s="1537"/>
      <c r="H97" s="1537"/>
      <c r="I97" s="1537"/>
      <c r="J97" s="1537"/>
      <c r="K97" s="1537"/>
      <c r="L97" s="1537"/>
      <c r="M97" s="1537"/>
      <c r="N97" s="1537"/>
      <c r="O97" s="1537"/>
      <c r="P97" s="1538"/>
      <c r="Q97" s="221"/>
      <c r="R97" s="193"/>
      <c r="S97" s="193"/>
      <c r="T97" s="193"/>
    </row>
    <row r="98" spans="1:20" s="194" customFormat="1" ht="20.100000000000001" customHeight="1" thickTop="1" x14ac:dyDescent="0.2">
      <c r="A98" s="1539"/>
      <c r="B98" s="1528"/>
      <c r="C98" s="1528"/>
      <c r="D98" s="1528"/>
      <c r="E98" s="1528"/>
      <c r="F98" s="1528"/>
      <c r="G98" s="1528"/>
      <c r="H98" s="1528"/>
      <c r="I98" s="1528"/>
      <c r="J98" s="1528"/>
      <c r="K98" s="1528"/>
      <c r="L98" s="1528"/>
      <c r="M98" s="1528"/>
      <c r="N98" s="1528"/>
      <c r="O98" s="1528"/>
      <c r="P98" s="1528"/>
      <c r="Q98" s="222"/>
      <c r="R98" s="193"/>
      <c r="S98" s="193"/>
      <c r="T98" s="193"/>
    </row>
    <row r="99" spans="1:20" s="194" customFormat="1" ht="20.100000000000001" customHeight="1" x14ac:dyDescent="0.2">
      <c r="A99" s="224" t="s">
        <v>233</v>
      </c>
      <c r="B99" s="222"/>
      <c r="C99" s="222"/>
      <c r="D99" s="222"/>
      <c r="E99" s="222"/>
      <c r="F99" s="222"/>
      <c r="G99" s="222"/>
      <c r="H99" s="225"/>
      <c r="I99" s="225"/>
      <c r="J99" s="226"/>
      <c r="K99" s="222"/>
      <c r="L99" s="222"/>
      <c r="M99" s="222"/>
      <c r="N99" s="222"/>
      <c r="O99" s="501"/>
      <c r="P99" s="226"/>
      <c r="Q99" s="222"/>
      <c r="R99" s="193"/>
      <c r="S99" s="193"/>
      <c r="T99" s="193"/>
    </row>
    <row r="100" spans="1:20" s="194" customFormat="1" ht="20.100000000000001" customHeight="1" x14ac:dyDescent="0.2">
      <c r="A100" s="453" t="s">
        <v>117</v>
      </c>
      <c r="B100" s="1528" t="s">
        <v>724</v>
      </c>
      <c r="C100" s="1528"/>
      <c r="D100" s="1528"/>
      <c r="E100" s="1528"/>
      <c r="F100" s="1528"/>
      <c r="G100" s="1528"/>
      <c r="H100" s="1528"/>
      <c r="I100" s="1528"/>
      <c r="J100" s="1528"/>
      <c r="K100" s="1528"/>
      <c r="L100" s="1528"/>
      <c r="M100" s="1528"/>
      <c r="N100" s="1528"/>
      <c r="O100" s="1528"/>
      <c r="P100" s="1528"/>
      <c r="Q100" s="222"/>
      <c r="R100" s="193"/>
      <c r="S100" s="193"/>
      <c r="T100" s="193"/>
    </row>
    <row r="101" spans="1:20" s="194" customFormat="1" ht="20.100000000000001" customHeight="1" x14ac:dyDescent="0.2">
      <c r="A101" s="453" t="s">
        <v>118</v>
      </c>
      <c r="B101" s="1528" t="s">
        <v>723</v>
      </c>
      <c r="C101" s="1528"/>
      <c r="D101" s="1528"/>
      <c r="E101" s="1528"/>
      <c r="F101" s="1528"/>
      <c r="G101" s="1528"/>
      <c r="H101" s="1528"/>
      <c r="I101" s="1528"/>
      <c r="J101" s="1528"/>
      <c r="K101" s="1528"/>
      <c r="L101" s="1528"/>
      <c r="M101" s="1528"/>
      <c r="N101" s="1528"/>
      <c r="O101" s="1528"/>
      <c r="P101" s="1528"/>
      <c r="Q101" s="222"/>
      <c r="R101" s="193"/>
      <c r="S101" s="193"/>
      <c r="T101" s="193"/>
    </row>
    <row r="102" spans="1:20" s="194" customFormat="1" ht="20.100000000000001" customHeight="1" x14ac:dyDescent="0.2">
      <c r="A102" s="605" t="s">
        <v>119</v>
      </c>
      <c r="B102" s="1528" t="s">
        <v>573</v>
      </c>
      <c r="C102" s="1528"/>
      <c r="D102" s="1528"/>
      <c r="E102" s="1528"/>
      <c r="F102" s="1528"/>
      <c r="G102" s="1528"/>
      <c r="H102" s="1528"/>
      <c r="I102" s="1528"/>
      <c r="J102" s="1528"/>
      <c r="K102" s="1528"/>
      <c r="L102" s="1528"/>
      <c r="M102" s="1528"/>
      <c r="N102" s="1528"/>
      <c r="O102" s="1528"/>
      <c r="P102" s="1528"/>
      <c r="Q102" s="453"/>
      <c r="R102" s="193"/>
      <c r="S102" s="193"/>
      <c r="T102" s="193"/>
    </row>
    <row r="103" spans="1:20" s="194" customFormat="1" ht="20.100000000000001" customHeight="1" x14ac:dyDescent="0.2">
      <c r="A103" s="1539"/>
      <c r="B103" s="1528"/>
      <c r="C103" s="1528"/>
      <c r="D103" s="1528"/>
      <c r="E103" s="1528"/>
      <c r="F103" s="1528"/>
      <c r="G103" s="1528"/>
      <c r="H103" s="1528"/>
      <c r="I103" s="1528"/>
      <c r="J103" s="1528"/>
      <c r="K103" s="1528"/>
      <c r="L103" s="1528"/>
      <c r="M103" s="1528"/>
      <c r="N103" s="1528"/>
      <c r="O103" s="1528"/>
      <c r="P103" s="1528"/>
      <c r="Q103" s="222"/>
      <c r="R103" s="193"/>
      <c r="S103" s="193"/>
      <c r="T103" s="193"/>
    </row>
    <row r="104" spans="1:20" s="194" customFormat="1" ht="20.100000000000001" customHeight="1" x14ac:dyDescent="0.2">
      <c r="A104" s="1528" t="s">
        <v>440</v>
      </c>
      <c r="B104" s="1528"/>
      <c r="C104" s="1528"/>
      <c r="D104" s="1528"/>
      <c r="E104" s="1528"/>
      <c r="F104" s="1528"/>
      <c r="G104" s="1528"/>
      <c r="H104" s="1528"/>
      <c r="I104" s="1528"/>
      <c r="J104" s="1528"/>
      <c r="K104" s="1528"/>
      <c r="L104" s="1528"/>
      <c r="M104" s="1528"/>
      <c r="N104" s="1528"/>
      <c r="O104" s="1528"/>
      <c r="P104" s="1528"/>
      <c r="Q104" s="222"/>
      <c r="R104" s="193"/>
      <c r="S104" s="193"/>
      <c r="T104" s="193"/>
    </row>
    <row r="105" spans="1:20" s="194" customFormat="1" ht="20.100000000000001" customHeight="1" x14ac:dyDescent="0.2">
      <c r="A105" s="1539"/>
      <c r="B105" s="1528"/>
      <c r="C105" s="1528"/>
      <c r="D105" s="1528"/>
      <c r="E105" s="1528"/>
      <c r="F105" s="1528"/>
      <c r="G105" s="1528"/>
      <c r="H105" s="1528"/>
      <c r="I105" s="1528"/>
      <c r="J105" s="1528"/>
      <c r="K105" s="1528"/>
      <c r="L105" s="1528"/>
      <c r="M105" s="1528"/>
      <c r="N105" s="1528"/>
      <c r="O105" s="1528"/>
      <c r="P105" s="1528"/>
      <c r="Q105" s="222"/>
      <c r="R105" s="193"/>
      <c r="S105" s="193"/>
      <c r="T105" s="193"/>
    </row>
    <row r="106" spans="1:20" s="194" customFormat="1" ht="20.100000000000001" customHeight="1" x14ac:dyDescent="0.2">
      <c r="A106" s="1542" t="s">
        <v>725</v>
      </c>
      <c r="B106" s="1542"/>
      <c r="C106" s="1542"/>
      <c r="D106" s="1542"/>
      <c r="E106" s="1542"/>
      <c r="F106" s="1542"/>
      <c r="G106" s="1542"/>
      <c r="H106" s="1542"/>
      <c r="I106" s="1542"/>
      <c r="J106" s="1542"/>
      <c r="K106" s="1542"/>
      <c r="L106" s="1542"/>
      <c r="M106" s="1542"/>
      <c r="N106" s="1542"/>
      <c r="O106" s="1542"/>
      <c r="P106" s="1542"/>
      <c r="Q106" s="474"/>
      <c r="R106" s="193"/>
      <c r="S106" s="193"/>
      <c r="T106" s="193"/>
    </row>
    <row r="107" spans="1:20" s="194" customFormat="1" ht="20.100000000000001" customHeight="1" x14ac:dyDescent="0.2">
      <c r="A107" s="1540" t="s">
        <v>713</v>
      </c>
      <c r="B107" s="1541"/>
      <c r="C107" s="1541"/>
      <c r="D107" s="1541"/>
      <c r="E107" s="1541"/>
      <c r="F107" s="1541"/>
      <c r="G107" s="1541"/>
      <c r="H107" s="1541"/>
      <c r="I107" s="1541"/>
      <c r="J107" s="1541"/>
      <c r="K107" s="1541"/>
      <c r="L107" s="1541"/>
      <c r="M107" s="1541"/>
      <c r="N107" s="1541"/>
      <c r="O107" s="1541"/>
      <c r="P107" s="1541"/>
      <c r="Q107" s="474"/>
      <c r="R107" s="473"/>
      <c r="S107" s="193"/>
      <c r="T107" s="193"/>
    </row>
    <row r="108" spans="1:20" s="194" customFormat="1" ht="20.100000000000001" customHeight="1" x14ac:dyDescent="0.2">
      <c r="A108" s="1540" t="s">
        <v>665</v>
      </c>
      <c r="B108" s="1541"/>
      <c r="C108" s="1541"/>
      <c r="D108" s="1541"/>
      <c r="E108" s="1541"/>
      <c r="F108" s="1541"/>
      <c r="G108" s="1541"/>
      <c r="H108" s="1541"/>
      <c r="I108" s="1541"/>
      <c r="J108" s="1541"/>
      <c r="K108" s="1541"/>
      <c r="L108" s="1541"/>
      <c r="M108" s="1541"/>
      <c r="N108" s="1541"/>
      <c r="O108" s="1541"/>
      <c r="P108" s="1541"/>
      <c r="Q108" s="401"/>
      <c r="R108" s="193"/>
      <c r="S108" s="193"/>
      <c r="T108" s="193"/>
    </row>
    <row r="109" spans="1:20" s="194" customFormat="1" ht="20.100000000000001" customHeight="1" x14ac:dyDescent="0.2">
      <c r="A109" s="1540" t="s">
        <v>674</v>
      </c>
      <c r="B109" s="1541"/>
      <c r="C109" s="1541"/>
      <c r="D109" s="1541"/>
      <c r="E109" s="1541"/>
      <c r="F109" s="1541"/>
      <c r="G109" s="1541"/>
      <c r="H109" s="1541"/>
      <c r="I109" s="1541"/>
      <c r="J109" s="1541"/>
      <c r="K109" s="1541"/>
      <c r="L109" s="1541"/>
      <c r="M109" s="1541"/>
      <c r="N109" s="1541"/>
      <c r="O109" s="1541"/>
      <c r="P109" s="1541"/>
      <c r="Q109" s="222"/>
      <c r="R109" s="193"/>
      <c r="S109" s="193"/>
      <c r="T109" s="193"/>
    </row>
  </sheetData>
  <customSheetViews>
    <customSheetView guid="{D4C5893D-E0C3-4CD2-AD3D-FAA2712F23C5}" scale="60" showPageBreaks="1" fitToPage="1" printArea="1" view="pageBreakPreview" showRuler="0">
      <selection activeCell="D10" sqref="D10"/>
      <rowBreaks count="4" manualBreakCount="4">
        <brk id="53" max="19" man="1"/>
        <brk id="99" max="19" man="1"/>
        <brk id="106" max="30" man="1"/>
        <brk id="156" max="19" man="1"/>
      </rowBreaks>
      <pageMargins left="0.75" right="0.75" top="1" bottom="1" header="0.5" footer="0.5"/>
      <printOptions headings="1" gridLines="1"/>
      <pageSetup paperSize="8" scale="45" fitToHeight="0" orientation="landscape" r:id="rId1"/>
      <headerFooter alignWithMargins="0">
        <oddFooter>&amp;A&amp;RPage &amp;P</oddFooter>
      </headerFooter>
    </customSheetView>
    <customSheetView guid="{50FB0EBB-2675-4169-BD2C-ADCEDF2212F1}" scale="60" showPageBreaks="1" printArea="1" hiddenColumns="1" view="pageBreakPreview" showRuler="0">
      <pane xSplit="4" ySplit="6" topLeftCell="F179" activePane="bottomRight" state="frozen"/>
      <selection pane="bottomRight" activeCell="B179" sqref="B179"/>
      <rowBreaks count="22" manualBreakCount="22">
        <brk id="38" max="19" man="1"/>
        <brk id="71" max="19" man="1"/>
        <brk id="101" max="19" man="1"/>
        <brk id="132" max="19" man="1"/>
        <brk id="222" max="27" man="1"/>
        <brk id="301" max="27" man="1"/>
        <brk id="380" max="27" man="1"/>
        <brk id="459" max="27" man="1"/>
        <brk id="538" max="27" man="1"/>
        <brk id="617" max="27" man="1"/>
        <brk id="696" max="27" man="1"/>
        <brk id="775" max="27" man="1"/>
        <brk id="854" max="27" man="1"/>
        <brk id="933" max="27" man="1"/>
        <brk id="1012" max="27" man="1"/>
        <brk id="1091" max="27" man="1"/>
        <brk id="1170" max="27" man="1"/>
        <brk id="1249" max="27" man="1"/>
        <brk id="1328" max="27" man="1"/>
        <brk id="1407" max="27" man="1"/>
        <brk id="1486" max="27" man="1"/>
        <brk id="1565" max="27" man="1"/>
      </rowBreaks>
      <pageMargins left="0.75" right="0.75" top="1" bottom="1" header="0.5" footer="0.5"/>
      <printOptions gridLines="1"/>
      <pageSetup paperSize="8" scale="70" fitToHeight="0" orientation="landscape" r:id="rId2"/>
      <headerFooter alignWithMargins="0">
        <oddFooter>&amp;A&amp;RPage &amp;P</oddFooter>
      </headerFooter>
    </customSheetView>
    <customSheetView guid="{2C053166-E54E-491C-900E-F86E4DB329BF}" scale="85" showPageBreaks="1" printArea="1" view="pageBreakPreview">
      <pane xSplit="2" ySplit="7" topLeftCell="C111" activePane="bottomRight" state="frozen"/>
      <selection pane="bottomRight" activeCell="C121" sqref="C121"/>
      <rowBreaks count="18" manualBreakCount="18">
        <brk id="25" max="16" man="1"/>
        <brk id="185" max="27" man="1"/>
        <brk id="285" max="27" man="1"/>
        <brk id="364" max="27" man="1"/>
        <brk id="443" max="27" man="1"/>
        <brk id="590" max="27" man="1"/>
        <brk id="669" max="27" man="1"/>
        <brk id="748" max="27" man="1"/>
        <brk id="827" max="27" man="1"/>
        <brk id="906" max="27" man="1"/>
        <brk id="985" max="27" man="1"/>
        <brk id="1064" max="27" man="1"/>
        <brk id="1143" max="27" man="1"/>
        <brk id="1222" max="27" man="1"/>
        <brk id="1301" max="27" man="1"/>
        <brk id="1380" max="27" man="1"/>
        <brk id="1459" max="27" man="1"/>
        <brk id="1538" max="27" man="1"/>
      </rowBreaks>
      <pageMargins left="0.75" right="0.75" top="1" bottom="1" header="0.5" footer="0.5"/>
      <printOptions gridLines="1"/>
      <pageSetup paperSize="8" scale="65" fitToHeight="0" orientation="landscape" r:id="rId3"/>
      <headerFooter alignWithMargins="0">
        <oddFooter>&amp;A&amp;RPage &amp;P</oddFooter>
      </headerFooter>
    </customSheetView>
  </customSheetViews>
  <mergeCells count="27">
    <mergeCell ref="A98:P98"/>
    <mergeCell ref="A108:P108"/>
    <mergeCell ref="A109:P109"/>
    <mergeCell ref="B101:P101"/>
    <mergeCell ref="A103:P103"/>
    <mergeCell ref="B102:P102"/>
    <mergeCell ref="B100:P100"/>
    <mergeCell ref="A104:P104"/>
    <mergeCell ref="A106:P106"/>
    <mergeCell ref="A105:P105"/>
    <mergeCell ref="A107:P107"/>
    <mergeCell ref="A94:B94"/>
    <mergeCell ref="A96:B96"/>
    <mergeCell ref="A34:P34"/>
    <mergeCell ref="A95:P95"/>
    <mergeCell ref="A97:P97"/>
    <mergeCell ref="A6:P6"/>
    <mergeCell ref="A7:P7"/>
    <mergeCell ref="A8:P8"/>
    <mergeCell ref="A32:P32"/>
    <mergeCell ref="A33:P33"/>
    <mergeCell ref="A31:B31"/>
    <mergeCell ref="A1:Q2"/>
    <mergeCell ref="C4:C5"/>
    <mergeCell ref="A4:A5"/>
    <mergeCell ref="B4:B5"/>
    <mergeCell ref="D4:D5"/>
  </mergeCells>
  <phoneticPr fontId="0" type="noConversion"/>
  <printOptions gridLines="1"/>
  <pageMargins left="0.74803149606299213" right="0.74803149606299213" top="0.98425196850393704" bottom="0.98425196850393704" header="0.51181102362204722" footer="0.51181102362204722"/>
  <pageSetup paperSize="8" scale="47" fitToHeight="0" orientation="landscape" r:id="rId4"/>
  <headerFooter alignWithMargins="0">
    <oddFooter>&amp;C&amp;A&amp;RPage &amp;P</oddFooter>
  </headerFooter>
  <rowBreaks count="16" manualBreakCount="16">
    <brk id="189" max="27" man="1"/>
    <brk id="268" max="27" man="1"/>
    <brk id="347" max="27" man="1"/>
    <brk id="494" max="27" man="1"/>
    <brk id="573" max="27" man="1"/>
    <brk id="652" max="27" man="1"/>
    <brk id="731" max="27" man="1"/>
    <brk id="810" max="27" man="1"/>
    <brk id="889" max="27" man="1"/>
    <brk id="968" max="27" man="1"/>
    <brk id="1047" max="27" man="1"/>
    <brk id="1126" max="27" man="1"/>
    <brk id="1205" max="27" man="1"/>
    <brk id="1284" max="27" man="1"/>
    <brk id="1363" max="27" man="1"/>
    <brk id="1442" max="2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H113"/>
  <sheetViews>
    <sheetView view="pageBreakPreview" zoomScale="70" zoomScaleNormal="100" zoomScaleSheetLayoutView="70" workbookViewId="0">
      <pane xSplit="2" ySplit="5" topLeftCell="C78" activePane="bottomRight" state="frozen"/>
      <selection activeCell="B40" sqref="B40"/>
      <selection pane="topRight" activeCell="B40" sqref="B40"/>
      <selection pane="bottomLeft" activeCell="B40" sqref="B40"/>
      <selection pane="bottomRight" activeCell="A113" sqref="A98:O113"/>
    </sheetView>
  </sheetViews>
  <sheetFormatPr defaultColWidth="9.140625" defaultRowHeight="20.100000000000001" customHeight="1" x14ac:dyDescent="0.2"/>
  <cols>
    <col min="1" max="1" width="7" style="180" customWidth="1"/>
    <col min="2" max="2" width="42.85546875" style="180" customWidth="1"/>
    <col min="3" max="8" width="14.7109375" style="180" customWidth="1"/>
    <col min="9" max="9" width="12.7109375" style="723" customWidth="1"/>
    <col min="10" max="10" width="14.7109375" style="180" customWidth="1"/>
    <col min="11" max="11" width="17.140625" style="180" customWidth="1"/>
    <col min="12" max="17" width="14.7109375" style="180" customWidth="1"/>
    <col min="18" max="18" width="12.7109375" style="723" customWidth="1"/>
    <col min="19" max="19" width="18" style="180" customWidth="1"/>
    <col min="20" max="20" width="14.7109375" style="180" customWidth="1"/>
    <col min="21" max="21" width="18.140625" style="723" customWidth="1"/>
    <col min="22" max="22" width="14.7109375" style="180" customWidth="1"/>
    <col min="23" max="23" width="15.140625" style="723" customWidth="1"/>
    <col min="24" max="24" width="17.28515625" style="723" customWidth="1"/>
    <col min="25" max="25" width="23.42578125" style="723" customWidth="1"/>
    <col min="26" max="26" width="14.7109375" style="180" customWidth="1"/>
    <col min="27" max="27" width="12.7109375" style="723" customWidth="1"/>
    <col min="28" max="28" width="6.140625" style="182" bestFit="1" customWidth="1"/>
    <col min="29" max="29" width="4" style="179" customWidth="1"/>
    <col min="30" max="30" width="18.85546875" style="179" customWidth="1"/>
    <col min="31" max="34" width="9.140625" style="179"/>
    <col min="35" max="16384" width="9.140625" style="180"/>
  </cols>
  <sheetData>
    <row r="1" spans="1:34" ht="20.100000000000001" customHeight="1" x14ac:dyDescent="0.2">
      <c r="A1" s="1512" t="s">
        <v>1223</v>
      </c>
      <c r="B1" s="1560"/>
      <c r="C1" s="1560"/>
      <c r="D1" s="1560"/>
      <c r="E1" s="1560"/>
      <c r="F1" s="1560"/>
      <c r="G1" s="1560"/>
      <c r="H1" s="1560"/>
      <c r="I1" s="1560"/>
      <c r="J1" s="1560"/>
      <c r="K1" s="1560"/>
      <c r="L1" s="1560"/>
      <c r="M1" s="1560"/>
      <c r="N1" s="1560"/>
      <c r="O1" s="1560"/>
      <c r="P1" s="1561" t="s">
        <v>1223</v>
      </c>
      <c r="Q1" s="1561"/>
      <c r="R1" s="1561"/>
      <c r="S1" s="1561"/>
      <c r="T1" s="1561"/>
      <c r="U1" s="1561"/>
      <c r="V1" s="1561"/>
      <c r="W1" s="1561"/>
      <c r="X1" s="1561"/>
      <c r="Y1" s="1561"/>
      <c r="Z1" s="1561"/>
      <c r="AA1" s="1561"/>
      <c r="AB1" s="1561"/>
    </row>
    <row r="2" spans="1:34" ht="20.100000000000001" customHeight="1" x14ac:dyDescent="0.2">
      <c r="A2" s="1560"/>
      <c r="B2" s="1560"/>
      <c r="C2" s="1560"/>
      <c r="D2" s="1560"/>
      <c r="E2" s="1560"/>
      <c r="F2" s="1560"/>
      <c r="G2" s="1560"/>
      <c r="H2" s="1560"/>
      <c r="I2" s="1560"/>
      <c r="J2" s="1560"/>
      <c r="K2" s="1560"/>
      <c r="L2" s="1560"/>
      <c r="M2" s="1560"/>
      <c r="N2" s="1560"/>
      <c r="O2" s="1560"/>
      <c r="P2" s="1561"/>
      <c r="Q2" s="1561"/>
      <c r="R2" s="1561"/>
      <c r="S2" s="1561"/>
      <c r="T2" s="1561"/>
      <c r="U2" s="1561"/>
      <c r="V2" s="1561"/>
      <c r="W2" s="1561"/>
      <c r="X2" s="1561"/>
      <c r="Y2" s="1561"/>
      <c r="Z2" s="1561"/>
      <c r="AA2" s="1561"/>
      <c r="AB2" s="1561"/>
    </row>
    <row r="3" spans="1:34" ht="9.9499999999999993" customHeight="1" x14ac:dyDescent="0.2">
      <c r="A3" s="181"/>
      <c r="B3" s="181"/>
      <c r="C3" s="181"/>
      <c r="D3" s="181"/>
      <c r="E3" s="181"/>
      <c r="F3" s="181"/>
      <c r="G3" s="181"/>
      <c r="H3" s="181"/>
      <c r="I3" s="718"/>
      <c r="J3" s="181"/>
      <c r="K3" s="181"/>
      <c r="L3" s="181"/>
      <c r="M3" s="181"/>
      <c r="N3" s="181"/>
      <c r="O3" s="181"/>
      <c r="P3" s="181"/>
      <c r="Q3" s="181"/>
      <c r="R3" s="718"/>
      <c r="S3" s="181"/>
      <c r="T3" s="181"/>
      <c r="U3" s="718"/>
      <c r="V3" s="181"/>
      <c r="W3" s="718"/>
      <c r="X3" s="718"/>
      <c r="Y3" s="718"/>
      <c r="Z3" s="181"/>
      <c r="AA3" s="718"/>
    </row>
    <row r="4" spans="1:34" s="231" customFormat="1" ht="94.5" customHeight="1" x14ac:dyDescent="0.2">
      <c r="A4" s="1562" t="s">
        <v>235</v>
      </c>
      <c r="B4" s="1562" t="s">
        <v>236</v>
      </c>
      <c r="C4" s="185" t="s">
        <v>15</v>
      </c>
      <c r="D4" s="185" t="s">
        <v>101</v>
      </c>
      <c r="E4" s="185" t="s">
        <v>94</v>
      </c>
      <c r="F4" s="185" t="s">
        <v>230</v>
      </c>
      <c r="G4" s="185" t="s">
        <v>229</v>
      </c>
      <c r="H4" s="1547" t="s">
        <v>246</v>
      </c>
      <c r="I4" s="1548"/>
      <c r="J4" s="186" t="s">
        <v>247</v>
      </c>
      <c r="K4" s="444" t="s">
        <v>455</v>
      </c>
      <c r="L4" s="184" t="s">
        <v>228</v>
      </c>
      <c r="M4" s="185" t="s">
        <v>248</v>
      </c>
      <c r="N4" s="185" t="s">
        <v>216</v>
      </c>
      <c r="O4" s="186" t="s">
        <v>231</v>
      </c>
      <c r="P4" s="186" t="s">
        <v>232</v>
      </c>
      <c r="Q4" s="1547" t="s">
        <v>249</v>
      </c>
      <c r="R4" s="1548"/>
      <c r="S4" s="444" t="s">
        <v>457</v>
      </c>
      <c r="T4" s="1547" t="s">
        <v>250</v>
      </c>
      <c r="U4" s="1548"/>
      <c r="V4" s="186" t="s">
        <v>251</v>
      </c>
      <c r="W4" s="728" t="s">
        <v>100</v>
      </c>
      <c r="X4" s="728" t="s">
        <v>252</v>
      </c>
      <c r="Y4" s="728" t="s">
        <v>475</v>
      </c>
      <c r="Z4" s="186" t="s">
        <v>253</v>
      </c>
      <c r="AA4" s="728" t="s">
        <v>254</v>
      </c>
      <c r="AB4" s="184"/>
      <c r="AC4" s="230"/>
      <c r="AD4" s="230"/>
      <c r="AE4" s="230"/>
      <c r="AF4" s="230"/>
      <c r="AG4" s="230"/>
      <c r="AH4" s="230"/>
    </row>
    <row r="5" spans="1:34" s="194" customFormat="1" ht="70.5" customHeight="1" thickBot="1" x14ac:dyDescent="0.25">
      <c r="A5" s="1514"/>
      <c r="B5" s="1514"/>
      <c r="C5" s="232" t="s">
        <v>668</v>
      </c>
      <c r="D5" s="232" t="s">
        <v>668</v>
      </c>
      <c r="E5" s="232" t="s">
        <v>668</v>
      </c>
      <c r="F5" s="190" t="s">
        <v>17</v>
      </c>
      <c r="G5" s="190" t="s">
        <v>17</v>
      </c>
      <c r="H5" s="190" t="s">
        <v>17</v>
      </c>
      <c r="I5" s="719" t="s">
        <v>473</v>
      </c>
      <c r="J5" s="190" t="s">
        <v>17</v>
      </c>
      <c r="K5" s="190" t="s">
        <v>17</v>
      </c>
      <c r="L5" s="190" t="s">
        <v>17</v>
      </c>
      <c r="M5" s="190" t="s">
        <v>17</v>
      </c>
      <c r="N5" s="190" t="s">
        <v>17</v>
      </c>
      <c r="O5" s="190" t="s">
        <v>17</v>
      </c>
      <c r="P5" s="190" t="s">
        <v>17</v>
      </c>
      <c r="Q5" s="190" t="s">
        <v>17</v>
      </c>
      <c r="R5" s="719" t="s">
        <v>519</v>
      </c>
      <c r="S5" s="190" t="s">
        <v>17</v>
      </c>
      <c r="T5" s="190" t="s">
        <v>17</v>
      </c>
      <c r="U5" s="727" t="s">
        <v>474</v>
      </c>
      <c r="V5" s="192" t="s">
        <v>17</v>
      </c>
      <c r="W5" s="729"/>
      <c r="X5" s="729"/>
      <c r="Y5" s="729" t="s">
        <v>105</v>
      </c>
      <c r="Z5" s="192" t="s">
        <v>17</v>
      </c>
      <c r="AA5" s="719" t="s">
        <v>14</v>
      </c>
      <c r="AB5" s="184"/>
      <c r="AC5" s="193"/>
      <c r="AD5" s="193"/>
      <c r="AE5" s="193"/>
      <c r="AF5" s="193"/>
      <c r="AG5" s="193"/>
      <c r="AH5" s="193"/>
    </row>
    <row r="6" spans="1:34" ht="20.100000000000001" customHeight="1" thickTop="1" x14ac:dyDescent="0.2">
      <c r="A6" s="1563"/>
      <c r="B6" s="1564"/>
      <c r="C6" s="1564"/>
      <c r="D6" s="1564"/>
      <c r="E6" s="1564"/>
      <c r="F6" s="1564"/>
      <c r="G6" s="1564"/>
      <c r="H6" s="1564"/>
      <c r="I6" s="1564"/>
      <c r="J6" s="1564"/>
      <c r="K6" s="1564"/>
      <c r="L6" s="1564"/>
      <c r="M6" s="1564"/>
      <c r="N6" s="1564"/>
      <c r="O6" s="1564"/>
      <c r="P6" s="1564"/>
      <c r="Q6" s="1564"/>
      <c r="R6" s="1564"/>
      <c r="S6" s="1564"/>
      <c r="T6" s="1564"/>
      <c r="U6" s="1564"/>
      <c r="V6" s="1564"/>
      <c r="W6" s="1564"/>
      <c r="X6" s="1564"/>
      <c r="Y6" s="1564"/>
      <c r="Z6" s="1564"/>
      <c r="AA6" s="1565"/>
      <c r="AB6" s="234"/>
    </row>
    <row r="7" spans="1:34" ht="20.100000000000001" customHeight="1" x14ac:dyDescent="0.2">
      <c r="A7" s="1520" t="s">
        <v>241</v>
      </c>
      <c r="B7" s="1521"/>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9"/>
      <c r="AB7" s="234"/>
    </row>
    <row r="8" spans="1:34" ht="9.9499999999999993" customHeight="1" x14ac:dyDescent="0.2">
      <c r="A8" s="1532"/>
      <c r="B8" s="1525"/>
      <c r="C8" s="1525"/>
      <c r="D8" s="1525"/>
      <c r="E8" s="1525"/>
      <c r="F8" s="1525"/>
      <c r="G8" s="1525"/>
      <c r="H8" s="1525"/>
      <c r="I8" s="1525"/>
      <c r="J8" s="1525"/>
      <c r="K8" s="1525"/>
      <c r="L8" s="1525"/>
      <c r="M8" s="1525"/>
      <c r="N8" s="1525"/>
      <c r="O8" s="1525"/>
      <c r="P8" s="1525"/>
      <c r="Q8" s="1525"/>
      <c r="R8" s="1525"/>
      <c r="S8" s="1525"/>
      <c r="T8" s="1525"/>
      <c r="U8" s="1525"/>
      <c r="V8" s="1525"/>
      <c r="W8" s="1525"/>
      <c r="X8" s="1525"/>
      <c r="Y8" s="1525"/>
      <c r="Z8" s="1525"/>
      <c r="AA8" s="1526"/>
      <c r="AB8" s="234"/>
    </row>
    <row r="9" spans="1:34" ht="20.100000000000001" customHeight="1" x14ac:dyDescent="0.2">
      <c r="A9" s="197">
        <v>1252</v>
      </c>
      <c r="B9" s="198" t="s">
        <v>103</v>
      </c>
      <c r="C9" s="199">
        <v>95044</v>
      </c>
      <c r="D9" s="199">
        <v>104253</v>
      </c>
      <c r="E9" s="199">
        <v>199297</v>
      </c>
      <c r="F9" s="32">
        <v>1792180000</v>
      </c>
      <c r="G9" s="32">
        <v>1517845000</v>
      </c>
      <c r="H9" s="32">
        <v>121956000</v>
      </c>
      <c r="I9" s="618">
        <v>7.83</v>
      </c>
      <c r="J9" s="32">
        <v>117911000</v>
      </c>
      <c r="K9" s="32">
        <v>781482000</v>
      </c>
      <c r="L9" s="32">
        <v>3310025000</v>
      </c>
      <c r="M9" s="32">
        <v>2122148000</v>
      </c>
      <c r="N9" s="32">
        <v>2132168000</v>
      </c>
      <c r="O9" s="32">
        <v>16737000</v>
      </c>
      <c r="P9" s="32">
        <v>1171140000</v>
      </c>
      <c r="Q9" s="32">
        <v>215515000</v>
      </c>
      <c r="R9" s="618">
        <v>18.71</v>
      </c>
      <c r="S9" s="32">
        <v>805552798</v>
      </c>
      <c r="T9" s="32">
        <v>150072214</v>
      </c>
      <c r="U9" s="618">
        <v>97.42</v>
      </c>
      <c r="V9" s="200">
        <v>2122148000</v>
      </c>
      <c r="W9" s="730">
        <v>2.79</v>
      </c>
      <c r="X9" s="730">
        <v>1.3</v>
      </c>
      <c r="Y9" s="618">
        <v>1.47</v>
      </c>
      <c r="Z9" s="200">
        <v>2014552000</v>
      </c>
      <c r="AA9" s="618">
        <v>35.43</v>
      </c>
      <c r="AB9" s="235" t="s">
        <v>207</v>
      </c>
    </row>
    <row r="10" spans="1:34" ht="20.100000000000001" customHeight="1" x14ac:dyDescent="0.2">
      <c r="A10" s="197">
        <v>1512</v>
      </c>
      <c r="B10" s="198" t="s">
        <v>211</v>
      </c>
      <c r="C10" s="199">
        <v>338751</v>
      </c>
      <c r="D10" s="199">
        <v>384192</v>
      </c>
      <c r="E10" s="199">
        <v>722943</v>
      </c>
      <c r="F10" s="32">
        <v>3040424000</v>
      </c>
      <c r="G10" s="32">
        <v>3520004000</v>
      </c>
      <c r="H10" s="32">
        <v>849440000</v>
      </c>
      <c r="I10" s="618">
        <v>17.829999999999998</v>
      </c>
      <c r="J10" s="32">
        <v>613040000</v>
      </c>
      <c r="K10" s="32">
        <v>0</v>
      </c>
      <c r="L10" s="32">
        <v>6560428000</v>
      </c>
      <c r="M10" s="32">
        <v>4320079000</v>
      </c>
      <c r="N10" s="32">
        <v>4320079000</v>
      </c>
      <c r="O10" s="32">
        <v>7094000</v>
      </c>
      <c r="P10" s="32">
        <v>2233256000</v>
      </c>
      <c r="Q10" s="32">
        <v>782072000</v>
      </c>
      <c r="R10" s="618">
        <v>18.48</v>
      </c>
      <c r="S10" s="32">
        <v>678857313</v>
      </c>
      <c r="T10" s="32">
        <v>769107754</v>
      </c>
      <c r="U10" s="618">
        <v>96.91</v>
      </c>
      <c r="V10" s="200">
        <v>4320079000</v>
      </c>
      <c r="W10" s="730">
        <v>2.93</v>
      </c>
      <c r="X10" s="730">
        <v>1.58</v>
      </c>
      <c r="Y10" s="618">
        <v>2</v>
      </c>
      <c r="Z10" s="200">
        <v>4320079000</v>
      </c>
      <c r="AA10" s="618">
        <v>24.85</v>
      </c>
      <c r="AB10" s="235" t="s">
        <v>207</v>
      </c>
    </row>
    <row r="11" spans="1:34" ht="20.100000000000001" customHeight="1" x14ac:dyDescent="0.2">
      <c r="A11" s="197">
        <v>1034</v>
      </c>
      <c r="B11" s="198" t="s">
        <v>18</v>
      </c>
      <c r="C11" s="199">
        <v>4419</v>
      </c>
      <c r="D11" s="199">
        <v>4821</v>
      </c>
      <c r="E11" s="199">
        <v>9240</v>
      </c>
      <c r="F11" s="32">
        <v>207447000</v>
      </c>
      <c r="G11" s="32">
        <v>8059000</v>
      </c>
      <c r="H11" s="32">
        <v>1289000</v>
      </c>
      <c r="I11" s="618">
        <v>2.46</v>
      </c>
      <c r="J11" s="32">
        <v>6771000</v>
      </c>
      <c r="K11" s="32">
        <v>0</v>
      </c>
      <c r="L11" s="32">
        <v>215506000</v>
      </c>
      <c r="M11" s="32">
        <v>180608000</v>
      </c>
      <c r="N11" s="32">
        <v>180608000</v>
      </c>
      <c r="O11" s="32">
        <v>4576000</v>
      </c>
      <c r="P11" s="32">
        <v>30323000</v>
      </c>
      <c r="Q11" s="32">
        <v>13054000</v>
      </c>
      <c r="R11" s="618">
        <v>27.4</v>
      </c>
      <c r="S11" s="32">
        <v>11268364</v>
      </c>
      <c r="T11" s="32">
        <v>6000000</v>
      </c>
      <c r="U11" s="618">
        <v>89.07</v>
      </c>
      <c r="V11" s="200">
        <v>180608000</v>
      </c>
      <c r="W11" s="730">
        <v>6.18</v>
      </c>
      <c r="X11" s="730">
        <v>0.27</v>
      </c>
      <c r="Y11" s="618">
        <v>0.43</v>
      </c>
      <c r="Z11" s="200">
        <v>180608000</v>
      </c>
      <c r="AA11" s="618">
        <v>94.42</v>
      </c>
      <c r="AB11" s="235" t="s">
        <v>207</v>
      </c>
    </row>
    <row r="12" spans="1:34" ht="20.100000000000001" customHeight="1" x14ac:dyDescent="0.2">
      <c r="A12" s="848">
        <v>1491</v>
      </c>
      <c r="B12" s="580" t="s">
        <v>209</v>
      </c>
      <c r="C12" s="581">
        <v>21827</v>
      </c>
      <c r="D12" s="581">
        <v>13031</v>
      </c>
      <c r="E12" s="581">
        <v>34858</v>
      </c>
      <c r="F12" s="584">
        <v>764000</v>
      </c>
      <c r="G12" s="584">
        <v>545700000</v>
      </c>
      <c r="H12" s="584">
        <v>43784000</v>
      </c>
      <c r="I12" s="721">
        <v>24.92</v>
      </c>
      <c r="J12" s="584">
        <v>179523000</v>
      </c>
      <c r="K12" s="584">
        <v>0</v>
      </c>
      <c r="L12" s="584">
        <v>546464000</v>
      </c>
      <c r="M12" s="584">
        <v>389489000</v>
      </c>
      <c r="N12" s="584">
        <v>389489000</v>
      </c>
      <c r="O12" s="584">
        <v>283000</v>
      </c>
      <c r="P12" s="584">
        <v>156692000</v>
      </c>
      <c r="Q12" s="584">
        <v>68174000</v>
      </c>
      <c r="R12" s="721">
        <v>48.82</v>
      </c>
      <c r="S12" s="584">
        <v>43932534</v>
      </c>
      <c r="T12" s="584">
        <v>44585880</v>
      </c>
      <c r="U12" s="721">
        <v>109.12</v>
      </c>
      <c r="V12" s="582">
        <v>389489000</v>
      </c>
      <c r="W12" s="731">
        <v>3.48</v>
      </c>
      <c r="X12" s="731">
        <v>3.48</v>
      </c>
      <c r="Y12" s="721">
        <v>10.67</v>
      </c>
      <c r="Z12" s="582">
        <v>373878000</v>
      </c>
      <c r="AA12" s="721">
        <v>58.31</v>
      </c>
      <c r="AB12" s="235" t="s">
        <v>207</v>
      </c>
    </row>
    <row r="13" spans="1:34" ht="20.100000000000001" customHeight="1" x14ac:dyDescent="0.2">
      <c r="A13" s="197">
        <v>1125</v>
      </c>
      <c r="B13" s="198" t="s">
        <v>19</v>
      </c>
      <c r="C13" s="199">
        <v>1351720</v>
      </c>
      <c r="D13" s="199">
        <v>1456386</v>
      </c>
      <c r="E13" s="199">
        <v>2808106</v>
      </c>
      <c r="F13" s="32">
        <v>18426000</v>
      </c>
      <c r="G13" s="32">
        <v>27803653000</v>
      </c>
      <c r="H13" s="32">
        <v>2560426000</v>
      </c>
      <c r="I13" s="618">
        <v>13.38</v>
      </c>
      <c r="J13" s="32">
        <v>1991282000</v>
      </c>
      <c r="K13" s="32">
        <v>0</v>
      </c>
      <c r="L13" s="32">
        <v>27822079000</v>
      </c>
      <c r="M13" s="32">
        <v>19209355000</v>
      </c>
      <c r="N13" s="32">
        <v>19209355000</v>
      </c>
      <c r="O13" s="32">
        <v>9934000</v>
      </c>
      <c r="P13" s="32">
        <v>8602790000</v>
      </c>
      <c r="Q13" s="32">
        <v>1551967000</v>
      </c>
      <c r="R13" s="618">
        <v>11.28</v>
      </c>
      <c r="S13" s="32">
        <v>5522613000</v>
      </c>
      <c r="T13" s="32">
        <v>1526497000</v>
      </c>
      <c r="U13" s="618">
        <v>100.61</v>
      </c>
      <c r="V13" s="200">
        <v>19209355000</v>
      </c>
      <c r="W13" s="730">
        <v>3.23</v>
      </c>
      <c r="X13" s="730">
        <v>3.23</v>
      </c>
      <c r="Y13" s="618">
        <v>4.87</v>
      </c>
      <c r="Z13" s="200">
        <v>19209355000</v>
      </c>
      <c r="AA13" s="618">
        <v>27.5</v>
      </c>
      <c r="AB13" s="235" t="s">
        <v>207</v>
      </c>
    </row>
    <row r="14" spans="1:34" ht="20.100000000000001" customHeight="1" x14ac:dyDescent="0.2">
      <c r="A14" s="848">
        <v>1202</v>
      </c>
      <c r="B14" s="580" t="s">
        <v>212</v>
      </c>
      <c r="C14" s="581">
        <v>79815</v>
      </c>
      <c r="D14" s="581">
        <v>77089</v>
      </c>
      <c r="E14" s="581">
        <v>156904</v>
      </c>
      <c r="F14" s="584">
        <v>1159508000</v>
      </c>
      <c r="G14" s="584">
        <v>799348000</v>
      </c>
      <c r="H14" s="584">
        <v>292352000</v>
      </c>
      <c r="I14" s="721">
        <v>31.6</v>
      </c>
      <c r="J14" s="584">
        <v>506997000</v>
      </c>
      <c r="K14" s="584">
        <v>0</v>
      </c>
      <c r="L14" s="584">
        <v>1958856000</v>
      </c>
      <c r="M14" s="584">
        <v>1487134000</v>
      </c>
      <c r="N14" s="584">
        <v>1466567000</v>
      </c>
      <c r="O14" s="584">
        <v>0</v>
      </c>
      <c r="P14" s="584">
        <v>471722000</v>
      </c>
      <c r="Q14" s="584">
        <v>67057000</v>
      </c>
      <c r="R14" s="721">
        <v>7.98</v>
      </c>
      <c r="S14" s="584">
        <v>195428000</v>
      </c>
      <c r="T14" s="584">
        <v>209237000</v>
      </c>
      <c r="U14" s="721">
        <v>98.06</v>
      </c>
      <c r="V14" s="582">
        <v>1487134000</v>
      </c>
      <c r="W14" s="731">
        <v>4.1500000000000004</v>
      </c>
      <c r="X14" s="731">
        <v>1.69</v>
      </c>
      <c r="Y14" s="721">
        <v>1.89</v>
      </c>
      <c r="Z14" s="582">
        <v>1466567000</v>
      </c>
      <c r="AA14" s="721">
        <v>43.43</v>
      </c>
      <c r="AB14" s="235" t="s">
        <v>207</v>
      </c>
    </row>
    <row r="15" spans="1:34" ht="20.100000000000001" customHeight="1" x14ac:dyDescent="0.2">
      <c r="A15" s="197">
        <v>1554</v>
      </c>
      <c r="B15" s="198" t="s">
        <v>20</v>
      </c>
      <c r="C15" s="199">
        <v>9167</v>
      </c>
      <c r="D15" s="199">
        <v>11951</v>
      </c>
      <c r="E15" s="199">
        <v>21118</v>
      </c>
      <c r="F15" s="32">
        <v>240548000</v>
      </c>
      <c r="G15" s="32">
        <v>505705000</v>
      </c>
      <c r="H15" s="32">
        <v>2157000</v>
      </c>
      <c r="I15" s="618">
        <v>2.2799999999999998</v>
      </c>
      <c r="J15" s="32">
        <v>503548000</v>
      </c>
      <c r="K15" s="32">
        <v>0</v>
      </c>
      <c r="L15" s="32">
        <v>746253000</v>
      </c>
      <c r="M15" s="32">
        <v>675506000</v>
      </c>
      <c r="N15" s="32">
        <v>675506000</v>
      </c>
      <c r="O15" s="32">
        <v>2060000</v>
      </c>
      <c r="P15" s="32">
        <v>68686000</v>
      </c>
      <c r="Q15" s="32">
        <v>26584000</v>
      </c>
      <c r="R15" s="618">
        <v>36.32</v>
      </c>
      <c r="S15" s="32">
        <v>8040000</v>
      </c>
      <c r="T15" s="32">
        <v>34062000</v>
      </c>
      <c r="U15" s="618">
        <v>88.72</v>
      </c>
      <c r="V15" s="200">
        <v>675506000</v>
      </c>
      <c r="W15" s="730">
        <v>10.55</v>
      </c>
      <c r="X15" s="730">
        <v>7.36</v>
      </c>
      <c r="Y15" s="618">
        <v>21.39</v>
      </c>
      <c r="Z15" s="200">
        <v>643464000</v>
      </c>
      <c r="AA15" s="618">
        <v>186.27</v>
      </c>
      <c r="AB15" s="235" t="s">
        <v>207</v>
      </c>
    </row>
    <row r="16" spans="1:34" ht="20.100000000000001" customHeight="1" x14ac:dyDescent="0.2">
      <c r="A16" s="197">
        <v>1141</v>
      </c>
      <c r="B16" s="198" t="s">
        <v>678</v>
      </c>
      <c r="C16" s="199">
        <v>20006</v>
      </c>
      <c r="D16" s="199">
        <v>14930</v>
      </c>
      <c r="E16" s="199">
        <v>34936</v>
      </c>
      <c r="F16" s="32">
        <v>283275000</v>
      </c>
      <c r="G16" s="32">
        <v>97494000</v>
      </c>
      <c r="H16" s="32">
        <v>58665000</v>
      </c>
      <c r="I16" s="618">
        <v>18.920000000000002</v>
      </c>
      <c r="J16" s="32">
        <v>38931000</v>
      </c>
      <c r="K16" s="32">
        <v>0</v>
      </c>
      <c r="L16" s="32">
        <v>380769000</v>
      </c>
      <c r="M16" s="32">
        <v>175419000</v>
      </c>
      <c r="N16" s="32">
        <v>174557000</v>
      </c>
      <c r="O16" s="32">
        <v>0</v>
      </c>
      <c r="P16" s="32">
        <v>205351000</v>
      </c>
      <c r="Q16" s="32">
        <v>32437000</v>
      </c>
      <c r="R16" s="618">
        <v>12.13</v>
      </c>
      <c r="S16" s="32">
        <v>118835000</v>
      </c>
      <c r="T16" s="32">
        <v>54078000</v>
      </c>
      <c r="U16" s="618">
        <v>88.94</v>
      </c>
      <c r="V16" s="200">
        <v>175419000</v>
      </c>
      <c r="W16" s="730">
        <v>1.85</v>
      </c>
      <c r="X16" s="730">
        <v>0.47</v>
      </c>
      <c r="Y16" s="618">
        <v>0.45</v>
      </c>
      <c r="Z16" s="200">
        <v>174557000</v>
      </c>
      <c r="AA16" s="618">
        <v>15.42</v>
      </c>
      <c r="AB16" s="235" t="s">
        <v>207</v>
      </c>
      <c r="AE16" s="180"/>
      <c r="AF16" s="180"/>
      <c r="AG16" s="180"/>
      <c r="AH16" s="180"/>
    </row>
    <row r="17" spans="1:34" ht="20.100000000000001" customHeight="1" x14ac:dyDescent="0.2">
      <c r="A17" s="197">
        <v>1537</v>
      </c>
      <c r="B17" s="198" t="s">
        <v>21</v>
      </c>
      <c r="C17" s="199">
        <v>21022</v>
      </c>
      <c r="D17" s="199">
        <v>33480</v>
      </c>
      <c r="E17" s="199">
        <v>54502</v>
      </c>
      <c r="F17" s="32">
        <v>331577000</v>
      </c>
      <c r="G17" s="32">
        <v>267558000</v>
      </c>
      <c r="H17" s="32">
        <v>47580000</v>
      </c>
      <c r="I17" s="618">
        <v>12.69</v>
      </c>
      <c r="J17" s="32">
        <v>42262000</v>
      </c>
      <c r="K17" s="32">
        <v>0</v>
      </c>
      <c r="L17" s="32">
        <v>599135000</v>
      </c>
      <c r="M17" s="32">
        <v>461206000</v>
      </c>
      <c r="N17" s="32">
        <v>461206000</v>
      </c>
      <c r="O17" s="32">
        <v>4124000</v>
      </c>
      <c r="P17" s="32">
        <v>133805000</v>
      </c>
      <c r="Q17" s="32">
        <v>49424000</v>
      </c>
      <c r="R17" s="618">
        <v>13.82</v>
      </c>
      <c r="S17" s="32">
        <v>4123000</v>
      </c>
      <c r="T17" s="32">
        <v>79037000</v>
      </c>
      <c r="U17" s="618">
        <v>88.32</v>
      </c>
      <c r="V17" s="200">
        <v>461206000</v>
      </c>
      <c r="W17" s="730">
        <v>4.34</v>
      </c>
      <c r="X17" s="730">
        <v>2</v>
      </c>
      <c r="Y17" s="618">
        <v>2.02</v>
      </c>
      <c r="Z17" s="200">
        <v>461206000</v>
      </c>
      <c r="AA17" s="618">
        <v>33.69</v>
      </c>
      <c r="AB17" s="235" t="s">
        <v>207</v>
      </c>
    </row>
    <row r="18" spans="1:34" ht="20.100000000000001" customHeight="1" x14ac:dyDescent="0.2">
      <c r="A18" s="197">
        <v>1087</v>
      </c>
      <c r="B18" s="198" t="s">
        <v>210</v>
      </c>
      <c r="C18" s="199">
        <v>32689</v>
      </c>
      <c r="D18" s="199">
        <v>34787</v>
      </c>
      <c r="E18" s="199">
        <v>67476</v>
      </c>
      <c r="F18" s="32">
        <v>878178000</v>
      </c>
      <c r="G18" s="32">
        <v>335893000</v>
      </c>
      <c r="H18" s="32">
        <v>112634000</v>
      </c>
      <c r="I18" s="618">
        <v>18.940000000000001</v>
      </c>
      <c r="J18" s="32">
        <v>223255000</v>
      </c>
      <c r="K18" s="32">
        <v>0</v>
      </c>
      <c r="L18" s="32">
        <v>1214071000</v>
      </c>
      <c r="M18" s="32">
        <v>965715000</v>
      </c>
      <c r="N18" s="32">
        <v>907715000</v>
      </c>
      <c r="O18" s="32">
        <v>1540000</v>
      </c>
      <c r="P18" s="32">
        <v>246816000</v>
      </c>
      <c r="Q18" s="32">
        <v>110721000</v>
      </c>
      <c r="R18" s="618">
        <v>22.14</v>
      </c>
      <c r="S18" s="32">
        <v>69084000</v>
      </c>
      <c r="T18" s="32">
        <v>67011000</v>
      </c>
      <c r="U18" s="618">
        <v>97.52</v>
      </c>
      <c r="V18" s="200">
        <v>965715000</v>
      </c>
      <c r="W18" s="730">
        <v>4.8899999999999997</v>
      </c>
      <c r="X18" s="730">
        <v>1.36</v>
      </c>
      <c r="Y18" s="618">
        <v>1.36</v>
      </c>
      <c r="Z18" s="200">
        <v>898160000</v>
      </c>
      <c r="AA18" s="618">
        <v>41.38</v>
      </c>
      <c r="AB18" s="235" t="s">
        <v>207</v>
      </c>
    </row>
    <row r="19" spans="1:34" ht="20.100000000000001" customHeight="1" x14ac:dyDescent="0.2">
      <c r="A19" s="197">
        <v>1466</v>
      </c>
      <c r="B19" s="198" t="s">
        <v>372</v>
      </c>
      <c r="C19" s="199">
        <v>5037</v>
      </c>
      <c r="D19" s="199">
        <v>2709</v>
      </c>
      <c r="E19" s="199">
        <v>7746</v>
      </c>
      <c r="F19" s="32">
        <v>8735000</v>
      </c>
      <c r="G19" s="32">
        <v>51663000</v>
      </c>
      <c r="H19" s="32">
        <v>3859000</v>
      </c>
      <c r="I19" s="618">
        <v>19.02</v>
      </c>
      <c r="J19" s="32">
        <v>47805000</v>
      </c>
      <c r="K19" s="32">
        <v>0</v>
      </c>
      <c r="L19" s="32">
        <v>60398000</v>
      </c>
      <c r="M19" s="32">
        <v>54526000</v>
      </c>
      <c r="N19" s="32">
        <v>54526000</v>
      </c>
      <c r="O19" s="32">
        <v>0</v>
      </c>
      <c r="P19" s="32">
        <v>5873000</v>
      </c>
      <c r="Q19" s="32">
        <v>3557000</v>
      </c>
      <c r="R19" s="618">
        <v>19.25</v>
      </c>
      <c r="S19" s="32">
        <v>0</v>
      </c>
      <c r="T19" s="32">
        <v>2316000</v>
      </c>
      <c r="U19" s="618">
        <v>100</v>
      </c>
      <c r="V19" s="200">
        <v>54526000</v>
      </c>
      <c r="W19" s="730">
        <v>10.28</v>
      </c>
      <c r="X19" s="730">
        <v>8.8000000000000007</v>
      </c>
      <c r="Y19" s="618">
        <v>8.51</v>
      </c>
      <c r="Z19" s="200">
        <v>54526000</v>
      </c>
      <c r="AA19" s="618">
        <v>73.62</v>
      </c>
      <c r="AB19" s="235" t="s">
        <v>207</v>
      </c>
    </row>
    <row r="20" spans="1:34" ht="20.100000000000001" customHeight="1" x14ac:dyDescent="0.2">
      <c r="A20" s="197">
        <v>1149</v>
      </c>
      <c r="B20" s="198" t="s">
        <v>22</v>
      </c>
      <c r="C20" s="199">
        <v>93517</v>
      </c>
      <c r="D20" s="199">
        <v>110788</v>
      </c>
      <c r="E20" s="199">
        <v>204305</v>
      </c>
      <c r="F20" s="32">
        <v>724837000</v>
      </c>
      <c r="G20" s="32">
        <v>1271992000</v>
      </c>
      <c r="H20" s="32">
        <v>143477000</v>
      </c>
      <c r="I20" s="618">
        <v>10.78</v>
      </c>
      <c r="J20" s="32">
        <v>894312000</v>
      </c>
      <c r="K20" s="32">
        <v>0</v>
      </c>
      <c r="L20" s="32">
        <v>1996829000</v>
      </c>
      <c r="M20" s="32">
        <v>1626070000</v>
      </c>
      <c r="N20" s="32">
        <v>1366067000</v>
      </c>
      <c r="O20" s="32">
        <v>14329000</v>
      </c>
      <c r="P20" s="32">
        <v>356429000</v>
      </c>
      <c r="Q20" s="32">
        <v>122834000</v>
      </c>
      <c r="R20" s="618">
        <v>10.29</v>
      </c>
      <c r="S20" s="32">
        <v>62232000</v>
      </c>
      <c r="T20" s="32">
        <v>171363000</v>
      </c>
      <c r="U20" s="618">
        <v>92.1</v>
      </c>
      <c r="V20" s="200">
        <v>1626070000</v>
      </c>
      <c r="W20" s="730">
        <v>5.39</v>
      </c>
      <c r="X20" s="730">
        <v>3.57</v>
      </c>
      <c r="Y20" s="618">
        <v>3</v>
      </c>
      <c r="Z20" s="200">
        <v>1344324000</v>
      </c>
      <c r="AA20" s="618">
        <v>27.68</v>
      </c>
      <c r="AB20" s="235" t="s">
        <v>207</v>
      </c>
      <c r="AD20" s="236"/>
    </row>
    <row r="21" spans="1:34" ht="20.100000000000001" customHeight="1" x14ac:dyDescent="0.2">
      <c r="A21" s="197">
        <v>1506</v>
      </c>
      <c r="B21" s="198" t="s">
        <v>23</v>
      </c>
      <c r="C21" s="199">
        <v>6080</v>
      </c>
      <c r="D21" s="199">
        <v>8813</v>
      </c>
      <c r="E21" s="199">
        <v>14893</v>
      </c>
      <c r="F21" s="32">
        <v>75924000</v>
      </c>
      <c r="G21" s="32">
        <v>203730000</v>
      </c>
      <c r="H21" s="32">
        <v>14838000</v>
      </c>
      <c r="I21" s="618">
        <v>22.75</v>
      </c>
      <c r="J21" s="32">
        <v>144992000</v>
      </c>
      <c r="K21" s="32">
        <v>43900000</v>
      </c>
      <c r="L21" s="32">
        <v>279654000</v>
      </c>
      <c r="M21" s="32">
        <v>222434000</v>
      </c>
      <c r="N21" s="32">
        <v>220548000</v>
      </c>
      <c r="O21" s="32">
        <v>0</v>
      </c>
      <c r="P21" s="32">
        <v>57220000</v>
      </c>
      <c r="Q21" s="32">
        <v>3836000</v>
      </c>
      <c r="R21" s="618">
        <v>7.95</v>
      </c>
      <c r="S21" s="32">
        <v>40759000</v>
      </c>
      <c r="T21" s="32">
        <v>12625000</v>
      </c>
      <c r="U21" s="618">
        <v>104.71</v>
      </c>
      <c r="V21" s="200">
        <v>222434000</v>
      </c>
      <c r="W21" s="730">
        <v>4.8899999999999997</v>
      </c>
      <c r="X21" s="730">
        <v>3.56</v>
      </c>
      <c r="Y21" s="618">
        <v>8.1199999999999992</v>
      </c>
      <c r="Z21" s="200">
        <v>220548000</v>
      </c>
      <c r="AA21" s="618">
        <v>92.65</v>
      </c>
      <c r="AB21" s="235" t="s">
        <v>207</v>
      </c>
      <c r="AD21" s="227"/>
    </row>
    <row r="22" spans="1:34" ht="20.100000000000001" customHeight="1" x14ac:dyDescent="0.2">
      <c r="A22" s="197">
        <v>1140</v>
      </c>
      <c r="B22" s="198" t="s">
        <v>106</v>
      </c>
      <c r="C22" s="199">
        <v>79469</v>
      </c>
      <c r="D22" s="199">
        <v>79527</v>
      </c>
      <c r="E22" s="199">
        <v>158996</v>
      </c>
      <c r="F22" s="32">
        <v>282647000</v>
      </c>
      <c r="G22" s="32">
        <v>1845325000</v>
      </c>
      <c r="H22" s="32">
        <v>29572000</v>
      </c>
      <c r="I22" s="618">
        <v>2.96</v>
      </c>
      <c r="J22" s="32">
        <v>157193000</v>
      </c>
      <c r="K22" s="32">
        <v>0</v>
      </c>
      <c r="L22" s="32">
        <v>2127972000</v>
      </c>
      <c r="M22" s="32">
        <v>1553945000</v>
      </c>
      <c r="N22" s="32">
        <v>1508268000</v>
      </c>
      <c r="O22" s="32">
        <v>16944000</v>
      </c>
      <c r="P22" s="32">
        <v>557083000</v>
      </c>
      <c r="Q22" s="32">
        <v>195576000</v>
      </c>
      <c r="R22" s="618">
        <v>22.33</v>
      </c>
      <c r="S22" s="32">
        <v>161507000</v>
      </c>
      <c r="T22" s="32">
        <v>200000000</v>
      </c>
      <c r="U22" s="618">
        <v>114.7</v>
      </c>
      <c r="V22" s="200">
        <v>1553945000</v>
      </c>
      <c r="W22" s="730">
        <v>3.71</v>
      </c>
      <c r="X22" s="730">
        <v>3.31</v>
      </c>
      <c r="Y22" s="618">
        <v>6.63</v>
      </c>
      <c r="Z22" s="200">
        <v>1443889000</v>
      </c>
      <c r="AA22" s="618">
        <v>39.56</v>
      </c>
      <c r="AB22" s="235" t="s">
        <v>121</v>
      </c>
      <c r="AD22" s="227"/>
    </row>
    <row r="23" spans="1:34" ht="20.100000000000001" customHeight="1" x14ac:dyDescent="0.2">
      <c r="A23" s="197">
        <v>1167</v>
      </c>
      <c r="B23" s="198" t="s">
        <v>0</v>
      </c>
      <c r="C23" s="199">
        <v>156723</v>
      </c>
      <c r="D23" s="199">
        <v>142129</v>
      </c>
      <c r="E23" s="199">
        <v>298852</v>
      </c>
      <c r="F23" s="32">
        <v>1384215000</v>
      </c>
      <c r="G23" s="32">
        <v>676528000</v>
      </c>
      <c r="H23" s="32">
        <v>51018000</v>
      </c>
      <c r="I23" s="618">
        <v>3.61</v>
      </c>
      <c r="J23" s="32">
        <v>50411000</v>
      </c>
      <c r="K23" s="32">
        <v>0</v>
      </c>
      <c r="L23" s="32">
        <v>2060743000</v>
      </c>
      <c r="M23" s="32">
        <v>1403521000</v>
      </c>
      <c r="N23" s="32">
        <v>1403521000</v>
      </c>
      <c r="O23" s="32">
        <v>0</v>
      </c>
      <c r="P23" s="32">
        <v>657222000</v>
      </c>
      <c r="Q23" s="32">
        <v>204448000</v>
      </c>
      <c r="R23" s="618">
        <v>18.149999999999999</v>
      </c>
      <c r="S23" s="32">
        <v>145433000</v>
      </c>
      <c r="T23" s="32">
        <v>307341000</v>
      </c>
      <c r="U23" s="618">
        <v>100.01</v>
      </c>
      <c r="V23" s="200">
        <v>1403521000</v>
      </c>
      <c r="W23" s="730">
        <v>3.14</v>
      </c>
      <c r="X23" s="730">
        <v>1.03</v>
      </c>
      <c r="Y23" s="618">
        <v>1.71</v>
      </c>
      <c r="Z23" s="200">
        <v>1335302000</v>
      </c>
      <c r="AA23" s="618">
        <v>25.86</v>
      </c>
      <c r="AB23" s="235" t="s">
        <v>207</v>
      </c>
    </row>
    <row r="24" spans="1:34" ht="20.100000000000001" customHeight="1" x14ac:dyDescent="0.2">
      <c r="A24" s="848">
        <v>1575</v>
      </c>
      <c r="B24" s="580" t="s">
        <v>24</v>
      </c>
      <c r="C24" s="581">
        <v>0</v>
      </c>
      <c r="D24" s="581">
        <v>0</v>
      </c>
      <c r="E24" s="581">
        <v>0</v>
      </c>
      <c r="F24" s="584">
        <v>0</v>
      </c>
      <c r="G24" s="584">
        <v>0</v>
      </c>
      <c r="H24" s="584">
        <v>0</v>
      </c>
      <c r="I24" s="721">
        <v>0</v>
      </c>
      <c r="J24" s="584">
        <v>0</v>
      </c>
      <c r="K24" s="584">
        <v>0</v>
      </c>
      <c r="L24" s="584">
        <v>0</v>
      </c>
      <c r="M24" s="584">
        <v>0</v>
      </c>
      <c r="N24" s="584">
        <v>0</v>
      </c>
      <c r="O24" s="584">
        <v>0</v>
      </c>
      <c r="P24" s="584">
        <v>0</v>
      </c>
      <c r="Q24" s="584">
        <v>0</v>
      </c>
      <c r="R24" s="721">
        <v>0</v>
      </c>
      <c r="S24" s="584">
        <v>0</v>
      </c>
      <c r="T24" s="584">
        <v>0</v>
      </c>
      <c r="U24" s="721">
        <v>0</v>
      </c>
      <c r="V24" s="582">
        <v>0</v>
      </c>
      <c r="W24" s="731">
        <v>0</v>
      </c>
      <c r="X24" s="731">
        <v>0</v>
      </c>
      <c r="Y24" s="721">
        <v>0</v>
      </c>
      <c r="Z24" s="582">
        <v>0</v>
      </c>
      <c r="AA24" s="721">
        <v>0</v>
      </c>
      <c r="AB24" s="235" t="s">
        <v>207</v>
      </c>
      <c r="AE24" s="180"/>
      <c r="AF24" s="180"/>
      <c r="AG24" s="180"/>
      <c r="AH24" s="180"/>
    </row>
    <row r="25" spans="1:34" ht="20.100000000000001" customHeight="1" x14ac:dyDescent="0.2">
      <c r="A25" s="848">
        <v>1446</v>
      </c>
      <c r="B25" s="580" t="s">
        <v>13</v>
      </c>
      <c r="C25" s="581">
        <v>0</v>
      </c>
      <c r="D25" s="581">
        <v>0</v>
      </c>
      <c r="E25" s="581">
        <v>0</v>
      </c>
      <c r="F25" s="584">
        <v>0</v>
      </c>
      <c r="G25" s="584">
        <v>0</v>
      </c>
      <c r="H25" s="584">
        <v>0</v>
      </c>
      <c r="I25" s="721">
        <v>0</v>
      </c>
      <c r="J25" s="584">
        <v>0</v>
      </c>
      <c r="K25" s="584">
        <v>0</v>
      </c>
      <c r="L25" s="584">
        <v>0</v>
      </c>
      <c r="M25" s="584">
        <v>0</v>
      </c>
      <c r="N25" s="584">
        <v>0</v>
      </c>
      <c r="O25" s="584">
        <v>0</v>
      </c>
      <c r="P25" s="584">
        <v>0</v>
      </c>
      <c r="Q25" s="584">
        <v>0</v>
      </c>
      <c r="R25" s="721">
        <v>0</v>
      </c>
      <c r="S25" s="584">
        <v>0</v>
      </c>
      <c r="T25" s="584">
        <v>0</v>
      </c>
      <c r="U25" s="721">
        <v>95.24</v>
      </c>
      <c r="V25" s="582">
        <v>0</v>
      </c>
      <c r="W25" s="731">
        <v>0</v>
      </c>
      <c r="X25" s="731">
        <v>0</v>
      </c>
      <c r="Y25" s="721">
        <v>0</v>
      </c>
      <c r="Z25" s="582">
        <v>0</v>
      </c>
      <c r="AA25" s="721">
        <v>0</v>
      </c>
      <c r="AB25" s="235" t="s">
        <v>207</v>
      </c>
      <c r="AE25" s="180"/>
      <c r="AF25" s="180"/>
      <c r="AG25" s="180"/>
      <c r="AH25" s="180"/>
    </row>
    <row r="26" spans="1:34" ht="20.100000000000001" customHeight="1" x14ac:dyDescent="0.2">
      <c r="A26" s="197">
        <v>1486</v>
      </c>
      <c r="B26" s="198" t="s">
        <v>125</v>
      </c>
      <c r="C26" s="199">
        <v>46935</v>
      </c>
      <c r="D26" s="199">
        <v>64474</v>
      </c>
      <c r="E26" s="199">
        <v>111409</v>
      </c>
      <c r="F26" s="32">
        <v>484292000</v>
      </c>
      <c r="G26" s="32">
        <v>640963000</v>
      </c>
      <c r="H26" s="32">
        <v>87874000</v>
      </c>
      <c r="I26" s="618">
        <v>13.04</v>
      </c>
      <c r="J26" s="32">
        <v>236937000</v>
      </c>
      <c r="K26" s="32">
        <v>0</v>
      </c>
      <c r="L26" s="32">
        <v>1125255000</v>
      </c>
      <c r="M26" s="32">
        <v>897184000</v>
      </c>
      <c r="N26" s="32">
        <v>924609000</v>
      </c>
      <c r="O26" s="32">
        <v>0</v>
      </c>
      <c r="P26" s="32">
        <v>228070000</v>
      </c>
      <c r="Q26" s="32">
        <v>73681000</v>
      </c>
      <c r="R26" s="618">
        <v>10.92</v>
      </c>
      <c r="S26" s="32">
        <v>563000</v>
      </c>
      <c r="T26" s="32">
        <v>149608000</v>
      </c>
      <c r="U26" s="618">
        <v>54.38</v>
      </c>
      <c r="V26" s="200">
        <v>897184000</v>
      </c>
      <c r="W26" s="730">
        <v>4.93</v>
      </c>
      <c r="X26" s="730">
        <v>2.81</v>
      </c>
      <c r="Y26" s="618">
        <v>2.69</v>
      </c>
      <c r="Z26" s="200">
        <v>897184000</v>
      </c>
      <c r="AA26" s="618">
        <v>36.479999999999997</v>
      </c>
      <c r="AB26" s="235" t="s">
        <v>207</v>
      </c>
      <c r="AE26" s="180"/>
      <c r="AF26" s="180"/>
      <c r="AG26" s="180"/>
      <c r="AH26" s="180"/>
    </row>
    <row r="27" spans="1:34" ht="20.100000000000001" customHeight="1" x14ac:dyDescent="0.2">
      <c r="A27" s="197">
        <v>1464</v>
      </c>
      <c r="B27" s="198" t="s">
        <v>107</v>
      </c>
      <c r="C27" s="199">
        <v>1145</v>
      </c>
      <c r="D27" s="199">
        <v>1130</v>
      </c>
      <c r="E27" s="199">
        <v>2275</v>
      </c>
      <c r="F27" s="32">
        <v>37000000</v>
      </c>
      <c r="G27" s="32">
        <v>30172000</v>
      </c>
      <c r="H27" s="32">
        <v>5615000</v>
      </c>
      <c r="I27" s="618">
        <v>36.409999999999997</v>
      </c>
      <c r="J27" s="32">
        <v>24557000</v>
      </c>
      <c r="K27" s="32">
        <v>0</v>
      </c>
      <c r="L27" s="32">
        <v>67172000</v>
      </c>
      <c r="M27" s="32">
        <v>55899000</v>
      </c>
      <c r="N27" s="32">
        <v>55899000</v>
      </c>
      <c r="O27" s="32">
        <v>0</v>
      </c>
      <c r="P27" s="32">
        <v>11273000</v>
      </c>
      <c r="Q27" s="32">
        <v>1509000</v>
      </c>
      <c r="R27" s="618">
        <v>11.13</v>
      </c>
      <c r="S27" s="32">
        <v>6413000</v>
      </c>
      <c r="T27" s="32">
        <v>3350000</v>
      </c>
      <c r="U27" s="618">
        <v>96.2</v>
      </c>
      <c r="V27" s="200">
        <v>55899000</v>
      </c>
      <c r="W27" s="730">
        <v>5.96</v>
      </c>
      <c r="X27" s="730">
        <v>2.68</v>
      </c>
      <c r="Y27" s="618">
        <v>5.52</v>
      </c>
      <c r="Z27" s="200">
        <v>55899000</v>
      </c>
      <c r="AA27" s="618">
        <v>99.32</v>
      </c>
      <c r="AB27" s="235" t="s">
        <v>207</v>
      </c>
      <c r="AE27" s="180"/>
      <c r="AF27" s="180"/>
      <c r="AG27" s="180"/>
      <c r="AH27" s="180"/>
    </row>
    <row r="28" spans="1:34" ht="20.100000000000001" customHeight="1" x14ac:dyDescent="0.2">
      <c r="A28" s="197">
        <v>1592</v>
      </c>
      <c r="B28" s="198" t="s">
        <v>126</v>
      </c>
      <c r="C28" s="199">
        <v>14078</v>
      </c>
      <c r="D28" s="199">
        <v>14962</v>
      </c>
      <c r="E28" s="199">
        <v>29040</v>
      </c>
      <c r="F28" s="32">
        <v>339000</v>
      </c>
      <c r="G28" s="32">
        <v>88657000</v>
      </c>
      <c r="H28" s="32">
        <v>11021000</v>
      </c>
      <c r="I28" s="618">
        <v>10.65</v>
      </c>
      <c r="J28" s="32">
        <v>55570000</v>
      </c>
      <c r="K28" s="32">
        <v>0</v>
      </c>
      <c r="L28" s="32">
        <v>88996000</v>
      </c>
      <c r="M28" s="32">
        <v>38357000</v>
      </c>
      <c r="N28" s="32">
        <v>35563000</v>
      </c>
      <c r="O28" s="32">
        <v>0</v>
      </c>
      <c r="P28" s="32">
        <v>50639000</v>
      </c>
      <c r="Q28" s="32">
        <v>16456000</v>
      </c>
      <c r="R28" s="618">
        <v>19.86</v>
      </c>
      <c r="S28" s="32">
        <v>17195000</v>
      </c>
      <c r="T28" s="32">
        <v>16989000</v>
      </c>
      <c r="U28" s="618">
        <v>92.4</v>
      </c>
      <c r="V28" s="200">
        <v>38357000</v>
      </c>
      <c r="W28" s="730">
        <v>1.76</v>
      </c>
      <c r="X28" s="730">
        <v>1.75</v>
      </c>
      <c r="Y28" s="618">
        <v>3.06</v>
      </c>
      <c r="Z28" s="200">
        <v>35563000</v>
      </c>
      <c r="AA28" s="618">
        <v>9.41</v>
      </c>
      <c r="AB28" s="235" t="s">
        <v>207</v>
      </c>
      <c r="AD28" s="237"/>
      <c r="AE28" s="180"/>
      <c r="AF28" s="180"/>
      <c r="AG28" s="180"/>
      <c r="AH28" s="180"/>
    </row>
    <row r="29" spans="1:34" ht="20.100000000000001" customHeight="1" x14ac:dyDescent="0.2">
      <c r="A29" s="848">
        <v>1422</v>
      </c>
      <c r="B29" s="580" t="s">
        <v>26</v>
      </c>
      <c r="C29" s="581">
        <v>0</v>
      </c>
      <c r="D29" s="581">
        <v>0</v>
      </c>
      <c r="E29" s="581">
        <v>0</v>
      </c>
      <c r="F29" s="584">
        <v>0</v>
      </c>
      <c r="G29" s="584">
        <v>0</v>
      </c>
      <c r="H29" s="584">
        <v>0</v>
      </c>
      <c r="I29" s="721">
        <v>0</v>
      </c>
      <c r="J29" s="584">
        <v>0</v>
      </c>
      <c r="K29" s="584">
        <v>0</v>
      </c>
      <c r="L29" s="584">
        <v>0</v>
      </c>
      <c r="M29" s="584">
        <v>0</v>
      </c>
      <c r="N29" s="584">
        <v>0</v>
      </c>
      <c r="O29" s="584">
        <v>0</v>
      </c>
      <c r="P29" s="584">
        <v>0</v>
      </c>
      <c r="Q29" s="584">
        <v>0</v>
      </c>
      <c r="R29" s="721">
        <v>0</v>
      </c>
      <c r="S29" s="584">
        <v>0</v>
      </c>
      <c r="T29" s="584">
        <v>0</v>
      </c>
      <c r="U29" s="721">
        <v>94.07</v>
      </c>
      <c r="V29" s="582">
        <v>0</v>
      </c>
      <c r="W29" s="731">
        <v>0</v>
      </c>
      <c r="X29" s="731">
        <v>0</v>
      </c>
      <c r="Y29" s="721">
        <v>0</v>
      </c>
      <c r="Z29" s="582">
        <v>0</v>
      </c>
      <c r="AA29" s="721">
        <v>0</v>
      </c>
      <c r="AB29" s="235" t="s">
        <v>207</v>
      </c>
      <c r="AE29" s="180"/>
      <c r="AF29" s="180"/>
      <c r="AG29" s="180"/>
      <c r="AH29" s="180"/>
    </row>
    <row r="30" spans="1:34" ht="9.9499999999999993" customHeight="1" thickBot="1" x14ac:dyDescent="0.25">
      <c r="A30" s="205"/>
      <c r="B30" s="206"/>
      <c r="C30" s="207"/>
      <c r="D30" s="207"/>
      <c r="E30" s="238"/>
      <c r="F30" s="239"/>
      <c r="G30" s="208"/>
      <c r="H30" s="239"/>
      <c r="I30" s="621"/>
      <c r="J30" s="239"/>
      <c r="K30" s="208"/>
      <c r="L30" s="208"/>
      <c r="M30" s="208"/>
      <c r="N30" s="208"/>
      <c r="O30" s="208"/>
      <c r="P30" s="208"/>
      <c r="Q30" s="208"/>
      <c r="R30" s="724"/>
      <c r="S30" s="208"/>
      <c r="T30" s="208"/>
      <c r="U30" s="724"/>
      <c r="V30" s="208"/>
      <c r="W30" s="724"/>
      <c r="X30" s="724"/>
      <c r="Y30" s="621"/>
      <c r="Z30" s="208"/>
      <c r="AA30" s="724"/>
      <c r="AB30" s="235"/>
      <c r="AE30" s="180"/>
      <c r="AF30" s="180"/>
      <c r="AG30" s="180"/>
      <c r="AH30" s="180"/>
    </row>
    <row r="31" spans="1:34" ht="20.100000000000001" customHeight="1" thickBot="1" x14ac:dyDescent="0.25">
      <c r="A31" s="1549" t="s">
        <v>242</v>
      </c>
      <c r="B31" s="1550"/>
      <c r="C31" s="209">
        <v>2377444</v>
      </c>
      <c r="D31" s="209">
        <v>2559452</v>
      </c>
      <c r="E31" s="241">
        <v>4936896</v>
      </c>
      <c r="F31" s="242">
        <v>10950316000</v>
      </c>
      <c r="G31" s="242">
        <v>40210292000</v>
      </c>
      <c r="H31" s="242">
        <v>4437555000</v>
      </c>
      <c r="I31" s="720">
        <v>13.53</v>
      </c>
      <c r="J31" s="242">
        <v>5835297000</v>
      </c>
      <c r="K31" s="242">
        <v>825382000</v>
      </c>
      <c r="L31" s="242">
        <v>51160608000</v>
      </c>
      <c r="M31" s="242">
        <v>35838597000</v>
      </c>
      <c r="N31" s="242">
        <v>35486252000</v>
      </c>
      <c r="O31" s="242">
        <v>77620000</v>
      </c>
      <c r="P31" s="242">
        <v>15244391000</v>
      </c>
      <c r="Q31" s="210">
        <v>3538903000</v>
      </c>
      <c r="R31" s="720">
        <v>13.83</v>
      </c>
      <c r="S31" s="242">
        <v>7891838000</v>
      </c>
      <c r="T31" s="242">
        <v>3803280000</v>
      </c>
      <c r="U31" s="622">
        <v>96.55</v>
      </c>
      <c r="V31" s="242">
        <v>35838597000</v>
      </c>
      <c r="W31" s="720">
        <v>3.34</v>
      </c>
      <c r="X31" s="720">
        <v>2.64</v>
      </c>
      <c r="Y31" s="622">
        <v>3.89</v>
      </c>
      <c r="Z31" s="242">
        <v>35129661000</v>
      </c>
      <c r="AA31" s="622">
        <v>29.35</v>
      </c>
      <c r="AB31" s="235"/>
      <c r="AD31" s="243"/>
      <c r="AE31" s="180"/>
      <c r="AF31" s="180"/>
      <c r="AG31" s="180"/>
      <c r="AH31" s="180"/>
    </row>
    <row r="32" spans="1:34" ht="20.100000000000001" customHeight="1" thickTop="1" x14ac:dyDescent="0.2">
      <c r="A32" s="1552"/>
      <c r="B32" s="1528"/>
      <c r="C32" s="1528"/>
      <c r="D32" s="1528"/>
      <c r="E32" s="1528"/>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9"/>
      <c r="AB32" s="235"/>
      <c r="AE32" s="180"/>
      <c r="AF32" s="180"/>
      <c r="AG32" s="180"/>
      <c r="AH32" s="180"/>
    </row>
    <row r="33" spans="1:34" ht="20.100000000000001" customHeight="1" x14ac:dyDescent="0.2">
      <c r="A33" s="1520" t="s">
        <v>243</v>
      </c>
      <c r="B33" s="1521"/>
      <c r="C33" s="1528"/>
      <c r="D33" s="1528"/>
      <c r="E33" s="1528"/>
      <c r="F33" s="1528"/>
      <c r="G33" s="1528"/>
      <c r="H33" s="1528"/>
      <c r="I33" s="1528"/>
      <c r="J33" s="1528"/>
      <c r="K33" s="1528"/>
      <c r="L33" s="1528"/>
      <c r="M33" s="1528"/>
      <c r="N33" s="1528"/>
      <c r="O33" s="1528"/>
      <c r="P33" s="1528"/>
      <c r="Q33" s="1528"/>
      <c r="R33" s="1528"/>
      <c r="S33" s="1528"/>
      <c r="T33" s="1528"/>
      <c r="U33" s="1528"/>
      <c r="V33" s="1528"/>
      <c r="W33" s="1528"/>
      <c r="X33" s="1528"/>
      <c r="Y33" s="1528"/>
      <c r="Z33" s="1528"/>
      <c r="AA33" s="1529"/>
      <c r="AB33" s="235"/>
      <c r="AE33" s="180"/>
      <c r="AF33" s="180"/>
      <c r="AG33" s="180"/>
      <c r="AH33" s="180"/>
    </row>
    <row r="34" spans="1:34" ht="9.9499999999999993" customHeight="1" x14ac:dyDescent="0.2">
      <c r="A34" s="1532"/>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6"/>
      <c r="AB34" s="235"/>
      <c r="AE34" s="180"/>
      <c r="AF34" s="180"/>
      <c r="AG34" s="180"/>
      <c r="AH34" s="180"/>
    </row>
    <row r="35" spans="1:34" ht="20.100000000000001" customHeight="1" x14ac:dyDescent="0.2">
      <c r="A35" s="212">
        <v>1005</v>
      </c>
      <c r="B35" s="198" t="s">
        <v>27</v>
      </c>
      <c r="C35" s="199">
        <v>6352</v>
      </c>
      <c r="D35" s="199">
        <v>6743</v>
      </c>
      <c r="E35" s="199">
        <v>13095</v>
      </c>
      <c r="F35" s="32">
        <v>350757000</v>
      </c>
      <c r="G35" s="32">
        <v>98533000</v>
      </c>
      <c r="H35" s="32">
        <v>7774000</v>
      </c>
      <c r="I35" s="618">
        <v>6.62</v>
      </c>
      <c r="J35" s="32">
        <v>90758000</v>
      </c>
      <c r="K35" s="32">
        <v>0</v>
      </c>
      <c r="L35" s="32">
        <v>449290000</v>
      </c>
      <c r="M35" s="32">
        <v>428429000</v>
      </c>
      <c r="N35" s="32">
        <v>406280000</v>
      </c>
      <c r="O35" s="32">
        <v>0</v>
      </c>
      <c r="P35" s="32">
        <v>20861000</v>
      </c>
      <c r="Q35" s="32">
        <v>2846000</v>
      </c>
      <c r="R35" s="618">
        <v>2.57</v>
      </c>
      <c r="S35" s="32">
        <v>0</v>
      </c>
      <c r="T35" s="32">
        <v>18015000</v>
      </c>
      <c r="U35" s="618">
        <v>102.41</v>
      </c>
      <c r="V35" s="200">
        <v>428429000</v>
      </c>
      <c r="W35" s="730">
        <v>21.54</v>
      </c>
      <c r="X35" s="730">
        <v>4.72</v>
      </c>
      <c r="Y35" s="618">
        <v>2.69</v>
      </c>
      <c r="Z35" s="200">
        <v>406280000</v>
      </c>
      <c r="AA35" s="618">
        <v>94.82</v>
      </c>
      <c r="AB35" s="235" t="s">
        <v>207</v>
      </c>
      <c r="AE35" s="180"/>
      <c r="AF35" s="180"/>
      <c r="AG35" s="180"/>
      <c r="AH35" s="180"/>
    </row>
    <row r="36" spans="1:34" ht="20.100000000000001" customHeight="1" x14ac:dyDescent="0.2">
      <c r="A36" s="212">
        <v>1465</v>
      </c>
      <c r="B36" s="198" t="s">
        <v>566</v>
      </c>
      <c r="C36" s="199">
        <v>1680</v>
      </c>
      <c r="D36" s="199">
        <v>2248</v>
      </c>
      <c r="E36" s="199">
        <v>3928</v>
      </c>
      <c r="F36" s="32">
        <v>0</v>
      </c>
      <c r="G36" s="32">
        <v>82313000</v>
      </c>
      <c r="H36" s="32">
        <v>690000</v>
      </c>
      <c r="I36" s="618">
        <v>2.46</v>
      </c>
      <c r="J36" s="32">
        <v>9629000</v>
      </c>
      <c r="K36" s="32">
        <v>0</v>
      </c>
      <c r="L36" s="32">
        <v>82313000</v>
      </c>
      <c r="M36" s="32">
        <v>48104000</v>
      </c>
      <c r="N36" s="32">
        <v>48104000</v>
      </c>
      <c r="O36" s="32">
        <v>0</v>
      </c>
      <c r="P36" s="32">
        <v>34209000</v>
      </c>
      <c r="Q36" s="32">
        <v>2525000</v>
      </c>
      <c r="R36" s="618">
        <v>9.7100000000000009</v>
      </c>
      <c r="S36" s="32">
        <v>29532000</v>
      </c>
      <c r="T36" s="32">
        <v>2151000</v>
      </c>
      <c r="U36" s="618">
        <v>86.3</v>
      </c>
      <c r="V36" s="200">
        <v>48104000</v>
      </c>
      <c r="W36" s="730">
        <v>2.41</v>
      </c>
      <c r="X36" s="730">
        <v>2.41</v>
      </c>
      <c r="Y36" s="618">
        <v>9.9700000000000006</v>
      </c>
      <c r="Z36" s="200">
        <v>38252000</v>
      </c>
      <c r="AA36" s="618">
        <v>37.29</v>
      </c>
      <c r="AB36" s="235" t="s">
        <v>207</v>
      </c>
      <c r="AE36" s="180"/>
      <c r="AF36" s="180"/>
      <c r="AG36" s="180"/>
      <c r="AH36" s="180"/>
    </row>
    <row r="37" spans="1:34" ht="20.100000000000001" customHeight="1" x14ac:dyDescent="0.2">
      <c r="A37" s="212">
        <v>1012</v>
      </c>
      <c r="B37" s="198" t="s">
        <v>1</v>
      </c>
      <c r="C37" s="199">
        <v>8859</v>
      </c>
      <c r="D37" s="199">
        <v>9309</v>
      </c>
      <c r="E37" s="199">
        <v>18168</v>
      </c>
      <c r="F37" s="32">
        <v>1115128000</v>
      </c>
      <c r="G37" s="32">
        <v>1962376000</v>
      </c>
      <c r="H37" s="32">
        <v>4756000</v>
      </c>
      <c r="I37" s="618">
        <v>3.08</v>
      </c>
      <c r="J37" s="32">
        <v>247896000</v>
      </c>
      <c r="K37" s="32">
        <v>0</v>
      </c>
      <c r="L37" s="32">
        <v>3077504000</v>
      </c>
      <c r="M37" s="32">
        <v>2823179000</v>
      </c>
      <c r="N37" s="32">
        <v>2823179000</v>
      </c>
      <c r="O37" s="32">
        <v>0</v>
      </c>
      <c r="P37" s="32">
        <v>254325000</v>
      </c>
      <c r="Q37" s="32">
        <v>15218000</v>
      </c>
      <c r="R37" s="618">
        <v>9.57</v>
      </c>
      <c r="S37" s="32">
        <v>219657000</v>
      </c>
      <c r="T37" s="32">
        <v>19450000</v>
      </c>
      <c r="U37" s="618">
        <v>99.3</v>
      </c>
      <c r="V37" s="200">
        <v>2823179000</v>
      </c>
      <c r="W37" s="730">
        <v>12.1</v>
      </c>
      <c r="X37" s="730">
        <v>7.72</v>
      </c>
      <c r="Y37" s="618">
        <v>36.11</v>
      </c>
      <c r="Z37" s="200">
        <v>2440584000</v>
      </c>
      <c r="AA37" s="618">
        <v>433.63</v>
      </c>
      <c r="AB37" s="235" t="s">
        <v>207</v>
      </c>
      <c r="AE37" s="180"/>
      <c r="AF37" s="180"/>
      <c r="AG37" s="180"/>
      <c r="AH37" s="180"/>
    </row>
    <row r="38" spans="1:34" ht="20.100000000000001" customHeight="1" x14ac:dyDescent="0.2">
      <c r="A38" s="212">
        <v>1571</v>
      </c>
      <c r="B38" s="198" t="s">
        <v>28</v>
      </c>
      <c r="C38" s="199">
        <v>2506</v>
      </c>
      <c r="D38" s="199">
        <v>2528</v>
      </c>
      <c r="E38" s="199">
        <v>5034</v>
      </c>
      <c r="F38" s="32">
        <v>153869000</v>
      </c>
      <c r="G38" s="32">
        <v>20198000</v>
      </c>
      <c r="H38" s="32">
        <v>675000</v>
      </c>
      <c r="I38" s="618">
        <v>1.81</v>
      </c>
      <c r="J38" s="32">
        <v>19523000</v>
      </c>
      <c r="K38" s="32">
        <v>0</v>
      </c>
      <c r="L38" s="32">
        <v>174067000</v>
      </c>
      <c r="M38" s="32">
        <v>147694000</v>
      </c>
      <c r="N38" s="32">
        <v>147694000</v>
      </c>
      <c r="O38" s="32">
        <v>0</v>
      </c>
      <c r="P38" s="32">
        <v>26373000</v>
      </c>
      <c r="Q38" s="32">
        <v>2463000</v>
      </c>
      <c r="R38" s="618">
        <v>8.24</v>
      </c>
      <c r="S38" s="32">
        <v>21009000</v>
      </c>
      <c r="T38" s="32">
        <v>2900000</v>
      </c>
      <c r="U38" s="618">
        <v>102.92</v>
      </c>
      <c r="V38" s="200">
        <v>147694000</v>
      </c>
      <c r="W38" s="730">
        <v>6.6</v>
      </c>
      <c r="X38" s="730">
        <v>0.77</v>
      </c>
      <c r="Y38" s="618">
        <v>1.74</v>
      </c>
      <c r="Z38" s="200">
        <v>144948000</v>
      </c>
      <c r="AA38" s="618">
        <v>106.44</v>
      </c>
      <c r="AB38" s="235" t="s">
        <v>207</v>
      </c>
      <c r="AE38" s="180"/>
      <c r="AF38" s="180"/>
      <c r="AG38" s="180"/>
      <c r="AH38" s="180"/>
    </row>
    <row r="39" spans="1:34" ht="20.100000000000001" customHeight="1" x14ac:dyDescent="0.2">
      <c r="A39" s="212">
        <v>1279</v>
      </c>
      <c r="B39" s="198" t="s">
        <v>7</v>
      </c>
      <c r="C39" s="199">
        <v>108770</v>
      </c>
      <c r="D39" s="199">
        <v>111976</v>
      </c>
      <c r="E39" s="199">
        <v>220746</v>
      </c>
      <c r="F39" s="32">
        <v>2549969000</v>
      </c>
      <c r="G39" s="32">
        <v>703044000</v>
      </c>
      <c r="H39" s="32">
        <v>83562000</v>
      </c>
      <c r="I39" s="618">
        <v>5.65</v>
      </c>
      <c r="J39" s="32">
        <v>554382000</v>
      </c>
      <c r="K39" s="32">
        <v>0</v>
      </c>
      <c r="L39" s="32">
        <v>3253013000</v>
      </c>
      <c r="M39" s="32">
        <v>2238964000</v>
      </c>
      <c r="N39" s="32">
        <v>2238964000</v>
      </c>
      <c r="O39" s="32">
        <v>6214000</v>
      </c>
      <c r="P39" s="32">
        <v>1007835000</v>
      </c>
      <c r="Q39" s="32">
        <v>71779000</v>
      </c>
      <c r="R39" s="618">
        <v>5.82</v>
      </c>
      <c r="S39" s="32">
        <v>784411000</v>
      </c>
      <c r="T39" s="32">
        <v>151645000</v>
      </c>
      <c r="U39" s="618">
        <v>110.12</v>
      </c>
      <c r="V39" s="200">
        <v>2238964000</v>
      </c>
      <c r="W39" s="730">
        <v>3.21</v>
      </c>
      <c r="X39" s="730">
        <v>0.7</v>
      </c>
      <c r="Y39" s="618">
        <v>1.45</v>
      </c>
      <c r="Z39" s="200">
        <v>2183998000</v>
      </c>
      <c r="AA39" s="618">
        <v>40.46</v>
      </c>
      <c r="AB39" s="235" t="s">
        <v>207</v>
      </c>
      <c r="AE39" s="180"/>
      <c r="AF39" s="180"/>
      <c r="AG39" s="180"/>
      <c r="AH39" s="180"/>
    </row>
    <row r="40" spans="1:34" ht="20.100000000000001" customHeight="1" x14ac:dyDescent="0.2">
      <c r="A40" s="212">
        <v>1507</v>
      </c>
      <c r="B40" s="198" t="s">
        <v>116</v>
      </c>
      <c r="C40" s="199">
        <v>5054</v>
      </c>
      <c r="D40" s="199">
        <v>6598</v>
      </c>
      <c r="E40" s="199">
        <v>11652</v>
      </c>
      <c r="F40" s="32">
        <v>250383000</v>
      </c>
      <c r="G40" s="32">
        <v>49160000</v>
      </c>
      <c r="H40" s="32">
        <v>2331000</v>
      </c>
      <c r="I40" s="618">
        <v>2.46</v>
      </c>
      <c r="J40" s="32">
        <v>46830000</v>
      </c>
      <c r="K40" s="32">
        <v>0</v>
      </c>
      <c r="L40" s="32">
        <v>299543000</v>
      </c>
      <c r="M40" s="32">
        <v>281951000</v>
      </c>
      <c r="N40" s="32">
        <v>281951000</v>
      </c>
      <c r="O40" s="32">
        <v>2140000</v>
      </c>
      <c r="P40" s="32">
        <v>15452000</v>
      </c>
      <c r="Q40" s="32">
        <v>4989000</v>
      </c>
      <c r="R40" s="618">
        <v>5.16</v>
      </c>
      <c r="S40" s="32">
        <v>0</v>
      </c>
      <c r="T40" s="32">
        <v>10463000</v>
      </c>
      <c r="U40" s="618">
        <v>75.849999999999994</v>
      </c>
      <c r="V40" s="200">
        <v>281951000</v>
      </c>
      <c r="W40" s="730">
        <v>17.03</v>
      </c>
      <c r="X40" s="730">
        <v>3.18</v>
      </c>
      <c r="Y40" s="618">
        <v>1.59</v>
      </c>
      <c r="Z40" s="200">
        <v>233657000</v>
      </c>
      <c r="AA40" s="618">
        <v>67.58</v>
      </c>
      <c r="AB40" s="235" t="s">
        <v>207</v>
      </c>
      <c r="AE40" s="180"/>
      <c r="AF40" s="180"/>
      <c r="AG40" s="180"/>
      <c r="AH40" s="180"/>
    </row>
    <row r="41" spans="1:34" ht="20.100000000000001" customHeight="1" x14ac:dyDescent="0.2">
      <c r="A41" s="212">
        <v>1526</v>
      </c>
      <c r="B41" s="198" t="s">
        <v>29</v>
      </c>
      <c r="C41" s="199">
        <v>3295</v>
      </c>
      <c r="D41" s="199">
        <v>4792</v>
      </c>
      <c r="E41" s="199">
        <v>8087</v>
      </c>
      <c r="F41" s="32">
        <v>157815000</v>
      </c>
      <c r="G41" s="32">
        <v>51422000</v>
      </c>
      <c r="H41" s="32">
        <v>2134000</v>
      </c>
      <c r="I41" s="618">
        <v>4.18</v>
      </c>
      <c r="J41" s="32">
        <v>49288000</v>
      </c>
      <c r="K41" s="32">
        <v>0</v>
      </c>
      <c r="L41" s="32">
        <v>209237000</v>
      </c>
      <c r="M41" s="32">
        <v>203547000</v>
      </c>
      <c r="N41" s="32">
        <v>183057000</v>
      </c>
      <c r="O41" s="32">
        <v>0</v>
      </c>
      <c r="P41" s="32">
        <v>5690000</v>
      </c>
      <c r="Q41" s="32">
        <v>2582000</v>
      </c>
      <c r="R41" s="618">
        <v>5.9</v>
      </c>
      <c r="S41" s="32">
        <v>108000</v>
      </c>
      <c r="T41" s="32">
        <v>3000000</v>
      </c>
      <c r="U41" s="618">
        <v>92.81</v>
      </c>
      <c r="V41" s="200">
        <v>203547000</v>
      </c>
      <c r="W41" s="730">
        <v>36.770000000000003</v>
      </c>
      <c r="X41" s="730">
        <v>9.0399999999999991</v>
      </c>
      <c r="Y41" s="618">
        <v>3.7</v>
      </c>
      <c r="Z41" s="200">
        <v>183057000</v>
      </c>
      <c r="AA41" s="618">
        <v>98.33</v>
      </c>
      <c r="AB41" s="235" t="s">
        <v>207</v>
      </c>
      <c r="AE41" s="180"/>
      <c r="AF41" s="180"/>
      <c r="AG41" s="180"/>
      <c r="AH41" s="180"/>
    </row>
    <row r="42" spans="1:34" ht="20.100000000000001" customHeight="1" x14ac:dyDescent="0.2">
      <c r="A42" s="212">
        <v>1237</v>
      </c>
      <c r="B42" s="198" t="s">
        <v>214</v>
      </c>
      <c r="C42" s="199">
        <v>1750</v>
      </c>
      <c r="D42" s="199">
        <v>1782</v>
      </c>
      <c r="E42" s="199">
        <v>3532</v>
      </c>
      <c r="F42" s="32">
        <v>86150000</v>
      </c>
      <c r="G42" s="32">
        <v>57911000</v>
      </c>
      <c r="H42" s="32">
        <v>10445000</v>
      </c>
      <c r="I42" s="618">
        <v>38.6</v>
      </c>
      <c r="J42" s="32">
        <v>29391000</v>
      </c>
      <c r="K42" s="32">
        <v>0</v>
      </c>
      <c r="L42" s="32">
        <v>144061000</v>
      </c>
      <c r="M42" s="32">
        <v>135086000</v>
      </c>
      <c r="N42" s="32">
        <v>135086000</v>
      </c>
      <c r="O42" s="32">
        <v>0</v>
      </c>
      <c r="P42" s="32">
        <v>8975000</v>
      </c>
      <c r="Q42" s="32">
        <v>6312000</v>
      </c>
      <c r="R42" s="618">
        <v>17.88</v>
      </c>
      <c r="S42" s="32">
        <v>0</v>
      </c>
      <c r="T42" s="32">
        <v>2663000</v>
      </c>
      <c r="U42" s="618">
        <v>86.8</v>
      </c>
      <c r="V42" s="200">
        <v>135086000</v>
      </c>
      <c r="W42" s="730">
        <v>16.05</v>
      </c>
      <c r="X42" s="730">
        <v>6.45</v>
      </c>
      <c r="Y42" s="618">
        <v>4.42</v>
      </c>
      <c r="Z42" s="200">
        <v>127998000</v>
      </c>
      <c r="AA42" s="618">
        <v>129.6</v>
      </c>
      <c r="AB42" s="235" t="s">
        <v>207</v>
      </c>
      <c r="AE42" s="180"/>
      <c r="AF42" s="180"/>
      <c r="AG42" s="180"/>
      <c r="AH42" s="180"/>
    </row>
    <row r="43" spans="1:34" ht="30.95" customHeight="1" x14ac:dyDescent="0.2">
      <c r="A43" s="212">
        <v>1590</v>
      </c>
      <c r="B43" s="198" t="s">
        <v>108</v>
      </c>
      <c r="C43" s="199">
        <v>4214</v>
      </c>
      <c r="D43" s="199">
        <v>6878</v>
      </c>
      <c r="E43" s="199">
        <v>11092</v>
      </c>
      <c r="F43" s="32">
        <v>0</v>
      </c>
      <c r="G43" s="32">
        <v>165915000</v>
      </c>
      <c r="H43" s="32">
        <v>7862000</v>
      </c>
      <c r="I43" s="618">
        <v>20.58</v>
      </c>
      <c r="J43" s="32">
        <v>118400000</v>
      </c>
      <c r="K43" s="32">
        <v>0</v>
      </c>
      <c r="L43" s="32">
        <v>165915000</v>
      </c>
      <c r="M43" s="32">
        <v>155222000</v>
      </c>
      <c r="N43" s="32">
        <v>155222000</v>
      </c>
      <c r="O43" s="32">
        <v>0</v>
      </c>
      <c r="P43" s="32">
        <v>10693000</v>
      </c>
      <c r="Q43" s="32">
        <v>4843000</v>
      </c>
      <c r="R43" s="618">
        <v>14.26</v>
      </c>
      <c r="S43" s="32">
        <v>0</v>
      </c>
      <c r="T43" s="32">
        <v>5850000</v>
      </c>
      <c r="U43" s="618">
        <v>136.87</v>
      </c>
      <c r="V43" s="200">
        <v>155222000</v>
      </c>
      <c r="W43" s="730">
        <v>15.52</v>
      </c>
      <c r="X43" s="730">
        <v>15.52</v>
      </c>
      <c r="Y43" s="618">
        <v>15.3</v>
      </c>
      <c r="Z43" s="200">
        <v>150171000</v>
      </c>
      <c r="AA43" s="618">
        <v>107.71</v>
      </c>
      <c r="AB43" s="235" t="s">
        <v>207</v>
      </c>
      <c r="AD43" s="237"/>
      <c r="AE43" s="180"/>
      <c r="AF43" s="180"/>
      <c r="AG43" s="180"/>
      <c r="AH43" s="180"/>
    </row>
    <row r="44" spans="1:34" ht="30.95" customHeight="1" x14ac:dyDescent="0.2">
      <c r="A44" s="212">
        <v>1043</v>
      </c>
      <c r="B44" s="198" t="s">
        <v>115</v>
      </c>
      <c r="C44" s="199">
        <v>25528</v>
      </c>
      <c r="D44" s="199">
        <v>21896</v>
      </c>
      <c r="E44" s="199">
        <v>47424</v>
      </c>
      <c r="F44" s="32">
        <v>525441000</v>
      </c>
      <c r="G44" s="32">
        <v>318860000</v>
      </c>
      <c r="H44" s="32">
        <v>23869000</v>
      </c>
      <c r="I44" s="618">
        <v>6.42</v>
      </c>
      <c r="J44" s="32">
        <v>294991000</v>
      </c>
      <c r="K44" s="32">
        <v>0</v>
      </c>
      <c r="L44" s="32">
        <v>844301000</v>
      </c>
      <c r="M44" s="32">
        <v>663960000</v>
      </c>
      <c r="N44" s="32">
        <v>538625000</v>
      </c>
      <c r="O44" s="32">
        <v>1454000</v>
      </c>
      <c r="P44" s="32">
        <v>178887000</v>
      </c>
      <c r="Q44" s="32">
        <v>39905000</v>
      </c>
      <c r="R44" s="618">
        <v>13.46</v>
      </c>
      <c r="S44" s="32">
        <v>105882000</v>
      </c>
      <c r="T44" s="32">
        <v>33100000</v>
      </c>
      <c r="U44" s="618">
        <v>110.78</v>
      </c>
      <c r="V44" s="200">
        <v>663960000</v>
      </c>
      <c r="W44" s="730">
        <v>4.68</v>
      </c>
      <c r="X44" s="730">
        <v>1.78</v>
      </c>
      <c r="Y44" s="618">
        <v>3.01</v>
      </c>
      <c r="Z44" s="200">
        <v>538625000</v>
      </c>
      <c r="AA44" s="618">
        <v>39.68</v>
      </c>
      <c r="AB44" s="235" t="s">
        <v>207</v>
      </c>
      <c r="AE44" s="180"/>
      <c r="AF44" s="180"/>
      <c r="AG44" s="180"/>
      <c r="AH44" s="180"/>
    </row>
    <row r="45" spans="1:34" ht="20.100000000000001" customHeight="1" x14ac:dyDescent="0.2">
      <c r="A45" s="212">
        <v>1068</v>
      </c>
      <c r="B45" s="198" t="s">
        <v>30</v>
      </c>
      <c r="C45" s="199">
        <v>4898</v>
      </c>
      <c r="D45" s="199">
        <v>4434</v>
      </c>
      <c r="E45" s="199">
        <v>9332</v>
      </c>
      <c r="F45" s="32">
        <v>520420000</v>
      </c>
      <c r="G45" s="32">
        <v>91066000</v>
      </c>
      <c r="H45" s="32">
        <v>26177000</v>
      </c>
      <c r="I45" s="618">
        <v>30.08</v>
      </c>
      <c r="J45" s="32">
        <v>25311000</v>
      </c>
      <c r="K45" s="32">
        <v>0</v>
      </c>
      <c r="L45" s="32">
        <v>611486000</v>
      </c>
      <c r="M45" s="32">
        <v>557734000</v>
      </c>
      <c r="N45" s="32">
        <v>553751000</v>
      </c>
      <c r="O45" s="32">
        <v>16960000</v>
      </c>
      <c r="P45" s="32">
        <v>36792000</v>
      </c>
      <c r="Q45" s="32">
        <v>16418000</v>
      </c>
      <c r="R45" s="618">
        <v>17.239999999999998</v>
      </c>
      <c r="S45" s="32">
        <v>0</v>
      </c>
      <c r="T45" s="32">
        <v>20374000</v>
      </c>
      <c r="U45" s="618">
        <v>104.51</v>
      </c>
      <c r="V45" s="200">
        <v>557734000</v>
      </c>
      <c r="W45" s="730">
        <v>11.38</v>
      </c>
      <c r="X45" s="730">
        <v>2.48</v>
      </c>
      <c r="Y45" s="618">
        <v>2.2400000000000002</v>
      </c>
      <c r="Z45" s="200">
        <v>515976000</v>
      </c>
      <c r="AA45" s="618">
        <v>162.43</v>
      </c>
      <c r="AB45" s="235" t="s">
        <v>207</v>
      </c>
      <c r="AE45" s="180"/>
      <c r="AF45" s="180"/>
      <c r="AG45" s="180"/>
      <c r="AH45" s="180"/>
    </row>
    <row r="46" spans="1:34" ht="20.100000000000001" customHeight="1" x14ac:dyDescent="0.2">
      <c r="A46" s="212">
        <v>1572</v>
      </c>
      <c r="B46" s="198" t="s">
        <v>31</v>
      </c>
      <c r="C46" s="199">
        <v>3476</v>
      </c>
      <c r="D46" s="199">
        <v>3367</v>
      </c>
      <c r="E46" s="199">
        <v>6843</v>
      </c>
      <c r="F46" s="32">
        <v>151330000</v>
      </c>
      <c r="G46" s="32">
        <v>94938000</v>
      </c>
      <c r="H46" s="32">
        <v>734000</v>
      </c>
      <c r="I46" s="618">
        <v>1.1299999999999999</v>
      </c>
      <c r="J46" s="32">
        <v>5845000</v>
      </c>
      <c r="K46" s="32">
        <v>19945000</v>
      </c>
      <c r="L46" s="32">
        <v>246268000</v>
      </c>
      <c r="M46" s="32">
        <v>215348000</v>
      </c>
      <c r="N46" s="32">
        <v>215348000</v>
      </c>
      <c r="O46" s="32">
        <v>0</v>
      </c>
      <c r="P46" s="32">
        <v>30920000</v>
      </c>
      <c r="Q46" s="32">
        <v>3784000</v>
      </c>
      <c r="R46" s="618">
        <v>8.16</v>
      </c>
      <c r="S46" s="32">
        <v>20637000</v>
      </c>
      <c r="T46" s="32">
        <v>6500000</v>
      </c>
      <c r="U46" s="618">
        <v>86.92</v>
      </c>
      <c r="V46" s="200">
        <v>215348000</v>
      </c>
      <c r="W46" s="730">
        <v>7.96</v>
      </c>
      <c r="X46" s="730">
        <v>3.07</v>
      </c>
      <c r="Y46" s="618">
        <v>4.6399999999999997</v>
      </c>
      <c r="Z46" s="200">
        <v>213163000</v>
      </c>
      <c r="AA46" s="618">
        <v>90.11</v>
      </c>
      <c r="AB46" s="235" t="s">
        <v>207</v>
      </c>
      <c r="AE46" s="180"/>
      <c r="AF46" s="180"/>
      <c r="AG46" s="180"/>
      <c r="AH46" s="180"/>
    </row>
    <row r="47" spans="1:34" ht="20.100000000000001" customHeight="1" x14ac:dyDescent="0.2">
      <c r="A47" s="212">
        <v>1271</v>
      </c>
      <c r="B47" s="198" t="s">
        <v>124</v>
      </c>
      <c r="C47" s="199">
        <v>1892</v>
      </c>
      <c r="D47" s="199">
        <v>2455</v>
      </c>
      <c r="E47" s="199">
        <v>4347</v>
      </c>
      <c r="F47" s="32">
        <v>8377000</v>
      </c>
      <c r="G47" s="32">
        <v>10051000</v>
      </c>
      <c r="H47" s="32">
        <v>1990000</v>
      </c>
      <c r="I47" s="618">
        <v>34.270000000000003</v>
      </c>
      <c r="J47" s="32">
        <v>2871000</v>
      </c>
      <c r="K47" s="32">
        <v>0</v>
      </c>
      <c r="L47" s="32">
        <v>18428000</v>
      </c>
      <c r="M47" s="32">
        <v>15958000</v>
      </c>
      <c r="N47" s="32">
        <v>15958000</v>
      </c>
      <c r="O47" s="32">
        <v>0</v>
      </c>
      <c r="P47" s="32">
        <v>2470000</v>
      </c>
      <c r="Q47" s="32">
        <v>1798000</v>
      </c>
      <c r="R47" s="618">
        <v>36.96</v>
      </c>
      <c r="S47" s="32">
        <v>0</v>
      </c>
      <c r="T47" s="32">
        <v>672000</v>
      </c>
      <c r="U47" s="618">
        <v>100</v>
      </c>
      <c r="V47" s="200">
        <v>15958000</v>
      </c>
      <c r="W47" s="730">
        <v>7.46</v>
      </c>
      <c r="X47" s="730">
        <v>4.07</v>
      </c>
      <c r="Y47" s="618">
        <v>5.45</v>
      </c>
      <c r="Z47" s="200">
        <v>15456000</v>
      </c>
      <c r="AA47" s="618">
        <v>72.92</v>
      </c>
      <c r="AB47" s="235" t="s">
        <v>207</v>
      </c>
      <c r="AE47" s="180"/>
      <c r="AF47" s="180"/>
      <c r="AG47" s="180"/>
      <c r="AH47" s="180"/>
    </row>
    <row r="48" spans="1:34" ht="20.100000000000001" customHeight="1" x14ac:dyDescent="0.2">
      <c r="A48" s="212">
        <v>1086</v>
      </c>
      <c r="B48" s="198" t="s">
        <v>32</v>
      </c>
      <c r="C48" s="199">
        <v>11660</v>
      </c>
      <c r="D48" s="199">
        <v>7211</v>
      </c>
      <c r="E48" s="199">
        <v>18871</v>
      </c>
      <c r="F48" s="32">
        <v>166266000</v>
      </c>
      <c r="G48" s="32">
        <v>10088000</v>
      </c>
      <c r="H48" s="32">
        <v>1453000</v>
      </c>
      <c r="I48" s="618">
        <v>17.8</v>
      </c>
      <c r="J48" s="32">
        <v>8548000</v>
      </c>
      <c r="K48" s="32">
        <v>0</v>
      </c>
      <c r="L48" s="32">
        <v>176354000</v>
      </c>
      <c r="M48" s="32">
        <v>173954000</v>
      </c>
      <c r="N48" s="32">
        <v>173954000</v>
      </c>
      <c r="O48" s="32">
        <v>0</v>
      </c>
      <c r="P48" s="32">
        <v>2400000</v>
      </c>
      <c r="Q48" s="32">
        <v>1614000</v>
      </c>
      <c r="R48" s="618">
        <v>36.5</v>
      </c>
      <c r="S48" s="32">
        <v>0</v>
      </c>
      <c r="T48" s="32">
        <v>786000</v>
      </c>
      <c r="U48" s="618">
        <v>78.260000000000005</v>
      </c>
      <c r="V48" s="200">
        <v>173954000</v>
      </c>
      <c r="W48" s="730">
        <v>73.48</v>
      </c>
      <c r="X48" s="730">
        <v>4.2</v>
      </c>
      <c r="Y48" s="618">
        <v>6.35</v>
      </c>
      <c r="Z48" s="200">
        <v>172361000</v>
      </c>
      <c r="AA48" s="618">
        <v>578.61</v>
      </c>
      <c r="AB48" s="235" t="s">
        <v>207</v>
      </c>
      <c r="AE48" s="180"/>
      <c r="AF48" s="180"/>
      <c r="AG48" s="180"/>
      <c r="AH48" s="180"/>
    </row>
    <row r="49" spans="1:34" ht="20.100000000000001" customHeight="1" x14ac:dyDescent="0.2">
      <c r="A49" s="212">
        <v>1253</v>
      </c>
      <c r="B49" s="198" t="s">
        <v>501</v>
      </c>
      <c r="C49" s="199">
        <v>8272</v>
      </c>
      <c r="D49" s="199">
        <v>17263</v>
      </c>
      <c r="E49" s="199">
        <v>25535</v>
      </c>
      <c r="F49" s="32">
        <v>189236000</v>
      </c>
      <c r="G49" s="32">
        <v>122393000</v>
      </c>
      <c r="H49" s="32">
        <v>11449000</v>
      </c>
      <c r="I49" s="618">
        <v>9.82</v>
      </c>
      <c r="J49" s="32">
        <v>110944000</v>
      </c>
      <c r="K49" s="32">
        <v>0</v>
      </c>
      <c r="L49" s="32">
        <v>311629000</v>
      </c>
      <c r="M49" s="32">
        <v>291142000</v>
      </c>
      <c r="N49" s="32">
        <v>291142000</v>
      </c>
      <c r="O49" s="32">
        <v>0</v>
      </c>
      <c r="P49" s="32">
        <v>20487000</v>
      </c>
      <c r="Q49" s="32">
        <v>6687000</v>
      </c>
      <c r="R49" s="618">
        <v>5.98</v>
      </c>
      <c r="S49" s="32">
        <v>0</v>
      </c>
      <c r="T49" s="32">
        <v>13800000</v>
      </c>
      <c r="U49" s="618">
        <v>103.65</v>
      </c>
      <c r="V49" s="200">
        <v>291142000</v>
      </c>
      <c r="W49" s="730">
        <v>15.21</v>
      </c>
      <c r="X49" s="730">
        <v>5.97</v>
      </c>
      <c r="Y49" s="618">
        <v>3.26</v>
      </c>
      <c r="Z49" s="200">
        <v>238806000</v>
      </c>
      <c r="AA49" s="618">
        <v>56.12</v>
      </c>
      <c r="AB49" s="235" t="s">
        <v>207</v>
      </c>
      <c r="AE49" s="180"/>
      <c r="AF49" s="180"/>
      <c r="AG49" s="180"/>
      <c r="AH49" s="180"/>
    </row>
    <row r="50" spans="1:34" ht="30.95" customHeight="1" x14ac:dyDescent="0.2">
      <c r="A50" s="212">
        <v>1270</v>
      </c>
      <c r="B50" s="198" t="s">
        <v>504</v>
      </c>
      <c r="C50" s="199">
        <v>2786</v>
      </c>
      <c r="D50" s="199">
        <v>2849</v>
      </c>
      <c r="E50" s="199">
        <v>5635</v>
      </c>
      <c r="F50" s="32">
        <v>68844000</v>
      </c>
      <c r="G50" s="32">
        <v>34488000</v>
      </c>
      <c r="H50" s="32">
        <v>8674000</v>
      </c>
      <c r="I50" s="618">
        <v>73.540000000000006</v>
      </c>
      <c r="J50" s="32">
        <v>25814000</v>
      </c>
      <c r="K50" s="32">
        <v>0</v>
      </c>
      <c r="L50" s="32">
        <v>103332000</v>
      </c>
      <c r="M50" s="32">
        <v>90627000</v>
      </c>
      <c r="N50" s="32">
        <v>90627000</v>
      </c>
      <c r="O50" s="32">
        <v>0</v>
      </c>
      <c r="P50" s="32">
        <v>12705000</v>
      </c>
      <c r="Q50" s="32">
        <v>10132000</v>
      </c>
      <c r="R50" s="618">
        <v>53.59</v>
      </c>
      <c r="S50" s="32">
        <v>0</v>
      </c>
      <c r="T50" s="32">
        <v>2573000</v>
      </c>
      <c r="U50" s="618">
        <v>99.01</v>
      </c>
      <c r="V50" s="200">
        <v>90627000</v>
      </c>
      <c r="W50" s="730">
        <v>8.1300000000000008</v>
      </c>
      <c r="X50" s="730">
        <v>2.71</v>
      </c>
      <c r="Y50" s="618">
        <v>4.49</v>
      </c>
      <c r="Z50" s="200">
        <v>90627000</v>
      </c>
      <c r="AA50" s="618">
        <v>210.52</v>
      </c>
      <c r="AB50" s="235" t="s">
        <v>207</v>
      </c>
      <c r="AE50" s="180"/>
      <c r="AF50" s="180"/>
      <c r="AG50" s="180"/>
      <c r="AH50" s="180"/>
    </row>
    <row r="51" spans="1:34" ht="30.95" customHeight="1" x14ac:dyDescent="0.2">
      <c r="A51" s="212">
        <v>1598</v>
      </c>
      <c r="B51" s="198" t="s">
        <v>149</v>
      </c>
      <c r="C51" s="199">
        <v>726621</v>
      </c>
      <c r="D51" s="199">
        <v>1165674</v>
      </c>
      <c r="E51" s="199">
        <v>1892295</v>
      </c>
      <c r="F51" s="32">
        <v>4966068000</v>
      </c>
      <c r="G51" s="32">
        <v>11052636000</v>
      </c>
      <c r="H51" s="32">
        <v>335754000</v>
      </c>
      <c r="I51" s="618">
        <v>2.96</v>
      </c>
      <c r="J51" s="32">
        <v>2449761000</v>
      </c>
      <c r="K51" s="32">
        <v>0</v>
      </c>
      <c r="L51" s="32">
        <v>16018704000</v>
      </c>
      <c r="M51" s="32">
        <v>13049980000</v>
      </c>
      <c r="N51" s="32">
        <v>13049980000</v>
      </c>
      <c r="O51" s="32">
        <v>3577000</v>
      </c>
      <c r="P51" s="32">
        <v>2965147000</v>
      </c>
      <c r="Q51" s="32">
        <v>651165000</v>
      </c>
      <c r="R51" s="618">
        <v>6.65</v>
      </c>
      <c r="S51" s="32">
        <v>1010902000</v>
      </c>
      <c r="T51" s="32">
        <v>1303080000</v>
      </c>
      <c r="U51" s="618">
        <v>101.47</v>
      </c>
      <c r="V51" s="200">
        <v>13049980000</v>
      </c>
      <c r="W51" s="730">
        <v>5.4</v>
      </c>
      <c r="X51" s="730">
        <v>3.73</v>
      </c>
      <c r="Y51" s="618">
        <v>3.51</v>
      </c>
      <c r="Z51" s="200">
        <v>13049980000</v>
      </c>
      <c r="AA51" s="618">
        <v>31.53</v>
      </c>
      <c r="AB51" s="235" t="s">
        <v>207</v>
      </c>
      <c r="AE51" s="180"/>
      <c r="AF51" s="180"/>
      <c r="AG51" s="180"/>
      <c r="AH51" s="180"/>
    </row>
    <row r="52" spans="1:34" ht="20.100000000000001" customHeight="1" x14ac:dyDescent="0.2">
      <c r="A52" s="212">
        <v>1523</v>
      </c>
      <c r="B52" s="198" t="s">
        <v>33</v>
      </c>
      <c r="C52" s="199">
        <v>539</v>
      </c>
      <c r="D52" s="199">
        <v>663</v>
      </c>
      <c r="E52" s="199">
        <v>1202</v>
      </c>
      <c r="F52" s="32">
        <v>6065000</v>
      </c>
      <c r="G52" s="32">
        <v>12668000</v>
      </c>
      <c r="H52" s="32">
        <v>3103000</v>
      </c>
      <c r="I52" s="618">
        <v>28.72</v>
      </c>
      <c r="J52" s="32">
        <v>9565000</v>
      </c>
      <c r="K52" s="32">
        <v>0</v>
      </c>
      <c r="L52" s="32">
        <v>18733000</v>
      </c>
      <c r="M52" s="32">
        <v>16178000</v>
      </c>
      <c r="N52" s="32">
        <v>16178000</v>
      </c>
      <c r="O52" s="32">
        <v>0</v>
      </c>
      <c r="P52" s="32">
        <v>2555000</v>
      </c>
      <c r="Q52" s="32">
        <v>1712000</v>
      </c>
      <c r="R52" s="618">
        <v>15.43</v>
      </c>
      <c r="S52" s="32">
        <v>0</v>
      </c>
      <c r="T52" s="32">
        <v>842000</v>
      </c>
      <c r="U52" s="618">
        <v>125.46</v>
      </c>
      <c r="V52" s="200">
        <v>16178000</v>
      </c>
      <c r="W52" s="730">
        <v>7.33</v>
      </c>
      <c r="X52" s="730">
        <v>4.96</v>
      </c>
      <c r="Y52" s="618">
        <v>2.83</v>
      </c>
      <c r="Z52" s="200">
        <v>15839000</v>
      </c>
      <c r="AA52" s="618">
        <v>40.159999999999997</v>
      </c>
      <c r="AB52" s="235" t="s">
        <v>207</v>
      </c>
      <c r="AE52" s="180"/>
      <c r="AF52" s="180"/>
      <c r="AG52" s="180"/>
      <c r="AH52" s="180"/>
    </row>
    <row r="53" spans="1:34" ht="20.100000000000001" customHeight="1" x14ac:dyDescent="0.2">
      <c r="A53" s="212">
        <v>1566</v>
      </c>
      <c r="B53" s="198" t="s">
        <v>371</v>
      </c>
      <c r="C53" s="199">
        <v>3832</v>
      </c>
      <c r="D53" s="199">
        <v>2279</v>
      </c>
      <c r="E53" s="199">
        <v>6111</v>
      </c>
      <c r="F53" s="32">
        <v>27119000</v>
      </c>
      <c r="G53" s="32">
        <v>16712000</v>
      </c>
      <c r="H53" s="32">
        <v>11077000</v>
      </c>
      <c r="I53" s="618">
        <v>52.84</v>
      </c>
      <c r="J53" s="32">
        <v>4721000</v>
      </c>
      <c r="K53" s="32">
        <v>914000</v>
      </c>
      <c r="L53" s="32">
        <v>43831000</v>
      </c>
      <c r="M53" s="32">
        <v>36408000</v>
      </c>
      <c r="N53" s="32">
        <v>34596000</v>
      </c>
      <c r="O53" s="32">
        <v>0</v>
      </c>
      <c r="P53" s="32">
        <v>7423000</v>
      </c>
      <c r="Q53" s="32">
        <v>2250000</v>
      </c>
      <c r="R53" s="618">
        <v>12.74</v>
      </c>
      <c r="S53" s="32">
        <v>982000</v>
      </c>
      <c r="T53" s="32">
        <v>4191000</v>
      </c>
      <c r="U53" s="618">
        <v>110.52</v>
      </c>
      <c r="V53" s="200">
        <v>36408000</v>
      </c>
      <c r="W53" s="730">
        <v>5.9</v>
      </c>
      <c r="X53" s="730">
        <v>2.25</v>
      </c>
      <c r="Y53" s="618">
        <v>0.83</v>
      </c>
      <c r="Z53" s="200">
        <v>33596000</v>
      </c>
      <c r="AA53" s="618">
        <v>43.91</v>
      </c>
      <c r="AB53" s="235" t="s">
        <v>121</v>
      </c>
      <c r="AE53" s="180"/>
      <c r="AF53" s="180"/>
      <c r="AG53" s="180"/>
      <c r="AH53" s="180"/>
    </row>
    <row r="54" spans="1:34" ht="20.100000000000001" customHeight="1" x14ac:dyDescent="0.2">
      <c r="A54" s="212">
        <v>1591</v>
      </c>
      <c r="B54" s="198" t="s">
        <v>120</v>
      </c>
      <c r="C54" s="199">
        <v>12571</v>
      </c>
      <c r="D54" s="199">
        <v>13434</v>
      </c>
      <c r="E54" s="199">
        <v>26005</v>
      </c>
      <c r="F54" s="32">
        <v>63025000</v>
      </c>
      <c r="G54" s="32">
        <v>23311000</v>
      </c>
      <c r="H54" s="32">
        <v>3871000</v>
      </c>
      <c r="I54" s="618">
        <v>7.83</v>
      </c>
      <c r="J54" s="32">
        <v>19440000</v>
      </c>
      <c r="K54" s="32">
        <v>0</v>
      </c>
      <c r="L54" s="32">
        <v>86336000</v>
      </c>
      <c r="M54" s="32">
        <v>67633000</v>
      </c>
      <c r="N54" s="32">
        <v>48224000</v>
      </c>
      <c r="O54" s="32">
        <v>0</v>
      </c>
      <c r="P54" s="32">
        <v>18703000</v>
      </c>
      <c r="Q54" s="32">
        <v>15203000</v>
      </c>
      <c r="R54" s="618">
        <v>31.68</v>
      </c>
      <c r="S54" s="32">
        <v>0</v>
      </c>
      <c r="T54" s="32">
        <v>3500000</v>
      </c>
      <c r="U54" s="618">
        <v>99.99</v>
      </c>
      <c r="V54" s="200">
        <v>67633000</v>
      </c>
      <c r="W54" s="730">
        <v>4.62</v>
      </c>
      <c r="X54" s="730">
        <v>1.25</v>
      </c>
      <c r="Y54" s="618">
        <v>1.33</v>
      </c>
      <c r="Z54" s="200">
        <v>48224000</v>
      </c>
      <c r="AA54" s="618">
        <v>26.73</v>
      </c>
      <c r="AB54" s="235" t="s">
        <v>207</v>
      </c>
      <c r="AD54" s="237"/>
      <c r="AE54" s="180"/>
      <c r="AF54" s="180"/>
      <c r="AG54" s="180"/>
      <c r="AH54" s="180"/>
    </row>
    <row r="55" spans="1:34" ht="20.100000000000001" customHeight="1" x14ac:dyDescent="0.2">
      <c r="A55" s="212">
        <v>1559</v>
      </c>
      <c r="B55" s="198" t="s">
        <v>34</v>
      </c>
      <c r="C55" s="199">
        <v>7460</v>
      </c>
      <c r="D55" s="199">
        <v>9637</v>
      </c>
      <c r="E55" s="199">
        <v>17097</v>
      </c>
      <c r="F55" s="32">
        <v>299302000</v>
      </c>
      <c r="G55" s="32">
        <v>167194000</v>
      </c>
      <c r="H55" s="32">
        <v>3484000</v>
      </c>
      <c r="I55" s="618">
        <v>3.06</v>
      </c>
      <c r="J55" s="32">
        <v>163710000</v>
      </c>
      <c r="K55" s="32">
        <v>0</v>
      </c>
      <c r="L55" s="32">
        <v>466496000</v>
      </c>
      <c r="M55" s="32">
        <v>439315000</v>
      </c>
      <c r="N55" s="32">
        <v>439315000</v>
      </c>
      <c r="O55" s="32">
        <v>0</v>
      </c>
      <c r="P55" s="32">
        <v>27180000</v>
      </c>
      <c r="Q55" s="32">
        <v>11805000</v>
      </c>
      <c r="R55" s="618">
        <v>11.9</v>
      </c>
      <c r="S55" s="32">
        <v>0</v>
      </c>
      <c r="T55" s="32">
        <v>15375000</v>
      </c>
      <c r="U55" s="618">
        <v>94.24</v>
      </c>
      <c r="V55" s="200">
        <v>439315000</v>
      </c>
      <c r="W55" s="730">
        <v>17.16</v>
      </c>
      <c r="X55" s="730">
        <v>6.15</v>
      </c>
      <c r="Y55" s="618">
        <v>5.43</v>
      </c>
      <c r="Z55" s="200">
        <v>400592000</v>
      </c>
      <c r="AA55" s="618">
        <v>96.51</v>
      </c>
      <c r="AB55" s="235" t="s">
        <v>207</v>
      </c>
      <c r="AE55" s="180"/>
      <c r="AF55" s="180"/>
      <c r="AG55" s="180"/>
      <c r="AH55" s="180"/>
    </row>
    <row r="56" spans="1:34" ht="20.100000000000001" customHeight="1" x14ac:dyDescent="0.2">
      <c r="A56" s="212">
        <v>1145</v>
      </c>
      <c r="B56" s="198" t="s">
        <v>217</v>
      </c>
      <c r="C56" s="199">
        <v>83803</v>
      </c>
      <c r="D56" s="199">
        <v>124455</v>
      </c>
      <c r="E56" s="199">
        <v>208258</v>
      </c>
      <c r="F56" s="32">
        <v>5318000</v>
      </c>
      <c r="G56" s="32">
        <v>2350726000</v>
      </c>
      <c r="H56" s="32">
        <v>199301000</v>
      </c>
      <c r="I56" s="618">
        <v>17.2</v>
      </c>
      <c r="J56" s="32">
        <v>1302392000</v>
      </c>
      <c r="K56" s="32">
        <v>345033000</v>
      </c>
      <c r="L56" s="32">
        <v>2356044000</v>
      </c>
      <c r="M56" s="32">
        <v>1806238000</v>
      </c>
      <c r="N56" s="32">
        <v>1806238000</v>
      </c>
      <c r="O56" s="32">
        <v>3102000</v>
      </c>
      <c r="P56" s="32">
        <v>546704000</v>
      </c>
      <c r="Q56" s="32">
        <v>81566000</v>
      </c>
      <c r="R56" s="618">
        <v>10.37</v>
      </c>
      <c r="S56" s="32">
        <v>360546000</v>
      </c>
      <c r="T56" s="32">
        <v>104591000</v>
      </c>
      <c r="U56" s="618">
        <v>106.82</v>
      </c>
      <c r="V56" s="200">
        <v>1806238000</v>
      </c>
      <c r="W56" s="730">
        <v>4.29</v>
      </c>
      <c r="X56" s="730">
        <v>4.3</v>
      </c>
      <c r="Y56" s="618">
        <v>5.94</v>
      </c>
      <c r="Z56" s="200">
        <v>1806238000</v>
      </c>
      <c r="AA56" s="618">
        <v>42.71</v>
      </c>
      <c r="AB56" s="235" t="s">
        <v>207</v>
      </c>
      <c r="AE56" s="180"/>
      <c r="AF56" s="180"/>
      <c r="AG56" s="180"/>
      <c r="AH56" s="180"/>
    </row>
    <row r="57" spans="1:34" ht="20.100000000000001" customHeight="1" x14ac:dyDescent="0.2">
      <c r="A57" s="212">
        <v>1197</v>
      </c>
      <c r="B57" s="198" t="s">
        <v>35</v>
      </c>
      <c r="C57" s="199">
        <v>5768</v>
      </c>
      <c r="D57" s="199">
        <v>6703</v>
      </c>
      <c r="E57" s="199">
        <v>12471</v>
      </c>
      <c r="F57" s="32">
        <v>334701000</v>
      </c>
      <c r="G57" s="32">
        <v>65504000</v>
      </c>
      <c r="H57" s="32">
        <v>1803000</v>
      </c>
      <c r="I57" s="618">
        <v>1.96</v>
      </c>
      <c r="J57" s="32">
        <v>63700000</v>
      </c>
      <c r="K57" s="32">
        <v>0</v>
      </c>
      <c r="L57" s="32">
        <v>400205000</v>
      </c>
      <c r="M57" s="32">
        <v>341392000</v>
      </c>
      <c r="N57" s="32">
        <v>341392000</v>
      </c>
      <c r="O57" s="32">
        <v>0</v>
      </c>
      <c r="P57" s="32">
        <v>58813000</v>
      </c>
      <c r="Q57" s="32">
        <v>6523000</v>
      </c>
      <c r="R57" s="618">
        <v>9.0399999999999991</v>
      </c>
      <c r="S57" s="32">
        <v>40771000</v>
      </c>
      <c r="T57" s="32">
        <v>11519000</v>
      </c>
      <c r="U57" s="618">
        <v>102.25</v>
      </c>
      <c r="V57" s="200">
        <v>341392000</v>
      </c>
      <c r="W57" s="730">
        <v>6.8</v>
      </c>
      <c r="X57" s="730">
        <v>1.1100000000000001</v>
      </c>
      <c r="Y57" s="618">
        <v>2.41</v>
      </c>
      <c r="Z57" s="200">
        <v>327041000</v>
      </c>
      <c r="AA57" s="618">
        <v>97.23</v>
      </c>
      <c r="AB57" s="235" t="s">
        <v>207</v>
      </c>
      <c r="AE57" s="180"/>
      <c r="AF57" s="180"/>
      <c r="AG57" s="180"/>
      <c r="AH57" s="180"/>
    </row>
    <row r="58" spans="1:34" ht="20.100000000000001" customHeight="1" x14ac:dyDescent="0.2">
      <c r="A58" s="212">
        <v>1599</v>
      </c>
      <c r="B58" s="198" t="s">
        <v>150</v>
      </c>
      <c r="C58" s="199">
        <v>11654</v>
      </c>
      <c r="D58" s="199">
        <v>3929</v>
      </c>
      <c r="E58" s="199">
        <v>15583</v>
      </c>
      <c r="F58" s="32">
        <v>0</v>
      </c>
      <c r="G58" s="32">
        <v>73766000</v>
      </c>
      <c r="H58" s="32">
        <v>1275000</v>
      </c>
      <c r="I58" s="618">
        <v>2.41</v>
      </c>
      <c r="J58" s="32">
        <v>72491000</v>
      </c>
      <c r="K58" s="32">
        <v>0</v>
      </c>
      <c r="L58" s="32">
        <v>73766000</v>
      </c>
      <c r="M58" s="32">
        <v>60858000</v>
      </c>
      <c r="N58" s="32">
        <v>60858000</v>
      </c>
      <c r="O58" s="32">
        <v>0</v>
      </c>
      <c r="P58" s="32">
        <v>12908000</v>
      </c>
      <c r="Q58" s="32">
        <v>8908000</v>
      </c>
      <c r="R58" s="618">
        <v>17.61</v>
      </c>
      <c r="S58" s="32">
        <v>0</v>
      </c>
      <c r="T58" s="32">
        <v>4000000</v>
      </c>
      <c r="U58" s="618">
        <v>90.03</v>
      </c>
      <c r="V58" s="200">
        <v>60858000</v>
      </c>
      <c r="W58" s="730">
        <v>5.71</v>
      </c>
      <c r="X58" s="730">
        <v>5.71</v>
      </c>
      <c r="Y58" s="618">
        <v>4.71</v>
      </c>
      <c r="Z58" s="200">
        <v>60858000</v>
      </c>
      <c r="AA58" s="618">
        <v>31.48</v>
      </c>
      <c r="AB58" s="235" t="s">
        <v>207</v>
      </c>
      <c r="AE58" s="180"/>
      <c r="AF58" s="180"/>
      <c r="AG58" s="180"/>
      <c r="AH58" s="180"/>
    </row>
    <row r="59" spans="1:34" ht="20.100000000000001" customHeight="1" x14ac:dyDescent="0.2">
      <c r="A59" s="212">
        <v>1547</v>
      </c>
      <c r="B59" s="198" t="s">
        <v>109</v>
      </c>
      <c r="C59" s="199">
        <v>4737</v>
      </c>
      <c r="D59" s="199">
        <v>6633</v>
      </c>
      <c r="E59" s="199">
        <v>11370</v>
      </c>
      <c r="F59" s="32">
        <v>47413000</v>
      </c>
      <c r="G59" s="32">
        <v>60551000</v>
      </c>
      <c r="H59" s="32">
        <v>1615000</v>
      </c>
      <c r="I59" s="618">
        <v>2.08</v>
      </c>
      <c r="J59" s="32">
        <v>58936000</v>
      </c>
      <c r="K59" s="32">
        <v>0</v>
      </c>
      <c r="L59" s="32">
        <v>107964000</v>
      </c>
      <c r="M59" s="32">
        <v>86893000</v>
      </c>
      <c r="N59" s="32">
        <v>86893000</v>
      </c>
      <c r="O59" s="32">
        <v>0</v>
      </c>
      <c r="P59" s="32">
        <v>21071000</v>
      </c>
      <c r="Q59" s="32">
        <v>14171000</v>
      </c>
      <c r="R59" s="618">
        <v>18.600000000000001</v>
      </c>
      <c r="S59" s="32">
        <v>0</v>
      </c>
      <c r="T59" s="32">
        <v>6900000</v>
      </c>
      <c r="U59" s="618">
        <v>100.94</v>
      </c>
      <c r="V59" s="200">
        <v>86893000</v>
      </c>
      <c r="W59" s="730">
        <v>5.12</v>
      </c>
      <c r="X59" s="730">
        <v>2.87</v>
      </c>
      <c r="Y59" s="618">
        <v>2.54</v>
      </c>
      <c r="Z59" s="200">
        <v>85297000</v>
      </c>
      <c r="AA59" s="618">
        <v>30.04</v>
      </c>
      <c r="AB59" s="235" t="s">
        <v>207</v>
      </c>
      <c r="AE59" s="180"/>
      <c r="AF59" s="180"/>
      <c r="AG59" s="180"/>
      <c r="AH59" s="180"/>
    </row>
    <row r="60" spans="1:34" ht="20.100000000000001" customHeight="1" x14ac:dyDescent="0.2">
      <c r="A60" s="212">
        <v>1495</v>
      </c>
      <c r="B60" s="198" t="s">
        <v>11</v>
      </c>
      <c r="C60" s="199">
        <v>12607</v>
      </c>
      <c r="D60" s="199">
        <v>8639</v>
      </c>
      <c r="E60" s="199">
        <v>21246</v>
      </c>
      <c r="F60" s="32">
        <v>303932000</v>
      </c>
      <c r="G60" s="32">
        <v>44115000</v>
      </c>
      <c r="H60" s="32">
        <v>360000</v>
      </c>
      <c r="I60" s="618">
        <v>0.33</v>
      </c>
      <c r="J60" s="32">
        <v>1227000</v>
      </c>
      <c r="K60" s="32">
        <v>0</v>
      </c>
      <c r="L60" s="32">
        <v>348047000</v>
      </c>
      <c r="M60" s="32">
        <v>232927000</v>
      </c>
      <c r="N60" s="32">
        <v>232927000</v>
      </c>
      <c r="O60" s="32">
        <v>0</v>
      </c>
      <c r="P60" s="32">
        <v>115119000</v>
      </c>
      <c r="Q60" s="32">
        <v>6919000</v>
      </c>
      <c r="R60" s="618">
        <v>8.23</v>
      </c>
      <c r="S60" s="32">
        <v>94549000</v>
      </c>
      <c r="T60" s="32">
        <v>13650000</v>
      </c>
      <c r="U60" s="618">
        <v>101.73</v>
      </c>
      <c r="V60" s="200">
        <v>232927000</v>
      </c>
      <c r="W60" s="730">
        <v>3.02</v>
      </c>
      <c r="X60" s="730">
        <v>0.38</v>
      </c>
      <c r="Y60" s="618">
        <v>1.52</v>
      </c>
      <c r="Z60" s="200">
        <v>232927000</v>
      </c>
      <c r="AA60" s="618">
        <v>58.47</v>
      </c>
      <c r="AB60" s="235" t="s">
        <v>207</v>
      </c>
      <c r="AE60" s="180"/>
      <c r="AF60" s="180"/>
      <c r="AG60" s="180"/>
      <c r="AH60" s="180"/>
    </row>
    <row r="61" spans="1:34" ht="20.100000000000001" customHeight="1" x14ac:dyDescent="0.2">
      <c r="A61" s="212">
        <v>1039</v>
      </c>
      <c r="B61" s="198" t="s">
        <v>213</v>
      </c>
      <c r="C61" s="199">
        <v>4089</v>
      </c>
      <c r="D61" s="199">
        <v>6061</v>
      </c>
      <c r="E61" s="199">
        <v>10150</v>
      </c>
      <c r="F61" s="32">
        <v>73982000</v>
      </c>
      <c r="G61" s="32">
        <v>54173000</v>
      </c>
      <c r="H61" s="32">
        <v>18507000</v>
      </c>
      <c r="I61" s="618">
        <v>34.51</v>
      </c>
      <c r="J61" s="32">
        <v>35665000</v>
      </c>
      <c r="K61" s="32">
        <v>0</v>
      </c>
      <c r="L61" s="32">
        <v>128155000</v>
      </c>
      <c r="M61" s="32">
        <v>118106000</v>
      </c>
      <c r="N61" s="32">
        <v>118106000</v>
      </c>
      <c r="O61" s="32">
        <v>0</v>
      </c>
      <c r="P61" s="32">
        <v>10049000</v>
      </c>
      <c r="Q61" s="32">
        <v>2067000</v>
      </c>
      <c r="R61" s="618">
        <v>3.9</v>
      </c>
      <c r="S61" s="32">
        <v>0</v>
      </c>
      <c r="T61" s="32">
        <v>7981000</v>
      </c>
      <c r="U61" s="618">
        <v>96.96</v>
      </c>
      <c r="V61" s="200">
        <v>118106000</v>
      </c>
      <c r="W61" s="730">
        <v>12.75</v>
      </c>
      <c r="X61" s="730">
        <v>5.39</v>
      </c>
      <c r="Y61" s="618">
        <v>2.21</v>
      </c>
      <c r="Z61" s="200">
        <v>118106000</v>
      </c>
      <c r="AA61" s="618">
        <v>60.33</v>
      </c>
      <c r="AB61" s="235" t="s">
        <v>207</v>
      </c>
      <c r="AE61" s="180"/>
      <c r="AF61" s="180"/>
      <c r="AG61" s="180"/>
      <c r="AH61" s="180"/>
    </row>
    <row r="62" spans="1:34" ht="20.100000000000001" customHeight="1" x14ac:dyDescent="0.2">
      <c r="A62" s="212">
        <v>1548</v>
      </c>
      <c r="B62" s="198" t="s">
        <v>83</v>
      </c>
      <c r="C62" s="199">
        <v>13616</v>
      </c>
      <c r="D62" s="199">
        <v>12927</v>
      </c>
      <c r="E62" s="199">
        <v>26543</v>
      </c>
      <c r="F62" s="32">
        <v>616315000</v>
      </c>
      <c r="G62" s="32">
        <v>53933000</v>
      </c>
      <c r="H62" s="32">
        <v>53515000</v>
      </c>
      <c r="I62" s="618">
        <v>29.01</v>
      </c>
      <c r="J62" s="32">
        <v>419000</v>
      </c>
      <c r="K62" s="32">
        <v>0</v>
      </c>
      <c r="L62" s="32">
        <v>670248000</v>
      </c>
      <c r="M62" s="32">
        <v>623051000</v>
      </c>
      <c r="N62" s="32">
        <v>623051000</v>
      </c>
      <c r="O62" s="32">
        <v>0</v>
      </c>
      <c r="P62" s="32">
        <v>47197000</v>
      </c>
      <c r="Q62" s="32">
        <v>21479000</v>
      </c>
      <c r="R62" s="618">
        <v>14.98</v>
      </c>
      <c r="S62" s="32">
        <v>0</v>
      </c>
      <c r="T62" s="32">
        <v>25718000</v>
      </c>
      <c r="U62" s="618">
        <v>100.91</v>
      </c>
      <c r="V62" s="200">
        <v>623051000</v>
      </c>
      <c r="W62" s="730">
        <v>14.2</v>
      </c>
      <c r="X62" s="730">
        <v>1.1399999999999999</v>
      </c>
      <c r="Y62" s="618">
        <v>0.01</v>
      </c>
      <c r="Z62" s="200">
        <v>609716000</v>
      </c>
      <c r="AA62" s="618">
        <v>90.54</v>
      </c>
      <c r="AB62" s="235" t="s">
        <v>207</v>
      </c>
      <c r="AE62" s="180"/>
      <c r="AF62" s="180"/>
      <c r="AG62" s="180"/>
      <c r="AH62" s="180"/>
    </row>
    <row r="63" spans="1:34" ht="20.100000000000001" customHeight="1" x14ac:dyDescent="0.2">
      <c r="A63" s="212">
        <v>1600</v>
      </c>
      <c r="B63" s="198" t="s">
        <v>190</v>
      </c>
      <c r="C63" s="199">
        <v>19409</v>
      </c>
      <c r="D63" s="199">
        <v>22206</v>
      </c>
      <c r="E63" s="199">
        <v>41615</v>
      </c>
      <c r="F63" s="32">
        <v>391000</v>
      </c>
      <c r="G63" s="32">
        <v>582749000</v>
      </c>
      <c r="H63" s="32">
        <v>44086000</v>
      </c>
      <c r="I63" s="618">
        <v>18.53</v>
      </c>
      <c r="J63" s="32">
        <v>232709000</v>
      </c>
      <c r="K63" s="32">
        <v>0</v>
      </c>
      <c r="L63" s="32">
        <v>583140000</v>
      </c>
      <c r="M63" s="32">
        <v>459051000</v>
      </c>
      <c r="N63" s="32">
        <v>459051000</v>
      </c>
      <c r="O63" s="32">
        <v>0</v>
      </c>
      <c r="P63" s="32">
        <v>124089000</v>
      </c>
      <c r="Q63" s="32">
        <v>7627000</v>
      </c>
      <c r="R63" s="618">
        <v>3.83</v>
      </c>
      <c r="S63" s="32">
        <v>65722000</v>
      </c>
      <c r="T63" s="32">
        <v>50740000</v>
      </c>
      <c r="U63" s="618">
        <v>103.47</v>
      </c>
      <c r="V63" s="200">
        <v>459051000</v>
      </c>
      <c r="W63" s="730">
        <v>4.7</v>
      </c>
      <c r="X63" s="730">
        <v>4.7</v>
      </c>
      <c r="Y63" s="618">
        <v>7.95</v>
      </c>
      <c r="Z63" s="200">
        <v>459051000</v>
      </c>
      <c r="AA63" s="618">
        <v>52.87</v>
      </c>
      <c r="AB63" s="235" t="s">
        <v>207</v>
      </c>
      <c r="AE63" s="180"/>
      <c r="AF63" s="180"/>
      <c r="AG63" s="180"/>
      <c r="AH63" s="180"/>
    </row>
    <row r="64" spans="1:34" ht="20.100000000000001" customHeight="1" x14ac:dyDescent="0.2">
      <c r="A64" s="212">
        <v>1241</v>
      </c>
      <c r="B64" s="198" t="s">
        <v>84</v>
      </c>
      <c r="C64" s="199">
        <v>3547</v>
      </c>
      <c r="D64" s="199">
        <v>3781</v>
      </c>
      <c r="E64" s="199">
        <v>7328</v>
      </c>
      <c r="F64" s="32">
        <v>124256000</v>
      </c>
      <c r="G64" s="32">
        <v>79516000</v>
      </c>
      <c r="H64" s="32">
        <v>1855000</v>
      </c>
      <c r="I64" s="618">
        <v>3.87</v>
      </c>
      <c r="J64" s="32">
        <v>17652000</v>
      </c>
      <c r="K64" s="32">
        <v>0</v>
      </c>
      <c r="L64" s="32">
        <v>203772000</v>
      </c>
      <c r="M64" s="32">
        <v>171140000</v>
      </c>
      <c r="N64" s="32">
        <v>171140000</v>
      </c>
      <c r="O64" s="32">
        <v>0</v>
      </c>
      <c r="P64" s="32">
        <v>32631000</v>
      </c>
      <c r="Q64" s="32">
        <v>3722000</v>
      </c>
      <c r="R64" s="618">
        <v>10.18</v>
      </c>
      <c r="S64" s="32">
        <v>25009000</v>
      </c>
      <c r="T64" s="32">
        <v>3900000</v>
      </c>
      <c r="U64" s="618">
        <v>93.8</v>
      </c>
      <c r="V64" s="200">
        <v>171140000</v>
      </c>
      <c r="W64" s="730">
        <v>6.24</v>
      </c>
      <c r="X64" s="730">
        <v>2.44</v>
      </c>
      <c r="Y64" s="618">
        <v>5.32</v>
      </c>
      <c r="Z64" s="200">
        <v>160285000</v>
      </c>
      <c r="AA64" s="618">
        <v>91.55</v>
      </c>
      <c r="AB64" s="235" t="s">
        <v>207</v>
      </c>
      <c r="AE64" s="180"/>
      <c r="AF64" s="180"/>
      <c r="AG64" s="180"/>
      <c r="AH64" s="180"/>
    </row>
    <row r="65" spans="1:34" ht="20.100000000000001" customHeight="1" x14ac:dyDescent="0.2">
      <c r="A65" s="212">
        <v>1469</v>
      </c>
      <c r="B65" s="198" t="s">
        <v>5</v>
      </c>
      <c r="C65" s="199">
        <v>27507</v>
      </c>
      <c r="D65" s="199">
        <v>21896</v>
      </c>
      <c r="E65" s="199">
        <v>49403</v>
      </c>
      <c r="F65" s="32">
        <v>333905000</v>
      </c>
      <c r="G65" s="32">
        <v>200734000</v>
      </c>
      <c r="H65" s="32">
        <v>17796000</v>
      </c>
      <c r="I65" s="618">
        <v>5.41</v>
      </c>
      <c r="J65" s="32">
        <v>3534000</v>
      </c>
      <c r="K65" s="32">
        <v>49409000</v>
      </c>
      <c r="L65" s="32">
        <v>534639000</v>
      </c>
      <c r="M65" s="32">
        <v>414251000</v>
      </c>
      <c r="N65" s="32">
        <v>403933000</v>
      </c>
      <c r="O65" s="32">
        <v>0</v>
      </c>
      <c r="P65" s="32">
        <v>120388000</v>
      </c>
      <c r="Q65" s="32">
        <v>14433000</v>
      </c>
      <c r="R65" s="618">
        <v>5.13</v>
      </c>
      <c r="S65" s="32">
        <v>54436000</v>
      </c>
      <c r="T65" s="32">
        <v>51519000</v>
      </c>
      <c r="U65" s="618">
        <v>103.82</v>
      </c>
      <c r="V65" s="200">
        <v>414251000</v>
      </c>
      <c r="W65" s="730">
        <v>4.4400000000000004</v>
      </c>
      <c r="X65" s="730">
        <v>1.67</v>
      </c>
      <c r="Y65" s="618">
        <v>1.4</v>
      </c>
      <c r="Z65" s="200">
        <v>403933000</v>
      </c>
      <c r="AA65" s="618">
        <v>33.630000000000003</v>
      </c>
      <c r="AB65" s="235" t="s">
        <v>207</v>
      </c>
      <c r="AE65" s="180"/>
      <c r="AF65" s="180"/>
      <c r="AG65" s="180"/>
      <c r="AH65" s="180"/>
    </row>
    <row r="66" spans="1:34" ht="20.100000000000001" customHeight="1" x14ac:dyDescent="0.2">
      <c r="A66" s="212">
        <v>1584</v>
      </c>
      <c r="B66" s="198" t="s">
        <v>110</v>
      </c>
      <c r="C66" s="199">
        <v>17642</v>
      </c>
      <c r="D66" s="199">
        <v>18956</v>
      </c>
      <c r="E66" s="199">
        <v>36598</v>
      </c>
      <c r="F66" s="32">
        <v>0</v>
      </c>
      <c r="G66" s="32">
        <v>559536000</v>
      </c>
      <c r="H66" s="32">
        <v>2299000</v>
      </c>
      <c r="I66" s="618">
        <v>0.82</v>
      </c>
      <c r="J66" s="32">
        <v>138045000</v>
      </c>
      <c r="K66" s="32">
        <v>133663000</v>
      </c>
      <c r="L66" s="32">
        <v>559536000</v>
      </c>
      <c r="M66" s="32">
        <v>372727000</v>
      </c>
      <c r="N66" s="32">
        <v>372727000</v>
      </c>
      <c r="O66" s="32">
        <v>0</v>
      </c>
      <c r="P66" s="32">
        <v>186809000</v>
      </c>
      <c r="Q66" s="32">
        <v>9096000</v>
      </c>
      <c r="R66" s="618">
        <v>3.97</v>
      </c>
      <c r="S66" s="32">
        <v>142614000</v>
      </c>
      <c r="T66" s="32">
        <v>35100000</v>
      </c>
      <c r="U66" s="618">
        <v>96.3</v>
      </c>
      <c r="V66" s="200">
        <v>372727000</v>
      </c>
      <c r="W66" s="730">
        <v>3</v>
      </c>
      <c r="X66" s="730">
        <v>3</v>
      </c>
      <c r="Y66" s="618">
        <v>5.19</v>
      </c>
      <c r="Z66" s="200">
        <v>357183000</v>
      </c>
      <c r="AA66" s="618">
        <v>34.94</v>
      </c>
      <c r="AB66" s="235" t="s">
        <v>207</v>
      </c>
      <c r="AD66" s="237"/>
      <c r="AE66" s="180"/>
      <c r="AF66" s="180"/>
      <c r="AG66" s="180"/>
      <c r="AH66" s="180"/>
    </row>
    <row r="67" spans="1:34" ht="20.100000000000001" customHeight="1" x14ac:dyDescent="0.2">
      <c r="A67" s="212">
        <v>1214</v>
      </c>
      <c r="B67" s="198" t="s">
        <v>215</v>
      </c>
      <c r="C67" s="199">
        <v>18195</v>
      </c>
      <c r="D67" s="199">
        <v>13314</v>
      </c>
      <c r="E67" s="199">
        <v>31509</v>
      </c>
      <c r="F67" s="32">
        <v>223947000</v>
      </c>
      <c r="G67" s="32">
        <v>154462000</v>
      </c>
      <c r="H67" s="32">
        <v>30728000</v>
      </c>
      <c r="I67" s="618">
        <v>15.96</v>
      </c>
      <c r="J67" s="32">
        <v>79210000</v>
      </c>
      <c r="K67" s="32">
        <v>44524000</v>
      </c>
      <c r="L67" s="32">
        <v>378409000</v>
      </c>
      <c r="M67" s="32">
        <v>267289000</v>
      </c>
      <c r="N67" s="32">
        <v>268036000</v>
      </c>
      <c r="O67" s="32">
        <v>0</v>
      </c>
      <c r="P67" s="32">
        <v>111119000</v>
      </c>
      <c r="Q67" s="32">
        <v>18790000</v>
      </c>
      <c r="R67" s="618">
        <v>12.88</v>
      </c>
      <c r="S67" s="32">
        <v>54829000</v>
      </c>
      <c r="T67" s="32">
        <v>37500000</v>
      </c>
      <c r="U67" s="618">
        <v>80.09</v>
      </c>
      <c r="V67" s="200">
        <v>267289000</v>
      </c>
      <c r="W67" s="730">
        <v>3.41</v>
      </c>
      <c r="X67" s="730">
        <v>1.39</v>
      </c>
      <c r="Y67" s="618">
        <v>1.55</v>
      </c>
      <c r="Z67" s="200">
        <v>267289000</v>
      </c>
      <c r="AA67" s="618">
        <v>38.04</v>
      </c>
      <c r="AB67" s="235" t="s">
        <v>207</v>
      </c>
      <c r="AE67" s="180"/>
      <c r="AF67" s="180"/>
      <c r="AG67" s="180"/>
      <c r="AH67" s="180"/>
    </row>
    <row r="68" spans="1:34" ht="20.100000000000001" customHeight="1" x14ac:dyDescent="0.2">
      <c r="A68" s="212">
        <v>1441</v>
      </c>
      <c r="B68" s="198" t="s">
        <v>85</v>
      </c>
      <c r="C68" s="199">
        <v>2534</v>
      </c>
      <c r="D68" s="199">
        <v>2322</v>
      </c>
      <c r="E68" s="199">
        <v>4856</v>
      </c>
      <c r="F68" s="32">
        <v>156725000</v>
      </c>
      <c r="G68" s="32">
        <v>64624000</v>
      </c>
      <c r="H68" s="32">
        <v>3967000</v>
      </c>
      <c r="I68" s="618">
        <v>5.16</v>
      </c>
      <c r="J68" s="32">
        <v>60657000</v>
      </c>
      <c r="K68" s="32">
        <v>0</v>
      </c>
      <c r="L68" s="32">
        <v>221349000</v>
      </c>
      <c r="M68" s="32">
        <v>190390000</v>
      </c>
      <c r="N68" s="32">
        <v>185802000</v>
      </c>
      <c r="O68" s="32">
        <v>233000</v>
      </c>
      <c r="P68" s="32">
        <v>30726000</v>
      </c>
      <c r="Q68" s="32">
        <v>17346000</v>
      </c>
      <c r="R68" s="618">
        <v>24.31</v>
      </c>
      <c r="S68" s="32">
        <v>0</v>
      </c>
      <c r="T68" s="32">
        <v>13250000</v>
      </c>
      <c r="U68" s="618">
        <v>89.53</v>
      </c>
      <c r="V68" s="200">
        <v>190390000</v>
      </c>
      <c r="W68" s="730">
        <v>7.15</v>
      </c>
      <c r="X68" s="730">
        <v>2.1</v>
      </c>
      <c r="Y68" s="618">
        <v>2.8</v>
      </c>
      <c r="Z68" s="200">
        <v>185802000</v>
      </c>
      <c r="AA68" s="618">
        <v>66.25</v>
      </c>
      <c r="AB68" s="235" t="s">
        <v>207</v>
      </c>
      <c r="AE68" s="180"/>
      <c r="AF68" s="180"/>
      <c r="AG68" s="180"/>
      <c r="AH68" s="180"/>
    </row>
    <row r="69" spans="1:34" ht="20.100000000000001" customHeight="1" x14ac:dyDescent="0.2">
      <c r="A69" s="212">
        <v>1186</v>
      </c>
      <c r="B69" s="198" t="s">
        <v>8</v>
      </c>
      <c r="C69" s="199">
        <v>1440</v>
      </c>
      <c r="D69" s="199">
        <v>1610</v>
      </c>
      <c r="E69" s="199">
        <v>3050</v>
      </c>
      <c r="F69" s="32">
        <v>0</v>
      </c>
      <c r="G69" s="32">
        <v>119122000</v>
      </c>
      <c r="H69" s="32">
        <v>1157000</v>
      </c>
      <c r="I69" s="618">
        <v>4.71</v>
      </c>
      <c r="J69" s="32">
        <v>49884000</v>
      </c>
      <c r="K69" s="32">
        <v>0</v>
      </c>
      <c r="L69" s="32">
        <v>119122000</v>
      </c>
      <c r="M69" s="32">
        <v>73908000</v>
      </c>
      <c r="N69" s="32">
        <v>73908000</v>
      </c>
      <c r="O69" s="32">
        <v>0</v>
      </c>
      <c r="P69" s="32">
        <v>45214000</v>
      </c>
      <c r="Q69" s="32">
        <v>5141000</v>
      </c>
      <c r="R69" s="618">
        <v>28.18</v>
      </c>
      <c r="S69" s="32">
        <v>37740000</v>
      </c>
      <c r="T69" s="32">
        <v>2333000</v>
      </c>
      <c r="U69" s="618">
        <v>91.98</v>
      </c>
      <c r="V69" s="200">
        <v>73908000</v>
      </c>
      <c r="W69" s="730">
        <v>2.63</v>
      </c>
      <c r="X69" s="730">
        <v>2.63</v>
      </c>
      <c r="Y69" s="618">
        <v>17.71</v>
      </c>
      <c r="Z69" s="200">
        <v>70170000</v>
      </c>
      <c r="AA69" s="618">
        <v>78.180000000000007</v>
      </c>
      <c r="AB69" s="235" t="s">
        <v>207</v>
      </c>
      <c r="AE69" s="180"/>
      <c r="AF69" s="180"/>
      <c r="AG69" s="180"/>
      <c r="AH69" s="180"/>
    </row>
    <row r="70" spans="1:34" ht="20.100000000000001" customHeight="1" x14ac:dyDescent="0.2">
      <c r="A70" s="212">
        <v>1563</v>
      </c>
      <c r="B70" s="198" t="s">
        <v>74</v>
      </c>
      <c r="C70" s="199">
        <v>7616</v>
      </c>
      <c r="D70" s="199">
        <v>8098</v>
      </c>
      <c r="E70" s="199">
        <v>15714</v>
      </c>
      <c r="F70" s="32">
        <v>277802000</v>
      </c>
      <c r="G70" s="32">
        <v>292151000</v>
      </c>
      <c r="H70" s="32">
        <v>3054000</v>
      </c>
      <c r="I70" s="618">
        <v>3.19</v>
      </c>
      <c r="J70" s="32">
        <v>197037000</v>
      </c>
      <c r="K70" s="32">
        <v>92060000</v>
      </c>
      <c r="L70" s="32">
        <v>569953000</v>
      </c>
      <c r="M70" s="32">
        <v>456478000</v>
      </c>
      <c r="N70" s="32">
        <v>456478000</v>
      </c>
      <c r="O70" s="32">
        <v>0</v>
      </c>
      <c r="P70" s="32">
        <v>113475000</v>
      </c>
      <c r="Q70" s="32">
        <v>10796000</v>
      </c>
      <c r="R70" s="618">
        <v>15.21</v>
      </c>
      <c r="S70" s="32">
        <v>94033000</v>
      </c>
      <c r="T70" s="32">
        <v>8646000</v>
      </c>
      <c r="U70" s="618">
        <v>117.44</v>
      </c>
      <c r="V70" s="200">
        <v>456478000</v>
      </c>
      <c r="W70" s="730">
        <v>5.0199999999999996</v>
      </c>
      <c r="X70" s="730">
        <v>2.57</v>
      </c>
      <c r="Y70" s="618">
        <v>7.38</v>
      </c>
      <c r="Z70" s="200">
        <v>381643000</v>
      </c>
      <c r="AA70" s="618">
        <v>109.36</v>
      </c>
      <c r="AB70" s="235" t="s">
        <v>207</v>
      </c>
      <c r="AE70" s="180"/>
      <c r="AF70" s="180"/>
      <c r="AG70" s="180"/>
      <c r="AH70" s="180"/>
    </row>
    <row r="71" spans="1:34" ht="20.100000000000001" customHeight="1" x14ac:dyDescent="0.2">
      <c r="A71" s="212">
        <v>1583</v>
      </c>
      <c r="B71" s="198" t="s">
        <v>111</v>
      </c>
      <c r="C71" s="199">
        <v>51545</v>
      </c>
      <c r="D71" s="199">
        <v>37179</v>
      </c>
      <c r="E71" s="199">
        <v>88724</v>
      </c>
      <c r="F71" s="32">
        <v>72704000</v>
      </c>
      <c r="G71" s="32">
        <v>607312000</v>
      </c>
      <c r="H71" s="32">
        <v>51525000</v>
      </c>
      <c r="I71" s="618">
        <v>14.36</v>
      </c>
      <c r="J71" s="32">
        <v>207964000</v>
      </c>
      <c r="K71" s="32">
        <v>0</v>
      </c>
      <c r="L71" s="32">
        <v>680016000</v>
      </c>
      <c r="M71" s="32">
        <v>456260000</v>
      </c>
      <c r="N71" s="32">
        <v>456260000</v>
      </c>
      <c r="O71" s="32">
        <v>75156000</v>
      </c>
      <c r="P71" s="32">
        <v>148599000</v>
      </c>
      <c r="Q71" s="32">
        <v>99199000</v>
      </c>
      <c r="R71" s="618">
        <v>29.92</v>
      </c>
      <c r="S71" s="32">
        <v>0</v>
      </c>
      <c r="T71" s="32">
        <v>49400000</v>
      </c>
      <c r="U71" s="618">
        <v>99.22</v>
      </c>
      <c r="V71" s="200">
        <v>456260000</v>
      </c>
      <c r="W71" s="730">
        <v>3.04</v>
      </c>
      <c r="X71" s="730">
        <v>4.09</v>
      </c>
      <c r="Y71" s="618">
        <v>5.51</v>
      </c>
      <c r="Z71" s="200">
        <v>456260000</v>
      </c>
      <c r="AA71" s="618">
        <v>34.840000000000003</v>
      </c>
      <c r="AB71" s="235" t="s">
        <v>207</v>
      </c>
      <c r="AC71" s="180"/>
      <c r="AD71" s="180"/>
      <c r="AE71" s="180"/>
      <c r="AF71" s="180"/>
      <c r="AG71" s="180"/>
      <c r="AH71" s="180"/>
    </row>
    <row r="72" spans="1:34" ht="20.100000000000001" customHeight="1" x14ac:dyDescent="0.2">
      <c r="A72" s="212">
        <v>1194</v>
      </c>
      <c r="B72" s="198" t="s">
        <v>86</v>
      </c>
      <c r="C72" s="199">
        <v>34553</v>
      </c>
      <c r="D72" s="199">
        <v>38297</v>
      </c>
      <c r="E72" s="199">
        <v>72850</v>
      </c>
      <c r="F72" s="32">
        <v>812905000</v>
      </c>
      <c r="G72" s="32">
        <v>104102000</v>
      </c>
      <c r="H72" s="32">
        <v>5059000</v>
      </c>
      <c r="I72" s="618">
        <v>1.02</v>
      </c>
      <c r="J72" s="32">
        <v>9668000</v>
      </c>
      <c r="K72" s="32">
        <v>0</v>
      </c>
      <c r="L72" s="32">
        <v>917007000</v>
      </c>
      <c r="M72" s="32">
        <v>795220000</v>
      </c>
      <c r="N72" s="32">
        <v>795220000</v>
      </c>
      <c r="O72" s="32">
        <v>0</v>
      </c>
      <c r="P72" s="32">
        <v>121787000</v>
      </c>
      <c r="Q72" s="32">
        <v>63487000</v>
      </c>
      <c r="R72" s="618">
        <v>13.73</v>
      </c>
      <c r="S72" s="32">
        <v>0</v>
      </c>
      <c r="T72" s="32">
        <v>58300000</v>
      </c>
      <c r="U72" s="618">
        <v>101.15</v>
      </c>
      <c r="V72" s="200">
        <v>795220000</v>
      </c>
      <c r="W72" s="730">
        <v>7.53</v>
      </c>
      <c r="X72" s="730">
        <v>0.85</v>
      </c>
      <c r="Y72" s="618">
        <v>0.7</v>
      </c>
      <c r="Z72" s="200">
        <v>788576000</v>
      </c>
      <c r="AA72" s="618">
        <v>43.47</v>
      </c>
      <c r="AB72" s="235" t="s">
        <v>207</v>
      </c>
      <c r="AC72" s="180"/>
      <c r="AD72" s="180"/>
      <c r="AE72" s="180"/>
      <c r="AF72" s="180"/>
      <c r="AG72" s="180"/>
      <c r="AH72" s="180"/>
    </row>
    <row r="73" spans="1:34" ht="20.100000000000001" customHeight="1" x14ac:dyDescent="0.2">
      <c r="A73" s="212">
        <v>1516</v>
      </c>
      <c r="B73" s="198" t="s">
        <v>87</v>
      </c>
      <c r="C73" s="199">
        <v>3757</v>
      </c>
      <c r="D73" s="199">
        <v>3864</v>
      </c>
      <c r="E73" s="199">
        <v>7621</v>
      </c>
      <c r="F73" s="32">
        <v>131891000</v>
      </c>
      <c r="G73" s="32">
        <v>39454000</v>
      </c>
      <c r="H73" s="32">
        <v>7322000</v>
      </c>
      <c r="I73" s="618">
        <v>16.3</v>
      </c>
      <c r="J73" s="32">
        <v>23897000</v>
      </c>
      <c r="K73" s="32">
        <v>8235000</v>
      </c>
      <c r="L73" s="32">
        <v>171345000</v>
      </c>
      <c r="M73" s="32">
        <v>152230000</v>
      </c>
      <c r="N73" s="32">
        <v>152230000</v>
      </c>
      <c r="O73" s="32">
        <v>0</v>
      </c>
      <c r="P73" s="32">
        <v>19115000</v>
      </c>
      <c r="Q73" s="32">
        <v>5208000</v>
      </c>
      <c r="R73" s="618">
        <v>14.52</v>
      </c>
      <c r="S73" s="32">
        <v>10531000</v>
      </c>
      <c r="T73" s="32">
        <v>3376000</v>
      </c>
      <c r="U73" s="618">
        <v>100.73</v>
      </c>
      <c r="V73" s="200">
        <v>152230000</v>
      </c>
      <c r="W73" s="730">
        <v>8.9600000000000009</v>
      </c>
      <c r="X73" s="730">
        <v>2.06</v>
      </c>
      <c r="Y73" s="618">
        <v>1.87</v>
      </c>
      <c r="Z73" s="200">
        <v>152230000</v>
      </c>
      <c r="AA73" s="618">
        <v>92.85</v>
      </c>
      <c r="AB73" s="235" t="s">
        <v>207</v>
      </c>
      <c r="AC73" s="180"/>
      <c r="AD73" s="180"/>
      <c r="AE73" s="180"/>
      <c r="AF73" s="180"/>
      <c r="AG73" s="180"/>
      <c r="AH73" s="180"/>
    </row>
    <row r="74" spans="1:34" ht="20.100000000000001" customHeight="1" x14ac:dyDescent="0.2">
      <c r="A74" s="212">
        <v>1201</v>
      </c>
      <c r="B74" s="198" t="s">
        <v>88</v>
      </c>
      <c r="C74" s="199">
        <v>3384</v>
      </c>
      <c r="D74" s="199">
        <v>5636</v>
      </c>
      <c r="E74" s="199">
        <v>9020</v>
      </c>
      <c r="F74" s="32">
        <v>15393000</v>
      </c>
      <c r="G74" s="32">
        <v>271331000</v>
      </c>
      <c r="H74" s="32">
        <v>5122000</v>
      </c>
      <c r="I74" s="618">
        <v>7.98</v>
      </c>
      <c r="J74" s="32">
        <v>167802000</v>
      </c>
      <c r="K74" s="32">
        <v>0</v>
      </c>
      <c r="L74" s="32">
        <v>286724000</v>
      </c>
      <c r="M74" s="32">
        <v>273509000</v>
      </c>
      <c r="N74" s="32">
        <v>273509000</v>
      </c>
      <c r="O74" s="32">
        <v>0</v>
      </c>
      <c r="P74" s="32">
        <v>13214000</v>
      </c>
      <c r="Q74" s="32">
        <v>8729000</v>
      </c>
      <c r="R74" s="618">
        <v>14.7</v>
      </c>
      <c r="S74" s="32">
        <v>0</v>
      </c>
      <c r="T74" s="32">
        <v>4485000</v>
      </c>
      <c r="U74" s="618">
        <v>97.46</v>
      </c>
      <c r="V74" s="200">
        <v>273509000</v>
      </c>
      <c r="W74" s="730">
        <v>21.7</v>
      </c>
      <c r="X74" s="730">
        <v>20.53</v>
      </c>
      <c r="Y74" s="618">
        <v>14.74</v>
      </c>
      <c r="Z74" s="200">
        <v>272888000</v>
      </c>
      <c r="AA74" s="618">
        <v>116.48</v>
      </c>
      <c r="AB74" s="235" t="s">
        <v>207</v>
      </c>
      <c r="AC74" s="180"/>
      <c r="AD74" s="180"/>
      <c r="AE74" s="180"/>
      <c r="AF74" s="180"/>
      <c r="AG74" s="180"/>
      <c r="AH74" s="180"/>
    </row>
    <row r="75" spans="1:34" ht="20.100000000000001" customHeight="1" x14ac:dyDescent="0.2">
      <c r="A75" s="212">
        <v>1430</v>
      </c>
      <c r="B75" s="198" t="s">
        <v>89</v>
      </c>
      <c r="C75" s="199">
        <v>21168</v>
      </c>
      <c r="D75" s="199">
        <v>26268</v>
      </c>
      <c r="E75" s="199">
        <v>47436</v>
      </c>
      <c r="F75" s="32">
        <v>35000000</v>
      </c>
      <c r="G75" s="32">
        <v>833663000</v>
      </c>
      <c r="H75" s="32">
        <v>15739000</v>
      </c>
      <c r="I75" s="618">
        <v>5.75</v>
      </c>
      <c r="J75" s="32">
        <v>421125000</v>
      </c>
      <c r="K75" s="32">
        <v>96798000</v>
      </c>
      <c r="L75" s="32">
        <v>868663000</v>
      </c>
      <c r="M75" s="32">
        <v>728277000</v>
      </c>
      <c r="N75" s="32">
        <v>728277000</v>
      </c>
      <c r="O75" s="32">
        <v>0</v>
      </c>
      <c r="P75" s="32">
        <v>140385000</v>
      </c>
      <c r="Q75" s="32">
        <v>19007000</v>
      </c>
      <c r="R75" s="618">
        <v>7.01</v>
      </c>
      <c r="S75" s="32">
        <v>92079000</v>
      </c>
      <c r="T75" s="32">
        <v>29300000</v>
      </c>
      <c r="U75" s="618">
        <v>98.23</v>
      </c>
      <c r="V75" s="200">
        <v>728277000</v>
      </c>
      <c r="W75" s="730">
        <v>6.19</v>
      </c>
      <c r="X75" s="730">
        <v>5.94</v>
      </c>
      <c r="Y75" s="618">
        <v>8.4499999999999993</v>
      </c>
      <c r="Z75" s="200">
        <v>728277000</v>
      </c>
      <c r="AA75" s="618">
        <v>72.849999999999994</v>
      </c>
      <c r="AB75" s="235" t="s">
        <v>207</v>
      </c>
      <c r="AC75" s="180"/>
      <c r="AD75" s="180"/>
      <c r="AE75" s="180"/>
      <c r="AF75" s="180"/>
      <c r="AG75" s="180"/>
      <c r="AH75" s="180"/>
    </row>
    <row r="76" spans="1:34" ht="20.100000000000001" customHeight="1" x14ac:dyDescent="0.2">
      <c r="A76" s="212">
        <v>1176</v>
      </c>
      <c r="B76" s="198" t="s">
        <v>112</v>
      </c>
      <c r="C76" s="199">
        <v>12470</v>
      </c>
      <c r="D76" s="199">
        <v>9288</v>
      </c>
      <c r="E76" s="199">
        <v>21758</v>
      </c>
      <c r="F76" s="32">
        <v>373879000</v>
      </c>
      <c r="G76" s="32">
        <v>32891000</v>
      </c>
      <c r="H76" s="32">
        <v>407000</v>
      </c>
      <c r="I76" s="618">
        <v>0.5</v>
      </c>
      <c r="J76" s="32">
        <v>32483000</v>
      </c>
      <c r="K76" s="32">
        <v>0</v>
      </c>
      <c r="L76" s="32">
        <v>406770000</v>
      </c>
      <c r="M76" s="32">
        <v>356977000</v>
      </c>
      <c r="N76" s="32">
        <v>356977000</v>
      </c>
      <c r="O76" s="32">
        <v>0</v>
      </c>
      <c r="P76" s="32">
        <v>49792000</v>
      </c>
      <c r="Q76" s="32">
        <v>31767000</v>
      </c>
      <c r="R76" s="618">
        <v>46.19</v>
      </c>
      <c r="S76" s="32">
        <v>7971000</v>
      </c>
      <c r="T76" s="32">
        <v>10054000</v>
      </c>
      <c r="U76" s="618">
        <v>110.9</v>
      </c>
      <c r="V76" s="200">
        <v>356977000</v>
      </c>
      <c r="W76" s="730">
        <v>8.17</v>
      </c>
      <c r="X76" s="730">
        <v>0.66</v>
      </c>
      <c r="Y76" s="618">
        <v>1.5</v>
      </c>
      <c r="Z76" s="200">
        <v>297583000</v>
      </c>
      <c r="AA76" s="618">
        <v>99.82</v>
      </c>
      <c r="AB76" s="235" t="s">
        <v>207</v>
      </c>
      <c r="AC76" s="180"/>
      <c r="AD76" s="180"/>
      <c r="AE76" s="180"/>
      <c r="AF76" s="180"/>
      <c r="AG76" s="180"/>
      <c r="AH76" s="180"/>
    </row>
    <row r="77" spans="1:34" ht="20.100000000000001" customHeight="1" x14ac:dyDescent="0.2">
      <c r="A77" s="212">
        <v>1013</v>
      </c>
      <c r="B77" s="198" t="s">
        <v>2</v>
      </c>
      <c r="C77" s="199">
        <v>1189</v>
      </c>
      <c r="D77" s="199">
        <v>1225</v>
      </c>
      <c r="E77" s="199">
        <v>2414</v>
      </c>
      <c r="F77" s="32">
        <v>3832000</v>
      </c>
      <c r="G77" s="32">
        <v>64536000</v>
      </c>
      <c r="H77" s="32">
        <v>5889000</v>
      </c>
      <c r="I77" s="618">
        <v>38.57</v>
      </c>
      <c r="J77" s="32">
        <v>58648000</v>
      </c>
      <c r="K77" s="32">
        <v>0</v>
      </c>
      <c r="L77" s="32">
        <v>68368000</v>
      </c>
      <c r="M77" s="32">
        <v>64183000</v>
      </c>
      <c r="N77" s="32">
        <v>64159000</v>
      </c>
      <c r="O77" s="32">
        <v>0</v>
      </c>
      <c r="P77" s="32">
        <v>4185000</v>
      </c>
      <c r="Q77" s="32">
        <v>685000</v>
      </c>
      <c r="R77" s="618">
        <v>4.84</v>
      </c>
      <c r="S77" s="32">
        <v>0</v>
      </c>
      <c r="T77" s="32">
        <v>3500000</v>
      </c>
      <c r="U77" s="618">
        <v>104.88</v>
      </c>
      <c r="V77" s="200">
        <v>64183000</v>
      </c>
      <c r="W77" s="730">
        <v>16.34</v>
      </c>
      <c r="X77" s="730">
        <v>15.42</v>
      </c>
      <c r="Y77" s="618">
        <v>13.63</v>
      </c>
      <c r="Z77" s="200">
        <v>64159000</v>
      </c>
      <c r="AA77" s="618">
        <v>115.13</v>
      </c>
      <c r="AB77" s="235" t="s">
        <v>207</v>
      </c>
      <c r="AC77" s="180"/>
      <c r="AD77" s="180"/>
      <c r="AE77" s="180"/>
      <c r="AF77" s="180"/>
      <c r="AG77" s="180"/>
      <c r="AH77" s="180"/>
    </row>
    <row r="78" spans="1:34" ht="37.5" customHeight="1" x14ac:dyDescent="0.2">
      <c r="A78" s="212">
        <v>1209</v>
      </c>
      <c r="B78" s="198" t="s">
        <v>503</v>
      </c>
      <c r="C78" s="199">
        <v>11876</v>
      </c>
      <c r="D78" s="199">
        <v>12667</v>
      </c>
      <c r="E78" s="199">
        <v>24543</v>
      </c>
      <c r="F78" s="32">
        <v>197832000</v>
      </c>
      <c r="G78" s="32">
        <v>270304000</v>
      </c>
      <c r="H78" s="32">
        <v>4108000</v>
      </c>
      <c r="I78" s="618">
        <v>3.1</v>
      </c>
      <c r="J78" s="32">
        <v>54578000</v>
      </c>
      <c r="K78" s="32">
        <v>0</v>
      </c>
      <c r="L78" s="32">
        <v>468136000</v>
      </c>
      <c r="M78" s="32">
        <v>380967000</v>
      </c>
      <c r="N78" s="32">
        <v>380967000</v>
      </c>
      <c r="O78" s="32">
        <v>0</v>
      </c>
      <c r="P78" s="32">
        <v>87169000</v>
      </c>
      <c r="Q78" s="32">
        <v>10385000</v>
      </c>
      <c r="R78" s="618">
        <v>8.56</v>
      </c>
      <c r="S78" s="32">
        <v>57817000</v>
      </c>
      <c r="T78" s="32">
        <v>18968000</v>
      </c>
      <c r="U78" s="618">
        <v>98.36</v>
      </c>
      <c r="V78" s="200">
        <v>380967000</v>
      </c>
      <c r="W78" s="730">
        <v>5.37</v>
      </c>
      <c r="X78" s="730">
        <v>3.1</v>
      </c>
      <c r="Y78" s="618">
        <v>6.74</v>
      </c>
      <c r="Z78" s="200">
        <v>242950000</v>
      </c>
      <c r="AA78" s="618">
        <v>50.2</v>
      </c>
      <c r="AB78" s="235" t="s">
        <v>207</v>
      </c>
      <c r="AC78" s="180"/>
      <c r="AD78" s="180"/>
      <c r="AE78" s="180"/>
      <c r="AF78" s="180"/>
      <c r="AG78" s="180"/>
      <c r="AH78" s="180"/>
    </row>
    <row r="79" spans="1:34" ht="20.100000000000001" customHeight="1" x14ac:dyDescent="0.2">
      <c r="A79" s="212">
        <v>1424</v>
      </c>
      <c r="B79" s="198" t="s">
        <v>90</v>
      </c>
      <c r="C79" s="199">
        <v>4384</v>
      </c>
      <c r="D79" s="199">
        <v>5215</v>
      </c>
      <c r="E79" s="199">
        <v>9599</v>
      </c>
      <c r="F79" s="32">
        <v>275084000</v>
      </c>
      <c r="G79" s="32">
        <v>164081000</v>
      </c>
      <c r="H79" s="32">
        <v>6163000</v>
      </c>
      <c r="I79" s="618">
        <v>7.04</v>
      </c>
      <c r="J79" s="32">
        <v>157918000</v>
      </c>
      <c r="K79" s="32">
        <v>0</v>
      </c>
      <c r="L79" s="32">
        <v>439165000</v>
      </c>
      <c r="M79" s="32">
        <v>283596000</v>
      </c>
      <c r="N79" s="32">
        <v>283596000</v>
      </c>
      <c r="O79" s="32">
        <v>0</v>
      </c>
      <c r="P79" s="32">
        <v>155569000</v>
      </c>
      <c r="Q79" s="32">
        <v>31360000</v>
      </c>
      <c r="R79" s="618">
        <v>44.28</v>
      </c>
      <c r="S79" s="32">
        <v>111566000</v>
      </c>
      <c r="T79" s="32">
        <v>12642000</v>
      </c>
      <c r="U79" s="618">
        <v>76.34</v>
      </c>
      <c r="V79" s="200">
        <v>283596000</v>
      </c>
      <c r="W79" s="730">
        <v>2.82</v>
      </c>
      <c r="X79" s="730">
        <v>1.05</v>
      </c>
      <c r="Y79" s="618">
        <v>6.22</v>
      </c>
      <c r="Z79" s="200">
        <v>230299000</v>
      </c>
      <c r="AA79" s="618">
        <v>72.05</v>
      </c>
      <c r="AB79" s="235" t="s">
        <v>207</v>
      </c>
      <c r="AC79" s="180"/>
      <c r="AD79" s="180"/>
      <c r="AE79" s="180"/>
      <c r="AF79" s="180"/>
      <c r="AG79" s="180"/>
      <c r="AH79" s="180"/>
    </row>
    <row r="80" spans="1:34" ht="20.100000000000001" customHeight="1" x14ac:dyDescent="0.2">
      <c r="A80" s="212">
        <v>1038</v>
      </c>
      <c r="B80" s="198" t="s">
        <v>9</v>
      </c>
      <c r="C80" s="199">
        <v>33313</v>
      </c>
      <c r="D80" s="199">
        <v>40257</v>
      </c>
      <c r="E80" s="199">
        <v>73570</v>
      </c>
      <c r="F80" s="32">
        <v>637419000</v>
      </c>
      <c r="G80" s="32">
        <v>956264000</v>
      </c>
      <c r="H80" s="32">
        <v>98730000</v>
      </c>
      <c r="I80" s="618">
        <v>27.07</v>
      </c>
      <c r="J80" s="32">
        <v>161283000</v>
      </c>
      <c r="K80" s="32">
        <v>0</v>
      </c>
      <c r="L80" s="32">
        <v>1593683000</v>
      </c>
      <c r="M80" s="32">
        <v>1444137000</v>
      </c>
      <c r="N80" s="32">
        <v>1408910000</v>
      </c>
      <c r="O80" s="32">
        <v>3591000</v>
      </c>
      <c r="P80" s="32">
        <v>145955000</v>
      </c>
      <c r="Q80" s="32">
        <v>50306000</v>
      </c>
      <c r="R80" s="618">
        <v>14.46</v>
      </c>
      <c r="S80" s="32">
        <v>0</v>
      </c>
      <c r="T80" s="32">
        <v>95649000</v>
      </c>
      <c r="U80" s="618">
        <v>101.75</v>
      </c>
      <c r="V80" s="200">
        <v>1444137000</v>
      </c>
      <c r="W80" s="730">
        <v>10.66</v>
      </c>
      <c r="X80" s="730">
        <v>6.55</v>
      </c>
      <c r="Y80" s="618">
        <v>7.97</v>
      </c>
      <c r="Z80" s="200">
        <v>1381950000</v>
      </c>
      <c r="AA80" s="618">
        <v>103.8</v>
      </c>
      <c r="AB80" s="235" t="s">
        <v>207</v>
      </c>
      <c r="AC80" s="180"/>
      <c r="AD80" s="180"/>
      <c r="AE80" s="180"/>
      <c r="AF80" s="180"/>
      <c r="AG80" s="180"/>
      <c r="AH80" s="180"/>
    </row>
    <row r="81" spans="1:34" ht="20.100000000000001" customHeight="1" x14ac:dyDescent="0.2">
      <c r="A81" s="212">
        <v>1234</v>
      </c>
      <c r="B81" s="198" t="s">
        <v>91</v>
      </c>
      <c r="C81" s="199">
        <v>29390</v>
      </c>
      <c r="D81" s="199">
        <v>48761</v>
      </c>
      <c r="E81" s="199">
        <v>78151</v>
      </c>
      <c r="F81" s="32">
        <v>732346000</v>
      </c>
      <c r="G81" s="32">
        <v>257562000</v>
      </c>
      <c r="H81" s="32">
        <v>16409000</v>
      </c>
      <c r="I81" s="618">
        <v>3.05</v>
      </c>
      <c r="J81" s="32">
        <v>240536000</v>
      </c>
      <c r="K81" s="32">
        <v>0</v>
      </c>
      <c r="L81" s="32">
        <v>989908000</v>
      </c>
      <c r="M81" s="32">
        <v>876374000</v>
      </c>
      <c r="N81" s="32">
        <v>910141000</v>
      </c>
      <c r="O81" s="32">
        <v>0</v>
      </c>
      <c r="P81" s="32">
        <v>113534000</v>
      </c>
      <c r="Q81" s="32">
        <v>48734000</v>
      </c>
      <c r="R81" s="618">
        <v>9.17</v>
      </c>
      <c r="S81" s="32">
        <v>0</v>
      </c>
      <c r="T81" s="32">
        <v>64800000</v>
      </c>
      <c r="U81" s="618">
        <v>102.89</v>
      </c>
      <c r="V81" s="200">
        <v>876374000</v>
      </c>
      <c r="W81" s="730">
        <v>8.7200000000000006</v>
      </c>
      <c r="X81" s="730">
        <v>2.27</v>
      </c>
      <c r="Y81" s="618">
        <v>1.49</v>
      </c>
      <c r="Z81" s="200">
        <v>876374000</v>
      </c>
      <c r="AA81" s="618">
        <v>44.56</v>
      </c>
      <c r="AB81" s="235" t="s">
        <v>207</v>
      </c>
      <c r="AC81" s="180"/>
      <c r="AD81" s="180"/>
      <c r="AE81" s="180"/>
      <c r="AF81" s="180"/>
      <c r="AG81" s="180"/>
      <c r="AH81" s="180"/>
    </row>
    <row r="82" spans="1:34" ht="20.100000000000001" customHeight="1" x14ac:dyDescent="0.2">
      <c r="A82" s="212">
        <v>1531</v>
      </c>
      <c r="B82" s="198" t="s">
        <v>104</v>
      </c>
      <c r="C82" s="199">
        <v>1084</v>
      </c>
      <c r="D82" s="199">
        <v>1287</v>
      </c>
      <c r="E82" s="199">
        <v>2371</v>
      </c>
      <c r="F82" s="32">
        <v>18041000</v>
      </c>
      <c r="G82" s="32">
        <v>12887000</v>
      </c>
      <c r="H82" s="32">
        <v>209000</v>
      </c>
      <c r="I82" s="618">
        <v>1.45</v>
      </c>
      <c r="J82" s="32">
        <v>7565000</v>
      </c>
      <c r="K82" s="32">
        <v>0</v>
      </c>
      <c r="L82" s="32">
        <v>30928000</v>
      </c>
      <c r="M82" s="32">
        <v>21708000</v>
      </c>
      <c r="N82" s="32">
        <v>21670000</v>
      </c>
      <c r="O82" s="32">
        <v>0</v>
      </c>
      <c r="P82" s="32">
        <v>9220000</v>
      </c>
      <c r="Q82" s="32">
        <v>4763000</v>
      </c>
      <c r="R82" s="618">
        <v>33.36</v>
      </c>
      <c r="S82" s="32">
        <v>0</v>
      </c>
      <c r="T82" s="32">
        <v>4456000</v>
      </c>
      <c r="U82" s="618">
        <v>93.37</v>
      </c>
      <c r="V82" s="200">
        <v>21708000</v>
      </c>
      <c r="W82" s="730">
        <v>3.35</v>
      </c>
      <c r="X82" s="730">
        <v>1.4</v>
      </c>
      <c r="Y82" s="618">
        <v>2.92</v>
      </c>
      <c r="Z82" s="200">
        <v>21670000</v>
      </c>
      <c r="AA82" s="618">
        <v>41.18</v>
      </c>
      <c r="AB82" s="235" t="s">
        <v>207</v>
      </c>
      <c r="AC82" s="180"/>
      <c r="AD82" s="180"/>
      <c r="AE82" s="180"/>
      <c r="AF82" s="180"/>
      <c r="AG82" s="180"/>
      <c r="AH82" s="180"/>
    </row>
    <row r="83" spans="1:34" ht="20.100000000000001" customHeight="1" x14ac:dyDescent="0.2">
      <c r="A83" s="212">
        <v>1568</v>
      </c>
      <c r="B83" s="198" t="s">
        <v>502</v>
      </c>
      <c r="C83" s="199">
        <v>15799</v>
      </c>
      <c r="D83" s="199">
        <v>14824</v>
      </c>
      <c r="E83" s="199">
        <v>30623</v>
      </c>
      <c r="F83" s="32">
        <v>112705000</v>
      </c>
      <c r="G83" s="32">
        <v>92993000</v>
      </c>
      <c r="H83" s="32">
        <v>3726000</v>
      </c>
      <c r="I83" s="618">
        <v>2.41</v>
      </c>
      <c r="J83" s="32">
        <v>89267000</v>
      </c>
      <c r="K83" s="32">
        <v>0</v>
      </c>
      <c r="L83" s="32">
        <v>205698000</v>
      </c>
      <c r="M83" s="32">
        <v>148660000</v>
      </c>
      <c r="N83" s="32">
        <v>143444000</v>
      </c>
      <c r="O83" s="32">
        <v>3830000</v>
      </c>
      <c r="P83" s="32">
        <v>53208000</v>
      </c>
      <c r="Q83" s="32">
        <v>13408000</v>
      </c>
      <c r="R83" s="618">
        <v>7.98</v>
      </c>
      <c r="S83" s="32">
        <v>0</v>
      </c>
      <c r="T83" s="32">
        <v>39800000</v>
      </c>
      <c r="U83" s="618">
        <v>91.69</v>
      </c>
      <c r="V83" s="200">
        <v>148660000</v>
      </c>
      <c r="W83" s="730">
        <v>3.61</v>
      </c>
      <c r="X83" s="730">
        <v>1.75</v>
      </c>
      <c r="Y83" s="618">
        <v>1.75</v>
      </c>
      <c r="Z83" s="200">
        <v>143444000</v>
      </c>
      <c r="AA83" s="618">
        <v>25.38</v>
      </c>
      <c r="AB83" s="235" t="s">
        <v>207</v>
      </c>
    </row>
    <row r="84" spans="1:34" ht="34.5" customHeight="1" x14ac:dyDescent="0.2">
      <c r="A84" s="212">
        <v>1580</v>
      </c>
      <c r="B84" s="198" t="s">
        <v>10</v>
      </c>
      <c r="C84" s="199">
        <v>176981</v>
      </c>
      <c r="D84" s="199">
        <v>330783</v>
      </c>
      <c r="E84" s="199">
        <v>507764</v>
      </c>
      <c r="F84" s="32">
        <v>3140584000</v>
      </c>
      <c r="G84" s="32">
        <v>1633545000</v>
      </c>
      <c r="H84" s="32">
        <v>142759000</v>
      </c>
      <c r="I84" s="618">
        <v>5.2</v>
      </c>
      <c r="J84" s="32">
        <v>313423000</v>
      </c>
      <c r="K84" s="32">
        <v>0</v>
      </c>
      <c r="L84" s="32">
        <v>4774129000</v>
      </c>
      <c r="M84" s="32">
        <v>4049829000</v>
      </c>
      <c r="N84" s="32">
        <v>4038022000</v>
      </c>
      <c r="O84" s="32">
        <v>0</v>
      </c>
      <c r="P84" s="32">
        <v>724301000</v>
      </c>
      <c r="Q84" s="32">
        <v>271151000</v>
      </c>
      <c r="R84" s="618">
        <v>9.85</v>
      </c>
      <c r="S84" s="32">
        <v>0</v>
      </c>
      <c r="T84" s="32">
        <v>450665000</v>
      </c>
      <c r="U84" s="618">
        <v>105.38</v>
      </c>
      <c r="V84" s="200">
        <v>4049829000</v>
      </c>
      <c r="W84" s="730">
        <v>6.59</v>
      </c>
      <c r="X84" s="730">
        <v>2.2599999999999998</v>
      </c>
      <c r="Y84" s="618">
        <v>1.78</v>
      </c>
      <c r="Z84" s="200">
        <v>4049829000</v>
      </c>
      <c r="AA84" s="618">
        <v>40.450000000000003</v>
      </c>
      <c r="AB84" s="235" t="s">
        <v>207</v>
      </c>
      <c r="AC84" s="180"/>
      <c r="AD84" s="180"/>
      <c r="AE84" s="180"/>
      <c r="AF84" s="180"/>
      <c r="AG84" s="180"/>
      <c r="AH84" s="180"/>
    </row>
    <row r="85" spans="1:34" ht="20.100000000000001" customHeight="1" x14ac:dyDescent="0.2">
      <c r="A85" s="212">
        <v>1578</v>
      </c>
      <c r="B85" s="198" t="s">
        <v>505</v>
      </c>
      <c r="C85" s="199">
        <v>2965</v>
      </c>
      <c r="D85" s="199">
        <v>3548</v>
      </c>
      <c r="E85" s="199">
        <v>6513</v>
      </c>
      <c r="F85" s="32">
        <v>135195000</v>
      </c>
      <c r="G85" s="32">
        <v>49360000</v>
      </c>
      <c r="H85" s="32">
        <v>6697000</v>
      </c>
      <c r="I85" s="618">
        <v>16.98</v>
      </c>
      <c r="J85" s="32">
        <v>42663000</v>
      </c>
      <c r="K85" s="32">
        <v>0</v>
      </c>
      <c r="L85" s="32">
        <v>184555000</v>
      </c>
      <c r="M85" s="32">
        <v>175820000</v>
      </c>
      <c r="N85" s="32">
        <v>175820000</v>
      </c>
      <c r="O85" s="32">
        <v>0</v>
      </c>
      <c r="P85" s="32">
        <v>8735000</v>
      </c>
      <c r="Q85" s="32">
        <v>2135000</v>
      </c>
      <c r="R85" s="618">
        <v>6.17</v>
      </c>
      <c r="S85" s="32">
        <v>0</v>
      </c>
      <c r="T85" s="32">
        <v>6600000</v>
      </c>
      <c r="U85" s="618">
        <v>73.400000000000006</v>
      </c>
      <c r="V85" s="200">
        <v>175820000</v>
      </c>
      <c r="W85" s="730">
        <v>21.13</v>
      </c>
      <c r="X85" s="730">
        <v>5.65</v>
      </c>
      <c r="Y85" s="618">
        <v>4.05</v>
      </c>
      <c r="Z85" s="200">
        <v>150078000</v>
      </c>
      <c r="AA85" s="618">
        <v>104.27</v>
      </c>
      <c r="AB85" s="235" t="s">
        <v>207</v>
      </c>
      <c r="AC85" s="180"/>
      <c r="AD85" s="180"/>
      <c r="AE85" s="180"/>
      <c r="AF85" s="180"/>
      <c r="AG85" s="180"/>
      <c r="AH85" s="180"/>
    </row>
    <row r="86" spans="1:34" ht="20.100000000000001" customHeight="1" x14ac:dyDescent="0.2">
      <c r="A86" s="212">
        <v>1544</v>
      </c>
      <c r="B86" s="198" t="s">
        <v>95</v>
      </c>
      <c r="C86" s="199">
        <v>4652</v>
      </c>
      <c r="D86" s="199">
        <v>5321</v>
      </c>
      <c r="E86" s="199">
        <v>9973</v>
      </c>
      <c r="F86" s="32">
        <v>99821000</v>
      </c>
      <c r="G86" s="32">
        <v>45744000</v>
      </c>
      <c r="H86" s="32">
        <v>19039000</v>
      </c>
      <c r="I86" s="618">
        <v>24.41</v>
      </c>
      <c r="J86" s="32">
        <v>26705000</v>
      </c>
      <c r="K86" s="32">
        <v>0</v>
      </c>
      <c r="L86" s="32">
        <v>145565000</v>
      </c>
      <c r="M86" s="32">
        <v>123031000</v>
      </c>
      <c r="N86" s="32">
        <v>123031000</v>
      </c>
      <c r="O86" s="32">
        <v>0</v>
      </c>
      <c r="P86" s="32">
        <v>22534000</v>
      </c>
      <c r="Q86" s="32">
        <v>11624000</v>
      </c>
      <c r="R86" s="618">
        <v>15.21</v>
      </c>
      <c r="S86" s="32">
        <v>0</v>
      </c>
      <c r="T86" s="32">
        <v>10910000</v>
      </c>
      <c r="U86" s="618">
        <v>102.61</v>
      </c>
      <c r="V86" s="200">
        <v>123031000</v>
      </c>
      <c r="W86" s="730">
        <v>6.46</v>
      </c>
      <c r="X86" s="730">
        <v>2.0299999999999998</v>
      </c>
      <c r="Y86" s="618">
        <v>1.1499999999999999</v>
      </c>
      <c r="Z86" s="200">
        <v>117562000</v>
      </c>
      <c r="AA86" s="618">
        <v>41.3</v>
      </c>
      <c r="AB86" s="235" t="s">
        <v>207</v>
      </c>
      <c r="AC86" s="180"/>
      <c r="AD86" s="180"/>
      <c r="AE86" s="180"/>
      <c r="AF86" s="180"/>
      <c r="AG86" s="180"/>
      <c r="AH86" s="180"/>
    </row>
    <row r="87" spans="1:34" ht="20.100000000000001" customHeight="1" x14ac:dyDescent="0.2">
      <c r="A87" s="212">
        <v>1582</v>
      </c>
      <c r="B87" s="198" t="s">
        <v>113</v>
      </c>
      <c r="C87" s="199">
        <v>22357</v>
      </c>
      <c r="D87" s="199">
        <v>12346</v>
      </c>
      <c r="E87" s="199">
        <v>34703</v>
      </c>
      <c r="F87" s="32">
        <v>112955000</v>
      </c>
      <c r="G87" s="32">
        <v>11309000</v>
      </c>
      <c r="H87" s="32">
        <v>6421000</v>
      </c>
      <c r="I87" s="618">
        <v>3.5</v>
      </c>
      <c r="J87" s="32">
        <v>4887000</v>
      </c>
      <c r="K87" s="32">
        <v>0</v>
      </c>
      <c r="L87" s="32">
        <v>124264000</v>
      </c>
      <c r="M87" s="32">
        <v>76221000</v>
      </c>
      <c r="N87" s="32">
        <v>76221000</v>
      </c>
      <c r="O87" s="32">
        <v>0</v>
      </c>
      <c r="P87" s="32">
        <v>48043000</v>
      </c>
      <c r="Q87" s="32">
        <v>22339000</v>
      </c>
      <c r="R87" s="618">
        <v>12.16</v>
      </c>
      <c r="S87" s="32">
        <v>0</v>
      </c>
      <c r="T87" s="32">
        <v>25704000</v>
      </c>
      <c r="U87" s="618">
        <v>107.64</v>
      </c>
      <c r="V87" s="200">
        <v>76221000</v>
      </c>
      <c r="W87" s="730">
        <v>2.59</v>
      </c>
      <c r="X87" s="730">
        <v>0.24</v>
      </c>
      <c r="Y87" s="618">
        <v>0.09</v>
      </c>
      <c r="Z87" s="200">
        <v>76139000</v>
      </c>
      <c r="AA87" s="618">
        <v>11.38</v>
      </c>
      <c r="AB87" s="235" t="s">
        <v>207</v>
      </c>
    </row>
    <row r="88" spans="1:34" ht="20.100000000000001" customHeight="1" x14ac:dyDescent="0.2">
      <c r="A88" s="212">
        <v>1579</v>
      </c>
      <c r="B88" s="198" t="s">
        <v>203</v>
      </c>
      <c r="C88" s="199">
        <v>5166</v>
      </c>
      <c r="D88" s="199">
        <v>6231</v>
      </c>
      <c r="E88" s="199">
        <v>11397</v>
      </c>
      <c r="F88" s="32">
        <v>0</v>
      </c>
      <c r="G88" s="32">
        <v>142620000</v>
      </c>
      <c r="H88" s="32">
        <v>1682000</v>
      </c>
      <c r="I88" s="618">
        <v>3.37</v>
      </c>
      <c r="J88" s="32">
        <v>118254000</v>
      </c>
      <c r="K88" s="32">
        <v>22684000</v>
      </c>
      <c r="L88" s="32">
        <v>142620000</v>
      </c>
      <c r="M88" s="32">
        <v>109909000</v>
      </c>
      <c r="N88" s="32">
        <v>109909000</v>
      </c>
      <c r="O88" s="32">
        <v>0</v>
      </c>
      <c r="P88" s="32">
        <v>32711000</v>
      </c>
      <c r="Q88" s="32">
        <v>5531000</v>
      </c>
      <c r="R88" s="618">
        <v>15.21</v>
      </c>
      <c r="S88" s="32">
        <v>22950000</v>
      </c>
      <c r="T88" s="32">
        <v>4230000</v>
      </c>
      <c r="U88" s="618">
        <v>103.64</v>
      </c>
      <c r="V88" s="200">
        <v>109909000</v>
      </c>
      <c r="W88" s="730">
        <v>4.3600000000000003</v>
      </c>
      <c r="X88" s="730">
        <v>4.3600000000000003</v>
      </c>
      <c r="Y88" s="618">
        <v>8.1300000000000008</v>
      </c>
      <c r="Z88" s="200">
        <v>109909000</v>
      </c>
      <c r="AA88" s="618">
        <v>60.31</v>
      </c>
      <c r="AB88" s="235" t="s">
        <v>207</v>
      </c>
    </row>
    <row r="89" spans="1:34" ht="20.100000000000001" customHeight="1" x14ac:dyDescent="0.2">
      <c r="A89" s="212">
        <v>1597</v>
      </c>
      <c r="B89" s="198" t="s">
        <v>206</v>
      </c>
      <c r="C89" s="199">
        <v>39990</v>
      </c>
      <c r="D89" s="199">
        <v>36047</v>
      </c>
      <c r="E89" s="199">
        <v>76037</v>
      </c>
      <c r="F89" s="32">
        <v>67880000</v>
      </c>
      <c r="G89" s="32">
        <v>470945000</v>
      </c>
      <c r="H89" s="32">
        <v>70116000</v>
      </c>
      <c r="I89" s="618">
        <v>20.87</v>
      </c>
      <c r="J89" s="32">
        <v>397537000</v>
      </c>
      <c r="K89" s="32">
        <v>0</v>
      </c>
      <c r="L89" s="32">
        <v>538825000</v>
      </c>
      <c r="M89" s="32">
        <v>390625000</v>
      </c>
      <c r="N89" s="32">
        <v>381526000</v>
      </c>
      <c r="O89" s="32">
        <v>1480000</v>
      </c>
      <c r="P89" s="32">
        <v>146720000</v>
      </c>
      <c r="Q89" s="32">
        <v>103212000</v>
      </c>
      <c r="R89" s="618">
        <v>35.03</v>
      </c>
      <c r="S89" s="32">
        <v>0</v>
      </c>
      <c r="T89" s="32">
        <v>43508000</v>
      </c>
      <c r="U89" s="618">
        <v>102.83</v>
      </c>
      <c r="V89" s="200">
        <v>390625000</v>
      </c>
      <c r="W89" s="730">
        <v>3.64</v>
      </c>
      <c r="X89" s="730">
        <v>3.21</v>
      </c>
      <c r="Y89" s="618">
        <v>4.4400000000000004</v>
      </c>
      <c r="Z89" s="200">
        <v>381526000</v>
      </c>
      <c r="AA89" s="618">
        <v>31.12</v>
      </c>
      <c r="AB89" s="235" t="s">
        <v>207</v>
      </c>
    </row>
    <row r="90" spans="1:34" ht="30.95" customHeight="1" x14ac:dyDescent="0.2">
      <c r="A90" s="212">
        <v>1520</v>
      </c>
      <c r="B90" s="198" t="s">
        <v>3</v>
      </c>
      <c r="C90" s="199">
        <v>3445</v>
      </c>
      <c r="D90" s="199">
        <v>3425</v>
      </c>
      <c r="E90" s="199">
        <v>6870</v>
      </c>
      <c r="F90" s="32">
        <v>94304000</v>
      </c>
      <c r="G90" s="32">
        <v>143420000</v>
      </c>
      <c r="H90" s="32">
        <v>1758000</v>
      </c>
      <c r="I90" s="618">
        <v>3.19</v>
      </c>
      <c r="J90" s="32">
        <v>61087000</v>
      </c>
      <c r="K90" s="32">
        <v>76825000</v>
      </c>
      <c r="L90" s="32">
        <v>237724000</v>
      </c>
      <c r="M90" s="32">
        <v>149211000</v>
      </c>
      <c r="N90" s="32">
        <v>153108000</v>
      </c>
      <c r="O90" s="32">
        <v>0</v>
      </c>
      <c r="P90" s="32">
        <v>88513000</v>
      </c>
      <c r="Q90" s="32">
        <v>7517000</v>
      </c>
      <c r="R90" s="618">
        <v>17.84</v>
      </c>
      <c r="S90" s="32">
        <v>74896000</v>
      </c>
      <c r="T90" s="32">
        <v>6100000</v>
      </c>
      <c r="U90" s="618">
        <v>105.94</v>
      </c>
      <c r="V90" s="200">
        <v>149211000</v>
      </c>
      <c r="W90" s="730">
        <v>2.69</v>
      </c>
      <c r="X90" s="730">
        <v>1.62</v>
      </c>
      <c r="Y90" s="618">
        <v>4.16</v>
      </c>
      <c r="Z90" s="200">
        <v>149211000</v>
      </c>
      <c r="AA90" s="618">
        <v>74.2</v>
      </c>
      <c r="AB90" s="235" t="s">
        <v>207</v>
      </c>
    </row>
    <row r="91" spans="1:34" ht="20.100000000000001" customHeight="1" x14ac:dyDescent="0.2">
      <c r="A91" s="212">
        <v>1291</v>
      </c>
      <c r="B91" s="198" t="s">
        <v>114</v>
      </c>
      <c r="C91" s="199">
        <v>9470</v>
      </c>
      <c r="D91" s="199">
        <v>14814</v>
      </c>
      <c r="E91" s="199">
        <v>24284</v>
      </c>
      <c r="F91" s="32">
        <v>461058000</v>
      </c>
      <c r="G91" s="32">
        <v>296847000</v>
      </c>
      <c r="H91" s="32">
        <v>17704000</v>
      </c>
      <c r="I91" s="618">
        <v>12.52</v>
      </c>
      <c r="J91" s="32">
        <v>38523000</v>
      </c>
      <c r="K91" s="32">
        <v>0</v>
      </c>
      <c r="L91" s="32">
        <v>757905000</v>
      </c>
      <c r="M91" s="32">
        <v>499903000</v>
      </c>
      <c r="N91" s="32">
        <v>515066000</v>
      </c>
      <c r="O91" s="32">
        <v>2697000</v>
      </c>
      <c r="P91" s="32">
        <v>255305000</v>
      </c>
      <c r="Q91" s="32">
        <v>28944000</v>
      </c>
      <c r="R91" s="618">
        <v>26.28</v>
      </c>
      <c r="S91" s="32">
        <v>199860000</v>
      </c>
      <c r="T91" s="32">
        <v>26444000</v>
      </c>
      <c r="U91" s="618">
        <v>108.67</v>
      </c>
      <c r="V91" s="200">
        <v>499903000</v>
      </c>
      <c r="W91" s="730">
        <v>2.94</v>
      </c>
      <c r="X91" s="730">
        <v>1.1599999999999999</v>
      </c>
      <c r="Y91" s="618">
        <v>6.76</v>
      </c>
      <c r="Z91" s="200">
        <v>499903000</v>
      </c>
      <c r="AA91" s="618">
        <v>96.85</v>
      </c>
      <c r="AB91" s="235" t="s">
        <v>207</v>
      </c>
    </row>
    <row r="92" spans="1:34" ht="20.100000000000001" customHeight="1" x14ac:dyDescent="0.2">
      <c r="A92" s="212">
        <v>1293</v>
      </c>
      <c r="B92" s="198" t="s">
        <v>92</v>
      </c>
      <c r="C92" s="199">
        <v>9852</v>
      </c>
      <c r="D92" s="199">
        <v>8382</v>
      </c>
      <c r="E92" s="199">
        <v>18234</v>
      </c>
      <c r="F92" s="32">
        <v>66338000</v>
      </c>
      <c r="G92" s="32">
        <v>176070000</v>
      </c>
      <c r="H92" s="32">
        <v>4437000</v>
      </c>
      <c r="I92" s="618">
        <v>4.47</v>
      </c>
      <c r="J92" s="32">
        <v>63828000</v>
      </c>
      <c r="K92" s="32">
        <v>12386000</v>
      </c>
      <c r="L92" s="32">
        <v>242408000</v>
      </c>
      <c r="M92" s="32">
        <v>206228000</v>
      </c>
      <c r="N92" s="32">
        <v>206228000</v>
      </c>
      <c r="O92" s="32">
        <v>0</v>
      </c>
      <c r="P92" s="32">
        <v>36180000</v>
      </c>
      <c r="Q92" s="32">
        <v>3420000</v>
      </c>
      <c r="R92" s="618">
        <v>4.3600000000000003</v>
      </c>
      <c r="S92" s="32">
        <v>14028000</v>
      </c>
      <c r="T92" s="32">
        <v>18731000</v>
      </c>
      <c r="U92" s="618">
        <v>85.87</v>
      </c>
      <c r="V92" s="200">
        <v>206228000</v>
      </c>
      <c r="W92" s="730">
        <v>6.7</v>
      </c>
      <c r="X92" s="730">
        <v>4.87</v>
      </c>
      <c r="Y92" s="618">
        <v>5.64</v>
      </c>
      <c r="Z92" s="200">
        <v>206228000</v>
      </c>
      <c r="AA92" s="618">
        <v>56.91</v>
      </c>
      <c r="AB92" s="235" t="s">
        <v>207</v>
      </c>
    </row>
    <row r="93" spans="1:34" ht="9.9499999999999993" customHeight="1" thickBot="1" x14ac:dyDescent="0.25">
      <c r="A93" s="205"/>
      <c r="B93" s="216"/>
      <c r="C93" s="207"/>
      <c r="D93" s="207"/>
      <c r="E93" s="238"/>
      <c r="F93" s="238"/>
      <c r="G93" s="238"/>
      <c r="H93" s="238"/>
      <c r="I93" s="621"/>
      <c r="J93" s="239"/>
      <c r="K93" s="208"/>
      <c r="L93" s="208"/>
      <c r="M93" s="208"/>
      <c r="N93" s="208"/>
      <c r="O93" s="208"/>
      <c r="P93" s="208"/>
      <c r="Q93" s="208"/>
      <c r="R93" s="724"/>
      <c r="S93" s="208"/>
      <c r="T93" s="208"/>
      <c r="U93" s="724"/>
      <c r="V93" s="208"/>
      <c r="W93" s="724"/>
      <c r="X93" s="724"/>
      <c r="Y93" s="621"/>
      <c r="Z93" s="208"/>
      <c r="AA93" s="724"/>
      <c r="AB93" s="235"/>
    </row>
    <row r="94" spans="1:34" ht="20.100000000000001" customHeight="1" thickBot="1" x14ac:dyDescent="0.25">
      <c r="A94" s="1530" t="s">
        <v>244</v>
      </c>
      <c r="B94" s="1551"/>
      <c r="C94" s="244">
        <v>1684969</v>
      </c>
      <c r="D94" s="244">
        <v>2331211</v>
      </c>
      <c r="E94" s="244">
        <v>4016180</v>
      </c>
      <c r="F94" s="245">
        <v>21751413000</v>
      </c>
      <c r="G94" s="245">
        <v>26578183000</v>
      </c>
      <c r="H94" s="245">
        <v>1424204000</v>
      </c>
      <c r="I94" s="631">
        <v>6.04</v>
      </c>
      <c r="J94" s="245">
        <v>9300815000</v>
      </c>
      <c r="K94" s="245">
        <v>902475000</v>
      </c>
      <c r="L94" s="245">
        <v>48329596000</v>
      </c>
      <c r="M94" s="245">
        <v>39517994000</v>
      </c>
      <c r="N94" s="245">
        <v>39302072000</v>
      </c>
      <c r="O94" s="245">
        <v>120435000</v>
      </c>
      <c r="P94" s="245">
        <v>8691167000</v>
      </c>
      <c r="Q94" s="245">
        <v>1947525000</v>
      </c>
      <c r="R94" s="631">
        <v>9.39</v>
      </c>
      <c r="S94" s="245">
        <v>3755068000</v>
      </c>
      <c r="T94" s="245">
        <v>2985902000</v>
      </c>
      <c r="U94" s="631">
        <v>102.03</v>
      </c>
      <c r="V94" s="245">
        <v>39517994000</v>
      </c>
      <c r="W94" s="732">
        <v>5.48</v>
      </c>
      <c r="X94" s="732">
        <v>3.06</v>
      </c>
      <c r="Y94" s="631">
        <v>3.67</v>
      </c>
      <c r="Z94" s="245">
        <v>38164774000</v>
      </c>
      <c r="AA94" s="631">
        <v>44.31</v>
      </c>
      <c r="AB94" s="235"/>
      <c r="AD94" s="228"/>
    </row>
    <row r="95" spans="1:34" ht="20.100000000000001" customHeight="1" thickTop="1" thickBot="1" x14ac:dyDescent="0.25">
      <c r="A95" s="1553"/>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5"/>
      <c r="AB95" s="246"/>
    </row>
    <row r="96" spans="1:34" ht="20.100000000000001" customHeight="1" thickBot="1" x14ac:dyDescent="0.35">
      <c r="A96" s="1530" t="s">
        <v>245</v>
      </c>
      <c r="B96" s="1551"/>
      <c r="C96" s="209">
        <v>4062413</v>
      </c>
      <c r="D96" s="209">
        <v>4890663</v>
      </c>
      <c r="E96" s="209">
        <v>8953076</v>
      </c>
      <c r="F96" s="210">
        <v>32701729000</v>
      </c>
      <c r="G96" s="210">
        <v>66788475000</v>
      </c>
      <c r="H96" s="210">
        <v>5861759000</v>
      </c>
      <c r="I96" s="622">
        <v>10.39</v>
      </c>
      <c r="J96" s="210">
        <v>15136112000</v>
      </c>
      <c r="K96" s="210">
        <v>1727857000</v>
      </c>
      <c r="L96" s="210">
        <v>99490204000</v>
      </c>
      <c r="M96" s="210">
        <v>75356591000</v>
      </c>
      <c r="N96" s="210">
        <v>74788324000</v>
      </c>
      <c r="O96" s="210">
        <v>198055000</v>
      </c>
      <c r="P96" s="210">
        <v>23935558000</v>
      </c>
      <c r="Q96" s="210">
        <v>5486428000</v>
      </c>
      <c r="R96" s="622">
        <v>11.84</v>
      </c>
      <c r="S96" s="210">
        <v>11646906000</v>
      </c>
      <c r="T96" s="210">
        <v>6789182000</v>
      </c>
      <c r="U96" s="622">
        <v>98.86</v>
      </c>
      <c r="V96" s="210">
        <v>75356591000</v>
      </c>
      <c r="W96" s="720">
        <v>4.12</v>
      </c>
      <c r="X96" s="720">
        <v>2.79</v>
      </c>
      <c r="Y96" s="622">
        <v>3.8</v>
      </c>
      <c r="Z96" s="210">
        <v>73294435000</v>
      </c>
      <c r="AA96" s="622">
        <v>35.61</v>
      </c>
      <c r="AB96" s="247"/>
      <c r="AD96" s="228"/>
    </row>
    <row r="97" spans="1:34" ht="20.100000000000001" customHeight="1" thickTop="1" thickBot="1" x14ac:dyDescent="0.35">
      <c r="A97" s="1556"/>
      <c r="B97" s="1557"/>
      <c r="C97" s="1557"/>
      <c r="D97" s="1557"/>
      <c r="E97" s="1557"/>
      <c r="F97" s="1557"/>
      <c r="G97" s="1557"/>
      <c r="H97" s="1557"/>
      <c r="I97" s="1557"/>
      <c r="J97" s="1557"/>
      <c r="K97" s="1557"/>
      <c r="L97" s="1557"/>
      <c r="M97" s="1557"/>
      <c r="N97" s="1557"/>
      <c r="O97" s="1557"/>
      <c r="P97" s="1557"/>
      <c r="Q97" s="1557"/>
      <c r="R97" s="1557"/>
      <c r="S97" s="1557"/>
      <c r="T97" s="1557"/>
      <c r="U97" s="1557"/>
      <c r="V97" s="1557"/>
      <c r="W97" s="1557"/>
      <c r="X97" s="1557"/>
      <c r="Y97" s="1557"/>
      <c r="Z97" s="1557"/>
      <c r="AA97" s="1558"/>
      <c r="AB97" s="248"/>
    </row>
    <row r="98" spans="1:34" ht="20.100000000000001" customHeight="1" thickTop="1" x14ac:dyDescent="0.2">
      <c r="A98" s="1559"/>
      <c r="B98" s="1544"/>
      <c r="C98" s="1544"/>
      <c r="D98" s="1544"/>
      <c r="E98" s="1544"/>
      <c r="F98" s="1544"/>
      <c r="G98" s="1544"/>
      <c r="H98" s="1544"/>
      <c r="I98" s="1544"/>
      <c r="J98" s="1544"/>
      <c r="K98" s="1544"/>
      <c r="L98" s="1544"/>
      <c r="M98" s="1544"/>
      <c r="N98" s="1544"/>
      <c r="O98" s="1544"/>
      <c r="P98" s="1543"/>
      <c r="Q98" s="1544"/>
      <c r="R98" s="1544"/>
      <c r="S98" s="1544"/>
      <c r="T98" s="1544"/>
      <c r="U98" s="1544"/>
      <c r="V98" s="1544"/>
      <c r="W98" s="1544"/>
      <c r="X98" s="1544"/>
      <c r="Y98" s="1544"/>
      <c r="Z98" s="1544"/>
      <c r="AA98" s="1544"/>
      <c r="AB98" s="401"/>
      <c r="AC98" s="249"/>
    </row>
    <row r="99" spans="1:34" ht="20.100000000000001" customHeight="1" x14ac:dyDescent="0.2">
      <c r="A99" s="224" t="s">
        <v>233</v>
      </c>
      <c r="B99" s="222"/>
      <c r="C99" s="222"/>
      <c r="D99" s="222"/>
      <c r="E99" s="222"/>
      <c r="F99" s="222"/>
      <c r="G99" s="222"/>
      <c r="H99" s="222"/>
      <c r="I99" s="722"/>
      <c r="J99" s="222"/>
      <c r="K99" s="445"/>
      <c r="L99" s="225"/>
      <c r="M99" s="251"/>
      <c r="N99" s="222"/>
      <c r="O99" s="222"/>
      <c r="P99" s="1528"/>
      <c r="Q99" s="1541"/>
      <c r="R99" s="1541"/>
      <c r="S99" s="1541"/>
      <c r="T99" s="1541"/>
      <c r="U99" s="1541"/>
      <c r="V99" s="1541"/>
      <c r="W99" s="1541"/>
      <c r="X99" s="1541"/>
      <c r="Y99" s="1541"/>
      <c r="Z99" s="1541"/>
      <c r="AA99" s="1541"/>
      <c r="AB99" s="235"/>
    </row>
    <row r="100" spans="1:34" ht="20.100000000000001" customHeight="1" x14ac:dyDescent="0.2">
      <c r="A100" s="453" t="s">
        <v>117</v>
      </c>
      <c r="B100" s="1528" t="s">
        <v>441</v>
      </c>
      <c r="C100" s="1528"/>
      <c r="D100" s="1528"/>
      <c r="E100" s="1528"/>
      <c r="F100" s="1528"/>
      <c r="G100" s="1528"/>
      <c r="H100" s="1528"/>
      <c r="I100" s="1528"/>
      <c r="J100" s="1528"/>
      <c r="K100" s="1528"/>
      <c r="L100" s="1528"/>
      <c r="M100" s="1528"/>
      <c r="N100" s="1528"/>
      <c r="O100" s="1528"/>
      <c r="P100" s="1521"/>
      <c r="Q100" s="1541"/>
      <c r="R100" s="1541"/>
      <c r="S100" s="1541"/>
      <c r="T100" s="1541"/>
      <c r="U100" s="1541"/>
      <c r="V100" s="1541"/>
      <c r="W100" s="1541"/>
      <c r="X100" s="1541"/>
      <c r="Y100" s="1541"/>
      <c r="Z100" s="1541"/>
      <c r="AA100" s="1541"/>
      <c r="AB100" s="235"/>
      <c r="AD100" s="180"/>
      <c r="AE100" s="180"/>
      <c r="AF100" s="180"/>
      <c r="AG100" s="180"/>
      <c r="AH100" s="180"/>
    </row>
    <row r="101" spans="1:34" ht="20.100000000000001" customHeight="1" x14ac:dyDescent="0.2">
      <c r="A101" s="453" t="s">
        <v>118</v>
      </c>
      <c r="B101" s="1528" t="s">
        <v>442</v>
      </c>
      <c r="C101" s="1528"/>
      <c r="D101" s="1528"/>
      <c r="E101" s="1528"/>
      <c r="F101" s="1528"/>
      <c r="G101" s="1528"/>
      <c r="H101" s="1528"/>
      <c r="I101" s="1528"/>
      <c r="J101" s="1528"/>
      <c r="K101" s="1528"/>
      <c r="L101" s="1528"/>
      <c r="M101" s="1528"/>
      <c r="N101" s="1528"/>
      <c r="O101" s="1528"/>
      <c r="P101" s="1528"/>
      <c r="Q101" s="1541"/>
      <c r="R101" s="1541"/>
      <c r="S101" s="1541"/>
      <c r="T101" s="1541"/>
      <c r="U101" s="1541"/>
      <c r="V101" s="1541"/>
      <c r="W101" s="1541"/>
      <c r="X101" s="1541"/>
      <c r="Y101" s="1541"/>
      <c r="Z101" s="1541"/>
      <c r="AA101" s="1541"/>
      <c r="AB101" s="235"/>
      <c r="AD101" s="180"/>
      <c r="AE101" s="180"/>
      <c r="AF101" s="180"/>
      <c r="AG101" s="180"/>
      <c r="AH101" s="180"/>
    </row>
    <row r="102" spans="1:34" ht="20.100000000000001" customHeight="1" x14ac:dyDescent="0.2">
      <c r="A102" s="453" t="s">
        <v>119</v>
      </c>
      <c r="B102" s="1528" t="s">
        <v>521</v>
      </c>
      <c r="C102" s="1528"/>
      <c r="D102" s="1528"/>
      <c r="E102" s="1528"/>
      <c r="F102" s="1528"/>
      <c r="G102" s="1528"/>
      <c r="H102" s="1528"/>
      <c r="I102" s="1528"/>
      <c r="J102" s="1528"/>
      <c r="K102" s="1528"/>
      <c r="L102" s="1528"/>
      <c r="M102" s="1528"/>
      <c r="N102" s="1528"/>
      <c r="O102" s="1528"/>
      <c r="P102" s="1528"/>
      <c r="Q102" s="1541"/>
      <c r="R102" s="1541"/>
      <c r="S102" s="1541"/>
      <c r="T102" s="1541"/>
      <c r="U102" s="1541"/>
      <c r="V102" s="1541"/>
      <c r="W102" s="1541"/>
      <c r="X102" s="1541"/>
      <c r="Y102" s="1541"/>
      <c r="Z102" s="1541"/>
      <c r="AA102" s="1541"/>
      <c r="AB102" s="235"/>
      <c r="AD102" s="180"/>
      <c r="AE102" s="180"/>
      <c r="AF102" s="180"/>
      <c r="AG102" s="180"/>
      <c r="AH102" s="180"/>
    </row>
    <row r="103" spans="1:34" ht="20.100000000000001" customHeight="1" x14ac:dyDescent="0.2">
      <c r="A103" s="182"/>
      <c r="B103" s="1521" t="s">
        <v>443</v>
      </c>
      <c r="C103" s="1541"/>
      <c r="D103" s="1541"/>
      <c r="E103" s="1541"/>
      <c r="F103" s="1541"/>
      <c r="G103" s="1541"/>
      <c r="H103" s="1541"/>
      <c r="I103" s="1541"/>
      <c r="J103" s="1541"/>
      <c r="K103" s="1541"/>
      <c r="L103" s="1541"/>
      <c r="M103" s="1541"/>
      <c r="N103" s="1541"/>
      <c r="O103" s="1541"/>
      <c r="P103" s="446"/>
      <c r="Q103" s="447"/>
      <c r="R103" s="725"/>
      <c r="S103" s="447"/>
      <c r="T103" s="447"/>
      <c r="U103" s="725"/>
      <c r="V103" s="447"/>
      <c r="W103" s="725"/>
      <c r="X103" s="725"/>
      <c r="Y103" s="725"/>
      <c r="Z103" s="447"/>
      <c r="AA103" s="725"/>
      <c r="AB103" s="235"/>
      <c r="AD103" s="180"/>
      <c r="AE103" s="180"/>
      <c r="AF103" s="180"/>
      <c r="AG103" s="180"/>
      <c r="AH103" s="180"/>
    </row>
    <row r="104" spans="1:34" ht="20.100000000000001" customHeight="1" x14ac:dyDescent="0.2">
      <c r="A104" s="182"/>
      <c r="B104" s="1546" t="s">
        <v>427</v>
      </c>
      <c r="C104" s="1541"/>
      <c r="D104" s="1541"/>
      <c r="E104" s="1541"/>
      <c r="F104" s="1541"/>
      <c r="G104" s="1541"/>
      <c r="H104" s="1541"/>
      <c r="I104" s="1541"/>
      <c r="J104" s="1541"/>
      <c r="K104" s="1541"/>
      <c r="L104" s="1541"/>
      <c r="M104" s="1541"/>
      <c r="N104" s="1541"/>
      <c r="O104" s="1541"/>
      <c r="P104" s="446"/>
      <c r="Q104" s="447"/>
      <c r="R104" s="725"/>
      <c r="S104" s="447"/>
      <c r="T104" s="447"/>
      <c r="U104" s="725"/>
      <c r="V104" s="447"/>
      <c r="W104" s="725"/>
      <c r="X104" s="725"/>
      <c r="Y104" s="725"/>
      <c r="Z104" s="447"/>
      <c r="AA104" s="725"/>
      <c r="AB104" s="235"/>
      <c r="AD104" s="180"/>
      <c r="AE104" s="180"/>
      <c r="AF104" s="180"/>
      <c r="AG104" s="180"/>
      <c r="AH104" s="180"/>
    </row>
    <row r="105" spans="1:34" ht="20.100000000000001" customHeight="1" x14ac:dyDescent="0.2">
      <c r="A105" s="182"/>
      <c r="B105" s="1546" t="s">
        <v>428</v>
      </c>
      <c r="C105" s="1541"/>
      <c r="D105" s="1541"/>
      <c r="E105" s="1541"/>
      <c r="F105" s="1541"/>
      <c r="G105" s="1541"/>
      <c r="H105" s="1541"/>
      <c r="I105" s="1541"/>
      <c r="J105" s="1541"/>
      <c r="K105" s="1541"/>
      <c r="L105" s="1541"/>
      <c r="M105" s="1541"/>
      <c r="N105" s="1541"/>
      <c r="O105" s="1541"/>
      <c r="P105" s="446"/>
      <c r="Q105" s="447"/>
      <c r="R105" s="725"/>
      <c r="S105" s="447"/>
      <c r="T105" s="447"/>
      <c r="U105" s="725"/>
      <c r="V105" s="447"/>
      <c r="W105" s="725"/>
      <c r="X105" s="725"/>
      <c r="Y105" s="725"/>
      <c r="Z105" s="447"/>
      <c r="AA105" s="725"/>
      <c r="AB105" s="235"/>
      <c r="AD105" s="180"/>
      <c r="AE105" s="180"/>
      <c r="AF105" s="180"/>
      <c r="AG105" s="180"/>
      <c r="AH105" s="180"/>
    </row>
    <row r="106" spans="1:34" ht="20.100000000000001" customHeight="1" x14ac:dyDescent="0.2">
      <c r="A106" s="182"/>
      <c r="B106" s="1546" t="s">
        <v>429</v>
      </c>
      <c r="C106" s="1541"/>
      <c r="D106" s="1541"/>
      <c r="E106" s="1541"/>
      <c r="F106" s="1541"/>
      <c r="G106" s="1541"/>
      <c r="H106" s="1541"/>
      <c r="I106" s="1541"/>
      <c r="J106" s="1541"/>
      <c r="K106" s="1541"/>
      <c r="L106" s="1541"/>
      <c r="M106" s="1541"/>
      <c r="N106" s="1541"/>
      <c r="O106" s="1541"/>
      <c r="P106" s="446"/>
      <c r="Q106" s="447"/>
      <c r="R106" s="725"/>
      <c r="S106" s="447"/>
      <c r="T106" s="447"/>
      <c r="U106" s="725"/>
      <c r="V106" s="447"/>
      <c r="W106" s="725"/>
      <c r="X106" s="725"/>
      <c r="Y106" s="725"/>
      <c r="Z106" s="447"/>
      <c r="AA106" s="725"/>
      <c r="AB106" s="235"/>
      <c r="AD106" s="180"/>
      <c r="AE106" s="180"/>
      <c r="AF106" s="180"/>
      <c r="AG106" s="180"/>
      <c r="AH106" s="180"/>
    </row>
    <row r="107" spans="1:34" ht="20.100000000000001" customHeight="1" x14ac:dyDescent="0.2">
      <c r="A107" s="453" t="s">
        <v>12</v>
      </c>
      <c r="B107" s="1528" t="s">
        <v>520</v>
      </c>
      <c r="C107" s="1528"/>
      <c r="D107" s="1528"/>
      <c r="E107" s="1528"/>
      <c r="F107" s="1528"/>
      <c r="G107" s="1528"/>
      <c r="H107" s="1528"/>
      <c r="I107" s="1528"/>
      <c r="J107" s="1528"/>
      <c r="K107" s="1528"/>
      <c r="L107" s="1528"/>
      <c r="M107" s="1528"/>
      <c r="N107" s="1528"/>
      <c r="O107" s="1528"/>
      <c r="P107" s="1528"/>
      <c r="Q107" s="1541"/>
      <c r="R107" s="1541"/>
      <c r="S107" s="1541"/>
      <c r="T107" s="1541"/>
      <c r="U107" s="1541"/>
      <c r="V107" s="1541"/>
      <c r="W107" s="1541"/>
      <c r="X107" s="1541"/>
      <c r="Y107" s="1541"/>
      <c r="Z107" s="1541"/>
      <c r="AA107" s="1541"/>
      <c r="AB107" s="235"/>
      <c r="AD107" s="180"/>
      <c r="AE107" s="180"/>
      <c r="AF107" s="180"/>
      <c r="AG107" s="180"/>
      <c r="AH107" s="180"/>
    </row>
    <row r="108" spans="1:34" ht="20.100000000000001" customHeight="1" x14ac:dyDescent="0.2">
      <c r="A108" s="605" t="s">
        <v>121</v>
      </c>
      <c r="B108" s="1528" t="s">
        <v>4</v>
      </c>
      <c r="C108" s="1528"/>
      <c r="D108" s="1528"/>
      <c r="E108" s="1528"/>
      <c r="F108" s="1528"/>
      <c r="G108" s="1528"/>
      <c r="H108" s="1528"/>
      <c r="I108" s="1528"/>
      <c r="J108" s="1528"/>
      <c r="K108" s="1528"/>
      <c r="L108" s="1528"/>
      <c r="M108" s="1528"/>
      <c r="N108" s="1528"/>
      <c r="O108" s="1528"/>
      <c r="P108" s="1528"/>
      <c r="Q108" s="1541"/>
      <c r="R108" s="1541"/>
      <c r="S108" s="1541"/>
      <c r="T108" s="1541"/>
      <c r="U108" s="1541"/>
      <c r="V108" s="1541"/>
      <c r="W108" s="1541"/>
      <c r="X108" s="1541"/>
      <c r="Y108" s="1541"/>
      <c r="Z108" s="1541"/>
      <c r="AA108" s="1541"/>
      <c r="AB108" s="235"/>
      <c r="AD108" s="180"/>
      <c r="AE108" s="180"/>
      <c r="AF108" s="180"/>
      <c r="AG108" s="180"/>
      <c r="AH108" s="180"/>
    </row>
    <row r="109" spans="1:34" ht="20.100000000000001" customHeight="1" x14ac:dyDescent="0.2">
      <c r="A109" s="1539"/>
      <c r="B109" s="1541"/>
      <c r="C109" s="1541"/>
      <c r="D109" s="1541"/>
      <c r="E109" s="1541"/>
      <c r="F109" s="1541"/>
      <c r="G109" s="1541"/>
      <c r="H109" s="1541"/>
      <c r="I109" s="1541"/>
      <c r="J109" s="1541"/>
      <c r="K109" s="1541"/>
      <c r="L109" s="1541"/>
      <c r="M109" s="1541"/>
      <c r="N109" s="1541"/>
      <c r="O109" s="1541"/>
      <c r="P109" s="1528"/>
      <c r="Q109" s="1541"/>
      <c r="R109" s="1541"/>
      <c r="S109" s="1541"/>
      <c r="T109" s="1541"/>
      <c r="U109" s="1541"/>
      <c r="V109" s="1541"/>
      <c r="W109" s="1541"/>
      <c r="X109" s="1541"/>
      <c r="Y109" s="1541"/>
      <c r="Z109" s="1541"/>
      <c r="AA109" s="1541"/>
      <c r="AB109" s="235"/>
    </row>
    <row r="110" spans="1:34" ht="20.100000000000001" customHeight="1" x14ac:dyDescent="0.2">
      <c r="A110" s="1542" t="s">
        <v>725</v>
      </c>
      <c r="B110" s="1542"/>
      <c r="C110" s="1542"/>
      <c r="D110" s="1542"/>
      <c r="E110" s="1542"/>
      <c r="F110" s="1542"/>
      <c r="G110" s="1542"/>
      <c r="H110" s="1542"/>
      <c r="I110" s="1542"/>
      <c r="J110" s="1542"/>
      <c r="K110" s="1542"/>
      <c r="L110" s="1542"/>
      <c r="M110" s="1542"/>
      <c r="N110" s="1542"/>
      <c r="O110" s="1542"/>
      <c r="P110" s="1528"/>
      <c r="Q110" s="1528"/>
      <c r="R110" s="1528"/>
      <c r="S110" s="1528"/>
      <c r="T110" s="1528"/>
      <c r="U110" s="1528"/>
      <c r="V110" s="1528"/>
      <c r="W110" s="1528"/>
      <c r="X110" s="1528"/>
      <c r="Y110" s="1528"/>
      <c r="Z110" s="1528"/>
      <c r="AA110" s="1528"/>
      <c r="AB110" s="235"/>
      <c r="AD110" s="180"/>
      <c r="AE110" s="180"/>
      <c r="AF110" s="180"/>
      <c r="AG110" s="180"/>
      <c r="AH110" s="180"/>
    </row>
    <row r="111" spans="1:34" ht="20.100000000000001" customHeight="1" x14ac:dyDescent="0.2">
      <c r="A111" s="1540" t="s">
        <v>713</v>
      </c>
      <c r="B111" s="1545"/>
      <c r="C111" s="1545"/>
      <c r="D111" s="1545"/>
      <c r="E111" s="1545"/>
      <c r="F111" s="1545"/>
      <c r="G111" s="1545"/>
      <c r="H111" s="1545"/>
      <c r="I111" s="1545"/>
      <c r="J111" s="1545"/>
      <c r="K111" s="1545"/>
      <c r="L111" s="1545"/>
      <c r="M111" s="1545"/>
      <c r="N111" s="1545"/>
      <c r="O111" s="1545"/>
      <c r="P111" s="1528"/>
      <c r="Q111" s="1528"/>
      <c r="R111" s="1528"/>
      <c r="S111" s="1528"/>
      <c r="T111" s="1528"/>
      <c r="U111" s="1528"/>
      <c r="V111" s="1528"/>
      <c r="W111" s="1528"/>
      <c r="X111" s="1528"/>
      <c r="Y111" s="1528"/>
      <c r="Z111" s="1528"/>
      <c r="AA111" s="1528"/>
      <c r="AB111" s="235"/>
      <c r="AD111" s="180"/>
      <c r="AE111" s="180"/>
      <c r="AF111" s="180"/>
      <c r="AG111" s="180"/>
      <c r="AH111" s="180"/>
    </row>
    <row r="112" spans="1:34" ht="20.100000000000001" customHeight="1" x14ac:dyDescent="0.2">
      <c r="A112" s="1540" t="s">
        <v>665</v>
      </c>
      <c r="B112" s="1545"/>
      <c r="C112" s="1545"/>
      <c r="D112" s="1545"/>
      <c r="E112" s="1545"/>
      <c r="F112" s="1545"/>
      <c r="G112" s="1545"/>
      <c r="H112" s="1545"/>
      <c r="I112" s="1545"/>
      <c r="J112" s="1545"/>
      <c r="K112" s="1545"/>
      <c r="L112" s="1545"/>
      <c r="M112" s="1545"/>
      <c r="N112" s="1545"/>
      <c r="O112" s="1545"/>
      <c r="P112" s="1528"/>
      <c r="Q112" s="1528"/>
      <c r="R112" s="1528"/>
      <c r="S112" s="1528"/>
      <c r="T112" s="1528"/>
      <c r="U112" s="1528"/>
      <c r="V112" s="1528"/>
      <c r="W112" s="1528"/>
      <c r="X112" s="1528"/>
      <c r="Y112" s="1528"/>
      <c r="Z112" s="1528"/>
      <c r="AA112" s="1528"/>
      <c r="AB112" s="235"/>
      <c r="AD112" s="180"/>
      <c r="AE112" s="180"/>
      <c r="AF112" s="180"/>
      <c r="AG112" s="180"/>
      <c r="AH112" s="180"/>
    </row>
    <row r="113" spans="1:34" ht="20.100000000000001" customHeight="1" x14ac:dyDescent="0.2">
      <c r="A113" s="1540" t="s">
        <v>674</v>
      </c>
      <c r="B113" s="1545"/>
      <c r="C113" s="1545"/>
      <c r="D113" s="1545"/>
      <c r="E113" s="1545"/>
      <c r="F113" s="1545"/>
      <c r="G113" s="1545"/>
      <c r="H113" s="1545"/>
      <c r="I113" s="1545"/>
      <c r="J113" s="1545"/>
      <c r="K113" s="1545"/>
      <c r="L113" s="1545"/>
      <c r="M113" s="1545"/>
      <c r="N113" s="1545"/>
      <c r="O113" s="1545"/>
      <c r="P113" s="1528"/>
      <c r="Q113" s="1528"/>
      <c r="R113" s="1528"/>
      <c r="S113" s="1528"/>
      <c r="T113" s="1528"/>
      <c r="U113" s="1528"/>
      <c r="V113" s="1528"/>
      <c r="W113" s="1528"/>
      <c r="X113" s="1528"/>
      <c r="Y113" s="1528"/>
      <c r="Z113" s="1528"/>
      <c r="AA113" s="1528"/>
      <c r="AB113" s="235"/>
      <c r="AD113" s="180"/>
      <c r="AE113" s="180"/>
      <c r="AF113" s="180"/>
      <c r="AG113" s="180"/>
      <c r="AH113" s="180"/>
    </row>
  </sheetData>
  <customSheetViews>
    <customSheetView guid="{D4C5893D-E0C3-4CD2-AD3D-FAA2712F23C5}" showRuler="0">
      <selection activeCell="C11" sqref="C11"/>
      <pageMargins left="0.75" right="0.75" top="1" bottom="1" header="0.5" footer="0.5"/>
      <headerFooter alignWithMargins="0"/>
    </customSheetView>
    <customSheetView guid="{50FB0EBB-2675-4169-BD2C-ADCEDF2212F1}" scale="60" showPageBreaks="1" printArea="1" view="pageBreakPreview" showRuler="0">
      <pane xSplit="2" ySplit="6" topLeftCell="C182" activePane="bottomRight" state="frozen"/>
      <selection pane="bottomRight" activeCell="C190" sqref="C190"/>
      <rowBreaks count="17" manualBreakCount="17">
        <brk id="52" max="26" man="1"/>
        <brk id="98" max="26" man="1"/>
        <brk id="146" max="26" man="1"/>
        <brk id="238" max="36" man="1"/>
        <brk id="341" max="36" man="1"/>
        <brk id="444" max="36" man="1"/>
        <brk id="547" max="36" man="1"/>
        <brk id="650" max="36" man="1"/>
        <brk id="753" max="36" man="1"/>
        <brk id="856" max="36" man="1"/>
        <brk id="959" max="36" man="1"/>
        <brk id="1062" max="36" man="1"/>
        <brk id="1165" max="36" man="1"/>
        <brk id="1268" max="36" man="1"/>
        <brk id="1371" max="36" man="1"/>
        <brk id="1474" max="36" man="1"/>
        <brk id="1577" max="36" man="1"/>
      </rowBreaks>
      <pageMargins left="0.75" right="0.75" top="1" bottom="1" header="0.5" footer="0.5"/>
      <printOptions gridLines="1"/>
      <pageSetup paperSize="8" scale="46" fitToHeight="0" orientation="landscape" r:id="rId1"/>
      <headerFooter alignWithMargins="0"/>
    </customSheetView>
    <customSheetView guid="{2C053166-E54E-491C-900E-F86E4DB329BF}" scale="60" showPageBreaks="1" printArea="1" view="pageBreakPreview">
      <pane xSplit="2" ySplit="6" topLeftCell="C7" activePane="bottomRight" state="frozen"/>
      <selection pane="bottomRight" activeCell="C6" sqref="C6"/>
      <rowBreaks count="14" manualBreakCount="14">
        <brk id="223" max="36" man="1"/>
        <brk id="326" max="36" man="1"/>
        <brk id="429" max="36" man="1"/>
        <brk id="532" max="36" man="1"/>
        <brk id="635" max="36" man="1"/>
        <brk id="738" max="36" man="1"/>
        <brk id="841" max="36" man="1"/>
        <brk id="944" max="36" man="1"/>
        <brk id="1047" max="36" man="1"/>
        <brk id="1150" max="36" man="1"/>
        <brk id="1253" max="36" man="1"/>
        <brk id="1356" max="36" man="1"/>
        <brk id="1459" max="36" man="1"/>
        <brk id="1562" max="36" man="1"/>
      </rowBreaks>
      <colBreaks count="1" manualBreakCount="1">
        <brk id="15" max="183" man="1"/>
      </colBreaks>
      <pageMargins left="0.75" right="0.75" top="1" bottom="1" header="0.5" footer="0.5"/>
      <printOptions gridLines="1"/>
      <pageSetup paperSize="8" scale="68" fitToHeight="0" orientation="landscape" r:id="rId2"/>
      <headerFooter alignWithMargins="0"/>
    </customSheetView>
  </customSheetViews>
  <mergeCells count="45">
    <mergeCell ref="A1:O2"/>
    <mergeCell ref="P1:AB2"/>
    <mergeCell ref="A4:A5"/>
    <mergeCell ref="B4:B5"/>
    <mergeCell ref="A6:AA6"/>
    <mergeCell ref="A7:AA7"/>
    <mergeCell ref="H4:I4"/>
    <mergeCell ref="Q4:R4"/>
    <mergeCell ref="T4:U4"/>
    <mergeCell ref="B101:O101"/>
    <mergeCell ref="A8:AA8"/>
    <mergeCell ref="A31:B31"/>
    <mergeCell ref="A96:B96"/>
    <mergeCell ref="A94:B94"/>
    <mergeCell ref="A32:AA32"/>
    <mergeCell ref="A33:AA33"/>
    <mergeCell ref="A34:AA34"/>
    <mergeCell ref="A95:AA95"/>
    <mergeCell ref="A97:AA97"/>
    <mergeCell ref="A98:O98"/>
    <mergeCell ref="B100:O100"/>
    <mergeCell ref="A110:O110"/>
    <mergeCell ref="A111:O111"/>
    <mergeCell ref="A112:O112"/>
    <mergeCell ref="A113:O113"/>
    <mergeCell ref="B102:O102"/>
    <mergeCell ref="B107:O107"/>
    <mergeCell ref="A109:O109"/>
    <mergeCell ref="B103:O103"/>
    <mergeCell ref="B104:O104"/>
    <mergeCell ref="B105:O105"/>
    <mergeCell ref="B106:O106"/>
    <mergeCell ref="B108:O108"/>
    <mergeCell ref="P98:AA98"/>
    <mergeCell ref="P99:AA99"/>
    <mergeCell ref="P108:AA108"/>
    <mergeCell ref="P100:AA100"/>
    <mergeCell ref="P101:AA101"/>
    <mergeCell ref="P102:AA102"/>
    <mergeCell ref="P107:AA107"/>
    <mergeCell ref="P109:AA109"/>
    <mergeCell ref="P110:AA110"/>
    <mergeCell ref="P111:AA111"/>
    <mergeCell ref="P112:AA112"/>
    <mergeCell ref="P113:AA113"/>
  </mergeCells>
  <phoneticPr fontId="5" type="noConversion"/>
  <printOptions gridLines="1"/>
  <pageMargins left="0.74803149606299213" right="0.74803149606299213" top="0.98425196850393704" bottom="0.98425196850393704" header="0.51181102362204722" footer="0.51181102362204722"/>
  <pageSetup paperSize="8" scale="53" fitToHeight="0" pageOrder="overThenDown" orientation="landscape" r:id="rId3"/>
  <headerFooter alignWithMargins="0">
    <oddFooter>&amp;C&amp;A&amp;RPage &amp;P</oddFooter>
  </headerFooter>
  <rowBreaks count="14" manualBreakCount="14">
    <brk id="118" max="36" man="1"/>
    <brk id="221" max="36" man="1"/>
    <brk id="324" max="36" man="1"/>
    <brk id="427" max="36" man="1"/>
    <brk id="530" max="36" man="1"/>
    <brk id="633" max="36" man="1"/>
    <brk id="736" max="36" man="1"/>
    <brk id="839" max="36" man="1"/>
    <brk id="942" max="36" man="1"/>
    <brk id="1045" max="36" man="1"/>
    <brk id="1148" max="36" man="1"/>
    <brk id="1251" max="36" man="1"/>
    <brk id="1354" max="36" man="1"/>
    <brk id="1457" max="36" man="1"/>
  </rowBreaks>
  <colBreaks count="1" manualBreakCount="1">
    <brk id="15" max="11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M111"/>
  <sheetViews>
    <sheetView view="pageBreakPreview" zoomScaleNormal="100" zoomScaleSheetLayoutView="100" workbookViewId="0">
      <pane xSplit="2" ySplit="10" topLeftCell="F11" activePane="bottomRight" state="frozen"/>
      <selection activeCell="D4" sqref="D4:D6"/>
      <selection pane="topRight" activeCell="D4" sqref="D4:D6"/>
      <selection pane="bottomLeft" activeCell="D4" sqref="D4:D6"/>
      <selection pane="bottomRight" activeCell="B11" sqref="B11"/>
    </sheetView>
  </sheetViews>
  <sheetFormatPr defaultColWidth="9.140625" defaultRowHeight="20.100000000000001" customHeight="1" x14ac:dyDescent="0.3"/>
  <cols>
    <col min="1" max="1" width="6.7109375" style="256" customWidth="1"/>
    <col min="2" max="2" width="57.85546875" style="280" customWidth="1"/>
    <col min="3" max="4" width="12.7109375" style="281" customWidth="1"/>
    <col min="5" max="5" width="10.7109375" style="268" customWidth="1"/>
    <col min="6" max="7" width="12.7109375" style="256" customWidth="1"/>
    <col min="8" max="8" width="10.7109375" style="268" customWidth="1"/>
    <col min="9" max="10" width="14.7109375" style="256" customWidth="1"/>
    <col min="11" max="11" width="10.7109375" style="268" customWidth="1"/>
    <col min="12" max="13" width="14.7109375" style="256" customWidth="1"/>
    <col min="14" max="14" width="10.7109375" style="268" customWidth="1"/>
    <col min="15" max="16" width="14.7109375" style="256" customWidth="1"/>
    <col min="17" max="17" width="10.7109375" style="268" customWidth="1"/>
    <col min="18" max="19" width="14.7109375" style="256" customWidth="1"/>
    <col min="20" max="20" width="12" style="268" customWidth="1"/>
    <col min="21" max="22" width="14.7109375" style="256" customWidth="1"/>
    <col min="23" max="23" width="10.7109375" style="268" customWidth="1"/>
    <col min="24" max="25" width="14.7109375" style="256" customWidth="1"/>
    <col min="26" max="26" width="10.7109375" style="268" customWidth="1"/>
    <col min="27" max="28" width="14.7109375" style="256" customWidth="1"/>
    <col min="29" max="29" width="11.7109375" style="268" customWidth="1"/>
    <col min="30" max="31" width="14.7109375" style="256" customWidth="1"/>
    <col min="32" max="32" width="10.7109375" style="268" customWidth="1"/>
    <col min="33" max="34" width="14.7109375" style="256" customWidth="1"/>
    <col min="35" max="35" width="10.7109375" style="268" customWidth="1"/>
    <col min="36" max="37" width="12.7109375" style="256" customWidth="1"/>
    <col min="38" max="38" width="10.7109375" style="256" customWidth="1"/>
    <col min="39" max="39" width="5.7109375" style="284" bestFit="1" customWidth="1"/>
    <col min="40" max="16384" width="9.140625" style="256"/>
  </cols>
  <sheetData>
    <row r="1" spans="1:39" ht="20.100000000000001" customHeight="1" x14ac:dyDescent="0.3">
      <c r="A1" s="1512"/>
      <c r="B1" s="1577"/>
      <c r="C1" s="1569" t="s">
        <v>1224</v>
      </c>
      <c r="D1" s="1541"/>
      <c r="E1" s="1541"/>
      <c r="F1" s="1541"/>
      <c r="G1" s="1541"/>
      <c r="H1" s="1541"/>
      <c r="I1" s="1541"/>
      <c r="J1" s="1541"/>
      <c r="K1" s="1541"/>
      <c r="L1" s="1541"/>
      <c r="M1" s="1541"/>
      <c r="N1" s="1541"/>
      <c r="O1" s="1569" t="s">
        <v>1224</v>
      </c>
      <c r="P1" s="1541"/>
      <c r="Q1" s="1541"/>
      <c r="R1" s="1541"/>
      <c r="S1" s="1541"/>
      <c r="T1" s="1541"/>
      <c r="U1" s="1541"/>
      <c r="V1" s="1541"/>
      <c r="W1" s="1541"/>
      <c r="X1" s="1541"/>
      <c r="Y1" s="1541"/>
      <c r="Z1" s="1541"/>
      <c r="AA1" s="1569" t="s">
        <v>1224</v>
      </c>
      <c r="AB1" s="1541"/>
      <c r="AC1" s="1541"/>
      <c r="AD1" s="1541"/>
      <c r="AE1" s="1541"/>
      <c r="AF1" s="1541"/>
      <c r="AG1" s="1541"/>
      <c r="AH1" s="1541"/>
      <c r="AI1" s="1541"/>
      <c r="AJ1" s="1541"/>
      <c r="AK1" s="1541"/>
      <c r="AL1" s="1541"/>
      <c r="AM1" s="1541"/>
    </row>
    <row r="2" spans="1:39" ht="20.100000000000001" customHeight="1" x14ac:dyDescent="0.3">
      <c r="A2" s="1577"/>
      <c r="B2" s="1577"/>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row>
    <row r="3" spans="1:39" s="260" customFormat="1" ht="9.9499999999999993" customHeight="1" x14ac:dyDescent="0.3">
      <c r="A3" s="257"/>
      <c r="B3" s="258"/>
      <c r="C3" s="257"/>
      <c r="D3" s="258"/>
      <c r="E3" s="257"/>
      <c r="F3" s="258"/>
      <c r="G3" s="257"/>
      <c r="H3" s="257"/>
      <c r="I3" s="257"/>
      <c r="J3" s="258"/>
      <c r="K3" s="257"/>
      <c r="L3" s="258"/>
      <c r="M3" s="257"/>
      <c r="N3" s="257"/>
      <c r="O3" s="257"/>
      <c r="P3" s="258"/>
      <c r="Q3" s="257"/>
      <c r="R3" s="258"/>
      <c r="S3" s="257"/>
      <c r="T3" s="257"/>
      <c r="U3" s="257"/>
      <c r="V3" s="258"/>
      <c r="W3" s="257"/>
      <c r="X3" s="258"/>
      <c r="Y3" s="257"/>
      <c r="Z3" s="257"/>
      <c r="AA3" s="257"/>
      <c r="AB3" s="258"/>
      <c r="AC3" s="257"/>
      <c r="AD3" s="258"/>
      <c r="AE3" s="257"/>
      <c r="AF3" s="257"/>
      <c r="AG3" s="257"/>
      <c r="AH3" s="258"/>
      <c r="AI3" s="257"/>
      <c r="AJ3" s="258"/>
      <c r="AK3" s="257"/>
      <c r="AL3" s="257"/>
      <c r="AM3" s="259"/>
    </row>
    <row r="4" spans="1:39" s="180" customFormat="1" ht="49.5" customHeight="1" x14ac:dyDescent="0.2">
      <c r="A4" s="1513" t="s">
        <v>235</v>
      </c>
      <c r="B4" s="1515" t="s">
        <v>236</v>
      </c>
      <c r="C4" s="1547" t="s">
        <v>127</v>
      </c>
      <c r="D4" s="1572"/>
      <c r="E4" s="1548"/>
      <c r="F4" s="1547" t="s">
        <v>16</v>
      </c>
      <c r="G4" s="1572"/>
      <c r="H4" s="1548"/>
      <c r="I4" s="1547" t="s">
        <v>102</v>
      </c>
      <c r="J4" s="1572"/>
      <c r="K4" s="1548"/>
      <c r="L4" s="1547" t="s">
        <v>201</v>
      </c>
      <c r="M4" s="1572"/>
      <c r="N4" s="1548"/>
      <c r="O4" s="1547" t="s">
        <v>526</v>
      </c>
      <c r="P4" s="1572"/>
      <c r="Q4" s="1548"/>
      <c r="R4" s="1547" t="s">
        <v>527</v>
      </c>
      <c r="S4" s="1572"/>
      <c r="T4" s="1548"/>
      <c r="U4" s="1547" t="s">
        <v>256</v>
      </c>
      <c r="V4" s="1572"/>
      <c r="W4" s="1548"/>
      <c r="X4" s="1547" t="s">
        <v>260</v>
      </c>
      <c r="Y4" s="1572"/>
      <c r="Z4" s="1548"/>
      <c r="AA4" s="1547" t="s">
        <v>234</v>
      </c>
      <c r="AB4" s="1572"/>
      <c r="AC4" s="1548"/>
      <c r="AD4" s="1547" t="s">
        <v>240</v>
      </c>
      <c r="AE4" s="1572"/>
      <c r="AF4" s="1548"/>
      <c r="AG4" s="1547" t="s">
        <v>257</v>
      </c>
      <c r="AH4" s="1572"/>
      <c r="AI4" s="1548"/>
      <c r="AJ4" s="1547" t="s">
        <v>254</v>
      </c>
      <c r="AK4" s="1572"/>
      <c r="AL4" s="1576"/>
      <c r="AM4" s="261"/>
    </row>
    <row r="5" spans="1:39" s="180" customFormat="1" ht="49.5" hidden="1" customHeight="1" x14ac:dyDescent="0.2">
      <c r="A5" s="1578"/>
      <c r="B5" s="1562"/>
      <c r="C5" s="557"/>
      <c r="D5" s="558"/>
      <c r="E5" s="542"/>
      <c r="F5" s="557"/>
      <c r="G5" s="558"/>
      <c r="H5" s="542"/>
      <c r="I5" s="543"/>
      <c r="J5" s="558"/>
      <c r="K5" s="542"/>
      <c r="L5" s="543"/>
      <c r="M5" s="558"/>
      <c r="N5" s="542"/>
      <c r="O5" s="543"/>
      <c r="P5" s="558"/>
      <c r="Q5" s="542"/>
      <c r="R5" s="543"/>
      <c r="S5" s="558"/>
      <c r="T5" s="542"/>
      <c r="U5" s="543"/>
      <c r="V5" s="558"/>
      <c r="W5" s="542"/>
      <c r="X5" s="543"/>
      <c r="Y5" s="558"/>
      <c r="Z5" s="542"/>
      <c r="AA5" s="543"/>
      <c r="AB5" s="558"/>
      <c r="AC5" s="542"/>
      <c r="AD5" s="543"/>
      <c r="AE5" s="558"/>
      <c r="AF5" s="542"/>
      <c r="AG5" s="543"/>
      <c r="AH5" s="558"/>
      <c r="AI5" s="542"/>
      <c r="AJ5" s="815"/>
      <c r="AK5" s="542"/>
      <c r="AL5" s="816"/>
      <c r="AM5" s="261"/>
    </row>
    <row r="6" spans="1:39" s="180" customFormat="1" ht="20.100000000000001" customHeight="1" x14ac:dyDescent="0.2">
      <c r="A6" s="1578"/>
      <c r="B6" s="1562"/>
      <c r="C6" s="183">
        <v>2019</v>
      </c>
      <c r="D6" s="183">
        <v>2018</v>
      </c>
      <c r="E6" s="91" t="s">
        <v>14</v>
      </c>
      <c r="F6" s="183">
        <v>2019</v>
      </c>
      <c r="G6" s="183">
        <v>2018</v>
      </c>
      <c r="H6" s="91" t="s">
        <v>14</v>
      </c>
      <c r="I6" s="262">
        <v>2019</v>
      </c>
      <c r="J6" s="263">
        <v>2018</v>
      </c>
      <c r="K6" s="91" t="s">
        <v>14</v>
      </c>
      <c r="L6" s="262">
        <v>2019</v>
      </c>
      <c r="M6" s="263">
        <v>2018</v>
      </c>
      <c r="N6" s="91" t="s">
        <v>14</v>
      </c>
      <c r="O6" s="262">
        <v>2019</v>
      </c>
      <c r="P6" s="263">
        <v>2018</v>
      </c>
      <c r="Q6" s="91" t="s">
        <v>14</v>
      </c>
      <c r="R6" s="262">
        <v>2019</v>
      </c>
      <c r="S6" s="263">
        <v>2018</v>
      </c>
      <c r="T6" s="91" t="s">
        <v>14</v>
      </c>
      <c r="U6" s="262">
        <v>2019</v>
      </c>
      <c r="V6" s="263">
        <v>2018</v>
      </c>
      <c r="W6" s="91" t="s">
        <v>14</v>
      </c>
      <c r="X6" s="262">
        <v>2019</v>
      </c>
      <c r="Y6" s="263">
        <v>2018</v>
      </c>
      <c r="Z6" s="91" t="s">
        <v>14</v>
      </c>
      <c r="AA6" s="262">
        <v>2019</v>
      </c>
      <c r="AB6" s="263">
        <v>2018</v>
      </c>
      <c r="AC6" s="91" t="s">
        <v>14</v>
      </c>
      <c r="AD6" s="262">
        <v>2019</v>
      </c>
      <c r="AE6" s="263">
        <v>2018</v>
      </c>
      <c r="AF6" s="91" t="s">
        <v>14</v>
      </c>
      <c r="AG6" s="262">
        <v>2019</v>
      </c>
      <c r="AH6" s="263">
        <v>2018</v>
      </c>
      <c r="AI6" s="91" t="s">
        <v>14</v>
      </c>
      <c r="AJ6" s="263">
        <v>2019</v>
      </c>
      <c r="AK6" s="264">
        <v>2018</v>
      </c>
      <c r="AL6" s="264" t="s">
        <v>14</v>
      </c>
      <c r="AM6" s="261"/>
    </row>
    <row r="7" spans="1:39" s="268" customFormat="1" ht="20.100000000000001" customHeight="1" thickBot="1" x14ac:dyDescent="0.35">
      <c r="A7" s="1397"/>
      <c r="B7" s="1516"/>
      <c r="C7" s="265" t="s">
        <v>374</v>
      </c>
      <c r="D7" s="265" t="s">
        <v>374</v>
      </c>
      <c r="E7" s="412" t="s">
        <v>302</v>
      </c>
      <c r="F7" s="265" t="s">
        <v>374</v>
      </c>
      <c r="G7" s="265" t="s">
        <v>374</v>
      </c>
      <c r="H7" s="412" t="s">
        <v>302</v>
      </c>
      <c r="I7" s="266" t="s">
        <v>17</v>
      </c>
      <c r="J7" s="266" t="s">
        <v>17</v>
      </c>
      <c r="K7" s="412" t="s">
        <v>302</v>
      </c>
      <c r="L7" s="266" t="s">
        <v>17</v>
      </c>
      <c r="M7" s="266" t="s">
        <v>17</v>
      </c>
      <c r="N7" s="412" t="s">
        <v>302</v>
      </c>
      <c r="O7" s="266" t="s">
        <v>17</v>
      </c>
      <c r="P7" s="266" t="s">
        <v>17</v>
      </c>
      <c r="Q7" s="412" t="s">
        <v>302</v>
      </c>
      <c r="R7" s="266" t="s">
        <v>17</v>
      </c>
      <c r="S7" s="266" t="s">
        <v>17</v>
      </c>
      <c r="T7" s="412" t="s">
        <v>302</v>
      </c>
      <c r="U7" s="266" t="s">
        <v>17</v>
      </c>
      <c r="V7" s="266" t="s">
        <v>17</v>
      </c>
      <c r="W7" s="412" t="s">
        <v>302</v>
      </c>
      <c r="X7" s="266" t="s">
        <v>17</v>
      </c>
      <c r="Y7" s="266" t="s">
        <v>17</v>
      </c>
      <c r="Z7" s="412" t="s">
        <v>302</v>
      </c>
      <c r="AA7" s="266" t="s">
        <v>17</v>
      </c>
      <c r="AB7" s="266" t="s">
        <v>17</v>
      </c>
      <c r="AC7" s="412" t="s">
        <v>302</v>
      </c>
      <c r="AD7" s="266" t="s">
        <v>17</v>
      </c>
      <c r="AE7" s="266" t="s">
        <v>17</v>
      </c>
      <c r="AF7" s="412" t="s">
        <v>302</v>
      </c>
      <c r="AG7" s="266" t="s">
        <v>17</v>
      </c>
      <c r="AH7" s="266" t="s">
        <v>17</v>
      </c>
      <c r="AI7" s="412" t="s">
        <v>302</v>
      </c>
      <c r="AJ7" s="267" t="s">
        <v>14</v>
      </c>
      <c r="AK7" s="267" t="s">
        <v>14</v>
      </c>
      <c r="AL7" s="267" t="s">
        <v>302</v>
      </c>
      <c r="AM7" s="261"/>
    </row>
    <row r="8" spans="1:39" ht="20.100000000000001" customHeight="1" thickTop="1" x14ac:dyDescent="0.3">
      <c r="A8" s="1517"/>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73"/>
      <c r="AM8" s="261"/>
    </row>
    <row r="9" spans="1:39" ht="20.100000000000001" customHeight="1" x14ac:dyDescent="0.3">
      <c r="A9" s="1520" t="s">
        <v>241</v>
      </c>
      <c r="B9" s="1521"/>
      <c r="C9" s="1521"/>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574"/>
      <c r="AM9" s="261"/>
    </row>
    <row r="10" spans="1:39" ht="9.9499999999999993" customHeight="1" x14ac:dyDescent="0.3">
      <c r="A10" s="1532"/>
      <c r="B10" s="1525"/>
      <c r="C10" s="1525"/>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1525"/>
      <c r="AB10" s="1525"/>
      <c r="AC10" s="1525"/>
      <c r="AD10" s="1525"/>
      <c r="AE10" s="1525"/>
      <c r="AF10" s="1525"/>
      <c r="AG10" s="1525"/>
      <c r="AH10" s="1525"/>
      <c r="AI10" s="1525"/>
      <c r="AJ10" s="1525"/>
      <c r="AK10" s="1525"/>
      <c r="AL10" s="1575"/>
      <c r="AM10" s="261"/>
    </row>
    <row r="11" spans="1:39" ht="20.100000000000001" customHeight="1" x14ac:dyDescent="0.3">
      <c r="A11" s="197">
        <v>1252</v>
      </c>
      <c r="B11" s="198" t="s">
        <v>103</v>
      </c>
      <c r="C11" s="269">
        <v>94527</v>
      </c>
      <c r="D11" s="269">
        <v>93635</v>
      </c>
      <c r="E11" s="618">
        <v>0.95</v>
      </c>
      <c r="F11" s="270">
        <v>197956</v>
      </c>
      <c r="G11" s="270">
        <v>197088</v>
      </c>
      <c r="H11" s="618">
        <v>0.44</v>
      </c>
      <c r="I11" s="32">
        <v>5686678000</v>
      </c>
      <c r="J11" s="32">
        <v>5308251202</v>
      </c>
      <c r="K11" s="618">
        <v>7.13</v>
      </c>
      <c r="L11" s="32">
        <v>4842034000</v>
      </c>
      <c r="M11" s="32">
        <v>4479138426</v>
      </c>
      <c r="N11" s="618">
        <v>8.1</v>
      </c>
      <c r="O11" s="32">
        <v>5010868551</v>
      </c>
      <c r="P11" s="32">
        <v>4769369011</v>
      </c>
      <c r="Q11" s="618">
        <v>5.0599999999999996</v>
      </c>
      <c r="R11" s="32">
        <v>4204345000</v>
      </c>
      <c r="S11" s="32">
        <v>3989323832</v>
      </c>
      <c r="T11" s="618">
        <v>5.39</v>
      </c>
      <c r="U11" s="32">
        <v>433928129</v>
      </c>
      <c r="V11" s="32">
        <v>402235352</v>
      </c>
      <c r="W11" s="618">
        <v>7.88</v>
      </c>
      <c r="X11" s="32">
        <v>433928000</v>
      </c>
      <c r="Y11" s="32">
        <v>402235352</v>
      </c>
      <c r="Z11" s="618">
        <v>7.88</v>
      </c>
      <c r="AA11" s="32">
        <v>203761000</v>
      </c>
      <c r="AB11" s="32">
        <v>87579242</v>
      </c>
      <c r="AC11" s="618">
        <v>132.66</v>
      </c>
      <c r="AD11" s="32">
        <v>349693000</v>
      </c>
      <c r="AE11" s="32">
        <v>187691000</v>
      </c>
      <c r="AF11" s="618">
        <v>86.31</v>
      </c>
      <c r="AG11" s="32">
        <v>2014552000</v>
      </c>
      <c r="AH11" s="32">
        <v>1695531000</v>
      </c>
      <c r="AI11" s="618">
        <v>18.82</v>
      </c>
      <c r="AJ11" s="618">
        <v>35.43</v>
      </c>
      <c r="AK11" s="618">
        <v>31.94</v>
      </c>
      <c r="AL11" s="618">
        <v>10.93</v>
      </c>
      <c r="AM11" s="196" t="s">
        <v>207</v>
      </c>
    </row>
    <row r="12" spans="1:39" ht="20.100000000000001" customHeight="1" x14ac:dyDescent="0.3">
      <c r="A12" s="197">
        <v>1512</v>
      </c>
      <c r="B12" s="198" t="s">
        <v>211</v>
      </c>
      <c r="C12" s="269">
        <v>336651</v>
      </c>
      <c r="D12" s="269">
        <v>331955</v>
      </c>
      <c r="E12" s="618">
        <v>1.41</v>
      </c>
      <c r="F12" s="270">
        <v>718919</v>
      </c>
      <c r="G12" s="270">
        <v>713190</v>
      </c>
      <c r="H12" s="618">
        <v>0.8</v>
      </c>
      <c r="I12" s="32">
        <v>17384459000</v>
      </c>
      <c r="J12" s="32">
        <v>16276305000</v>
      </c>
      <c r="K12" s="618">
        <v>6.81</v>
      </c>
      <c r="L12" s="32">
        <v>16738384000</v>
      </c>
      <c r="M12" s="32">
        <v>15661125000</v>
      </c>
      <c r="N12" s="618">
        <v>6.88</v>
      </c>
      <c r="O12" s="32">
        <v>15999206000</v>
      </c>
      <c r="P12" s="32">
        <v>14806311000</v>
      </c>
      <c r="Q12" s="618">
        <v>8.06</v>
      </c>
      <c r="R12" s="32">
        <v>15442639000</v>
      </c>
      <c r="S12" s="32">
        <v>14270896000</v>
      </c>
      <c r="T12" s="618">
        <v>8.2100000000000009</v>
      </c>
      <c r="U12" s="32">
        <v>1545238000</v>
      </c>
      <c r="V12" s="32">
        <v>1461891000</v>
      </c>
      <c r="W12" s="618">
        <v>5.7</v>
      </c>
      <c r="X12" s="32">
        <v>1545237000</v>
      </c>
      <c r="Y12" s="32">
        <v>1461891000</v>
      </c>
      <c r="Z12" s="618">
        <v>5.7</v>
      </c>
      <c r="AA12" s="32">
        <v>-249493000</v>
      </c>
      <c r="AB12" s="32">
        <v>-71662000</v>
      </c>
      <c r="AC12" s="618">
        <v>-248.15</v>
      </c>
      <c r="AD12" s="32">
        <v>186051000</v>
      </c>
      <c r="AE12" s="32">
        <v>164837000</v>
      </c>
      <c r="AF12" s="618">
        <v>12.87</v>
      </c>
      <c r="AG12" s="32">
        <v>4320079000</v>
      </c>
      <c r="AH12" s="32">
        <v>4095157000</v>
      </c>
      <c r="AI12" s="618">
        <v>5.49</v>
      </c>
      <c r="AJ12" s="618">
        <v>24.85</v>
      </c>
      <c r="AK12" s="618">
        <v>25.16</v>
      </c>
      <c r="AL12" s="618">
        <v>-1.23</v>
      </c>
      <c r="AM12" s="196" t="s">
        <v>207</v>
      </c>
    </row>
    <row r="13" spans="1:39" ht="20.100000000000001" customHeight="1" x14ac:dyDescent="0.3">
      <c r="A13" s="197">
        <v>1034</v>
      </c>
      <c r="B13" s="198" t="s">
        <v>18</v>
      </c>
      <c r="C13" s="269">
        <v>4545</v>
      </c>
      <c r="D13" s="269">
        <v>4996</v>
      </c>
      <c r="E13" s="618">
        <v>-9.0299999999999994</v>
      </c>
      <c r="F13" s="270">
        <v>9477</v>
      </c>
      <c r="G13" s="270">
        <v>10427</v>
      </c>
      <c r="H13" s="618">
        <v>-9.11</v>
      </c>
      <c r="I13" s="32">
        <v>191273000</v>
      </c>
      <c r="J13" s="32">
        <v>183222000</v>
      </c>
      <c r="K13" s="618">
        <v>4.3899999999999997</v>
      </c>
      <c r="L13" s="32">
        <v>173879000</v>
      </c>
      <c r="M13" s="32">
        <v>164606000</v>
      </c>
      <c r="N13" s="618">
        <v>5.63</v>
      </c>
      <c r="O13" s="32">
        <v>190965000</v>
      </c>
      <c r="P13" s="32">
        <v>188375000</v>
      </c>
      <c r="Q13" s="618">
        <v>1.37</v>
      </c>
      <c r="R13" s="32">
        <v>173915000</v>
      </c>
      <c r="S13" s="32">
        <v>170678000</v>
      </c>
      <c r="T13" s="618">
        <v>1.9</v>
      </c>
      <c r="U13" s="32">
        <v>19648000</v>
      </c>
      <c r="V13" s="32">
        <v>22466000</v>
      </c>
      <c r="W13" s="618">
        <v>-12.54</v>
      </c>
      <c r="X13" s="32">
        <v>19648000</v>
      </c>
      <c r="Y13" s="32">
        <v>22466000</v>
      </c>
      <c r="Z13" s="618">
        <v>-12.54</v>
      </c>
      <c r="AA13" s="32">
        <v>-19685000</v>
      </c>
      <c r="AB13" s="32">
        <v>-28538000</v>
      </c>
      <c r="AC13" s="618">
        <v>31.02</v>
      </c>
      <c r="AD13" s="32">
        <v>-1906000</v>
      </c>
      <c r="AE13" s="32">
        <v>-30428000</v>
      </c>
      <c r="AF13" s="618">
        <v>93.74</v>
      </c>
      <c r="AG13" s="32">
        <v>180608000</v>
      </c>
      <c r="AH13" s="32">
        <v>182884000</v>
      </c>
      <c r="AI13" s="618">
        <v>-1.24</v>
      </c>
      <c r="AJ13" s="618">
        <v>94.42</v>
      </c>
      <c r="AK13" s="618">
        <v>99.82</v>
      </c>
      <c r="AL13" s="618">
        <v>-5.41</v>
      </c>
      <c r="AM13" s="196" t="s">
        <v>207</v>
      </c>
    </row>
    <row r="14" spans="1:39" ht="20.100000000000001" customHeight="1" x14ac:dyDescent="0.3">
      <c r="A14" s="848">
        <v>1491</v>
      </c>
      <c r="B14" s="580" t="s">
        <v>209</v>
      </c>
      <c r="C14" s="585">
        <v>16691</v>
      </c>
      <c r="D14" s="585">
        <v>13906</v>
      </c>
      <c r="E14" s="721">
        <v>20.03</v>
      </c>
      <c r="F14" s="586">
        <v>26209</v>
      </c>
      <c r="G14" s="586">
        <v>21932</v>
      </c>
      <c r="H14" s="721">
        <v>19.5</v>
      </c>
      <c r="I14" s="584">
        <v>641176000</v>
      </c>
      <c r="J14" s="584">
        <v>496263000</v>
      </c>
      <c r="K14" s="721">
        <v>29.2</v>
      </c>
      <c r="L14" s="584">
        <v>579849000</v>
      </c>
      <c r="M14" s="584">
        <v>445504000</v>
      </c>
      <c r="N14" s="721">
        <v>30.16</v>
      </c>
      <c r="O14" s="584">
        <v>564683000</v>
      </c>
      <c r="P14" s="584">
        <v>463818000</v>
      </c>
      <c r="Q14" s="721">
        <v>21.75</v>
      </c>
      <c r="R14" s="584">
        <v>509720000</v>
      </c>
      <c r="S14" s="584">
        <v>415010000</v>
      </c>
      <c r="T14" s="721">
        <v>22.82</v>
      </c>
      <c r="U14" s="584">
        <v>80674000</v>
      </c>
      <c r="V14" s="584">
        <v>53255000</v>
      </c>
      <c r="W14" s="721">
        <v>51.49</v>
      </c>
      <c r="X14" s="584">
        <v>80674000</v>
      </c>
      <c r="Y14" s="584">
        <v>53255000</v>
      </c>
      <c r="Z14" s="721">
        <v>51.49</v>
      </c>
      <c r="AA14" s="584">
        <v>-10545000</v>
      </c>
      <c r="AB14" s="584">
        <v>-22761000</v>
      </c>
      <c r="AC14" s="721">
        <v>53.67</v>
      </c>
      <c r="AD14" s="584">
        <v>10675000</v>
      </c>
      <c r="AE14" s="584">
        <v>-12844000</v>
      </c>
      <c r="AF14" s="721">
        <v>183.11</v>
      </c>
      <c r="AG14" s="584">
        <v>373878000</v>
      </c>
      <c r="AH14" s="584">
        <v>124580000</v>
      </c>
      <c r="AI14" s="721">
        <v>200.11</v>
      </c>
      <c r="AJ14" s="721">
        <v>58.31</v>
      </c>
      <c r="AK14" s="721">
        <v>25.1</v>
      </c>
      <c r="AL14" s="721">
        <v>132.31</v>
      </c>
      <c r="AM14" s="196" t="s">
        <v>207</v>
      </c>
    </row>
    <row r="15" spans="1:39" ht="20.100000000000001" customHeight="1" x14ac:dyDescent="0.3">
      <c r="A15" s="197">
        <v>1125</v>
      </c>
      <c r="B15" s="198" t="s">
        <v>19</v>
      </c>
      <c r="C15" s="269">
        <v>1342758</v>
      </c>
      <c r="D15" s="269">
        <v>1335093</v>
      </c>
      <c r="E15" s="618">
        <v>0.56999999999999995</v>
      </c>
      <c r="F15" s="270">
        <v>2795107</v>
      </c>
      <c r="G15" s="270">
        <v>2792583</v>
      </c>
      <c r="H15" s="618">
        <v>0.09</v>
      </c>
      <c r="I15" s="32">
        <v>69855135000</v>
      </c>
      <c r="J15" s="32">
        <v>64649012000</v>
      </c>
      <c r="K15" s="618">
        <v>8.0500000000000007</v>
      </c>
      <c r="L15" s="32">
        <v>57222228000</v>
      </c>
      <c r="M15" s="32">
        <v>52828932000</v>
      </c>
      <c r="N15" s="618">
        <v>8.32</v>
      </c>
      <c r="O15" s="32">
        <v>62203986000</v>
      </c>
      <c r="P15" s="32">
        <v>57998692000</v>
      </c>
      <c r="Q15" s="618">
        <v>7.25</v>
      </c>
      <c r="R15" s="32">
        <v>50199101000</v>
      </c>
      <c r="S15" s="32">
        <v>46718953000</v>
      </c>
      <c r="T15" s="618">
        <v>7.45</v>
      </c>
      <c r="U15" s="32">
        <v>6887541000</v>
      </c>
      <c r="V15" s="32">
        <v>6462440000</v>
      </c>
      <c r="W15" s="618">
        <v>6.58</v>
      </c>
      <c r="X15" s="32">
        <v>6887540000</v>
      </c>
      <c r="Y15" s="32">
        <v>6462440000</v>
      </c>
      <c r="Z15" s="618">
        <v>6.58</v>
      </c>
      <c r="AA15" s="32">
        <v>135586000</v>
      </c>
      <c r="AB15" s="32">
        <v>-352461000</v>
      </c>
      <c r="AC15" s="618">
        <v>138.47</v>
      </c>
      <c r="AD15" s="32">
        <v>1563000000</v>
      </c>
      <c r="AE15" s="32">
        <v>815806000</v>
      </c>
      <c r="AF15" s="618">
        <v>91.59</v>
      </c>
      <c r="AG15" s="32">
        <v>19209355000</v>
      </c>
      <c r="AH15" s="32">
        <v>17646355000</v>
      </c>
      <c r="AI15" s="618">
        <v>8.86</v>
      </c>
      <c r="AJ15" s="618">
        <v>27.5</v>
      </c>
      <c r="AK15" s="618">
        <v>27.3</v>
      </c>
      <c r="AL15" s="618">
        <v>0.73</v>
      </c>
      <c r="AM15" s="196" t="s">
        <v>207</v>
      </c>
    </row>
    <row r="16" spans="1:39" ht="20.100000000000001" customHeight="1" x14ac:dyDescent="0.3">
      <c r="A16" s="848">
        <v>1202</v>
      </c>
      <c r="B16" s="580" t="s">
        <v>212</v>
      </c>
      <c r="C16" s="585">
        <v>74613</v>
      </c>
      <c r="D16" s="585">
        <v>72286</v>
      </c>
      <c r="E16" s="721">
        <v>3.22</v>
      </c>
      <c r="F16" s="586">
        <v>146961</v>
      </c>
      <c r="G16" s="586">
        <v>143200</v>
      </c>
      <c r="H16" s="721">
        <v>2.63</v>
      </c>
      <c r="I16" s="584">
        <v>3376529000</v>
      </c>
      <c r="J16" s="584">
        <v>3554439000</v>
      </c>
      <c r="K16" s="721">
        <v>-5.01</v>
      </c>
      <c r="L16" s="584">
        <v>3285572000</v>
      </c>
      <c r="M16" s="584">
        <v>3109603000</v>
      </c>
      <c r="N16" s="721">
        <v>5.66</v>
      </c>
      <c r="O16" s="584">
        <v>3225885000</v>
      </c>
      <c r="P16" s="584">
        <v>3203829000</v>
      </c>
      <c r="Q16" s="721">
        <v>0.69</v>
      </c>
      <c r="R16" s="584">
        <v>3066403000</v>
      </c>
      <c r="S16" s="584">
        <v>2779902000</v>
      </c>
      <c r="T16" s="721">
        <v>10.31</v>
      </c>
      <c r="U16" s="584">
        <v>444566000</v>
      </c>
      <c r="V16" s="584">
        <v>413178000</v>
      </c>
      <c r="W16" s="721">
        <v>7.6</v>
      </c>
      <c r="X16" s="584">
        <v>444567000</v>
      </c>
      <c r="Y16" s="584">
        <v>413178000</v>
      </c>
      <c r="Z16" s="721">
        <v>7.6</v>
      </c>
      <c r="AA16" s="584">
        <v>-225397000</v>
      </c>
      <c r="AB16" s="584">
        <v>-83477000</v>
      </c>
      <c r="AC16" s="721">
        <v>-170.01</v>
      </c>
      <c r="AD16" s="584">
        <v>-85069000</v>
      </c>
      <c r="AE16" s="584">
        <v>31379000</v>
      </c>
      <c r="AF16" s="721">
        <v>-371.1</v>
      </c>
      <c r="AG16" s="584">
        <v>1466567000</v>
      </c>
      <c r="AH16" s="584">
        <v>1116762000</v>
      </c>
      <c r="AI16" s="721">
        <v>31.32</v>
      </c>
      <c r="AJ16" s="721">
        <v>43.43</v>
      </c>
      <c r="AK16" s="721">
        <v>31.42</v>
      </c>
      <c r="AL16" s="721">
        <v>38.22</v>
      </c>
      <c r="AM16" s="196" t="s">
        <v>207</v>
      </c>
    </row>
    <row r="17" spans="1:39" ht="20.100000000000001" customHeight="1" x14ac:dyDescent="0.3">
      <c r="A17" s="197">
        <v>1554</v>
      </c>
      <c r="B17" s="198" t="s">
        <v>20</v>
      </c>
      <c r="C17" s="269">
        <v>9235</v>
      </c>
      <c r="D17" s="269">
        <v>9299</v>
      </c>
      <c r="E17" s="618">
        <v>-0.69</v>
      </c>
      <c r="F17" s="270">
        <v>21421</v>
      </c>
      <c r="G17" s="270">
        <v>21837</v>
      </c>
      <c r="H17" s="618">
        <v>-1.91</v>
      </c>
      <c r="I17" s="32">
        <v>345454000</v>
      </c>
      <c r="J17" s="32">
        <v>331189000</v>
      </c>
      <c r="K17" s="618">
        <v>4.3099999999999996</v>
      </c>
      <c r="L17" s="32">
        <v>328861000</v>
      </c>
      <c r="M17" s="32">
        <v>310366000</v>
      </c>
      <c r="N17" s="618">
        <v>5.96</v>
      </c>
      <c r="O17" s="32">
        <v>282510000</v>
      </c>
      <c r="P17" s="32">
        <v>273834000</v>
      </c>
      <c r="Q17" s="618">
        <v>3.17</v>
      </c>
      <c r="R17" s="32">
        <v>267177000</v>
      </c>
      <c r="S17" s="32">
        <v>255153000</v>
      </c>
      <c r="T17" s="618">
        <v>4.71</v>
      </c>
      <c r="U17" s="32">
        <v>44530000</v>
      </c>
      <c r="V17" s="32">
        <v>42179000</v>
      </c>
      <c r="W17" s="618">
        <v>5.57</v>
      </c>
      <c r="X17" s="32">
        <v>44531000</v>
      </c>
      <c r="Y17" s="32">
        <v>42179000</v>
      </c>
      <c r="Z17" s="618">
        <v>5.58</v>
      </c>
      <c r="AA17" s="32">
        <v>17154000</v>
      </c>
      <c r="AB17" s="32">
        <v>13034000</v>
      </c>
      <c r="AC17" s="618">
        <v>31.61</v>
      </c>
      <c r="AD17" s="32">
        <v>68531000</v>
      </c>
      <c r="AE17" s="32">
        <v>36227000</v>
      </c>
      <c r="AF17" s="618">
        <v>89.17</v>
      </c>
      <c r="AG17" s="32">
        <v>643464000</v>
      </c>
      <c r="AH17" s="32">
        <v>578850000</v>
      </c>
      <c r="AI17" s="618">
        <v>11.16</v>
      </c>
      <c r="AJ17" s="618">
        <v>186.27</v>
      </c>
      <c r="AK17" s="618">
        <v>174.78</v>
      </c>
      <c r="AL17" s="618">
        <v>6.57</v>
      </c>
      <c r="AM17" s="196" t="s">
        <v>207</v>
      </c>
    </row>
    <row r="18" spans="1:39" ht="20.100000000000001" customHeight="1" x14ac:dyDescent="0.3">
      <c r="A18" s="848">
        <v>1141</v>
      </c>
      <c r="B18" s="580" t="s">
        <v>678</v>
      </c>
      <c r="C18" s="585">
        <v>21272</v>
      </c>
      <c r="D18" s="585">
        <v>10646</v>
      </c>
      <c r="E18" s="721">
        <v>99.81</v>
      </c>
      <c r="F18" s="586">
        <v>37604</v>
      </c>
      <c r="G18" s="586">
        <v>18923</v>
      </c>
      <c r="H18" s="721">
        <v>98.72</v>
      </c>
      <c r="I18" s="584">
        <v>1131912000</v>
      </c>
      <c r="J18" s="584">
        <v>573143000</v>
      </c>
      <c r="K18" s="721">
        <v>97.49</v>
      </c>
      <c r="L18" s="584">
        <v>1054331000</v>
      </c>
      <c r="M18" s="584">
        <v>491131000</v>
      </c>
      <c r="N18" s="721">
        <v>114.67</v>
      </c>
      <c r="O18" s="584">
        <v>1042699000</v>
      </c>
      <c r="P18" s="584">
        <v>573160000</v>
      </c>
      <c r="Q18" s="721">
        <v>81.92</v>
      </c>
      <c r="R18" s="584">
        <v>976367000</v>
      </c>
      <c r="S18" s="584">
        <v>498509000</v>
      </c>
      <c r="T18" s="721">
        <v>95.86</v>
      </c>
      <c r="U18" s="584">
        <v>136406000</v>
      </c>
      <c r="V18" s="584">
        <v>75139000</v>
      </c>
      <c r="W18" s="721">
        <v>81.540000000000006</v>
      </c>
      <c r="X18" s="584">
        <v>136406000</v>
      </c>
      <c r="Y18" s="584">
        <v>75139000</v>
      </c>
      <c r="Z18" s="721">
        <v>81.540000000000006</v>
      </c>
      <c r="AA18" s="584">
        <v>-58442000</v>
      </c>
      <c r="AB18" s="584">
        <v>-82517000</v>
      </c>
      <c r="AC18" s="721">
        <v>29.18</v>
      </c>
      <c r="AD18" s="584">
        <v>-19052000</v>
      </c>
      <c r="AE18" s="584">
        <v>-60643000</v>
      </c>
      <c r="AF18" s="721">
        <v>68.58</v>
      </c>
      <c r="AG18" s="584">
        <v>174557000</v>
      </c>
      <c r="AH18" s="584">
        <v>121674000</v>
      </c>
      <c r="AI18" s="721">
        <v>43.46</v>
      </c>
      <c r="AJ18" s="721">
        <v>15.42</v>
      </c>
      <c r="AK18" s="721">
        <v>21.23</v>
      </c>
      <c r="AL18" s="721">
        <v>-27.37</v>
      </c>
      <c r="AM18" s="196" t="s">
        <v>207</v>
      </c>
    </row>
    <row r="19" spans="1:39" ht="20.100000000000001" customHeight="1" x14ac:dyDescent="0.3">
      <c r="A19" s="197">
        <v>1537</v>
      </c>
      <c r="B19" s="198" t="s">
        <v>21</v>
      </c>
      <c r="C19" s="269">
        <v>21444</v>
      </c>
      <c r="D19" s="269">
        <v>23052</v>
      </c>
      <c r="E19" s="618">
        <v>-6.98</v>
      </c>
      <c r="F19" s="270">
        <v>56046</v>
      </c>
      <c r="G19" s="270">
        <v>61759</v>
      </c>
      <c r="H19" s="618">
        <v>-9.25</v>
      </c>
      <c r="I19" s="32">
        <v>1368917000</v>
      </c>
      <c r="J19" s="32">
        <v>1446810000</v>
      </c>
      <c r="K19" s="618">
        <v>-5.38</v>
      </c>
      <c r="L19" s="32">
        <v>1363381000</v>
      </c>
      <c r="M19" s="32">
        <v>1441341000</v>
      </c>
      <c r="N19" s="618">
        <v>-5.41</v>
      </c>
      <c r="O19" s="32">
        <v>1308957000</v>
      </c>
      <c r="P19" s="32">
        <v>1260044000</v>
      </c>
      <c r="Q19" s="618">
        <v>3.88</v>
      </c>
      <c r="R19" s="32">
        <v>1305656000</v>
      </c>
      <c r="S19" s="32">
        <v>1256949000</v>
      </c>
      <c r="T19" s="618">
        <v>3.88</v>
      </c>
      <c r="U19" s="32">
        <v>126813000</v>
      </c>
      <c r="V19" s="32">
        <v>135665000</v>
      </c>
      <c r="W19" s="618">
        <v>-6.52</v>
      </c>
      <c r="X19" s="32">
        <v>126814000</v>
      </c>
      <c r="Y19" s="32">
        <v>135665000</v>
      </c>
      <c r="Z19" s="618">
        <v>-6.52</v>
      </c>
      <c r="AA19" s="32">
        <v>-69089000</v>
      </c>
      <c r="AB19" s="32">
        <v>48727000</v>
      </c>
      <c r="AC19" s="618">
        <v>-241.79</v>
      </c>
      <c r="AD19" s="32">
        <v>-27054000</v>
      </c>
      <c r="AE19" s="32">
        <v>81296000</v>
      </c>
      <c r="AF19" s="618">
        <v>-133.28</v>
      </c>
      <c r="AG19" s="32">
        <v>461206000</v>
      </c>
      <c r="AH19" s="32">
        <v>488260000</v>
      </c>
      <c r="AI19" s="618">
        <v>-5.54</v>
      </c>
      <c r="AJ19" s="618">
        <v>33.69</v>
      </c>
      <c r="AK19" s="618">
        <v>33.75</v>
      </c>
      <c r="AL19" s="618">
        <v>-0.18</v>
      </c>
      <c r="AM19" s="196" t="s">
        <v>207</v>
      </c>
    </row>
    <row r="20" spans="1:39" ht="20.100000000000001" customHeight="1" x14ac:dyDescent="0.3">
      <c r="A20" s="197">
        <v>1087</v>
      </c>
      <c r="B20" s="198" t="s">
        <v>210</v>
      </c>
      <c r="C20" s="269">
        <v>32450</v>
      </c>
      <c r="D20" s="269">
        <v>33503</v>
      </c>
      <c r="E20" s="618">
        <v>-3.14</v>
      </c>
      <c r="F20" s="270">
        <v>66931</v>
      </c>
      <c r="G20" s="270">
        <v>69569</v>
      </c>
      <c r="H20" s="618">
        <v>-3.79</v>
      </c>
      <c r="I20" s="32">
        <v>2170545000</v>
      </c>
      <c r="J20" s="32">
        <v>2130895000</v>
      </c>
      <c r="K20" s="618">
        <v>1.86</v>
      </c>
      <c r="L20" s="32">
        <v>2030002000</v>
      </c>
      <c r="M20" s="32">
        <v>1993142000</v>
      </c>
      <c r="N20" s="618">
        <v>1.85</v>
      </c>
      <c r="O20" s="32">
        <v>1962867000</v>
      </c>
      <c r="P20" s="32">
        <v>1906714000</v>
      </c>
      <c r="Q20" s="618">
        <v>2.95</v>
      </c>
      <c r="R20" s="32">
        <v>1825134000</v>
      </c>
      <c r="S20" s="32">
        <v>1771583000</v>
      </c>
      <c r="T20" s="618">
        <v>3.02</v>
      </c>
      <c r="U20" s="32">
        <v>176526000</v>
      </c>
      <c r="V20" s="32">
        <v>172428000</v>
      </c>
      <c r="W20" s="618">
        <v>2.38</v>
      </c>
      <c r="X20" s="32">
        <v>176526000</v>
      </c>
      <c r="Y20" s="32">
        <v>172428000</v>
      </c>
      <c r="Z20" s="618">
        <v>2.38</v>
      </c>
      <c r="AA20" s="32">
        <v>28342000</v>
      </c>
      <c r="AB20" s="32">
        <v>49131000</v>
      </c>
      <c r="AC20" s="618">
        <v>-42.31</v>
      </c>
      <c r="AD20" s="32">
        <v>72890000</v>
      </c>
      <c r="AE20" s="32">
        <v>96307000</v>
      </c>
      <c r="AF20" s="618">
        <v>-24.31</v>
      </c>
      <c r="AG20" s="32">
        <v>898160000</v>
      </c>
      <c r="AH20" s="32">
        <v>834671000</v>
      </c>
      <c r="AI20" s="618">
        <v>7.61</v>
      </c>
      <c r="AJ20" s="618">
        <v>41.38</v>
      </c>
      <c r="AK20" s="618">
        <v>39.17</v>
      </c>
      <c r="AL20" s="618">
        <v>5.64</v>
      </c>
      <c r="AM20" s="196" t="s">
        <v>207</v>
      </c>
    </row>
    <row r="21" spans="1:39" ht="20.100000000000001" customHeight="1" x14ac:dyDescent="0.3">
      <c r="A21" s="197">
        <v>1466</v>
      </c>
      <c r="B21" s="198" t="s">
        <v>372</v>
      </c>
      <c r="C21" s="269">
        <v>5006</v>
      </c>
      <c r="D21" s="269">
        <v>4256</v>
      </c>
      <c r="E21" s="618">
        <v>17.62</v>
      </c>
      <c r="F21" s="270">
        <v>7698</v>
      </c>
      <c r="G21" s="270">
        <v>6641</v>
      </c>
      <c r="H21" s="618">
        <v>15.92</v>
      </c>
      <c r="I21" s="32">
        <v>74063000</v>
      </c>
      <c r="J21" s="32">
        <v>64435000</v>
      </c>
      <c r="K21" s="618">
        <v>14.94</v>
      </c>
      <c r="L21" s="32">
        <v>74063000</v>
      </c>
      <c r="M21" s="32">
        <v>64435000</v>
      </c>
      <c r="N21" s="618">
        <v>14.94</v>
      </c>
      <c r="O21" s="32">
        <v>67443000</v>
      </c>
      <c r="P21" s="32">
        <v>58626000</v>
      </c>
      <c r="Q21" s="618">
        <v>15.04</v>
      </c>
      <c r="R21" s="32">
        <v>67443000</v>
      </c>
      <c r="S21" s="32">
        <v>58626000</v>
      </c>
      <c r="T21" s="618">
        <v>15.04</v>
      </c>
      <c r="U21" s="32">
        <v>11668000</v>
      </c>
      <c r="V21" s="32">
        <v>10288000</v>
      </c>
      <c r="W21" s="618">
        <v>13.41</v>
      </c>
      <c r="X21" s="32">
        <v>11667000</v>
      </c>
      <c r="Y21" s="32">
        <v>10288000</v>
      </c>
      <c r="Z21" s="618">
        <v>13.4</v>
      </c>
      <c r="AA21" s="32">
        <v>-5047000</v>
      </c>
      <c r="AB21" s="32">
        <v>-4479000</v>
      </c>
      <c r="AC21" s="618">
        <v>-12.68</v>
      </c>
      <c r="AD21" s="32">
        <v>-1436000</v>
      </c>
      <c r="AE21" s="32">
        <v>-2595000</v>
      </c>
      <c r="AF21" s="618">
        <v>44.66</v>
      </c>
      <c r="AG21" s="32">
        <v>54526000</v>
      </c>
      <c r="AH21" s="32">
        <v>55962000</v>
      </c>
      <c r="AI21" s="618">
        <v>-2.57</v>
      </c>
      <c r="AJ21" s="618">
        <v>73.62</v>
      </c>
      <c r="AK21" s="618">
        <v>86.85</v>
      </c>
      <c r="AL21" s="618">
        <v>-15.23</v>
      </c>
      <c r="AM21" s="196" t="s">
        <v>207</v>
      </c>
    </row>
    <row r="22" spans="1:39" ht="20.100000000000001" customHeight="1" x14ac:dyDescent="0.3">
      <c r="A22" s="197">
        <v>1149</v>
      </c>
      <c r="B22" s="198" t="s">
        <v>22</v>
      </c>
      <c r="C22" s="269">
        <v>94084</v>
      </c>
      <c r="D22" s="269">
        <v>92884</v>
      </c>
      <c r="E22" s="618">
        <v>1.29</v>
      </c>
      <c r="F22" s="270">
        <v>205438</v>
      </c>
      <c r="G22" s="270">
        <v>201944</v>
      </c>
      <c r="H22" s="618">
        <v>1.73</v>
      </c>
      <c r="I22" s="32">
        <v>4857372000</v>
      </c>
      <c r="J22" s="32">
        <v>4498431000</v>
      </c>
      <c r="K22" s="618">
        <v>7.98</v>
      </c>
      <c r="L22" s="32">
        <v>4686595000</v>
      </c>
      <c r="M22" s="32">
        <v>4355302000</v>
      </c>
      <c r="N22" s="618">
        <v>7.61</v>
      </c>
      <c r="O22" s="32">
        <v>4519811000</v>
      </c>
      <c r="P22" s="32">
        <v>4199557000</v>
      </c>
      <c r="Q22" s="618">
        <v>7.63</v>
      </c>
      <c r="R22" s="32">
        <v>4359121000</v>
      </c>
      <c r="S22" s="32">
        <v>4061497000</v>
      </c>
      <c r="T22" s="618">
        <v>7.33</v>
      </c>
      <c r="U22" s="32">
        <v>403911000</v>
      </c>
      <c r="V22" s="32">
        <v>393011000</v>
      </c>
      <c r="W22" s="618">
        <v>2.77</v>
      </c>
      <c r="X22" s="32">
        <v>403911000</v>
      </c>
      <c r="Y22" s="32">
        <v>393011000</v>
      </c>
      <c r="Z22" s="618">
        <v>2.77</v>
      </c>
      <c r="AA22" s="32">
        <v>-76437000</v>
      </c>
      <c r="AB22" s="32">
        <v>-99206000</v>
      </c>
      <c r="AC22" s="618">
        <v>22.95</v>
      </c>
      <c r="AD22" s="32">
        <v>55439000</v>
      </c>
      <c r="AE22" s="32">
        <v>8732000</v>
      </c>
      <c r="AF22" s="618">
        <v>534.89</v>
      </c>
      <c r="AG22" s="32">
        <v>1344324000</v>
      </c>
      <c r="AH22" s="32">
        <v>1288893000</v>
      </c>
      <c r="AI22" s="618">
        <v>4.3</v>
      </c>
      <c r="AJ22" s="618">
        <v>27.68</v>
      </c>
      <c r="AK22" s="618">
        <v>28.65</v>
      </c>
      <c r="AL22" s="618">
        <v>-3.39</v>
      </c>
      <c r="AM22" s="196" t="s">
        <v>207</v>
      </c>
    </row>
    <row r="23" spans="1:39" ht="20.100000000000001" customHeight="1" x14ac:dyDescent="0.3">
      <c r="A23" s="197">
        <v>1506</v>
      </c>
      <c r="B23" s="198" t="s">
        <v>23</v>
      </c>
      <c r="C23" s="269">
        <v>6252</v>
      </c>
      <c r="D23" s="269">
        <v>6517</v>
      </c>
      <c r="E23" s="618">
        <v>-4.07</v>
      </c>
      <c r="F23" s="270">
        <v>15260</v>
      </c>
      <c r="G23" s="270">
        <v>15854</v>
      </c>
      <c r="H23" s="618">
        <v>-3.75</v>
      </c>
      <c r="I23" s="32">
        <v>238049000</v>
      </c>
      <c r="J23" s="32">
        <v>229900000</v>
      </c>
      <c r="K23" s="618">
        <v>3.54</v>
      </c>
      <c r="L23" s="32">
        <v>194594000</v>
      </c>
      <c r="M23" s="32">
        <v>188599000</v>
      </c>
      <c r="N23" s="618">
        <v>3.18</v>
      </c>
      <c r="O23" s="32">
        <v>214335000</v>
      </c>
      <c r="P23" s="32">
        <v>203068000</v>
      </c>
      <c r="Q23" s="618">
        <v>5.55</v>
      </c>
      <c r="R23" s="32">
        <v>176191000</v>
      </c>
      <c r="S23" s="32">
        <v>167212000</v>
      </c>
      <c r="T23" s="618">
        <v>5.37</v>
      </c>
      <c r="U23" s="32">
        <v>16610000</v>
      </c>
      <c r="V23" s="32">
        <v>16335000</v>
      </c>
      <c r="W23" s="618">
        <v>1.68</v>
      </c>
      <c r="X23" s="32">
        <v>16611000</v>
      </c>
      <c r="Y23" s="32">
        <v>16335000</v>
      </c>
      <c r="Z23" s="618">
        <v>1.69</v>
      </c>
      <c r="AA23" s="32">
        <v>1792000</v>
      </c>
      <c r="AB23" s="32">
        <v>5052000</v>
      </c>
      <c r="AC23" s="618">
        <v>-64.53</v>
      </c>
      <c r="AD23" s="32">
        <v>18512000</v>
      </c>
      <c r="AE23" s="32">
        <v>21142000</v>
      </c>
      <c r="AF23" s="618">
        <v>-12.44</v>
      </c>
      <c r="AG23" s="32">
        <v>220548000</v>
      </c>
      <c r="AH23" s="32">
        <v>202036000</v>
      </c>
      <c r="AI23" s="618">
        <v>9.16</v>
      </c>
      <c r="AJ23" s="618">
        <v>92.65</v>
      </c>
      <c r="AK23" s="618">
        <v>87.88</v>
      </c>
      <c r="AL23" s="618">
        <v>5.43</v>
      </c>
      <c r="AM23" s="196" t="s">
        <v>207</v>
      </c>
    </row>
    <row r="24" spans="1:39" ht="20.100000000000001" customHeight="1" x14ac:dyDescent="0.3">
      <c r="A24" s="197">
        <v>1140</v>
      </c>
      <c r="B24" s="198" t="s">
        <v>106</v>
      </c>
      <c r="C24" s="269">
        <v>80213</v>
      </c>
      <c r="D24" s="269">
        <v>81456</v>
      </c>
      <c r="E24" s="618">
        <v>-1.53</v>
      </c>
      <c r="F24" s="270">
        <v>160886</v>
      </c>
      <c r="G24" s="270">
        <v>164774</v>
      </c>
      <c r="H24" s="618">
        <v>-2.36</v>
      </c>
      <c r="I24" s="32">
        <v>3650242000</v>
      </c>
      <c r="J24" s="32">
        <v>3407220000</v>
      </c>
      <c r="K24" s="618">
        <v>7.13</v>
      </c>
      <c r="L24" s="32">
        <v>3560709000</v>
      </c>
      <c r="M24" s="32">
        <v>3289164000</v>
      </c>
      <c r="N24" s="618">
        <v>8.26</v>
      </c>
      <c r="O24" s="32">
        <v>3284733000</v>
      </c>
      <c r="P24" s="32">
        <v>3240602000</v>
      </c>
      <c r="Q24" s="618">
        <v>1.36</v>
      </c>
      <c r="R24" s="32">
        <v>3196378000</v>
      </c>
      <c r="S24" s="32">
        <v>3141060000</v>
      </c>
      <c r="T24" s="618">
        <v>1.76</v>
      </c>
      <c r="U24" s="32">
        <v>364744000</v>
      </c>
      <c r="V24" s="32">
        <v>345262000</v>
      </c>
      <c r="W24" s="618">
        <v>5.64</v>
      </c>
      <c r="X24" s="32">
        <v>364745000</v>
      </c>
      <c r="Y24" s="32">
        <v>345262000</v>
      </c>
      <c r="Z24" s="618">
        <v>5.64</v>
      </c>
      <c r="AA24" s="32">
        <v>-413000</v>
      </c>
      <c r="AB24" s="32">
        <v>-197158000</v>
      </c>
      <c r="AC24" s="618">
        <v>99.79</v>
      </c>
      <c r="AD24" s="32">
        <v>121489000</v>
      </c>
      <c r="AE24" s="32">
        <v>-99547000</v>
      </c>
      <c r="AF24" s="618">
        <v>222.04</v>
      </c>
      <c r="AG24" s="32">
        <v>1443889000</v>
      </c>
      <c r="AH24" s="32">
        <v>1290341000</v>
      </c>
      <c r="AI24" s="618">
        <v>11.9</v>
      </c>
      <c r="AJ24" s="618">
        <v>39.56</v>
      </c>
      <c r="AK24" s="618">
        <v>37.869999999999997</v>
      </c>
      <c r="AL24" s="618">
        <v>4.46</v>
      </c>
      <c r="AM24" s="196" t="s">
        <v>118</v>
      </c>
    </row>
    <row r="25" spans="1:39" ht="20.100000000000001" customHeight="1" x14ac:dyDescent="0.3">
      <c r="A25" s="197">
        <v>1167</v>
      </c>
      <c r="B25" s="198" t="s">
        <v>0</v>
      </c>
      <c r="C25" s="269">
        <v>156841</v>
      </c>
      <c r="D25" s="269">
        <v>156761</v>
      </c>
      <c r="E25" s="618">
        <v>0.05</v>
      </c>
      <c r="F25" s="270">
        <v>298829</v>
      </c>
      <c r="G25" s="270">
        <v>298071</v>
      </c>
      <c r="H25" s="618">
        <v>0.25</v>
      </c>
      <c r="I25" s="32">
        <v>5163835000</v>
      </c>
      <c r="J25" s="32">
        <v>4776389000</v>
      </c>
      <c r="K25" s="618">
        <v>8.11</v>
      </c>
      <c r="L25" s="32">
        <v>4882247000</v>
      </c>
      <c r="M25" s="32">
        <v>4496199000</v>
      </c>
      <c r="N25" s="618">
        <v>8.59</v>
      </c>
      <c r="O25" s="32">
        <v>4390773000</v>
      </c>
      <c r="P25" s="32">
        <v>4205281000</v>
      </c>
      <c r="Q25" s="618">
        <v>4.41</v>
      </c>
      <c r="R25" s="32">
        <v>4112384000</v>
      </c>
      <c r="S25" s="32">
        <v>3926224000</v>
      </c>
      <c r="T25" s="618">
        <v>4.74</v>
      </c>
      <c r="U25" s="32">
        <v>716667000</v>
      </c>
      <c r="V25" s="32">
        <v>662042000</v>
      </c>
      <c r="W25" s="618">
        <v>8.25</v>
      </c>
      <c r="X25" s="32">
        <v>716667000</v>
      </c>
      <c r="Y25" s="32">
        <v>662042000</v>
      </c>
      <c r="Z25" s="618">
        <v>8.25</v>
      </c>
      <c r="AA25" s="32">
        <v>53196000</v>
      </c>
      <c r="AB25" s="32">
        <v>-92067000</v>
      </c>
      <c r="AC25" s="618">
        <v>157.78</v>
      </c>
      <c r="AD25" s="32">
        <v>206596000</v>
      </c>
      <c r="AE25" s="32">
        <v>-41460000</v>
      </c>
      <c r="AF25" s="618">
        <v>598.29999999999995</v>
      </c>
      <c r="AG25" s="32">
        <v>1335302000</v>
      </c>
      <c r="AH25" s="32">
        <v>1140764000</v>
      </c>
      <c r="AI25" s="618">
        <v>17.05</v>
      </c>
      <c r="AJ25" s="618">
        <v>25.86</v>
      </c>
      <c r="AK25" s="618">
        <v>23.88</v>
      </c>
      <c r="AL25" s="618">
        <v>8.2899999999999991</v>
      </c>
      <c r="AM25" s="196" t="s">
        <v>207</v>
      </c>
    </row>
    <row r="26" spans="1:39" ht="20.100000000000001" customHeight="1" x14ac:dyDescent="0.3">
      <c r="A26" s="848">
        <v>1575</v>
      </c>
      <c r="B26" s="580" t="s">
        <v>24</v>
      </c>
      <c r="C26" s="585">
        <v>0</v>
      </c>
      <c r="D26" s="585">
        <v>14116</v>
      </c>
      <c r="E26" s="721">
        <v>-100</v>
      </c>
      <c r="F26" s="586">
        <v>0</v>
      </c>
      <c r="G26" s="586">
        <v>26214</v>
      </c>
      <c r="H26" s="721">
        <v>-100</v>
      </c>
      <c r="I26" s="584">
        <v>0</v>
      </c>
      <c r="J26" s="584">
        <v>626026000</v>
      </c>
      <c r="K26" s="721">
        <v>-100</v>
      </c>
      <c r="L26" s="584">
        <v>0</v>
      </c>
      <c r="M26" s="584">
        <v>604392000</v>
      </c>
      <c r="N26" s="721">
        <v>-100</v>
      </c>
      <c r="O26" s="584">
        <v>0</v>
      </c>
      <c r="P26" s="584">
        <v>579156000</v>
      </c>
      <c r="Q26" s="721">
        <v>-100</v>
      </c>
      <c r="R26" s="584">
        <v>0</v>
      </c>
      <c r="S26" s="584">
        <v>561922000</v>
      </c>
      <c r="T26" s="721">
        <v>-100</v>
      </c>
      <c r="U26" s="584">
        <v>0</v>
      </c>
      <c r="V26" s="584">
        <v>81637000</v>
      </c>
      <c r="W26" s="721">
        <v>-100</v>
      </c>
      <c r="X26" s="584">
        <v>0</v>
      </c>
      <c r="Y26" s="584">
        <v>81637000</v>
      </c>
      <c r="Z26" s="721">
        <v>-100</v>
      </c>
      <c r="AA26" s="584">
        <v>0</v>
      </c>
      <c r="AB26" s="584">
        <v>-39167000</v>
      </c>
      <c r="AC26" s="721">
        <v>100</v>
      </c>
      <c r="AD26" s="584">
        <v>0</v>
      </c>
      <c r="AE26" s="584">
        <v>-28106000</v>
      </c>
      <c r="AF26" s="721">
        <v>100</v>
      </c>
      <c r="AG26" s="584">
        <v>0</v>
      </c>
      <c r="AH26" s="584">
        <v>71386000</v>
      </c>
      <c r="AI26" s="721">
        <v>-100</v>
      </c>
      <c r="AJ26" s="721">
        <v>0</v>
      </c>
      <c r="AK26" s="721">
        <v>11.4</v>
      </c>
      <c r="AL26" s="721">
        <v>-100</v>
      </c>
      <c r="AM26" s="196" t="s">
        <v>207</v>
      </c>
    </row>
    <row r="27" spans="1:39" ht="20.100000000000001" customHeight="1" x14ac:dyDescent="0.3">
      <c r="A27" s="848">
        <v>1446</v>
      </c>
      <c r="B27" s="580" t="s">
        <v>13</v>
      </c>
      <c r="C27" s="585">
        <v>7651</v>
      </c>
      <c r="D27" s="585">
        <v>8137</v>
      </c>
      <c r="E27" s="721">
        <v>-5.97</v>
      </c>
      <c r="F27" s="586">
        <v>12720</v>
      </c>
      <c r="G27" s="586">
        <v>13612</v>
      </c>
      <c r="H27" s="721">
        <v>-6.55</v>
      </c>
      <c r="I27" s="584">
        <v>229429000</v>
      </c>
      <c r="J27" s="584">
        <v>329744000</v>
      </c>
      <c r="K27" s="721">
        <v>-30.42</v>
      </c>
      <c r="L27" s="584">
        <v>229429000</v>
      </c>
      <c r="M27" s="584">
        <v>329744000</v>
      </c>
      <c r="N27" s="721">
        <v>-30.42</v>
      </c>
      <c r="O27" s="584">
        <v>229984000</v>
      </c>
      <c r="P27" s="584">
        <v>341548000</v>
      </c>
      <c r="Q27" s="721">
        <v>-32.659999999999997</v>
      </c>
      <c r="R27" s="584">
        <v>229984000</v>
      </c>
      <c r="S27" s="584">
        <v>341548000</v>
      </c>
      <c r="T27" s="721">
        <v>-32.659999999999997</v>
      </c>
      <c r="U27" s="584">
        <v>33730000</v>
      </c>
      <c r="V27" s="584">
        <v>42630000</v>
      </c>
      <c r="W27" s="721">
        <v>-20.88</v>
      </c>
      <c r="X27" s="584">
        <v>33730000</v>
      </c>
      <c r="Y27" s="584">
        <v>42630000</v>
      </c>
      <c r="Z27" s="721">
        <v>-20.88</v>
      </c>
      <c r="AA27" s="584">
        <v>-34285000</v>
      </c>
      <c r="AB27" s="584">
        <v>-54434000</v>
      </c>
      <c r="AC27" s="721">
        <v>37.020000000000003</v>
      </c>
      <c r="AD27" s="584">
        <v>-20714000</v>
      </c>
      <c r="AE27" s="584">
        <v>-57743000</v>
      </c>
      <c r="AF27" s="721">
        <v>64.13</v>
      </c>
      <c r="AG27" s="584">
        <v>0</v>
      </c>
      <c r="AH27" s="584">
        <v>266341000</v>
      </c>
      <c r="AI27" s="721">
        <v>-100</v>
      </c>
      <c r="AJ27" s="721">
        <v>0</v>
      </c>
      <c r="AK27" s="721">
        <v>80.77</v>
      </c>
      <c r="AL27" s="721">
        <v>-100</v>
      </c>
      <c r="AM27" s="196" t="s">
        <v>207</v>
      </c>
    </row>
    <row r="28" spans="1:39" ht="20.100000000000001" customHeight="1" x14ac:dyDescent="0.3">
      <c r="A28" s="197">
        <v>1486</v>
      </c>
      <c r="B28" s="198" t="s">
        <v>125</v>
      </c>
      <c r="C28" s="269">
        <v>47321</v>
      </c>
      <c r="D28" s="269">
        <v>46850</v>
      </c>
      <c r="E28" s="618">
        <v>1.01</v>
      </c>
      <c r="F28" s="270">
        <v>112661</v>
      </c>
      <c r="G28" s="270">
        <v>112201</v>
      </c>
      <c r="H28" s="618">
        <v>0.41</v>
      </c>
      <c r="I28" s="32">
        <v>2459615000</v>
      </c>
      <c r="J28" s="32">
        <v>2327554000</v>
      </c>
      <c r="K28" s="618">
        <v>5.67</v>
      </c>
      <c r="L28" s="32">
        <v>2458216000</v>
      </c>
      <c r="M28" s="32">
        <v>2327554000</v>
      </c>
      <c r="N28" s="618">
        <v>5.61</v>
      </c>
      <c r="O28" s="32">
        <v>2463264000</v>
      </c>
      <c r="P28" s="32">
        <v>2284765000</v>
      </c>
      <c r="Q28" s="618">
        <v>7.81</v>
      </c>
      <c r="R28" s="32">
        <v>2462409000</v>
      </c>
      <c r="S28" s="32">
        <v>2284765000</v>
      </c>
      <c r="T28" s="618">
        <v>7.78</v>
      </c>
      <c r="U28" s="32">
        <v>290827000</v>
      </c>
      <c r="V28" s="32">
        <v>326926000</v>
      </c>
      <c r="W28" s="618">
        <v>-11.04</v>
      </c>
      <c r="X28" s="32">
        <v>290827000</v>
      </c>
      <c r="Y28" s="32">
        <v>326926000</v>
      </c>
      <c r="Z28" s="618">
        <v>-11.04</v>
      </c>
      <c r="AA28" s="32">
        <v>-295019000</v>
      </c>
      <c r="AB28" s="32">
        <v>-284136000</v>
      </c>
      <c r="AC28" s="618">
        <v>-3.83</v>
      </c>
      <c r="AD28" s="32">
        <v>-194104000</v>
      </c>
      <c r="AE28" s="32">
        <v>-175928000</v>
      </c>
      <c r="AF28" s="618">
        <v>-10.33</v>
      </c>
      <c r="AG28" s="32">
        <v>897184000</v>
      </c>
      <c r="AH28" s="32">
        <v>1092818000</v>
      </c>
      <c r="AI28" s="618">
        <v>-17.899999999999999</v>
      </c>
      <c r="AJ28" s="618">
        <v>36.479999999999997</v>
      </c>
      <c r="AK28" s="618">
        <v>46.95</v>
      </c>
      <c r="AL28" s="618">
        <v>-22.3</v>
      </c>
      <c r="AM28" s="196" t="s">
        <v>207</v>
      </c>
    </row>
    <row r="29" spans="1:39" ht="20.100000000000001" customHeight="1" x14ac:dyDescent="0.3">
      <c r="A29" s="197">
        <v>1464</v>
      </c>
      <c r="B29" s="198" t="s">
        <v>524</v>
      </c>
      <c r="C29" s="269">
        <v>1122</v>
      </c>
      <c r="D29" s="269">
        <v>1210</v>
      </c>
      <c r="E29" s="618">
        <v>-7.27</v>
      </c>
      <c r="F29" s="270">
        <v>2253</v>
      </c>
      <c r="G29" s="270">
        <v>2449</v>
      </c>
      <c r="H29" s="618">
        <v>-8</v>
      </c>
      <c r="I29" s="32">
        <v>56283000</v>
      </c>
      <c r="J29" s="32">
        <v>55286000</v>
      </c>
      <c r="K29" s="618">
        <v>1.8</v>
      </c>
      <c r="L29" s="32">
        <v>51965000</v>
      </c>
      <c r="M29" s="32">
        <v>51200000</v>
      </c>
      <c r="N29" s="618">
        <v>1.49</v>
      </c>
      <c r="O29" s="32">
        <v>53380000</v>
      </c>
      <c r="P29" s="32">
        <v>44969000</v>
      </c>
      <c r="Q29" s="618">
        <v>18.7</v>
      </c>
      <c r="R29" s="32">
        <v>49474000</v>
      </c>
      <c r="S29" s="32">
        <v>41258000</v>
      </c>
      <c r="T29" s="618">
        <v>19.91</v>
      </c>
      <c r="U29" s="32">
        <v>6690000</v>
      </c>
      <c r="V29" s="32">
        <v>6294000</v>
      </c>
      <c r="W29" s="618">
        <v>6.29</v>
      </c>
      <c r="X29" s="32">
        <v>6690000</v>
      </c>
      <c r="Y29" s="32">
        <v>6294000</v>
      </c>
      <c r="Z29" s="618">
        <v>6.29</v>
      </c>
      <c r="AA29" s="32">
        <v>-4199000</v>
      </c>
      <c r="AB29" s="32">
        <v>3649000</v>
      </c>
      <c r="AC29" s="618">
        <v>-215.07</v>
      </c>
      <c r="AD29" s="32">
        <v>1064000</v>
      </c>
      <c r="AE29" s="32">
        <v>9255000</v>
      </c>
      <c r="AF29" s="618">
        <v>-88.5</v>
      </c>
      <c r="AG29" s="32">
        <v>55899000</v>
      </c>
      <c r="AH29" s="32">
        <v>54835000</v>
      </c>
      <c r="AI29" s="618">
        <v>1.94</v>
      </c>
      <c r="AJ29" s="618">
        <v>99.32</v>
      </c>
      <c r="AK29" s="618">
        <v>99.19</v>
      </c>
      <c r="AL29" s="618">
        <v>0.13</v>
      </c>
      <c r="AM29" s="196" t="s">
        <v>207</v>
      </c>
    </row>
    <row r="30" spans="1:39" ht="20.100000000000001" customHeight="1" x14ac:dyDescent="0.3">
      <c r="A30" s="197">
        <v>1592</v>
      </c>
      <c r="B30" s="198" t="s">
        <v>126</v>
      </c>
      <c r="C30" s="269">
        <v>13854</v>
      </c>
      <c r="D30" s="269">
        <v>11549</v>
      </c>
      <c r="E30" s="618">
        <v>19.96</v>
      </c>
      <c r="F30" s="270">
        <v>30230</v>
      </c>
      <c r="G30" s="270">
        <v>23948</v>
      </c>
      <c r="H30" s="618">
        <v>26.23</v>
      </c>
      <c r="I30" s="32">
        <v>377778000</v>
      </c>
      <c r="J30" s="32">
        <v>288189000</v>
      </c>
      <c r="K30" s="618">
        <v>31.09</v>
      </c>
      <c r="L30" s="32">
        <v>361562000</v>
      </c>
      <c r="M30" s="32">
        <v>284772000</v>
      </c>
      <c r="N30" s="618">
        <v>26.97</v>
      </c>
      <c r="O30" s="32">
        <v>303963000</v>
      </c>
      <c r="P30" s="32">
        <v>246981000</v>
      </c>
      <c r="Q30" s="618">
        <v>23.07</v>
      </c>
      <c r="R30" s="32">
        <v>302414000</v>
      </c>
      <c r="S30" s="32">
        <v>246122000</v>
      </c>
      <c r="T30" s="618">
        <v>22.87</v>
      </c>
      <c r="U30" s="32">
        <v>53958000</v>
      </c>
      <c r="V30" s="32">
        <v>44742000</v>
      </c>
      <c r="W30" s="618">
        <v>20.6</v>
      </c>
      <c r="X30" s="32">
        <v>53958000</v>
      </c>
      <c r="Y30" s="32">
        <v>44742000</v>
      </c>
      <c r="Z30" s="618">
        <v>20.6</v>
      </c>
      <c r="AA30" s="32">
        <v>5190000</v>
      </c>
      <c r="AB30" s="32">
        <v>-6091000</v>
      </c>
      <c r="AC30" s="618">
        <v>185.21</v>
      </c>
      <c r="AD30" s="32">
        <v>8655000</v>
      </c>
      <c r="AE30" s="32">
        <v>-3679000</v>
      </c>
      <c r="AF30" s="618">
        <v>335.25</v>
      </c>
      <c r="AG30" s="32">
        <v>35563000</v>
      </c>
      <c r="AH30" s="32">
        <v>26907000</v>
      </c>
      <c r="AI30" s="618">
        <v>32.17</v>
      </c>
      <c r="AJ30" s="618">
        <v>9.41</v>
      </c>
      <c r="AK30" s="618">
        <v>9.34</v>
      </c>
      <c r="AL30" s="618">
        <v>0.75</v>
      </c>
      <c r="AM30" s="196" t="s">
        <v>207</v>
      </c>
    </row>
    <row r="31" spans="1:39" ht="20.100000000000001" customHeight="1" x14ac:dyDescent="0.3">
      <c r="A31" s="848">
        <v>1422</v>
      </c>
      <c r="B31" s="580" t="s">
        <v>26</v>
      </c>
      <c r="C31" s="585">
        <v>16360</v>
      </c>
      <c r="D31" s="585">
        <v>19414</v>
      </c>
      <c r="E31" s="721">
        <v>-15.73</v>
      </c>
      <c r="F31" s="586">
        <v>32454</v>
      </c>
      <c r="G31" s="586">
        <v>37440</v>
      </c>
      <c r="H31" s="721">
        <v>-13.32</v>
      </c>
      <c r="I31" s="584">
        <v>442816000</v>
      </c>
      <c r="J31" s="584">
        <v>783040000</v>
      </c>
      <c r="K31" s="721">
        <v>-43.45</v>
      </c>
      <c r="L31" s="584">
        <v>385500000</v>
      </c>
      <c r="M31" s="584">
        <v>684905000</v>
      </c>
      <c r="N31" s="721">
        <v>-43.71</v>
      </c>
      <c r="O31" s="584">
        <v>516392000</v>
      </c>
      <c r="P31" s="584">
        <v>829988000</v>
      </c>
      <c r="Q31" s="721">
        <v>-37.78</v>
      </c>
      <c r="R31" s="584">
        <v>440926000</v>
      </c>
      <c r="S31" s="584">
        <v>733499000</v>
      </c>
      <c r="T31" s="721">
        <v>-39.89</v>
      </c>
      <c r="U31" s="584">
        <v>46784000</v>
      </c>
      <c r="V31" s="584">
        <v>78654000</v>
      </c>
      <c r="W31" s="721">
        <v>-40.520000000000003</v>
      </c>
      <c r="X31" s="584">
        <v>46783000</v>
      </c>
      <c r="Y31" s="584">
        <v>78654000</v>
      </c>
      <c r="Z31" s="721">
        <v>-40.520000000000003</v>
      </c>
      <c r="AA31" s="584">
        <v>-102210000</v>
      </c>
      <c r="AB31" s="584">
        <v>-127248000</v>
      </c>
      <c r="AC31" s="721">
        <v>19.68</v>
      </c>
      <c r="AD31" s="584">
        <v>-73513000</v>
      </c>
      <c r="AE31" s="584">
        <v>-124251000</v>
      </c>
      <c r="AF31" s="721">
        <v>40.840000000000003</v>
      </c>
      <c r="AG31" s="584">
        <v>0</v>
      </c>
      <c r="AH31" s="584">
        <v>508387000</v>
      </c>
      <c r="AI31" s="721">
        <v>-100</v>
      </c>
      <c r="AJ31" s="721">
        <v>0</v>
      </c>
      <c r="AK31" s="721">
        <v>64.92</v>
      </c>
      <c r="AL31" s="721">
        <v>-100</v>
      </c>
      <c r="AM31" s="196" t="s">
        <v>207</v>
      </c>
    </row>
    <row r="32" spans="1:39" ht="9.9499999999999993" customHeight="1" thickBot="1" x14ac:dyDescent="0.35">
      <c r="A32" s="205"/>
      <c r="B32" s="205"/>
      <c r="C32" s="238"/>
      <c r="D32" s="238"/>
      <c r="E32" s="621"/>
      <c r="F32" s="207"/>
      <c r="G32" s="271"/>
      <c r="H32" s="621"/>
      <c r="I32" s="49"/>
      <c r="J32" s="49"/>
      <c r="K32" s="621"/>
      <c r="L32" s="49"/>
      <c r="M32" s="49"/>
      <c r="N32" s="621"/>
      <c r="O32" s="49"/>
      <c r="P32" s="49"/>
      <c r="Q32" s="621"/>
      <c r="R32" s="49"/>
      <c r="S32" s="49"/>
      <c r="T32" s="621"/>
      <c r="U32" s="49"/>
      <c r="V32" s="49"/>
      <c r="W32" s="621"/>
      <c r="X32" s="49"/>
      <c r="Y32" s="49"/>
      <c r="Z32" s="621"/>
      <c r="AA32" s="49"/>
      <c r="AB32" s="49"/>
      <c r="AC32" s="621"/>
      <c r="AD32" s="49"/>
      <c r="AE32" s="49"/>
      <c r="AF32" s="621"/>
      <c r="AG32" s="272"/>
      <c r="AH32" s="272"/>
      <c r="AI32" s="621"/>
      <c r="AJ32" s="621"/>
      <c r="AK32" s="621"/>
      <c r="AL32" s="621"/>
      <c r="AM32" s="196"/>
    </row>
    <row r="33" spans="1:39" ht="20.100000000000001" customHeight="1" thickBot="1" x14ac:dyDescent="0.35">
      <c r="A33" s="1530" t="s">
        <v>242</v>
      </c>
      <c r="B33" s="1551"/>
      <c r="C33" s="273">
        <v>2382890</v>
      </c>
      <c r="D33" s="273">
        <v>2371521</v>
      </c>
      <c r="E33" s="631">
        <v>0.48</v>
      </c>
      <c r="F33" s="274">
        <v>4955060</v>
      </c>
      <c r="G33" s="274">
        <v>4953656</v>
      </c>
      <c r="H33" s="631">
        <v>0.03</v>
      </c>
      <c r="I33" s="275">
        <v>119701561000</v>
      </c>
      <c r="J33" s="275">
        <v>112335742000</v>
      </c>
      <c r="K33" s="631">
        <v>6.56</v>
      </c>
      <c r="L33" s="275">
        <v>104503402000</v>
      </c>
      <c r="M33" s="275">
        <v>97601155000</v>
      </c>
      <c r="N33" s="631">
        <v>7.07</v>
      </c>
      <c r="O33" s="275">
        <v>107836705000</v>
      </c>
      <c r="P33" s="275">
        <v>101678687000</v>
      </c>
      <c r="Q33" s="631">
        <v>6.06</v>
      </c>
      <c r="R33" s="275">
        <v>93367181000</v>
      </c>
      <c r="S33" s="275">
        <v>87690689000</v>
      </c>
      <c r="T33" s="631">
        <v>6.47</v>
      </c>
      <c r="U33" s="275">
        <v>11841460000</v>
      </c>
      <c r="V33" s="275">
        <v>11248695000</v>
      </c>
      <c r="W33" s="631">
        <v>5.27</v>
      </c>
      <c r="X33" s="275">
        <v>11841460000</v>
      </c>
      <c r="Y33" s="275">
        <v>11248695000</v>
      </c>
      <c r="Z33" s="631">
        <v>5.27</v>
      </c>
      <c r="AA33" s="275">
        <v>-705239000</v>
      </c>
      <c r="AB33" s="275">
        <v>-1338229000</v>
      </c>
      <c r="AC33" s="631">
        <v>47.3</v>
      </c>
      <c r="AD33" s="275">
        <v>2239748000</v>
      </c>
      <c r="AE33" s="275">
        <v>815447000</v>
      </c>
      <c r="AF33" s="631">
        <v>174.67</v>
      </c>
      <c r="AG33" s="275">
        <v>35129661000</v>
      </c>
      <c r="AH33" s="275">
        <v>32883394000</v>
      </c>
      <c r="AI33" s="631">
        <v>6.83</v>
      </c>
      <c r="AJ33" s="631">
        <v>29.35</v>
      </c>
      <c r="AK33" s="631">
        <v>29.27</v>
      </c>
      <c r="AL33" s="631">
        <v>0.27</v>
      </c>
      <c r="AM33" s="196"/>
    </row>
    <row r="34" spans="1:39" ht="20.100000000000001" customHeight="1" thickTop="1" x14ac:dyDescent="0.3">
      <c r="A34" s="1517"/>
      <c r="B34" s="1543"/>
      <c r="C34" s="1543"/>
      <c r="D34" s="1543"/>
      <c r="E34" s="1543"/>
      <c r="F34" s="1543"/>
      <c r="G34" s="1543"/>
      <c r="H34" s="1543"/>
      <c r="I34" s="1543"/>
      <c r="J34" s="1543"/>
      <c r="K34" s="1543"/>
      <c r="L34" s="1543"/>
      <c r="M34" s="1543"/>
      <c r="N34" s="1543"/>
      <c r="O34" s="1543"/>
      <c r="P34" s="1543"/>
      <c r="Q34" s="1543"/>
      <c r="R34" s="1543"/>
      <c r="S34" s="1543"/>
      <c r="T34" s="1543"/>
      <c r="U34" s="1543"/>
      <c r="V34" s="1543"/>
      <c r="W34" s="1543"/>
      <c r="X34" s="1543"/>
      <c r="Y34" s="1543"/>
      <c r="Z34" s="1543"/>
      <c r="AA34" s="1543"/>
      <c r="AB34" s="1543"/>
      <c r="AC34" s="1543"/>
      <c r="AD34" s="1543"/>
      <c r="AE34" s="1543"/>
      <c r="AF34" s="1543"/>
      <c r="AG34" s="1543"/>
      <c r="AH34" s="1543"/>
      <c r="AI34" s="1543"/>
      <c r="AJ34" s="1543"/>
      <c r="AK34" s="1543"/>
      <c r="AL34" s="1544"/>
      <c r="AM34" s="196"/>
    </row>
    <row r="35" spans="1:39" ht="20.100000000000001" customHeight="1" x14ac:dyDescent="0.3">
      <c r="A35" s="1520" t="s">
        <v>243</v>
      </c>
      <c r="B35" s="1521"/>
      <c r="C35" s="1528"/>
      <c r="D35" s="1528"/>
      <c r="E35" s="1528"/>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D35" s="1528"/>
      <c r="AE35" s="1528"/>
      <c r="AF35" s="1528"/>
      <c r="AG35" s="1528"/>
      <c r="AH35" s="1528"/>
      <c r="AI35" s="1528"/>
      <c r="AJ35" s="1528"/>
      <c r="AK35" s="1521"/>
      <c r="AL35" s="1541"/>
      <c r="AM35" s="196"/>
    </row>
    <row r="36" spans="1:39" ht="9.9499999999999993" customHeight="1" x14ac:dyDescent="0.3">
      <c r="A36" s="1570"/>
      <c r="B36" s="1571"/>
      <c r="C36" s="1571"/>
      <c r="D36" s="1571"/>
      <c r="E36" s="1571"/>
      <c r="F36" s="1571"/>
      <c r="G36" s="1571"/>
      <c r="H36" s="1571"/>
      <c r="I36" s="1571"/>
      <c r="J36" s="1571"/>
      <c r="K36" s="1571"/>
      <c r="L36" s="1571"/>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41"/>
      <c r="AM36" s="196"/>
    </row>
    <row r="37" spans="1:39" ht="20.100000000000001" customHeight="1" x14ac:dyDescent="0.3">
      <c r="A37" s="212">
        <v>1005</v>
      </c>
      <c r="B37" s="198" t="s">
        <v>27</v>
      </c>
      <c r="C37" s="269">
        <v>6542</v>
      </c>
      <c r="D37" s="269">
        <v>6818</v>
      </c>
      <c r="E37" s="618">
        <v>-4.05</v>
      </c>
      <c r="F37" s="270">
        <v>13493</v>
      </c>
      <c r="G37" s="270">
        <v>14014</v>
      </c>
      <c r="H37" s="618">
        <v>-3.72</v>
      </c>
      <c r="I37" s="32">
        <v>428469000</v>
      </c>
      <c r="J37" s="32">
        <v>414402000</v>
      </c>
      <c r="K37" s="618">
        <v>3.39</v>
      </c>
      <c r="L37" s="32">
        <v>428469000</v>
      </c>
      <c r="M37" s="32">
        <v>414402123</v>
      </c>
      <c r="N37" s="618">
        <v>3.39</v>
      </c>
      <c r="O37" s="32">
        <v>404916551</v>
      </c>
      <c r="P37" s="32">
        <v>408879905</v>
      </c>
      <c r="Q37" s="618">
        <v>-0.97</v>
      </c>
      <c r="R37" s="32">
        <v>404917000</v>
      </c>
      <c r="S37" s="32">
        <v>408879905</v>
      </c>
      <c r="T37" s="618">
        <v>-0.97</v>
      </c>
      <c r="U37" s="32">
        <v>21623141</v>
      </c>
      <c r="V37" s="32">
        <v>19260925</v>
      </c>
      <c r="W37" s="618">
        <v>12.26</v>
      </c>
      <c r="X37" s="32">
        <v>21623000</v>
      </c>
      <c r="Y37" s="32">
        <v>19260925</v>
      </c>
      <c r="Z37" s="618">
        <v>12.26</v>
      </c>
      <c r="AA37" s="32">
        <v>1929000</v>
      </c>
      <c r="AB37" s="32">
        <v>-13739000</v>
      </c>
      <c r="AC37" s="618">
        <v>114.04</v>
      </c>
      <c r="AD37" s="32">
        <v>32929000</v>
      </c>
      <c r="AE37" s="32">
        <v>566000</v>
      </c>
      <c r="AF37" s="618">
        <v>5717.84</v>
      </c>
      <c r="AG37" s="32">
        <v>406280000</v>
      </c>
      <c r="AH37" s="32">
        <v>373351605</v>
      </c>
      <c r="AI37" s="618">
        <v>8.82</v>
      </c>
      <c r="AJ37" s="618">
        <v>94.82</v>
      </c>
      <c r="AK37" s="618">
        <v>90.09</v>
      </c>
      <c r="AL37" s="618">
        <v>5.25</v>
      </c>
      <c r="AM37" s="196" t="s">
        <v>207</v>
      </c>
    </row>
    <row r="38" spans="1:39" ht="20.100000000000001" customHeight="1" x14ac:dyDescent="0.3">
      <c r="A38" s="212">
        <v>1465</v>
      </c>
      <c r="B38" s="198" t="s">
        <v>566</v>
      </c>
      <c r="C38" s="269">
        <v>1675</v>
      </c>
      <c r="D38" s="269">
        <v>1779</v>
      </c>
      <c r="E38" s="618">
        <v>-5.85</v>
      </c>
      <c r="F38" s="270">
        <v>3901</v>
      </c>
      <c r="G38" s="270">
        <v>4206</v>
      </c>
      <c r="H38" s="618">
        <v>-7.25</v>
      </c>
      <c r="I38" s="32">
        <v>102568000</v>
      </c>
      <c r="J38" s="32">
        <v>98639000</v>
      </c>
      <c r="K38" s="618">
        <v>3.98</v>
      </c>
      <c r="L38" s="32">
        <v>97426000</v>
      </c>
      <c r="M38" s="32">
        <v>90821000</v>
      </c>
      <c r="N38" s="618">
        <v>7.27</v>
      </c>
      <c r="O38" s="32">
        <v>98243000</v>
      </c>
      <c r="P38" s="32">
        <v>95110000</v>
      </c>
      <c r="Q38" s="618">
        <v>3.29</v>
      </c>
      <c r="R38" s="32">
        <v>94922000</v>
      </c>
      <c r="S38" s="32">
        <v>91398000</v>
      </c>
      <c r="T38" s="618">
        <v>3.86</v>
      </c>
      <c r="U38" s="32">
        <v>5520000</v>
      </c>
      <c r="V38" s="32">
        <v>5572000</v>
      </c>
      <c r="W38" s="618">
        <v>-0.93</v>
      </c>
      <c r="X38" s="32">
        <v>5520000</v>
      </c>
      <c r="Y38" s="32">
        <v>5572000</v>
      </c>
      <c r="Z38" s="618">
        <v>-0.93</v>
      </c>
      <c r="AA38" s="32">
        <v>-3017000</v>
      </c>
      <c r="AB38" s="32">
        <v>-6149000</v>
      </c>
      <c r="AC38" s="618">
        <v>50.94</v>
      </c>
      <c r="AD38" s="32">
        <v>2199000</v>
      </c>
      <c r="AE38" s="32">
        <v>-3121000</v>
      </c>
      <c r="AF38" s="618">
        <v>170.46</v>
      </c>
      <c r="AG38" s="32">
        <v>38252000</v>
      </c>
      <c r="AH38" s="32">
        <v>37379000</v>
      </c>
      <c r="AI38" s="618">
        <v>2.34</v>
      </c>
      <c r="AJ38" s="618">
        <v>37.29</v>
      </c>
      <c r="AK38" s="618">
        <v>37.89</v>
      </c>
      <c r="AL38" s="618">
        <v>-1.58</v>
      </c>
      <c r="AM38" s="196" t="s">
        <v>207</v>
      </c>
    </row>
    <row r="39" spans="1:39" ht="20.100000000000001" customHeight="1" x14ac:dyDescent="0.3">
      <c r="A39" s="212">
        <v>1012</v>
      </c>
      <c r="B39" s="198" t="s">
        <v>1</v>
      </c>
      <c r="C39" s="269">
        <v>8914</v>
      </c>
      <c r="D39" s="269">
        <v>8926</v>
      </c>
      <c r="E39" s="618">
        <v>-0.13</v>
      </c>
      <c r="F39" s="270">
        <v>18308</v>
      </c>
      <c r="G39" s="270">
        <v>18466</v>
      </c>
      <c r="H39" s="618">
        <v>-0.86</v>
      </c>
      <c r="I39" s="32">
        <v>562826000</v>
      </c>
      <c r="J39" s="32">
        <v>529093000</v>
      </c>
      <c r="K39" s="618">
        <v>6.38</v>
      </c>
      <c r="L39" s="32">
        <v>474682000</v>
      </c>
      <c r="M39" s="32">
        <v>444374000</v>
      </c>
      <c r="N39" s="618">
        <v>6.82</v>
      </c>
      <c r="O39" s="32">
        <v>650463000</v>
      </c>
      <c r="P39" s="32">
        <v>618961000</v>
      </c>
      <c r="Q39" s="618">
        <v>5.09</v>
      </c>
      <c r="R39" s="32">
        <v>580445000</v>
      </c>
      <c r="S39" s="32">
        <v>550552000</v>
      </c>
      <c r="T39" s="618">
        <v>5.43</v>
      </c>
      <c r="U39" s="32">
        <v>32294000</v>
      </c>
      <c r="V39" s="32">
        <v>32830000</v>
      </c>
      <c r="W39" s="618">
        <v>-1.63</v>
      </c>
      <c r="X39" s="32">
        <v>32294000</v>
      </c>
      <c r="Y39" s="32">
        <v>32830000</v>
      </c>
      <c r="Z39" s="618">
        <v>-1.63</v>
      </c>
      <c r="AA39" s="32">
        <v>-138058000</v>
      </c>
      <c r="AB39" s="32">
        <v>-139008000</v>
      </c>
      <c r="AC39" s="618">
        <v>0.68</v>
      </c>
      <c r="AD39" s="32">
        <v>45185000</v>
      </c>
      <c r="AE39" s="32">
        <v>-162769000</v>
      </c>
      <c r="AF39" s="618">
        <v>127.76</v>
      </c>
      <c r="AG39" s="32">
        <v>2440584000</v>
      </c>
      <c r="AH39" s="32">
        <v>2502684000</v>
      </c>
      <c r="AI39" s="618">
        <v>-2.48</v>
      </c>
      <c r="AJ39" s="618">
        <v>433.63</v>
      </c>
      <c r="AK39" s="618">
        <v>473.01</v>
      </c>
      <c r="AL39" s="618">
        <v>-8.33</v>
      </c>
      <c r="AM39" s="196" t="s">
        <v>207</v>
      </c>
    </row>
    <row r="40" spans="1:39" ht="20.100000000000001" customHeight="1" x14ac:dyDescent="0.3">
      <c r="A40" s="212">
        <v>1571</v>
      </c>
      <c r="B40" s="198" t="s">
        <v>28</v>
      </c>
      <c r="C40" s="269">
        <v>2528</v>
      </c>
      <c r="D40" s="269">
        <v>2559</v>
      </c>
      <c r="E40" s="618">
        <v>-1.21</v>
      </c>
      <c r="F40" s="270">
        <v>5069</v>
      </c>
      <c r="G40" s="270">
        <v>5107</v>
      </c>
      <c r="H40" s="618">
        <v>-0.74</v>
      </c>
      <c r="I40" s="32">
        <v>136182000</v>
      </c>
      <c r="J40" s="32">
        <v>130714000</v>
      </c>
      <c r="K40" s="618">
        <v>4.18</v>
      </c>
      <c r="L40" s="32">
        <v>109081000</v>
      </c>
      <c r="M40" s="32">
        <v>104682000</v>
      </c>
      <c r="N40" s="618">
        <v>4.2</v>
      </c>
      <c r="O40" s="32">
        <v>134979000</v>
      </c>
      <c r="P40" s="32">
        <v>124433000</v>
      </c>
      <c r="Q40" s="618">
        <v>8.48</v>
      </c>
      <c r="R40" s="32">
        <v>109044000</v>
      </c>
      <c r="S40" s="32">
        <v>99740000</v>
      </c>
      <c r="T40" s="618">
        <v>9.33</v>
      </c>
      <c r="U40" s="32">
        <v>9089000</v>
      </c>
      <c r="V40" s="32">
        <v>9270000</v>
      </c>
      <c r="W40" s="618">
        <v>-1.95</v>
      </c>
      <c r="X40" s="32">
        <v>9089000</v>
      </c>
      <c r="Y40" s="32">
        <v>9270000</v>
      </c>
      <c r="Z40" s="618">
        <v>-1.95</v>
      </c>
      <c r="AA40" s="32">
        <v>-9052000</v>
      </c>
      <c r="AB40" s="32">
        <v>-4328000</v>
      </c>
      <c r="AC40" s="618">
        <v>-109.15</v>
      </c>
      <c r="AD40" s="32">
        <v>-883000</v>
      </c>
      <c r="AE40" s="32">
        <v>-6559000</v>
      </c>
      <c r="AF40" s="618">
        <v>86.54</v>
      </c>
      <c r="AG40" s="32">
        <v>144948000</v>
      </c>
      <c r="AH40" s="32">
        <v>145857000</v>
      </c>
      <c r="AI40" s="618">
        <v>-0.62</v>
      </c>
      <c r="AJ40" s="618">
        <v>106.44</v>
      </c>
      <c r="AK40" s="618">
        <v>111.58</v>
      </c>
      <c r="AL40" s="618">
        <v>-4.6100000000000003</v>
      </c>
      <c r="AM40" s="196" t="s">
        <v>207</v>
      </c>
    </row>
    <row r="41" spans="1:39" ht="20.100000000000001" customHeight="1" x14ac:dyDescent="0.3">
      <c r="A41" s="212">
        <v>1279</v>
      </c>
      <c r="B41" s="198" t="s">
        <v>7</v>
      </c>
      <c r="C41" s="269">
        <v>109392</v>
      </c>
      <c r="D41" s="269">
        <v>108669</v>
      </c>
      <c r="E41" s="618">
        <v>0.67</v>
      </c>
      <c r="F41" s="270">
        <v>221009</v>
      </c>
      <c r="G41" s="270">
        <v>219948</v>
      </c>
      <c r="H41" s="618">
        <v>0.48</v>
      </c>
      <c r="I41" s="32">
        <v>5398529000</v>
      </c>
      <c r="J41" s="32">
        <v>5039939000</v>
      </c>
      <c r="K41" s="618">
        <v>7.11</v>
      </c>
      <c r="L41" s="32">
        <v>4710619000</v>
      </c>
      <c r="M41" s="32">
        <v>4391314000</v>
      </c>
      <c r="N41" s="618">
        <v>7.27</v>
      </c>
      <c r="O41" s="32">
        <v>5111026000</v>
      </c>
      <c r="P41" s="32">
        <v>4753182000</v>
      </c>
      <c r="Q41" s="618">
        <v>7.53</v>
      </c>
      <c r="R41" s="32">
        <v>4500068000</v>
      </c>
      <c r="S41" s="32">
        <v>4164441000</v>
      </c>
      <c r="T41" s="618">
        <v>8.06</v>
      </c>
      <c r="U41" s="32">
        <v>259049000</v>
      </c>
      <c r="V41" s="32">
        <v>246822000</v>
      </c>
      <c r="W41" s="618">
        <v>4.95</v>
      </c>
      <c r="X41" s="32">
        <v>259048000</v>
      </c>
      <c r="Y41" s="32">
        <v>246822000</v>
      </c>
      <c r="Z41" s="618">
        <v>4.95</v>
      </c>
      <c r="AA41" s="32">
        <v>-48498000</v>
      </c>
      <c r="AB41" s="32">
        <v>-19950000</v>
      </c>
      <c r="AC41" s="618">
        <v>-143.1</v>
      </c>
      <c r="AD41" s="32">
        <v>135149000</v>
      </c>
      <c r="AE41" s="32">
        <v>34719000</v>
      </c>
      <c r="AF41" s="618">
        <v>289.27</v>
      </c>
      <c r="AG41" s="32">
        <v>2183998000</v>
      </c>
      <c r="AH41" s="32">
        <v>2103276000</v>
      </c>
      <c r="AI41" s="618">
        <v>3.84</v>
      </c>
      <c r="AJ41" s="618">
        <v>40.46</v>
      </c>
      <c r="AK41" s="618">
        <v>41.73</v>
      </c>
      <c r="AL41" s="618">
        <v>-3.04</v>
      </c>
      <c r="AM41" s="196" t="s">
        <v>207</v>
      </c>
    </row>
    <row r="42" spans="1:39" ht="20.100000000000001" customHeight="1" x14ac:dyDescent="0.3">
      <c r="A42" s="212">
        <v>1507</v>
      </c>
      <c r="B42" s="198" t="s">
        <v>116</v>
      </c>
      <c r="C42" s="269">
        <v>5134</v>
      </c>
      <c r="D42" s="269">
        <v>5221</v>
      </c>
      <c r="E42" s="618">
        <v>-1.67</v>
      </c>
      <c r="F42" s="270">
        <v>11782</v>
      </c>
      <c r="G42" s="270">
        <v>11895</v>
      </c>
      <c r="H42" s="618">
        <v>-0.95</v>
      </c>
      <c r="I42" s="32">
        <v>345734000</v>
      </c>
      <c r="J42" s="32">
        <v>326373000</v>
      </c>
      <c r="K42" s="618">
        <v>5.93</v>
      </c>
      <c r="L42" s="32">
        <v>345734000</v>
      </c>
      <c r="M42" s="32">
        <v>326373000</v>
      </c>
      <c r="N42" s="618">
        <v>5.93</v>
      </c>
      <c r="O42" s="32">
        <v>352755000</v>
      </c>
      <c r="P42" s="32">
        <v>345372000</v>
      </c>
      <c r="Q42" s="618">
        <v>2.14</v>
      </c>
      <c r="R42" s="32">
        <v>352755000</v>
      </c>
      <c r="S42" s="32">
        <v>345372000</v>
      </c>
      <c r="T42" s="618">
        <v>2.14</v>
      </c>
      <c r="U42" s="32">
        <v>17497000</v>
      </c>
      <c r="V42" s="32">
        <v>16512000</v>
      </c>
      <c r="W42" s="618">
        <v>5.97</v>
      </c>
      <c r="X42" s="32">
        <v>17497000</v>
      </c>
      <c r="Y42" s="32">
        <v>16512000</v>
      </c>
      <c r="Z42" s="618">
        <v>5.97</v>
      </c>
      <c r="AA42" s="32">
        <v>-24519000</v>
      </c>
      <c r="AB42" s="32">
        <v>-35511000</v>
      </c>
      <c r="AC42" s="618">
        <v>30.95</v>
      </c>
      <c r="AD42" s="32">
        <v>1562000</v>
      </c>
      <c r="AE42" s="32">
        <v>-26709000</v>
      </c>
      <c r="AF42" s="618">
        <v>105.85</v>
      </c>
      <c r="AG42" s="32">
        <v>233657000</v>
      </c>
      <c r="AH42" s="32">
        <v>243615000</v>
      </c>
      <c r="AI42" s="618">
        <v>-4.09</v>
      </c>
      <c r="AJ42" s="618">
        <v>67.58</v>
      </c>
      <c r="AK42" s="618">
        <v>74.64</v>
      </c>
      <c r="AL42" s="618">
        <v>-9.4600000000000009</v>
      </c>
      <c r="AM42" s="196" t="s">
        <v>207</v>
      </c>
    </row>
    <row r="43" spans="1:39" ht="20.100000000000001" customHeight="1" x14ac:dyDescent="0.3">
      <c r="A43" s="212">
        <v>1526</v>
      </c>
      <c r="B43" s="198" t="s">
        <v>29</v>
      </c>
      <c r="C43" s="269">
        <v>3488</v>
      </c>
      <c r="D43" s="269">
        <v>3441</v>
      </c>
      <c r="E43" s="618">
        <v>1.37</v>
      </c>
      <c r="F43" s="270">
        <v>8357</v>
      </c>
      <c r="G43" s="270">
        <v>8149</v>
      </c>
      <c r="H43" s="618">
        <v>2.5499999999999998</v>
      </c>
      <c r="I43" s="32">
        <v>186164000</v>
      </c>
      <c r="J43" s="32">
        <v>172757000</v>
      </c>
      <c r="K43" s="618">
        <v>7.76</v>
      </c>
      <c r="L43" s="32">
        <v>186164000</v>
      </c>
      <c r="M43" s="32">
        <v>172757000</v>
      </c>
      <c r="N43" s="618">
        <v>7.76</v>
      </c>
      <c r="O43" s="32">
        <v>159849000</v>
      </c>
      <c r="P43" s="32">
        <v>138939000</v>
      </c>
      <c r="Q43" s="618">
        <v>15.05</v>
      </c>
      <c r="R43" s="32">
        <v>159849000</v>
      </c>
      <c r="S43" s="32">
        <v>138939000</v>
      </c>
      <c r="T43" s="618">
        <v>15.05</v>
      </c>
      <c r="U43" s="32">
        <v>11353000</v>
      </c>
      <c r="V43" s="32">
        <v>10227000</v>
      </c>
      <c r="W43" s="618">
        <v>11.01</v>
      </c>
      <c r="X43" s="32">
        <v>11354000</v>
      </c>
      <c r="Y43" s="32">
        <v>10227000</v>
      </c>
      <c r="Z43" s="618">
        <v>11.02</v>
      </c>
      <c r="AA43" s="32">
        <v>14962000</v>
      </c>
      <c r="AB43" s="32">
        <v>23591000</v>
      </c>
      <c r="AC43" s="618">
        <v>-36.58</v>
      </c>
      <c r="AD43" s="32">
        <v>19668000</v>
      </c>
      <c r="AE43" s="32">
        <v>32574000</v>
      </c>
      <c r="AF43" s="618">
        <v>-39.619999999999997</v>
      </c>
      <c r="AG43" s="32">
        <v>183057000</v>
      </c>
      <c r="AH43" s="32">
        <v>163389000</v>
      </c>
      <c r="AI43" s="618">
        <v>12.04</v>
      </c>
      <c r="AJ43" s="618">
        <v>98.33</v>
      </c>
      <c r="AK43" s="618">
        <v>94.58</v>
      </c>
      <c r="AL43" s="618">
        <v>3.96</v>
      </c>
      <c r="AM43" s="196" t="s">
        <v>207</v>
      </c>
    </row>
    <row r="44" spans="1:39" ht="20.100000000000001" customHeight="1" x14ac:dyDescent="0.3">
      <c r="A44" s="212">
        <v>1237</v>
      </c>
      <c r="B44" s="198" t="s">
        <v>214</v>
      </c>
      <c r="C44" s="269">
        <v>1767</v>
      </c>
      <c r="D44" s="269">
        <v>1808</v>
      </c>
      <c r="E44" s="618">
        <v>-2.27</v>
      </c>
      <c r="F44" s="270">
        <v>3564</v>
      </c>
      <c r="G44" s="270">
        <v>3669</v>
      </c>
      <c r="H44" s="618">
        <v>-2.86</v>
      </c>
      <c r="I44" s="32">
        <v>98763000</v>
      </c>
      <c r="J44" s="32">
        <v>94374000</v>
      </c>
      <c r="K44" s="618">
        <v>4.6500000000000004</v>
      </c>
      <c r="L44" s="32">
        <v>98763000</v>
      </c>
      <c r="M44" s="32">
        <v>94374000</v>
      </c>
      <c r="N44" s="618">
        <v>4.6500000000000004</v>
      </c>
      <c r="O44" s="32">
        <v>128883000</v>
      </c>
      <c r="P44" s="32">
        <v>119159000</v>
      </c>
      <c r="Q44" s="618">
        <v>8.16</v>
      </c>
      <c r="R44" s="32">
        <v>128883000</v>
      </c>
      <c r="S44" s="32">
        <v>119159000</v>
      </c>
      <c r="T44" s="618">
        <v>8.16</v>
      </c>
      <c r="U44" s="32">
        <v>12337000</v>
      </c>
      <c r="V44" s="32">
        <v>6674000</v>
      </c>
      <c r="W44" s="618">
        <v>84.85</v>
      </c>
      <c r="X44" s="32">
        <v>12336000</v>
      </c>
      <c r="Y44" s="32">
        <v>6674000</v>
      </c>
      <c r="Z44" s="618">
        <v>84.84</v>
      </c>
      <c r="AA44" s="32">
        <v>-42457000</v>
      </c>
      <c r="AB44" s="32">
        <v>-31459000</v>
      </c>
      <c r="AC44" s="618">
        <v>-34.96</v>
      </c>
      <c r="AD44" s="32">
        <v>-4409000</v>
      </c>
      <c r="AE44" s="32">
        <v>-5165000</v>
      </c>
      <c r="AF44" s="618">
        <v>14.64</v>
      </c>
      <c r="AG44" s="32">
        <v>127998000</v>
      </c>
      <c r="AH44" s="32">
        <v>134100000</v>
      </c>
      <c r="AI44" s="618">
        <v>-4.55</v>
      </c>
      <c r="AJ44" s="618">
        <v>129.6</v>
      </c>
      <c r="AK44" s="618">
        <v>142.09</v>
      </c>
      <c r="AL44" s="618">
        <v>-8.7899999999999991</v>
      </c>
      <c r="AM44" s="196" t="s">
        <v>207</v>
      </c>
    </row>
    <row r="45" spans="1:39" ht="20.100000000000001" customHeight="1" x14ac:dyDescent="0.3">
      <c r="A45" s="212">
        <v>1590</v>
      </c>
      <c r="B45" s="198" t="s">
        <v>108</v>
      </c>
      <c r="C45" s="269">
        <v>4836</v>
      </c>
      <c r="D45" s="269">
        <v>4846</v>
      </c>
      <c r="E45" s="618">
        <v>-0.21</v>
      </c>
      <c r="F45" s="270">
        <v>12858</v>
      </c>
      <c r="G45" s="270">
        <v>12861</v>
      </c>
      <c r="H45" s="618">
        <v>-0.02</v>
      </c>
      <c r="I45" s="32">
        <v>139417000</v>
      </c>
      <c r="J45" s="32">
        <v>132963000</v>
      </c>
      <c r="K45" s="618">
        <v>4.8499999999999996</v>
      </c>
      <c r="L45" s="32">
        <v>139417000</v>
      </c>
      <c r="M45" s="32">
        <v>132963000</v>
      </c>
      <c r="N45" s="618">
        <v>4.8499999999999996</v>
      </c>
      <c r="O45" s="32">
        <v>123977000</v>
      </c>
      <c r="P45" s="32">
        <v>111333000</v>
      </c>
      <c r="Q45" s="618">
        <v>11.36</v>
      </c>
      <c r="R45" s="32">
        <v>123977000</v>
      </c>
      <c r="S45" s="32">
        <v>111333000</v>
      </c>
      <c r="T45" s="618">
        <v>11.36</v>
      </c>
      <c r="U45" s="32">
        <v>18018000</v>
      </c>
      <c r="V45" s="32">
        <v>17738000</v>
      </c>
      <c r="W45" s="618">
        <v>1.58</v>
      </c>
      <c r="X45" s="32">
        <v>18018000</v>
      </c>
      <c r="Y45" s="32">
        <v>17738000</v>
      </c>
      <c r="Z45" s="618">
        <v>1.58</v>
      </c>
      <c r="AA45" s="32">
        <v>-2578000</v>
      </c>
      <c r="AB45" s="32">
        <v>3893000</v>
      </c>
      <c r="AC45" s="618">
        <v>-166.22</v>
      </c>
      <c r="AD45" s="32">
        <v>7892000</v>
      </c>
      <c r="AE45" s="32">
        <v>9783000</v>
      </c>
      <c r="AF45" s="618">
        <v>-19.329999999999998</v>
      </c>
      <c r="AG45" s="32">
        <v>150171000</v>
      </c>
      <c r="AH45" s="32">
        <v>145111000</v>
      </c>
      <c r="AI45" s="618">
        <v>3.49</v>
      </c>
      <c r="AJ45" s="618">
        <v>107.71</v>
      </c>
      <c r="AK45" s="618">
        <v>109.14</v>
      </c>
      <c r="AL45" s="618">
        <v>-1.31</v>
      </c>
      <c r="AM45" s="196" t="s">
        <v>207</v>
      </c>
    </row>
    <row r="46" spans="1:39" ht="20.100000000000001" customHeight="1" x14ac:dyDescent="0.3">
      <c r="A46" s="212">
        <v>1043</v>
      </c>
      <c r="B46" s="198" t="s">
        <v>115</v>
      </c>
      <c r="C46" s="269">
        <v>25590</v>
      </c>
      <c r="D46" s="269">
        <v>25218</v>
      </c>
      <c r="E46" s="618">
        <v>1.48</v>
      </c>
      <c r="F46" s="270">
        <v>47380</v>
      </c>
      <c r="G46" s="270">
        <v>46706</v>
      </c>
      <c r="H46" s="618">
        <v>1.44</v>
      </c>
      <c r="I46" s="32">
        <v>1357465000</v>
      </c>
      <c r="J46" s="32">
        <v>1236673000</v>
      </c>
      <c r="K46" s="618">
        <v>9.77</v>
      </c>
      <c r="L46" s="32">
        <v>1260292000</v>
      </c>
      <c r="M46" s="32">
        <v>1141210000</v>
      </c>
      <c r="N46" s="618">
        <v>10.43</v>
      </c>
      <c r="O46" s="32">
        <v>1174719000</v>
      </c>
      <c r="P46" s="32">
        <v>1136210000</v>
      </c>
      <c r="Q46" s="618">
        <v>3.39</v>
      </c>
      <c r="R46" s="32">
        <v>1081724000</v>
      </c>
      <c r="S46" s="32">
        <v>1050113000</v>
      </c>
      <c r="T46" s="618">
        <v>3.01</v>
      </c>
      <c r="U46" s="32">
        <v>107646000</v>
      </c>
      <c r="V46" s="32">
        <v>132673000</v>
      </c>
      <c r="W46" s="618">
        <v>-18.86</v>
      </c>
      <c r="X46" s="32">
        <v>107646000</v>
      </c>
      <c r="Y46" s="32">
        <v>132673000</v>
      </c>
      <c r="Z46" s="618">
        <v>-18.86</v>
      </c>
      <c r="AA46" s="32">
        <v>70922000</v>
      </c>
      <c r="AB46" s="32">
        <v>-41576000</v>
      </c>
      <c r="AC46" s="618">
        <v>270.58</v>
      </c>
      <c r="AD46" s="32">
        <v>106000000</v>
      </c>
      <c r="AE46" s="32">
        <v>22759000</v>
      </c>
      <c r="AF46" s="618">
        <v>365.75</v>
      </c>
      <c r="AG46" s="32">
        <v>538625000</v>
      </c>
      <c r="AH46" s="32">
        <v>432725000</v>
      </c>
      <c r="AI46" s="618">
        <v>24.47</v>
      </c>
      <c r="AJ46" s="618">
        <v>39.68</v>
      </c>
      <c r="AK46" s="618">
        <v>34.99</v>
      </c>
      <c r="AL46" s="618">
        <v>13.4</v>
      </c>
      <c r="AM46" s="196" t="s">
        <v>207</v>
      </c>
    </row>
    <row r="47" spans="1:39" ht="20.100000000000001" customHeight="1" x14ac:dyDescent="0.3">
      <c r="A47" s="212">
        <v>1068</v>
      </c>
      <c r="B47" s="198" t="s">
        <v>30</v>
      </c>
      <c r="C47" s="269">
        <v>4962</v>
      </c>
      <c r="D47" s="269">
        <v>5133</v>
      </c>
      <c r="E47" s="618">
        <v>-3.33</v>
      </c>
      <c r="F47" s="270">
        <v>9492</v>
      </c>
      <c r="G47" s="270">
        <v>9977</v>
      </c>
      <c r="H47" s="618">
        <v>-4.8600000000000003</v>
      </c>
      <c r="I47" s="32">
        <v>317659000</v>
      </c>
      <c r="J47" s="32">
        <v>307317000</v>
      </c>
      <c r="K47" s="618">
        <v>3.37</v>
      </c>
      <c r="L47" s="32">
        <v>317659000</v>
      </c>
      <c r="M47" s="32">
        <v>307317000</v>
      </c>
      <c r="N47" s="618">
        <v>3.37</v>
      </c>
      <c r="O47" s="32">
        <v>347573000</v>
      </c>
      <c r="P47" s="32">
        <v>346431000</v>
      </c>
      <c r="Q47" s="618">
        <v>0.33</v>
      </c>
      <c r="R47" s="32">
        <v>347573000</v>
      </c>
      <c r="S47" s="32">
        <v>346431000</v>
      </c>
      <c r="T47" s="618">
        <v>0.33</v>
      </c>
      <c r="U47" s="32">
        <v>21917000</v>
      </c>
      <c r="V47" s="32">
        <v>21863000</v>
      </c>
      <c r="W47" s="618">
        <v>0.25</v>
      </c>
      <c r="X47" s="32">
        <v>21917000</v>
      </c>
      <c r="Y47" s="32">
        <v>21863000</v>
      </c>
      <c r="Z47" s="618">
        <v>0.25</v>
      </c>
      <c r="AA47" s="32">
        <v>-51831000</v>
      </c>
      <c r="AB47" s="32">
        <v>-60977000</v>
      </c>
      <c r="AC47" s="618">
        <v>15</v>
      </c>
      <c r="AD47" s="32">
        <v>17546000</v>
      </c>
      <c r="AE47" s="32">
        <v>-20233000</v>
      </c>
      <c r="AF47" s="618">
        <v>186.72</v>
      </c>
      <c r="AG47" s="32">
        <v>515976000</v>
      </c>
      <c r="AH47" s="32">
        <v>443745000</v>
      </c>
      <c r="AI47" s="618">
        <v>16.28</v>
      </c>
      <c r="AJ47" s="618">
        <v>162.43</v>
      </c>
      <c r="AK47" s="618">
        <v>144.38999999999999</v>
      </c>
      <c r="AL47" s="618">
        <v>12.49</v>
      </c>
      <c r="AM47" s="196" t="s">
        <v>207</v>
      </c>
    </row>
    <row r="48" spans="1:39" ht="20.100000000000001" customHeight="1" x14ac:dyDescent="0.3">
      <c r="A48" s="212">
        <v>1572</v>
      </c>
      <c r="B48" s="198" t="s">
        <v>31</v>
      </c>
      <c r="C48" s="269">
        <v>3455</v>
      </c>
      <c r="D48" s="269">
        <v>3346</v>
      </c>
      <c r="E48" s="618">
        <v>3.26</v>
      </c>
      <c r="F48" s="270">
        <v>6895</v>
      </c>
      <c r="G48" s="270">
        <v>6885</v>
      </c>
      <c r="H48" s="618">
        <v>0.15</v>
      </c>
      <c r="I48" s="32">
        <v>236559000</v>
      </c>
      <c r="J48" s="32">
        <v>225070000</v>
      </c>
      <c r="K48" s="618">
        <v>5.0999999999999996</v>
      </c>
      <c r="L48" s="32">
        <v>212955000</v>
      </c>
      <c r="M48" s="32">
        <v>202573000</v>
      </c>
      <c r="N48" s="618">
        <v>5.13</v>
      </c>
      <c r="O48" s="32">
        <v>192074000</v>
      </c>
      <c r="P48" s="32">
        <v>197592000</v>
      </c>
      <c r="Q48" s="618">
        <v>-2.79</v>
      </c>
      <c r="R48" s="32">
        <v>169274000</v>
      </c>
      <c r="S48" s="32">
        <v>175563000</v>
      </c>
      <c r="T48" s="618">
        <v>-3.58</v>
      </c>
      <c r="U48" s="32">
        <v>11639000</v>
      </c>
      <c r="V48" s="32">
        <v>11103000</v>
      </c>
      <c r="W48" s="618">
        <v>4.83</v>
      </c>
      <c r="X48" s="32">
        <v>11640000</v>
      </c>
      <c r="Y48" s="32">
        <v>11103000</v>
      </c>
      <c r="Z48" s="618">
        <v>4.84</v>
      </c>
      <c r="AA48" s="32">
        <v>32041000</v>
      </c>
      <c r="AB48" s="32">
        <v>15907000</v>
      </c>
      <c r="AC48" s="618">
        <v>101.43</v>
      </c>
      <c r="AD48" s="32">
        <v>47519000</v>
      </c>
      <c r="AE48" s="32">
        <v>22415000</v>
      </c>
      <c r="AF48" s="618">
        <v>112</v>
      </c>
      <c r="AG48" s="32">
        <v>213163000</v>
      </c>
      <c r="AH48" s="32">
        <v>148977000</v>
      </c>
      <c r="AI48" s="618">
        <v>43.08</v>
      </c>
      <c r="AJ48" s="618">
        <v>90.11</v>
      </c>
      <c r="AK48" s="618">
        <v>66.19</v>
      </c>
      <c r="AL48" s="618">
        <v>36.14</v>
      </c>
      <c r="AM48" s="196" t="s">
        <v>207</v>
      </c>
    </row>
    <row r="49" spans="1:39" ht="20.100000000000001" customHeight="1" x14ac:dyDescent="0.3">
      <c r="A49" s="212">
        <v>1271</v>
      </c>
      <c r="B49" s="198" t="s">
        <v>124</v>
      </c>
      <c r="C49" s="269">
        <v>1853</v>
      </c>
      <c r="D49" s="269">
        <v>1761</v>
      </c>
      <c r="E49" s="618">
        <v>5.22</v>
      </c>
      <c r="F49" s="270">
        <v>4252</v>
      </c>
      <c r="G49" s="270">
        <v>4048</v>
      </c>
      <c r="H49" s="618">
        <v>5.04</v>
      </c>
      <c r="I49" s="32">
        <v>21195000</v>
      </c>
      <c r="J49" s="32">
        <v>18923000</v>
      </c>
      <c r="K49" s="618">
        <v>12.01</v>
      </c>
      <c r="L49" s="32">
        <v>21195000</v>
      </c>
      <c r="M49" s="32">
        <v>18923000</v>
      </c>
      <c r="N49" s="618">
        <v>12.01</v>
      </c>
      <c r="O49" s="32">
        <v>17757000</v>
      </c>
      <c r="P49" s="32">
        <v>15729000</v>
      </c>
      <c r="Q49" s="618">
        <v>12.89</v>
      </c>
      <c r="R49" s="32">
        <v>17757000</v>
      </c>
      <c r="S49" s="32">
        <v>15729000</v>
      </c>
      <c r="T49" s="618">
        <v>12.89</v>
      </c>
      <c r="U49" s="32">
        <v>3249000</v>
      </c>
      <c r="V49" s="32">
        <v>2840000</v>
      </c>
      <c r="W49" s="618">
        <v>14.4</v>
      </c>
      <c r="X49" s="32">
        <v>3248000</v>
      </c>
      <c r="Y49" s="32">
        <v>2840000</v>
      </c>
      <c r="Z49" s="618">
        <v>14.37</v>
      </c>
      <c r="AA49" s="32">
        <v>189000</v>
      </c>
      <c r="AB49" s="32">
        <v>355000</v>
      </c>
      <c r="AC49" s="618">
        <v>-46.76</v>
      </c>
      <c r="AD49" s="32">
        <v>1402000</v>
      </c>
      <c r="AE49" s="32">
        <v>1158000</v>
      </c>
      <c r="AF49" s="618">
        <v>21.07</v>
      </c>
      <c r="AG49" s="32">
        <v>15456000</v>
      </c>
      <c r="AH49" s="32">
        <v>14404000</v>
      </c>
      <c r="AI49" s="618">
        <v>7.3</v>
      </c>
      <c r="AJ49" s="618">
        <v>72.92</v>
      </c>
      <c r="AK49" s="618">
        <v>76.12</v>
      </c>
      <c r="AL49" s="618">
        <v>-4.2</v>
      </c>
      <c r="AM49" s="196" t="s">
        <v>207</v>
      </c>
    </row>
    <row r="50" spans="1:39" ht="20.100000000000001" customHeight="1" x14ac:dyDescent="0.3">
      <c r="A50" s="212">
        <v>1086</v>
      </c>
      <c r="B50" s="198" t="s">
        <v>32</v>
      </c>
      <c r="C50" s="269">
        <v>11358</v>
      </c>
      <c r="D50" s="269">
        <v>11965</v>
      </c>
      <c r="E50" s="618">
        <v>-5.07</v>
      </c>
      <c r="F50" s="270">
        <v>18621</v>
      </c>
      <c r="G50" s="270">
        <v>19000</v>
      </c>
      <c r="H50" s="618">
        <v>-1.99</v>
      </c>
      <c r="I50" s="32">
        <v>29789000</v>
      </c>
      <c r="J50" s="32">
        <v>27638000</v>
      </c>
      <c r="K50" s="618">
        <v>7.78</v>
      </c>
      <c r="L50" s="32">
        <v>29789000</v>
      </c>
      <c r="M50" s="32">
        <v>27638000</v>
      </c>
      <c r="N50" s="618">
        <v>7.78</v>
      </c>
      <c r="O50" s="32">
        <v>16141000</v>
      </c>
      <c r="P50" s="32">
        <v>13232000</v>
      </c>
      <c r="Q50" s="618">
        <v>21.98</v>
      </c>
      <c r="R50" s="32">
        <v>16141000</v>
      </c>
      <c r="S50" s="32">
        <v>13232000</v>
      </c>
      <c r="T50" s="618">
        <v>21.98</v>
      </c>
      <c r="U50" s="32">
        <v>13032000</v>
      </c>
      <c r="V50" s="32">
        <v>10485000</v>
      </c>
      <c r="W50" s="618">
        <v>24.29</v>
      </c>
      <c r="X50" s="32">
        <v>13032000</v>
      </c>
      <c r="Y50" s="32">
        <v>10485000</v>
      </c>
      <c r="Z50" s="618">
        <v>24.29</v>
      </c>
      <c r="AA50" s="32">
        <v>616000</v>
      </c>
      <c r="AB50" s="32">
        <v>3920000</v>
      </c>
      <c r="AC50" s="618">
        <v>-84.29</v>
      </c>
      <c r="AD50" s="32">
        <v>9927000</v>
      </c>
      <c r="AE50" s="32">
        <v>5091000</v>
      </c>
      <c r="AF50" s="618">
        <v>94.99</v>
      </c>
      <c r="AG50" s="32">
        <v>172361000</v>
      </c>
      <c r="AH50" s="32">
        <v>162501000</v>
      </c>
      <c r="AI50" s="618">
        <v>6.07</v>
      </c>
      <c r="AJ50" s="618">
        <v>578.61</v>
      </c>
      <c r="AK50" s="618">
        <v>587.97</v>
      </c>
      <c r="AL50" s="618">
        <v>-1.59</v>
      </c>
      <c r="AM50" s="196" t="s">
        <v>207</v>
      </c>
    </row>
    <row r="51" spans="1:39" ht="20.100000000000001" customHeight="1" x14ac:dyDescent="0.3">
      <c r="A51" s="212">
        <v>1253</v>
      </c>
      <c r="B51" s="198" t="s">
        <v>501</v>
      </c>
      <c r="C51" s="269">
        <v>8263</v>
      </c>
      <c r="D51" s="269">
        <v>9105</v>
      </c>
      <c r="E51" s="618">
        <v>-9.25</v>
      </c>
      <c r="F51" s="270">
        <v>25557</v>
      </c>
      <c r="G51" s="270">
        <v>28435</v>
      </c>
      <c r="H51" s="618">
        <v>-10.119999999999999</v>
      </c>
      <c r="I51" s="32">
        <v>425551000</v>
      </c>
      <c r="J51" s="32">
        <v>436787000</v>
      </c>
      <c r="K51" s="618">
        <v>-2.57</v>
      </c>
      <c r="L51" s="32">
        <v>425551000</v>
      </c>
      <c r="M51" s="32">
        <v>436787000</v>
      </c>
      <c r="N51" s="618">
        <v>-2.57</v>
      </c>
      <c r="O51" s="32">
        <v>407951000</v>
      </c>
      <c r="P51" s="32">
        <v>418014000</v>
      </c>
      <c r="Q51" s="618">
        <v>-2.41</v>
      </c>
      <c r="R51" s="32">
        <v>407951000</v>
      </c>
      <c r="S51" s="32">
        <v>418014000</v>
      </c>
      <c r="T51" s="618">
        <v>-2.41</v>
      </c>
      <c r="U51" s="32">
        <v>22478000</v>
      </c>
      <c r="V51" s="32">
        <v>22881000</v>
      </c>
      <c r="W51" s="618">
        <v>-1.76</v>
      </c>
      <c r="X51" s="32">
        <v>22478000</v>
      </c>
      <c r="Y51" s="32">
        <v>22881000</v>
      </c>
      <c r="Z51" s="618">
        <v>-1.76</v>
      </c>
      <c r="AA51" s="32">
        <v>-4877000</v>
      </c>
      <c r="AB51" s="32">
        <v>-4108000</v>
      </c>
      <c r="AC51" s="618">
        <v>-18.72</v>
      </c>
      <c r="AD51" s="32">
        <v>20792000</v>
      </c>
      <c r="AE51" s="32">
        <v>7613000</v>
      </c>
      <c r="AF51" s="618">
        <v>173.11</v>
      </c>
      <c r="AG51" s="32">
        <v>238806000</v>
      </c>
      <c r="AH51" s="32">
        <v>226003000</v>
      </c>
      <c r="AI51" s="618">
        <v>5.66</v>
      </c>
      <c r="AJ51" s="618">
        <v>56.12</v>
      </c>
      <c r="AK51" s="618">
        <v>51.74</v>
      </c>
      <c r="AL51" s="618">
        <v>8.4700000000000006</v>
      </c>
      <c r="AM51" s="196" t="s">
        <v>207</v>
      </c>
    </row>
    <row r="52" spans="1:39" ht="20.100000000000001" customHeight="1" x14ac:dyDescent="0.3">
      <c r="A52" s="212">
        <v>1270</v>
      </c>
      <c r="B52" s="198" t="s">
        <v>504</v>
      </c>
      <c r="C52" s="269">
        <v>2820</v>
      </c>
      <c r="D52" s="269">
        <v>2789</v>
      </c>
      <c r="E52" s="618">
        <v>1.1100000000000001</v>
      </c>
      <c r="F52" s="270">
        <v>5712</v>
      </c>
      <c r="G52" s="270">
        <v>5701</v>
      </c>
      <c r="H52" s="618">
        <v>0.19</v>
      </c>
      <c r="I52" s="32">
        <v>43050000</v>
      </c>
      <c r="J52" s="32">
        <v>38941000</v>
      </c>
      <c r="K52" s="618">
        <v>10.55</v>
      </c>
      <c r="L52" s="32">
        <v>43050000</v>
      </c>
      <c r="M52" s="32">
        <v>38941000</v>
      </c>
      <c r="N52" s="618">
        <v>10.55</v>
      </c>
      <c r="O52" s="32">
        <v>69014000</v>
      </c>
      <c r="P52" s="32">
        <v>54911000</v>
      </c>
      <c r="Q52" s="618">
        <v>25.68</v>
      </c>
      <c r="R52" s="32">
        <v>69014000</v>
      </c>
      <c r="S52" s="32">
        <v>54911000</v>
      </c>
      <c r="T52" s="618">
        <v>25.68</v>
      </c>
      <c r="U52" s="32">
        <v>6397000</v>
      </c>
      <c r="V52" s="32">
        <v>6024000</v>
      </c>
      <c r="W52" s="618">
        <v>6.19</v>
      </c>
      <c r="X52" s="32">
        <v>6397000</v>
      </c>
      <c r="Y52" s="32">
        <v>6024000</v>
      </c>
      <c r="Z52" s="618">
        <v>6.19</v>
      </c>
      <c r="AA52" s="32">
        <v>-32362000</v>
      </c>
      <c r="AB52" s="32">
        <v>-21994000</v>
      </c>
      <c r="AC52" s="618">
        <v>-47.14</v>
      </c>
      <c r="AD52" s="32">
        <v>8820000</v>
      </c>
      <c r="AE52" s="32">
        <v>12678000</v>
      </c>
      <c r="AF52" s="618">
        <v>-30.43</v>
      </c>
      <c r="AG52" s="32">
        <v>90627000</v>
      </c>
      <c r="AH52" s="32">
        <v>81457000</v>
      </c>
      <c r="AI52" s="618">
        <v>11.26</v>
      </c>
      <c r="AJ52" s="618">
        <v>210.52</v>
      </c>
      <c r="AK52" s="618">
        <v>209.18</v>
      </c>
      <c r="AL52" s="618">
        <v>0.64</v>
      </c>
      <c r="AM52" s="196" t="s">
        <v>207</v>
      </c>
    </row>
    <row r="53" spans="1:39" ht="20.100000000000001" customHeight="1" x14ac:dyDescent="0.3">
      <c r="A53" s="212">
        <v>1598</v>
      </c>
      <c r="B53" s="198" t="s">
        <v>149</v>
      </c>
      <c r="C53" s="269">
        <v>713646</v>
      </c>
      <c r="D53" s="269">
        <v>695531</v>
      </c>
      <c r="E53" s="618">
        <v>2.6</v>
      </c>
      <c r="F53" s="270">
        <v>1856491</v>
      </c>
      <c r="G53" s="269">
        <v>1813320</v>
      </c>
      <c r="H53" s="618">
        <v>2.38</v>
      </c>
      <c r="I53" s="32">
        <v>41391877000</v>
      </c>
      <c r="J53" s="32">
        <v>38308450000</v>
      </c>
      <c r="K53" s="618">
        <v>8.0500000000000007</v>
      </c>
      <c r="L53" s="32">
        <v>40273184000</v>
      </c>
      <c r="M53" s="32">
        <v>37354262000</v>
      </c>
      <c r="N53" s="618">
        <v>7.81</v>
      </c>
      <c r="O53" s="32">
        <v>36647138000</v>
      </c>
      <c r="P53" s="32">
        <v>32759183000</v>
      </c>
      <c r="Q53" s="618">
        <v>11.87</v>
      </c>
      <c r="R53" s="32">
        <v>35748899000</v>
      </c>
      <c r="S53" s="32">
        <v>31990063000</v>
      </c>
      <c r="T53" s="618">
        <v>11.75</v>
      </c>
      <c r="U53" s="32">
        <v>1876435000</v>
      </c>
      <c r="V53" s="32">
        <v>1891545000</v>
      </c>
      <c r="W53" s="618">
        <v>-0.8</v>
      </c>
      <c r="X53" s="32">
        <v>1876435000</v>
      </c>
      <c r="Y53" s="32">
        <v>1891545000</v>
      </c>
      <c r="Z53" s="618">
        <v>-0.8</v>
      </c>
      <c r="AA53" s="32">
        <v>2647850000</v>
      </c>
      <c r="AB53" s="32">
        <v>3472654000</v>
      </c>
      <c r="AC53" s="618">
        <v>-23.75</v>
      </c>
      <c r="AD53" s="32">
        <v>3574081000</v>
      </c>
      <c r="AE53" s="32">
        <v>4029621000</v>
      </c>
      <c r="AF53" s="618">
        <v>-11.3</v>
      </c>
      <c r="AG53" s="32">
        <v>13049980000</v>
      </c>
      <c r="AH53" s="32">
        <v>9475899000</v>
      </c>
      <c r="AI53" s="618">
        <v>37.72</v>
      </c>
      <c r="AJ53" s="618">
        <v>31.53</v>
      </c>
      <c r="AK53" s="618">
        <v>24.74</v>
      </c>
      <c r="AL53" s="618">
        <v>27.45</v>
      </c>
      <c r="AM53" s="196" t="s">
        <v>207</v>
      </c>
    </row>
    <row r="54" spans="1:39" ht="20.100000000000001" customHeight="1" x14ac:dyDescent="0.3">
      <c r="A54" s="212">
        <v>1523</v>
      </c>
      <c r="B54" s="198" t="s">
        <v>33</v>
      </c>
      <c r="C54" s="269">
        <v>605</v>
      </c>
      <c r="D54" s="269">
        <v>757</v>
      </c>
      <c r="E54" s="618">
        <v>-20.079999999999998</v>
      </c>
      <c r="F54" s="270">
        <v>1342</v>
      </c>
      <c r="G54" s="270">
        <v>1695</v>
      </c>
      <c r="H54" s="618">
        <v>-20.83</v>
      </c>
      <c r="I54" s="32">
        <v>39439000</v>
      </c>
      <c r="J54" s="32">
        <v>42639000</v>
      </c>
      <c r="K54" s="618">
        <v>-7.5</v>
      </c>
      <c r="L54" s="32">
        <v>39439000</v>
      </c>
      <c r="M54" s="32">
        <v>42639000</v>
      </c>
      <c r="N54" s="618">
        <v>-7.5</v>
      </c>
      <c r="O54" s="32">
        <v>40499000</v>
      </c>
      <c r="P54" s="32">
        <v>41779000</v>
      </c>
      <c r="Q54" s="618">
        <v>-3.06</v>
      </c>
      <c r="R54" s="32">
        <v>40499000</v>
      </c>
      <c r="S54" s="32">
        <v>41779000</v>
      </c>
      <c r="T54" s="618">
        <v>-3.06</v>
      </c>
      <c r="U54" s="32">
        <v>3036000</v>
      </c>
      <c r="V54" s="32">
        <v>3302000</v>
      </c>
      <c r="W54" s="618">
        <v>-8.06</v>
      </c>
      <c r="X54" s="32">
        <v>3035000</v>
      </c>
      <c r="Y54" s="32">
        <v>3302000</v>
      </c>
      <c r="Z54" s="618">
        <v>-8.09</v>
      </c>
      <c r="AA54" s="32">
        <v>-4096000</v>
      </c>
      <c r="AB54" s="32">
        <v>-2442000</v>
      </c>
      <c r="AC54" s="618">
        <v>-67.73</v>
      </c>
      <c r="AD54" s="32">
        <v>-2744000</v>
      </c>
      <c r="AE54" s="32">
        <v>-1830000</v>
      </c>
      <c r="AF54" s="618">
        <v>-49.95</v>
      </c>
      <c r="AG54" s="32">
        <v>15839000</v>
      </c>
      <c r="AH54" s="32">
        <v>18708000</v>
      </c>
      <c r="AI54" s="618">
        <v>-15.34</v>
      </c>
      <c r="AJ54" s="618">
        <v>40.159999999999997</v>
      </c>
      <c r="AK54" s="618">
        <v>43.88</v>
      </c>
      <c r="AL54" s="618">
        <v>-8.48</v>
      </c>
      <c r="AM54" s="196" t="s">
        <v>207</v>
      </c>
    </row>
    <row r="55" spans="1:39" ht="20.100000000000001" customHeight="1" x14ac:dyDescent="0.3">
      <c r="A55" s="212">
        <v>1566</v>
      </c>
      <c r="B55" s="198" t="s">
        <v>371</v>
      </c>
      <c r="C55" s="269">
        <v>3692</v>
      </c>
      <c r="D55" s="269">
        <v>3442</v>
      </c>
      <c r="E55" s="618">
        <v>7.26</v>
      </c>
      <c r="F55" s="270">
        <v>5937</v>
      </c>
      <c r="G55" s="270">
        <v>5606</v>
      </c>
      <c r="H55" s="618">
        <v>5.9</v>
      </c>
      <c r="I55" s="32">
        <v>76509000</v>
      </c>
      <c r="J55" s="32">
        <v>68135000</v>
      </c>
      <c r="K55" s="618">
        <v>12.29</v>
      </c>
      <c r="L55" s="32">
        <v>72703000</v>
      </c>
      <c r="M55" s="32">
        <v>64454000</v>
      </c>
      <c r="N55" s="618">
        <v>12.8</v>
      </c>
      <c r="O55" s="32">
        <v>68295000</v>
      </c>
      <c r="P55" s="32">
        <v>63380000</v>
      </c>
      <c r="Q55" s="618">
        <v>7.75</v>
      </c>
      <c r="R55" s="32">
        <v>64450000</v>
      </c>
      <c r="S55" s="32">
        <v>59697000</v>
      </c>
      <c r="T55" s="618">
        <v>7.96</v>
      </c>
      <c r="U55" s="32">
        <v>9896000</v>
      </c>
      <c r="V55" s="32">
        <v>8757000</v>
      </c>
      <c r="W55" s="618">
        <v>13.01</v>
      </c>
      <c r="X55" s="32">
        <v>9897000</v>
      </c>
      <c r="Y55" s="32">
        <v>8757000</v>
      </c>
      <c r="Z55" s="618">
        <v>13.02</v>
      </c>
      <c r="AA55" s="32">
        <v>-1643000</v>
      </c>
      <c r="AB55" s="32">
        <v>-4000000</v>
      </c>
      <c r="AC55" s="618">
        <v>58.93</v>
      </c>
      <c r="AD55" s="32">
        <v>705000</v>
      </c>
      <c r="AE55" s="32">
        <v>-2260000</v>
      </c>
      <c r="AF55" s="618">
        <v>131.19</v>
      </c>
      <c r="AG55" s="32">
        <v>33596000</v>
      </c>
      <c r="AH55" s="32">
        <v>32891000</v>
      </c>
      <c r="AI55" s="618">
        <v>2.14</v>
      </c>
      <c r="AJ55" s="618">
        <v>43.91</v>
      </c>
      <c r="AK55" s="618">
        <v>48.27</v>
      </c>
      <c r="AL55" s="618">
        <v>-9.0299999999999994</v>
      </c>
      <c r="AM55" s="196" t="s">
        <v>118</v>
      </c>
    </row>
    <row r="56" spans="1:39" ht="20.100000000000001" customHeight="1" x14ac:dyDescent="0.3">
      <c r="A56" s="212">
        <v>1591</v>
      </c>
      <c r="B56" s="198" t="s">
        <v>120</v>
      </c>
      <c r="C56" s="269">
        <v>12685</v>
      </c>
      <c r="D56" s="269">
        <v>13022</v>
      </c>
      <c r="E56" s="618">
        <v>-2.59</v>
      </c>
      <c r="F56" s="270">
        <v>26096</v>
      </c>
      <c r="G56" s="270">
        <v>26383</v>
      </c>
      <c r="H56" s="618">
        <v>-1.0900000000000001</v>
      </c>
      <c r="I56" s="32">
        <v>180401000</v>
      </c>
      <c r="J56" s="32">
        <v>169129000</v>
      </c>
      <c r="K56" s="618">
        <v>6.66</v>
      </c>
      <c r="L56" s="32">
        <v>180401000</v>
      </c>
      <c r="M56" s="32">
        <v>169129000</v>
      </c>
      <c r="N56" s="618">
        <v>6.66</v>
      </c>
      <c r="O56" s="32">
        <v>175157000</v>
      </c>
      <c r="P56" s="32">
        <v>164036000</v>
      </c>
      <c r="Q56" s="618">
        <v>6.78</v>
      </c>
      <c r="R56" s="32">
        <v>175157000</v>
      </c>
      <c r="S56" s="32">
        <v>164036000</v>
      </c>
      <c r="T56" s="618">
        <v>6.78</v>
      </c>
      <c r="U56" s="32">
        <v>5025000</v>
      </c>
      <c r="V56" s="32">
        <v>4920000</v>
      </c>
      <c r="W56" s="618">
        <v>2.13</v>
      </c>
      <c r="X56" s="32">
        <v>5024000</v>
      </c>
      <c r="Y56" s="32">
        <v>4920000</v>
      </c>
      <c r="Z56" s="618">
        <v>2.11</v>
      </c>
      <c r="AA56" s="32">
        <v>219000</v>
      </c>
      <c r="AB56" s="32">
        <v>173000</v>
      </c>
      <c r="AC56" s="618">
        <v>26.59</v>
      </c>
      <c r="AD56" s="32">
        <v>896000</v>
      </c>
      <c r="AE56" s="32">
        <v>435000</v>
      </c>
      <c r="AF56" s="618">
        <v>105.98</v>
      </c>
      <c r="AG56" s="32">
        <v>48224000</v>
      </c>
      <c r="AH56" s="32">
        <v>47328000</v>
      </c>
      <c r="AI56" s="618">
        <v>1.89</v>
      </c>
      <c r="AJ56" s="618">
        <v>26.73</v>
      </c>
      <c r="AK56" s="618">
        <v>27.98</v>
      </c>
      <c r="AL56" s="618">
        <v>-4.47</v>
      </c>
      <c r="AM56" s="196" t="s">
        <v>207</v>
      </c>
    </row>
    <row r="57" spans="1:39" ht="20.100000000000001" customHeight="1" x14ac:dyDescent="0.3">
      <c r="A57" s="212">
        <v>1559</v>
      </c>
      <c r="B57" s="198" t="s">
        <v>34</v>
      </c>
      <c r="C57" s="269">
        <v>7642</v>
      </c>
      <c r="D57" s="269">
        <v>7721</v>
      </c>
      <c r="E57" s="618">
        <v>-1.02</v>
      </c>
      <c r="F57" s="270">
        <v>17576</v>
      </c>
      <c r="G57" s="270">
        <v>17731</v>
      </c>
      <c r="H57" s="618">
        <v>-0.87</v>
      </c>
      <c r="I57" s="32">
        <v>415088000</v>
      </c>
      <c r="J57" s="32">
        <v>393413000</v>
      </c>
      <c r="K57" s="618">
        <v>5.51</v>
      </c>
      <c r="L57" s="32">
        <v>415088000</v>
      </c>
      <c r="M57" s="32">
        <v>393413000</v>
      </c>
      <c r="N57" s="618">
        <v>5.51</v>
      </c>
      <c r="O57" s="32">
        <v>361991000</v>
      </c>
      <c r="P57" s="32">
        <v>372244000</v>
      </c>
      <c r="Q57" s="618">
        <v>-2.75</v>
      </c>
      <c r="R57" s="32">
        <v>361991000</v>
      </c>
      <c r="S57" s="32">
        <v>372244000</v>
      </c>
      <c r="T57" s="618">
        <v>-2.75</v>
      </c>
      <c r="U57" s="32">
        <v>25032000</v>
      </c>
      <c r="V57" s="32">
        <v>24189000</v>
      </c>
      <c r="W57" s="618">
        <v>3.49</v>
      </c>
      <c r="X57" s="32">
        <v>25032000</v>
      </c>
      <c r="Y57" s="32">
        <v>24189000</v>
      </c>
      <c r="Z57" s="618">
        <v>3.49</v>
      </c>
      <c r="AA57" s="32">
        <v>28066000</v>
      </c>
      <c r="AB57" s="32">
        <v>-3020000</v>
      </c>
      <c r="AC57" s="618">
        <v>1029.3399999999999</v>
      </c>
      <c r="AD57" s="32">
        <v>64662000</v>
      </c>
      <c r="AE57" s="32">
        <v>-12359000</v>
      </c>
      <c r="AF57" s="618">
        <v>623.20000000000005</v>
      </c>
      <c r="AG57" s="32">
        <v>400592000</v>
      </c>
      <c r="AH57" s="32">
        <v>364192000</v>
      </c>
      <c r="AI57" s="618">
        <v>9.99</v>
      </c>
      <c r="AJ57" s="618">
        <v>96.51</v>
      </c>
      <c r="AK57" s="618">
        <v>92.57</v>
      </c>
      <c r="AL57" s="618">
        <v>4.26</v>
      </c>
      <c r="AM57" s="196" t="s">
        <v>207</v>
      </c>
    </row>
    <row r="58" spans="1:39" ht="20.100000000000001" customHeight="1" x14ac:dyDescent="0.3">
      <c r="A58" s="212">
        <v>1145</v>
      </c>
      <c r="B58" s="198" t="s">
        <v>217</v>
      </c>
      <c r="C58" s="269">
        <v>81753</v>
      </c>
      <c r="D58" s="269">
        <v>74124</v>
      </c>
      <c r="E58" s="618">
        <v>10.29</v>
      </c>
      <c r="F58" s="270">
        <v>202860</v>
      </c>
      <c r="G58" s="270">
        <v>182286</v>
      </c>
      <c r="H58" s="618">
        <v>11.29</v>
      </c>
      <c r="I58" s="32">
        <v>4229522000</v>
      </c>
      <c r="J58" s="32">
        <v>3632083000</v>
      </c>
      <c r="K58" s="618">
        <v>16.45</v>
      </c>
      <c r="L58" s="32">
        <v>3403470000</v>
      </c>
      <c r="M58" s="32">
        <v>2930670000</v>
      </c>
      <c r="N58" s="618">
        <v>16.13</v>
      </c>
      <c r="O58" s="32">
        <v>3649752000</v>
      </c>
      <c r="P58" s="32">
        <v>3085667000</v>
      </c>
      <c r="Q58" s="618">
        <v>18.28</v>
      </c>
      <c r="R58" s="32">
        <v>2870295000</v>
      </c>
      <c r="S58" s="32">
        <v>2423055000</v>
      </c>
      <c r="T58" s="618">
        <v>18.46</v>
      </c>
      <c r="U58" s="32">
        <v>415175000</v>
      </c>
      <c r="V58" s="32">
        <v>366488000</v>
      </c>
      <c r="W58" s="618">
        <v>13.28</v>
      </c>
      <c r="X58" s="32">
        <v>415175000</v>
      </c>
      <c r="Y58" s="32">
        <v>366488000</v>
      </c>
      <c r="Z58" s="618">
        <v>13.28</v>
      </c>
      <c r="AA58" s="32">
        <v>118000000</v>
      </c>
      <c r="AB58" s="32">
        <v>141127000</v>
      </c>
      <c r="AC58" s="618">
        <v>-16.39</v>
      </c>
      <c r="AD58" s="32">
        <v>239832000</v>
      </c>
      <c r="AE58" s="32">
        <v>246244000</v>
      </c>
      <c r="AF58" s="618">
        <v>-2.6</v>
      </c>
      <c r="AG58" s="32">
        <v>1806238000</v>
      </c>
      <c r="AH58" s="32">
        <v>1565259000</v>
      </c>
      <c r="AI58" s="618">
        <v>15.4</v>
      </c>
      <c r="AJ58" s="618">
        <v>42.71</v>
      </c>
      <c r="AK58" s="618">
        <v>43.1</v>
      </c>
      <c r="AL58" s="618">
        <v>-0.9</v>
      </c>
      <c r="AM58" s="196" t="s">
        <v>207</v>
      </c>
    </row>
    <row r="59" spans="1:39" ht="20.100000000000001" customHeight="1" x14ac:dyDescent="0.3">
      <c r="A59" s="212">
        <v>1197</v>
      </c>
      <c r="B59" s="198" t="s">
        <v>35</v>
      </c>
      <c r="C59" s="269">
        <v>5816</v>
      </c>
      <c r="D59" s="269">
        <v>6054</v>
      </c>
      <c r="E59" s="618">
        <v>-3.93</v>
      </c>
      <c r="F59" s="270">
        <v>12543</v>
      </c>
      <c r="G59" s="270">
        <v>13089</v>
      </c>
      <c r="H59" s="618">
        <v>-4.17</v>
      </c>
      <c r="I59" s="32">
        <v>336350000</v>
      </c>
      <c r="J59" s="32">
        <v>323628000</v>
      </c>
      <c r="K59" s="618">
        <v>3.93</v>
      </c>
      <c r="L59" s="32">
        <v>282776000</v>
      </c>
      <c r="M59" s="32">
        <v>267221000</v>
      </c>
      <c r="N59" s="618">
        <v>5.82</v>
      </c>
      <c r="O59" s="32">
        <v>317118000</v>
      </c>
      <c r="P59" s="32">
        <v>326661000</v>
      </c>
      <c r="Q59" s="618">
        <v>-2.92</v>
      </c>
      <c r="R59" s="32">
        <v>263230000</v>
      </c>
      <c r="S59" s="32">
        <v>269204000</v>
      </c>
      <c r="T59" s="618">
        <v>-2.2200000000000002</v>
      </c>
      <c r="U59" s="32">
        <v>23617000</v>
      </c>
      <c r="V59" s="32">
        <v>17491000</v>
      </c>
      <c r="W59" s="618">
        <v>35.020000000000003</v>
      </c>
      <c r="X59" s="32">
        <v>23617000</v>
      </c>
      <c r="Y59" s="32">
        <v>17491000</v>
      </c>
      <c r="Z59" s="618">
        <v>35.020000000000003</v>
      </c>
      <c r="AA59" s="32">
        <v>-4071000</v>
      </c>
      <c r="AB59" s="32">
        <v>-19475000</v>
      </c>
      <c r="AC59" s="618">
        <v>79.099999999999994</v>
      </c>
      <c r="AD59" s="32">
        <v>15380000</v>
      </c>
      <c r="AE59" s="32">
        <v>-3006000</v>
      </c>
      <c r="AF59" s="618">
        <v>611.64</v>
      </c>
      <c r="AG59" s="32">
        <v>327041000</v>
      </c>
      <c r="AH59" s="32">
        <v>309688000</v>
      </c>
      <c r="AI59" s="618">
        <v>5.6</v>
      </c>
      <c r="AJ59" s="618">
        <v>97.23</v>
      </c>
      <c r="AK59" s="618">
        <v>95.69</v>
      </c>
      <c r="AL59" s="618">
        <v>1.61</v>
      </c>
      <c r="AM59" s="196" t="s">
        <v>207</v>
      </c>
    </row>
    <row r="60" spans="1:39" ht="20.100000000000001" customHeight="1" x14ac:dyDescent="0.3">
      <c r="A60" s="212">
        <v>1599</v>
      </c>
      <c r="B60" s="198" t="s">
        <v>150</v>
      </c>
      <c r="C60" s="269">
        <v>12243</v>
      </c>
      <c r="D60" s="269">
        <v>18024</v>
      </c>
      <c r="E60" s="618">
        <v>-32.07</v>
      </c>
      <c r="F60" s="270">
        <v>16238</v>
      </c>
      <c r="G60" s="32">
        <v>22665</v>
      </c>
      <c r="H60" s="618">
        <v>-28.36</v>
      </c>
      <c r="I60" s="32">
        <v>193345000</v>
      </c>
      <c r="J60" s="32">
        <v>255191000</v>
      </c>
      <c r="K60" s="618">
        <v>-24.24</v>
      </c>
      <c r="L60" s="32">
        <v>193345000</v>
      </c>
      <c r="M60" s="32">
        <v>255191000</v>
      </c>
      <c r="N60" s="618">
        <v>-24.24</v>
      </c>
      <c r="O60" s="32">
        <v>184634000</v>
      </c>
      <c r="P60" s="32">
        <v>236867000</v>
      </c>
      <c r="Q60" s="618">
        <v>-22.05</v>
      </c>
      <c r="R60" s="32">
        <v>184634000</v>
      </c>
      <c r="S60" s="32">
        <v>236867000</v>
      </c>
      <c r="T60" s="618">
        <v>-22.05</v>
      </c>
      <c r="U60" s="32">
        <v>14031000</v>
      </c>
      <c r="V60" s="32">
        <v>15465000</v>
      </c>
      <c r="W60" s="618">
        <v>-9.27</v>
      </c>
      <c r="X60" s="32">
        <v>14031000</v>
      </c>
      <c r="Y60" s="32">
        <v>15465000</v>
      </c>
      <c r="Z60" s="618">
        <v>-9.27</v>
      </c>
      <c r="AA60" s="32">
        <v>-5320000</v>
      </c>
      <c r="AB60" s="32">
        <v>2859000</v>
      </c>
      <c r="AC60" s="618">
        <v>-286.08</v>
      </c>
      <c r="AD60" s="32">
        <v>-681000</v>
      </c>
      <c r="AE60" s="32">
        <v>7556000</v>
      </c>
      <c r="AF60" s="618">
        <v>-109.01</v>
      </c>
      <c r="AG60" s="32">
        <v>60858000</v>
      </c>
      <c r="AH60" s="32">
        <v>61539000</v>
      </c>
      <c r="AI60" s="618">
        <v>-1.1100000000000001</v>
      </c>
      <c r="AJ60" s="618">
        <v>31.48</v>
      </c>
      <c r="AK60" s="618">
        <v>24.11</v>
      </c>
      <c r="AL60" s="618">
        <v>30.57</v>
      </c>
      <c r="AM60" s="196" t="s">
        <v>207</v>
      </c>
    </row>
    <row r="61" spans="1:39" ht="20.100000000000001" customHeight="1" x14ac:dyDescent="0.3">
      <c r="A61" s="212">
        <v>1547</v>
      </c>
      <c r="B61" s="198" t="s">
        <v>109</v>
      </c>
      <c r="C61" s="269">
        <v>4768</v>
      </c>
      <c r="D61" s="269">
        <v>4758</v>
      </c>
      <c r="E61" s="618">
        <v>0.21</v>
      </c>
      <c r="F61" s="270">
        <v>11472</v>
      </c>
      <c r="G61" s="270">
        <v>11463</v>
      </c>
      <c r="H61" s="618">
        <v>0.08</v>
      </c>
      <c r="I61" s="32">
        <v>283917000</v>
      </c>
      <c r="J61" s="32">
        <v>266596000</v>
      </c>
      <c r="K61" s="618">
        <v>6.5</v>
      </c>
      <c r="L61" s="32">
        <v>283917000</v>
      </c>
      <c r="M61" s="32">
        <v>266596000</v>
      </c>
      <c r="N61" s="618">
        <v>6.5</v>
      </c>
      <c r="O61" s="32">
        <v>278026000</v>
      </c>
      <c r="P61" s="32">
        <v>250405000</v>
      </c>
      <c r="Q61" s="618">
        <v>11.03</v>
      </c>
      <c r="R61" s="32">
        <v>278026000</v>
      </c>
      <c r="S61" s="32">
        <v>250405000</v>
      </c>
      <c r="T61" s="618">
        <v>11.03</v>
      </c>
      <c r="U61" s="32">
        <v>15651000</v>
      </c>
      <c r="V61" s="32">
        <v>14632000</v>
      </c>
      <c r="W61" s="618">
        <v>6.96</v>
      </c>
      <c r="X61" s="32">
        <v>15652000</v>
      </c>
      <c r="Y61" s="32">
        <v>14632000</v>
      </c>
      <c r="Z61" s="618">
        <v>6.97</v>
      </c>
      <c r="AA61" s="32">
        <v>-9761000</v>
      </c>
      <c r="AB61" s="32">
        <v>1560000</v>
      </c>
      <c r="AC61" s="618">
        <v>-725.71</v>
      </c>
      <c r="AD61" s="32">
        <v>4330000</v>
      </c>
      <c r="AE61" s="32">
        <v>9546000</v>
      </c>
      <c r="AF61" s="618">
        <v>-54.64</v>
      </c>
      <c r="AG61" s="32">
        <v>85297000</v>
      </c>
      <c r="AH61" s="32">
        <v>79722000</v>
      </c>
      <c r="AI61" s="618">
        <v>6.99</v>
      </c>
      <c r="AJ61" s="618">
        <v>30.04</v>
      </c>
      <c r="AK61" s="618">
        <v>29.9</v>
      </c>
      <c r="AL61" s="618">
        <v>0.47</v>
      </c>
      <c r="AM61" s="196" t="s">
        <v>207</v>
      </c>
    </row>
    <row r="62" spans="1:39" ht="20.100000000000001" customHeight="1" x14ac:dyDescent="0.3">
      <c r="A62" s="212">
        <v>1495</v>
      </c>
      <c r="B62" s="198" t="s">
        <v>11</v>
      </c>
      <c r="C62" s="269">
        <v>12610</v>
      </c>
      <c r="D62" s="269">
        <v>12173</v>
      </c>
      <c r="E62" s="618">
        <v>3.59</v>
      </c>
      <c r="F62" s="270">
        <v>21242</v>
      </c>
      <c r="G62" s="270">
        <v>20707</v>
      </c>
      <c r="H62" s="618">
        <v>2.58</v>
      </c>
      <c r="I62" s="32">
        <v>398356000</v>
      </c>
      <c r="J62" s="32">
        <v>361982000</v>
      </c>
      <c r="K62" s="618">
        <v>10.050000000000001</v>
      </c>
      <c r="L62" s="32">
        <v>347118000</v>
      </c>
      <c r="M62" s="32">
        <v>315742000</v>
      </c>
      <c r="N62" s="618">
        <v>9.94</v>
      </c>
      <c r="O62" s="32">
        <v>344600000</v>
      </c>
      <c r="P62" s="32">
        <v>307998000</v>
      </c>
      <c r="Q62" s="618">
        <v>11.88</v>
      </c>
      <c r="R62" s="32">
        <v>306952000</v>
      </c>
      <c r="S62" s="32">
        <v>273476000</v>
      </c>
      <c r="T62" s="618">
        <v>12.24</v>
      </c>
      <c r="U62" s="32">
        <v>26975000</v>
      </c>
      <c r="V62" s="32">
        <v>25901000</v>
      </c>
      <c r="W62" s="618">
        <v>4.1500000000000004</v>
      </c>
      <c r="X62" s="32">
        <v>26975000</v>
      </c>
      <c r="Y62" s="32">
        <v>25901000</v>
      </c>
      <c r="Z62" s="618">
        <v>4.1500000000000004</v>
      </c>
      <c r="AA62" s="32">
        <v>13190000</v>
      </c>
      <c r="AB62" s="32">
        <v>16366000</v>
      </c>
      <c r="AC62" s="618">
        <v>-19.41</v>
      </c>
      <c r="AD62" s="32">
        <v>29700000</v>
      </c>
      <c r="AE62" s="32">
        <v>22354000</v>
      </c>
      <c r="AF62" s="618">
        <v>32.86</v>
      </c>
      <c r="AG62" s="32">
        <v>232927000</v>
      </c>
      <c r="AH62" s="32">
        <v>203228000</v>
      </c>
      <c r="AI62" s="618">
        <v>14.61</v>
      </c>
      <c r="AJ62" s="618">
        <v>58.47</v>
      </c>
      <c r="AK62" s="618">
        <v>56.14</v>
      </c>
      <c r="AL62" s="618">
        <v>4.1500000000000004</v>
      </c>
      <c r="AM62" s="196" t="s">
        <v>207</v>
      </c>
    </row>
    <row r="63" spans="1:39" ht="20.100000000000001" customHeight="1" x14ac:dyDescent="0.3">
      <c r="A63" s="212">
        <v>1039</v>
      </c>
      <c r="B63" s="198" t="s">
        <v>213</v>
      </c>
      <c r="C63" s="269">
        <v>4057</v>
      </c>
      <c r="D63" s="269">
        <v>4028</v>
      </c>
      <c r="E63" s="618">
        <v>0.72</v>
      </c>
      <c r="F63" s="270">
        <v>10061</v>
      </c>
      <c r="G63" s="270">
        <v>9929</v>
      </c>
      <c r="H63" s="618">
        <v>1.33</v>
      </c>
      <c r="I63" s="32">
        <v>195763000</v>
      </c>
      <c r="J63" s="32">
        <v>181726000</v>
      </c>
      <c r="K63" s="618">
        <v>7.72</v>
      </c>
      <c r="L63" s="32">
        <v>195763000</v>
      </c>
      <c r="M63" s="32">
        <v>181726000</v>
      </c>
      <c r="N63" s="618">
        <v>7.72</v>
      </c>
      <c r="O63" s="32">
        <v>193296000</v>
      </c>
      <c r="P63" s="32">
        <v>180995000</v>
      </c>
      <c r="Q63" s="618">
        <v>6.8</v>
      </c>
      <c r="R63" s="32">
        <v>193296000</v>
      </c>
      <c r="S63" s="32">
        <v>180995000</v>
      </c>
      <c r="T63" s="618">
        <v>6.8</v>
      </c>
      <c r="U63" s="32">
        <v>12508000</v>
      </c>
      <c r="V63" s="32">
        <v>11777000</v>
      </c>
      <c r="W63" s="618">
        <v>6.21</v>
      </c>
      <c r="X63" s="32">
        <v>12508000</v>
      </c>
      <c r="Y63" s="32">
        <v>11777000</v>
      </c>
      <c r="Z63" s="618">
        <v>6.21</v>
      </c>
      <c r="AA63" s="32">
        <v>-10041000</v>
      </c>
      <c r="AB63" s="32">
        <v>-11045000</v>
      </c>
      <c r="AC63" s="618">
        <v>9.09</v>
      </c>
      <c r="AD63" s="32">
        <v>-3642000</v>
      </c>
      <c r="AE63" s="32">
        <v>-6584000</v>
      </c>
      <c r="AF63" s="618">
        <v>44.68</v>
      </c>
      <c r="AG63" s="32">
        <v>118106000</v>
      </c>
      <c r="AH63" s="32">
        <v>121748000</v>
      </c>
      <c r="AI63" s="618">
        <v>-2.99</v>
      </c>
      <c r="AJ63" s="618">
        <v>60.33</v>
      </c>
      <c r="AK63" s="618">
        <v>67</v>
      </c>
      <c r="AL63" s="618">
        <v>-9.9600000000000009</v>
      </c>
      <c r="AM63" s="196" t="s">
        <v>207</v>
      </c>
    </row>
    <row r="64" spans="1:39" ht="20.100000000000001" customHeight="1" x14ac:dyDescent="0.3">
      <c r="A64" s="212">
        <v>1548</v>
      </c>
      <c r="B64" s="198" t="s">
        <v>83</v>
      </c>
      <c r="C64" s="269">
        <v>13903</v>
      </c>
      <c r="D64" s="269">
        <v>13729</v>
      </c>
      <c r="E64" s="618">
        <v>1.27</v>
      </c>
      <c r="F64" s="270">
        <v>27254</v>
      </c>
      <c r="G64" s="270">
        <v>27160</v>
      </c>
      <c r="H64" s="618">
        <v>0.35</v>
      </c>
      <c r="I64" s="32">
        <v>673400000</v>
      </c>
      <c r="J64" s="32">
        <v>596598000</v>
      </c>
      <c r="K64" s="618">
        <v>12.87</v>
      </c>
      <c r="L64" s="32">
        <v>673400000</v>
      </c>
      <c r="M64" s="32">
        <v>596598000</v>
      </c>
      <c r="N64" s="618">
        <v>12.87</v>
      </c>
      <c r="O64" s="32">
        <v>523309000</v>
      </c>
      <c r="P64" s="32">
        <v>670223000</v>
      </c>
      <c r="Q64" s="618">
        <v>-21.92</v>
      </c>
      <c r="R64" s="32">
        <v>523309000</v>
      </c>
      <c r="S64" s="32">
        <v>670223000</v>
      </c>
      <c r="T64" s="618">
        <v>-21.92</v>
      </c>
      <c r="U64" s="32">
        <v>34863000</v>
      </c>
      <c r="V64" s="32">
        <v>32996000</v>
      </c>
      <c r="W64" s="618">
        <v>5.66</v>
      </c>
      <c r="X64" s="32">
        <v>34863000</v>
      </c>
      <c r="Y64" s="32">
        <v>32996000</v>
      </c>
      <c r="Z64" s="618">
        <v>5.66</v>
      </c>
      <c r="AA64" s="32">
        <v>115228000</v>
      </c>
      <c r="AB64" s="32">
        <v>-106621000</v>
      </c>
      <c r="AC64" s="618">
        <v>208.07</v>
      </c>
      <c r="AD64" s="32">
        <v>162210000</v>
      </c>
      <c r="AE64" s="32">
        <v>-93316000</v>
      </c>
      <c r="AF64" s="618">
        <v>273.83</v>
      </c>
      <c r="AG64" s="32">
        <v>609716000</v>
      </c>
      <c r="AH64" s="32">
        <v>448161000</v>
      </c>
      <c r="AI64" s="618">
        <v>36.049999999999997</v>
      </c>
      <c r="AJ64" s="618">
        <v>90.54</v>
      </c>
      <c r="AK64" s="618">
        <v>75.12</v>
      </c>
      <c r="AL64" s="618">
        <v>20.53</v>
      </c>
      <c r="AM64" s="196" t="s">
        <v>207</v>
      </c>
    </row>
    <row r="65" spans="1:39" ht="20.100000000000001" customHeight="1" x14ac:dyDescent="0.3">
      <c r="A65" s="212">
        <v>1600</v>
      </c>
      <c r="B65" s="198" t="s">
        <v>190</v>
      </c>
      <c r="C65" s="269">
        <v>20030</v>
      </c>
      <c r="D65" s="269">
        <v>21530</v>
      </c>
      <c r="E65" s="618">
        <v>-6.97</v>
      </c>
      <c r="F65" s="270">
        <v>43106</v>
      </c>
      <c r="G65" s="270">
        <v>46640</v>
      </c>
      <c r="H65" s="618">
        <v>-7.58</v>
      </c>
      <c r="I65" s="32">
        <v>868309000</v>
      </c>
      <c r="J65" s="32">
        <v>862772000</v>
      </c>
      <c r="K65" s="618">
        <v>0.64</v>
      </c>
      <c r="L65" s="32">
        <v>776637000</v>
      </c>
      <c r="M65" s="32">
        <v>772023000</v>
      </c>
      <c r="N65" s="618">
        <v>0.6</v>
      </c>
      <c r="O65" s="32">
        <v>813522000</v>
      </c>
      <c r="P65" s="32">
        <v>800060000</v>
      </c>
      <c r="Q65" s="618">
        <v>1.68</v>
      </c>
      <c r="R65" s="32">
        <v>725925000</v>
      </c>
      <c r="S65" s="32">
        <v>712163000</v>
      </c>
      <c r="T65" s="618">
        <v>1.93</v>
      </c>
      <c r="U65" s="32">
        <v>63916000</v>
      </c>
      <c r="V65" s="32">
        <v>64477000</v>
      </c>
      <c r="W65" s="618">
        <v>-0.87</v>
      </c>
      <c r="X65" s="32">
        <v>63915000</v>
      </c>
      <c r="Y65" s="32">
        <v>64477000</v>
      </c>
      <c r="Z65" s="618">
        <v>-0.87</v>
      </c>
      <c r="AA65" s="32">
        <v>-13204000</v>
      </c>
      <c r="AB65" s="32">
        <v>-4617000</v>
      </c>
      <c r="AC65" s="618">
        <v>-185.99</v>
      </c>
      <c r="AD65" s="32">
        <v>24491000</v>
      </c>
      <c r="AE65" s="32">
        <v>16192000</v>
      </c>
      <c r="AF65" s="618">
        <v>51.25</v>
      </c>
      <c r="AG65" s="32">
        <v>459051000</v>
      </c>
      <c r="AH65" s="32">
        <v>434560000</v>
      </c>
      <c r="AI65" s="618">
        <v>5.64</v>
      </c>
      <c r="AJ65" s="618">
        <v>52.87</v>
      </c>
      <c r="AK65" s="618">
        <v>50.37</v>
      </c>
      <c r="AL65" s="618">
        <v>4.96</v>
      </c>
      <c r="AM65" s="196" t="s">
        <v>207</v>
      </c>
    </row>
    <row r="66" spans="1:39" ht="20.100000000000001" customHeight="1" x14ac:dyDescent="0.3">
      <c r="A66" s="212">
        <v>1241</v>
      </c>
      <c r="B66" s="198" t="s">
        <v>84</v>
      </c>
      <c r="C66" s="269">
        <v>3725</v>
      </c>
      <c r="D66" s="269">
        <v>4139</v>
      </c>
      <c r="E66" s="618">
        <v>-10</v>
      </c>
      <c r="F66" s="270">
        <v>7814</v>
      </c>
      <c r="G66" s="270">
        <v>8613</v>
      </c>
      <c r="H66" s="618">
        <v>-9.2799999999999994</v>
      </c>
      <c r="I66" s="32">
        <v>175076000</v>
      </c>
      <c r="J66" s="32">
        <v>182502000</v>
      </c>
      <c r="K66" s="618">
        <v>-4.07</v>
      </c>
      <c r="L66" s="32">
        <v>131319000</v>
      </c>
      <c r="M66" s="32">
        <v>136876000</v>
      </c>
      <c r="N66" s="618">
        <v>-4.0599999999999996</v>
      </c>
      <c r="O66" s="32">
        <v>175247000</v>
      </c>
      <c r="P66" s="32">
        <v>179781000</v>
      </c>
      <c r="Q66" s="618">
        <v>-2.52</v>
      </c>
      <c r="R66" s="32">
        <v>133422000</v>
      </c>
      <c r="S66" s="32">
        <v>135769000</v>
      </c>
      <c r="T66" s="618">
        <v>-1.73</v>
      </c>
      <c r="U66" s="32">
        <v>12772000</v>
      </c>
      <c r="V66" s="32">
        <v>14633000</v>
      </c>
      <c r="W66" s="618">
        <v>-12.72</v>
      </c>
      <c r="X66" s="32">
        <v>12772000</v>
      </c>
      <c r="Y66" s="32">
        <v>14633000</v>
      </c>
      <c r="Z66" s="618">
        <v>-12.72</v>
      </c>
      <c r="AA66" s="32">
        <v>-14875000</v>
      </c>
      <c r="AB66" s="32">
        <v>-13526000</v>
      </c>
      <c r="AC66" s="618">
        <v>-9.9700000000000006</v>
      </c>
      <c r="AD66" s="32">
        <v>-1071000</v>
      </c>
      <c r="AE66" s="32">
        <v>-8151000</v>
      </c>
      <c r="AF66" s="618">
        <v>86.86</v>
      </c>
      <c r="AG66" s="32">
        <v>160285000</v>
      </c>
      <c r="AH66" s="32">
        <v>166819000</v>
      </c>
      <c r="AI66" s="618">
        <v>-3.92</v>
      </c>
      <c r="AJ66" s="618">
        <v>91.55</v>
      </c>
      <c r="AK66" s="618">
        <v>91.41</v>
      </c>
      <c r="AL66" s="618">
        <v>0.15</v>
      </c>
      <c r="AM66" s="196" t="s">
        <v>207</v>
      </c>
    </row>
    <row r="67" spans="1:39" ht="20.100000000000001" customHeight="1" x14ac:dyDescent="0.3">
      <c r="A67" s="212">
        <v>1469</v>
      </c>
      <c r="B67" s="198" t="s">
        <v>5</v>
      </c>
      <c r="C67" s="269">
        <v>28157</v>
      </c>
      <c r="D67" s="269">
        <v>28702</v>
      </c>
      <c r="E67" s="618">
        <v>-1.9</v>
      </c>
      <c r="F67" s="270">
        <v>50377</v>
      </c>
      <c r="G67" s="270">
        <v>51115</v>
      </c>
      <c r="H67" s="618">
        <v>-1.44</v>
      </c>
      <c r="I67" s="32">
        <v>1201236000</v>
      </c>
      <c r="J67" s="32">
        <v>1116729000</v>
      </c>
      <c r="K67" s="618">
        <v>7.57</v>
      </c>
      <c r="L67" s="32">
        <v>1074299000</v>
      </c>
      <c r="M67" s="32">
        <v>1000562000</v>
      </c>
      <c r="N67" s="618">
        <v>7.37</v>
      </c>
      <c r="O67" s="32">
        <v>1145560000</v>
      </c>
      <c r="P67" s="32">
        <v>1082037000</v>
      </c>
      <c r="Q67" s="618">
        <v>5.87</v>
      </c>
      <c r="R67" s="32">
        <v>1026892000</v>
      </c>
      <c r="S67" s="32">
        <v>972147000</v>
      </c>
      <c r="T67" s="618">
        <v>5.63</v>
      </c>
      <c r="U67" s="32">
        <v>67235000</v>
      </c>
      <c r="V67" s="32">
        <v>68965000</v>
      </c>
      <c r="W67" s="618">
        <v>-2.5099999999999998</v>
      </c>
      <c r="X67" s="32">
        <v>67234000</v>
      </c>
      <c r="Y67" s="32">
        <v>68965000</v>
      </c>
      <c r="Z67" s="618">
        <v>-2.5099999999999998</v>
      </c>
      <c r="AA67" s="32">
        <v>-19828000</v>
      </c>
      <c r="AB67" s="32">
        <v>-40551000</v>
      </c>
      <c r="AC67" s="618">
        <v>51.1</v>
      </c>
      <c r="AD67" s="32">
        <v>48344000</v>
      </c>
      <c r="AE67" s="32">
        <v>18348000</v>
      </c>
      <c r="AF67" s="618">
        <v>163.47999999999999</v>
      </c>
      <c r="AG67" s="32">
        <v>403933000</v>
      </c>
      <c r="AH67" s="32">
        <v>355589000</v>
      </c>
      <c r="AI67" s="618">
        <v>13.6</v>
      </c>
      <c r="AJ67" s="618">
        <v>33.630000000000003</v>
      </c>
      <c r="AK67" s="618">
        <v>31.84</v>
      </c>
      <c r="AL67" s="618">
        <v>5.62</v>
      </c>
      <c r="AM67" s="196" t="s">
        <v>207</v>
      </c>
    </row>
    <row r="68" spans="1:39" ht="20.100000000000001" customHeight="1" x14ac:dyDescent="0.3">
      <c r="A68" s="212">
        <v>1584</v>
      </c>
      <c r="B68" s="198" t="s">
        <v>110</v>
      </c>
      <c r="C68" s="269">
        <v>17843</v>
      </c>
      <c r="D68" s="269">
        <v>18214</v>
      </c>
      <c r="E68" s="618">
        <v>-2.04</v>
      </c>
      <c r="F68" s="270">
        <v>37234</v>
      </c>
      <c r="G68" s="270">
        <v>38403</v>
      </c>
      <c r="H68" s="618">
        <v>-3.04</v>
      </c>
      <c r="I68" s="32">
        <v>1022190000</v>
      </c>
      <c r="J68" s="32">
        <v>973246000</v>
      </c>
      <c r="K68" s="618">
        <v>5.03</v>
      </c>
      <c r="L68" s="32">
        <v>869510000</v>
      </c>
      <c r="M68" s="32">
        <v>827788000</v>
      </c>
      <c r="N68" s="618">
        <v>5.04</v>
      </c>
      <c r="O68" s="32">
        <v>978522000</v>
      </c>
      <c r="P68" s="32">
        <v>931094000</v>
      </c>
      <c r="Q68" s="618">
        <v>5.09</v>
      </c>
      <c r="R68" s="32">
        <v>835534000</v>
      </c>
      <c r="S68" s="32">
        <v>799493000</v>
      </c>
      <c r="T68" s="618">
        <v>4.51</v>
      </c>
      <c r="U68" s="32">
        <v>38336000</v>
      </c>
      <c r="V68" s="32">
        <v>37515000</v>
      </c>
      <c r="W68" s="618">
        <v>2.19</v>
      </c>
      <c r="X68" s="32">
        <v>38336000</v>
      </c>
      <c r="Y68" s="32">
        <v>37515000</v>
      </c>
      <c r="Z68" s="618">
        <v>2.19</v>
      </c>
      <c r="AA68" s="32">
        <v>-4359000</v>
      </c>
      <c r="AB68" s="32">
        <v>-9220000</v>
      </c>
      <c r="AC68" s="618">
        <v>52.72</v>
      </c>
      <c r="AD68" s="32">
        <v>25340000</v>
      </c>
      <c r="AE68" s="32">
        <v>1126000</v>
      </c>
      <c r="AF68" s="618">
        <v>2150.44</v>
      </c>
      <c r="AG68" s="32">
        <v>357183000</v>
      </c>
      <c r="AH68" s="32">
        <v>336362000</v>
      </c>
      <c r="AI68" s="618">
        <v>6.19</v>
      </c>
      <c r="AJ68" s="618">
        <v>34.94</v>
      </c>
      <c r="AK68" s="618">
        <v>34.56</v>
      </c>
      <c r="AL68" s="618">
        <v>1.1000000000000001</v>
      </c>
      <c r="AM68" s="196" t="s">
        <v>207</v>
      </c>
    </row>
    <row r="69" spans="1:39" ht="20.100000000000001" customHeight="1" x14ac:dyDescent="0.3">
      <c r="A69" s="212">
        <v>1214</v>
      </c>
      <c r="B69" s="198" t="s">
        <v>215</v>
      </c>
      <c r="C69" s="269">
        <v>18260</v>
      </c>
      <c r="D69" s="269">
        <v>18207</v>
      </c>
      <c r="E69" s="618">
        <v>0.28999999999999998</v>
      </c>
      <c r="F69" s="270">
        <v>31775</v>
      </c>
      <c r="G69" s="270">
        <v>32239</v>
      </c>
      <c r="H69" s="618">
        <v>-1.44</v>
      </c>
      <c r="I69" s="32">
        <v>702707000</v>
      </c>
      <c r="J69" s="32">
        <v>657022000</v>
      </c>
      <c r="K69" s="618">
        <v>6.95</v>
      </c>
      <c r="L69" s="32">
        <v>615791000</v>
      </c>
      <c r="M69" s="32">
        <v>572217000</v>
      </c>
      <c r="N69" s="618">
        <v>7.61</v>
      </c>
      <c r="O69" s="32">
        <v>614265000</v>
      </c>
      <c r="P69" s="32">
        <v>595708000</v>
      </c>
      <c r="Q69" s="618">
        <v>3.12</v>
      </c>
      <c r="R69" s="32">
        <v>532448000</v>
      </c>
      <c r="S69" s="32">
        <v>512862000</v>
      </c>
      <c r="T69" s="618">
        <v>3.82</v>
      </c>
      <c r="U69" s="32">
        <v>53669000</v>
      </c>
      <c r="V69" s="32">
        <v>52286000</v>
      </c>
      <c r="W69" s="618">
        <v>2.65</v>
      </c>
      <c r="X69" s="32">
        <v>53669000</v>
      </c>
      <c r="Y69" s="32">
        <v>52286000</v>
      </c>
      <c r="Z69" s="618">
        <v>2.65</v>
      </c>
      <c r="AA69" s="32">
        <v>29674000</v>
      </c>
      <c r="AB69" s="32">
        <v>7069000</v>
      </c>
      <c r="AC69" s="618">
        <v>319.77999999999997</v>
      </c>
      <c r="AD69" s="32">
        <v>50336000</v>
      </c>
      <c r="AE69" s="32">
        <v>22215000</v>
      </c>
      <c r="AF69" s="618">
        <v>126.59</v>
      </c>
      <c r="AG69" s="32">
        <v>267289000</v>
      </c>
      <c r="AH69" s="32">
        <v>217700000</v>
      </c>
      <c r="AI69" s="618">
        <v>22.78</v>
      </c>
      <c r="AJ69" s="618">
        <v>38.04</v>
      </c>
      <c r="AK69" s="618">
        <v>33.130000000000003</v>
      </c>
      <c r="AL69" s="618">
        <v>14.82</v>
      </c>
      <c r="AM69" s="196" t="s">
        <v>207</v>
      </c>
    </row>
    <row r="70" spans="1:39" ht="20.100000000000001" customHeight="1" x14ac:dyDescent="0.3">
      <c r="A70" s="212">
        <v>1441</v>
      </c>
      <c r="B70" s="198" t="s">
        <v>85</v>
      </c>
      <c r="C70" s="269">
        <v>2456</v>
      </c>
      <c r="D70" s="269">
        <v>2362</v>
      </c>
      <c r="E70" s="618">
        <v>3.98</v>
      </c>
      <c r="F70" s="270">
        <v>4742</v>
      </c>
      <c r="G70" s="270">
        <v>4691</v>
      </c>
      <c r="H70" s="618">
        <v>1.0900000000000001</v>
      </c>
      <c r="I70" s="32">
        <v>280439000</v>
      </c>
      <c r="J70" s="32">
        <v>250537000</v>
      </c>
      <c r="K70" s="618">
        <v>11.94</v>
      </c>
      <c r="L70" s="32">
        <v>280439000</v>
      </c>
      <c r="M70" s="32">
        <v>250537000</v>
      </c>
      <c r="N70" s="618">
        <v>11.94</v>
      </c>
      <c r="O70" s="32">
        <v>260418000</v>
      </c>
      <c r="P70" s="32">
        <v>253927000</v>
      </c>
      <c r="Q70" s="618">
        <v>2.56</v>
      </c>
      <c r="R70" s="32">
        <v>260418000</v>
      </c>
      <c r="S70" s="32">
        <v>253927000</v>
      </c>
      <c r="T70" s="618">
        <v>2.56</v>
      </c>
      <c r="U70" s="32">
        <v>11398000</v>
      </c>
      <c r="V70" s="32">
        <v>9761000</v>
      </c>
      <c r="W70" s="618">
        <v>16.77</v>
      </c>
      <c r="X70" s="32">
        <v>11398000</v>
      </c>
      <c r="Y70" s="32">
        <v>9761000</v>
      </c>
      <c r="Z70" s="618">
        <v>16.77</v>
      </c>
      <c r="AA70" s="32">
        <v>8622000</v>
      </c>
      <c r="AB70" s="32">
        <v>-13151000</v>
      </c>
      <c r="AC70" s="618">
        <v>165.56</v>
      </c>
      <c r="AD70" s="32">
        <v>23797000</v>
      </c>
      <c r="AE70" s="32">
        <v>1083000</v>
      </c>
      <c r="AF70" s="618">
        <v>2097.3200000000002</v>
      </c>
      <c r="AG70" s="32">
        <v>185802000</v>
      </c>
      <c r="AH70" s="32">
        <v>162005000</v>
      </c>
      <c r="AI70" s="618">
        <v>14.69</v>
      </c>
      <c r="AJ70" s="618">
        <v>66.25</v>
      </c>
      <c r="AK70" s="618">
        <v>64.66</v>
      </c>
      <c r="AL70" s="618">
        <v>2.46</v>
      </c>
      <c r="AM70" s="196" t="s">
        <v>207</v>
      </c>
    </row>
    <row r="71" spans="1:39" ht="20.100000000000001" customHeight="1" x14ac:dyDescent="0.3">
      <c r="A71" s="212">
        <v>1186</v>
      </c>
      <c r="B71" s="198" t="s">
        <v>8</v>
      </c>
      <c r="C71" s="269">
        <v>1450</v>
      </c>
      <c r="D71" s="269">
        <v>1451</v>
      </c>
      <c r="E71" s="618">
        <v>-7.0000000000000007E-2</v>
      </c>
      <c r="F71" s="270">
        <v>3084</v>
      </c>
      <c r="G71" s="270">
        <v>3111</v>
      </c>
      <c r="H71" s="618">
        <v>-0.87</v>
      </c>
      <c r="I71" s="32">
        <v>89751000</v>
      </c>
      <c r="J71" s="32">
        <v>83513000</v>
      </c>
      <c r="K71" s="618">
        <v>7.47</v>
      </c>
      <c r="L71" s="32">
        <v>71566000</v>
      </c>
      <c r="M71" s="32">
        <v>65204000</v>
      </c>
      <c r="N71" s="618">
        <v>9.76</v>
      </c>
      <c r="O71" s="32">
        <v>79951000</v>
      </c>
      <c r="P71" s="32">
        <v>71259000</v>
      </c>
      <c r="Q71" s="618">
        <v>12.2</v>
      </c>
      <c r="R71" s="32">
        <v>66581000</v>
      </c>
      <c r="S71" s="32">
        <v>58618000</v>
      </c>
      <c r="T71" s="618">
        <v>13.58</v>
      </c>
      <c r="U71" s="32">
        <v>5504000</v>
      </c>
      <c r="V71" s="32">
        <v>4792000</v>
      </c>
      <c r="W71" s="618">
        <v>14.86</v>
      </c>
      <c r="X71" s="32">
        <v>5505000</v>
      </c>
      <c r="Y71" s="32">
        <v>4792000</v>
      </c>
      <c r="Z71" s="618">
        <v>14.88</v>
      </c>
      <c r="AA71" s="32">
        <v>-519000</v>
      </c>
      <c r="AB71" s="32">
        <v>1794000</v>
      </c>
      <c r="AC71" s="618">
        <v>-128.93</v>
      </c>
      <c r="AD71" s="32">
        <v>7059000</v>
      </c>
      <c r="AE71" s="32">
        <v>6646000</v>
      </c>
      <c r="AF71" s="618">
        <v>6.21</v>
      </c>
      <c r="AG71" s="32">
        <v>70170000</v>
      </c>
      <c r="AH71" s="32">
        <v>63203000</v>
      </c>
      <c r="AI71" s="618">
        <v>11.02</v>
      </c>
      <c r="AJ71" s="618">
        <v>78.180000000000007</v>
      </c>
      <c r="AK71" s="618">
        <v>75.680000000000007</v>
      </c>
      <c r="AL71" s="618">
        <v>3.3</v>
      </c>
      <c r="AM71" s="196" t="s">
        <v>207</v>
      </c>
    </row>
    <row r="72" spans="1:39" ht="20.100000000000001" customHeight="1" x14ac:dyDescent="0.3">
      <c r="A72" s="212">
        <v>1563</v>
      </c>
      <c r="B72" s="198" t="s">
        <v>74</v>
      </c>
      <c r="C72" s="269">
        <v>7575</v>
      </c>
      <c r="D72" s="269">
        <v>7205</v>
      </c>
      <c r="E72" s="618">
        <v>5.14</v>
      </c>
      <c r="F72" s="270">
        <v>15591</v>
      </c>
      <c r="G72" s="270">
        <v>14969</v>
      </c>
      <c r="H72" s="618">
        <v>4.16</v>
      </c>
      <c r="I72" s="32">
        <v>348964000</v>
      </c>
      <c r="J72" s="32">
        <v>318040000</v>
      </c>
      <c r="K72" s="618">
        <v>9.7200000000000006</v>
      </c>
      <c r="L72" s="32">
        <v>281994000</v>
      </c>
      <c r="M72" s="32">
        <v>256142000</v>
      </c>
      <c r="N72" s="618">
        <v>10.09</v>
      </c>
      <c r="O72" s="32">
        <v>320276000</v>
      </c>
      <c r="P72" s="32">
        <v>304194000</v>
      </c>
      <c r="Q72" s="618">
        <v>5.29</v>
      </c>
      <c r="R72" s="32">
        <v>259019000</v>
      </c>
      <c r="S72" s="32">
        <v>247955000</v>
      </c>
      <c r="T72" s="618">
        <v>4.46</v>
      </c>
      <c r="U72" s="32">
        <v>24572000</v>
      </c>
      <c r="V72" s="32">
        <v>22936000</v>
      </c>
      <c r="W72" s="618">
        <v>7.13</v>
      </c>
      <c r="X72" s="32">
        <v>24572000</v>
      </c>
      <c r="Y72" s="32">
        <v>22936000</v>
      </c>
      <c r="Z72" s="618">
        <v>7.13</v>
      </c>
      <c r="AA72" s="32">
        <v>-1597000</v>
      </c>
      <c r="AB72" s="32">
        <v>-14749000</v>
      </c>
      <c r="AC72" s="618">
        <v>89.17</v>
      </c>
      <c r="AD72" s="32">
        <v>25033000</v>
      </c>
      <c r="AE72" s="32">
        <v>-15963000</v>
      </c>
      <c r="AF72" s="618">
        <v>256.82</v>
      </c>
      <c r="AG72" s="32">
        <v>381643000</v>
      </c>
      <c r="AH72" s="32">
        <v>363784000</v>
      </c>
      <c r="AI72" s="618">
        <v>4.91</v>
      </c>
      <c r="AJ72" s="618">
        <v>109.36</v>
      </c>
      <c r="AK72" s="618">
        <v>114.38</v>
      </c>
      <c r="AL72" s="618">
        <v>-4.3899999999999997</v>
      </c>
      <c r="AM72" s="196" t="s">
        <v>207</v>
      </c>
    </row>
    <row r="73" spans="1:39" ht="20.100000000000001" customHeight="1" x14ac:dyDescent="0.3">
      <c r="A73" s="212">
        <v>1583</v>
      </c>
      <c r="B73" s="198" t="s">
        <v>111</v>
      </c>
      <c r="C73" s="269">
        <v>50541</v>
      </c>
      <c r="D73" s="269">
        <v>59807</v>
      </c>
      <c r="E73" s="618">
        <v>-15.49</v>
      </c>
      <c r="F73" s="270">
        <v>86188</v>
      </c>
      <c r="G73" s="270">
        <v>98975</v>
      </c>
      <c r="H73" s="618">
        <v>-12.92</v>
      </c>
      <c r="I73" s="32">
        <v>1309568000</v>
      </c>
      <c r="J73" s="32">
        <v>1420718000</v>
      </c>
      <c r="K73" s="618">
        <v>-7.82</v>
      </c>
      <c r="L73" s="32">
        <v>1309568000</v>
      </c>
      <c r="M73" s="32">
        <v>1420718000</v>
      </c>
      <c r="N73" s="618">
        <v>-7.82</v>
      </c>
      <c r="O73" s="32">
        <v>1210241000</v>
      </c>
      <c r="P73" s="32">
        <v>1303683000</v>
      </c>
      <c r="Q73" s="618">
        <v>-7.17</v>
      </c>
      <c r="R73" s="32">
        <v>1210241000</v>
      </c>
      <c r="S73" s="32">
        <v>1303683000</v>
      </c>
      <c r="T73" s="618">
        <v>-7.17</v>
      </c>
      <c r="U73" s="32">
        <v>93629000</v>
      </c>
      <c r="V73" s="32">
        <v>88068000</v>
      </c>
      <c r="W73" s="618">
        <v>6.31</v>
      </c>
      <c r="X73" s="32">
        <v>93629000</v>
      </c>
      <c r="Y73" s="32">
        <v>88068000</v>
      </c>
      <c r="Z73" s="618">
        <v>6.31</v>
      </c>
      <c r="AA73" s="32">
        <v>5699000</v>
      </c>
      <c r="AB73" s="32">
        <v>28967000</v>
      </c>
      <c r="AC73" s="618">
        <v>-80.33</v>
      </c>
      <c r="AD73" s="32">
        <v>39849000</v>
      </c>
      <c r="AE73" s="32">
        <v>49885000</v>
      </c>
      <c r="AF73" s="618">
        <v>-20.12</v>
      </c>
      <c r="AG73" s="32">
        <v>456260000</v>
      </c>
      <c r="AH73" s="32">
        <v>416411000</v>
      </c>
      <c r="AI73" s="618">
        <v>9.57</v>
      </c>
      <c r="AJ73" s="618">
        <v>34.840000000000003</v>
      </c>
      <c r="AK73" s="618">
        <v>29.31</v>
      </c>
      <c r="AL73" s="618">
        <v>18.87</v>
      </c>
      <c r="AM73" s="196" t="s">
        <v>207</v>
      </c>
    </row>
    <row r="74" spans="1:39" ht="20.100000000000001" customHeight="1" x14ac:dyDescent="0.3">
      <c r="A74" s="212">
        <v>1194</v>
      </c>
      <c r="B74" s="198" t="s">
        <v>86</v>
      </c>
      <c r="C74" s="269">
        <v>34344</v>
      </c>
      <c r="D74" s="269">
        <v>33221</v>
      </c>
      <c r="E74" s="618">
        <v>3.38</v>
      </c>
      <c r="F74" s="270">
        <v>72649</v>
      </c>
      <c r="G74" s="270">
        <v>71042</v>
      </c>
      <c r="H74" s="618">
        <v>2.2599999999999998</v>
      </c>
      <c r="I74" s="32">
        <v>1813966000</v>
      </c>
      <c r="J74" s="32">
        <v>1668455000</v>
      </c>
      <c r="K74" s="618">
        <v>8.7200000000000006</v>
      </c>
      <c r="L74" s="32">
        <v>1813966000</v>
      </c>
      <c r="M74" s="32">
        <v>1668455000</v>
      </c>
      <c r="N74" s="618">
        <v>8.7200000000000006</v>
      </c>
      <c r="O74" s="32">
        <v>1688348000</v>
      </c>
      <c r="P74" s="32">
        <v>1499250000</v>
      </c>
      <c r="Q74" s="618">
        <v>12.61</v>
      </c>
      <c r="R74" s="32">
        <v>1688348000</v>
      </c>
      <c r="S74" s="32">
        <v>1499250000</v>
      </c>
      <c r="T74" s="618">
        <v>12.61</v>
      </c>
      <c r="U74" s="32">
        <v>219935000</v>
      </c>
      <c r="V74" s="32">
        <v>203208000</v>
      </c>
      <c r="W74" s="618">
        <v>8.23</v>
      </c>
      <c r="X74" s="32">
        <v>219935000</v>
      </c>
      <c r="Y74" s="32">
        <v>203208000</v>
      </c>
      <c r="Z74" s="618">
        <v>8.23</v>
      </c>
      <c r="AA74" s="32">
        <v>-94317000</v>
      </c>
      <c r="AB74" s="32">
        <v>-34003000</v>
      </c>
      <c r="AC74" s="618">
        <v>-177.38</v>
      </c>
      <c r="AD74" s="32">
        <v>-34751000</v>
      </c>
      <c r="AE74" s="32">
        <v>-35008000</v>
      </c>
      <c r="AF74" s="618">
        <v>0.73</v>
      </c>
      <c r="AG74" s="32">
        <v>788576000</v>
      </c>
      <c r="AH74" s="32">
        <v>823469000</v>
      </c>
      <c r="AI74" s="618">
        <v>-4.24</v>
      </c>
      <c r="AJ74" s="618">
        <v>43.47</v>
      </c>
      <c r="AK74" s="618">
        <v>49.36</v>
      </c>
      <c r="AL74" s="618">
        <v>-11.93</v>
      </c>
      <c r="AM74" s="196" t="s">
        <v>207</v>
      </c>
    </row>
    <row r="75" spans="1:39" ht="20.100000000000001" customHeight="1" x14ac:dyDescent="0.3">
      <c r="A75" s="212">
        <v>1516</v>
      </c>
      <c r="B75" s="198" t="s">
        <v>87</v>
      </c>
      <c r="C75" s="269">
        <v>3897</v>
      </c>
      <c r="D75" s="269">
        <v>4174</v>
      </c>
      <c r="E75" s="618">
        <v>-6.64</v>
      </c>
      <c r="F75" s="270">
        <v>7913</v>
      </c>
      <c r="G75" s="270">
        <v>8466</v>
      </c>
      <c r="H75" s="618">
        <v>-6.53</v>
      </c>
      <c r="I75" s="32">
        <v>163961000</v>
      </c>
      <c r="J75" s="32">
        <v>158333000</v>
      </c>
      <c r="K75" s="618">
        <v>3.55</v>
      </c>
      <c r="L75" s="32">
        <v>140860000</v>
      </c>
      <c r="M75" s="32">
        <v>136063000</v>
      </c>
      <c r="N75" s="618">
        <v>3.53</v>
      </c>
      <c r="O75" s="32">
        <v>153720000</v>
      </c>
      <c r="P75" s="32">
        <v>161875000</v>
      </c>
      <c r="Q75" s="618">
        <v>-5.04</v>
      </c>
      <c r="R75" s="32">
        <v>130879000</v>
      </c>
      <c r="S75" s="32">
        <v>139910000</v>
      </c>
      <c r="T75" s="618">
        <v>-6.45</v>
      </c>
      <c r="U75" s="32">
        <v>12643000</v>
      </c>
      <c r="V75" s="32">
        <v>12601000</v>
      </c>
      <c r="W75" s="618">
        <v>0.33</v>
      </c>
      <c r="X75" s="32">
        <v>12644000</v>
      </c>
      <c r="Y75" s="32">
        <v>12601000</v>
      </c>
      <c r="Z75" s="618">
        <v>0.34</v>
      </c>
      <c r="AA75" s="32">
        <v>-2663000</v>
      </c>
      <c r="AB75" s="32">
        <v>-16448000</v>
      </c>
      <c r="AC75" s="618">
        <v>83.81</v>
      </c>
      <c r="AD75" s="32">
        <v>7033000</v>
      </c>
      <c r="AE75" s="32">
        <v>-19698000</v>
      </c>
      <c r="AF75" s="618">
        <v>135.69999999999999</v>
      </c>
      <c r="AG75" s="32">
        <v>152230000</v>
      </c>
      <c r="AH75" s="32">
        <v>145198000</v>
      </c>
      <c r="AI75" s="618">
        <v>4.84</v>
      </c>
      <c r="AJ75" s="618">
        <v>92.85</v>
      </c>
      <c r="AK75" s="618">
        <v>91.7</v>
      </c>
      <c r="AL75" s="618">
        <v>1.25</v>
      </c>
      <c r="AM75" s="196" t="s">
        <v>207</v>
      </c>
    </row>
    <row r="76" spans="1:39" ht="20.100000000000001" customHeight="1" x14ac:dyDescent="0.3">
      <c r="A76" s="212">
        <v>1201</v>
      </c>
      <c r="B76" s="198" t="s">
        <v>88</v>
      </c>
      <c r="C76" s="269">
        <v>3395</v>
      </c>
      <c r="D76" s="269">
        <v>3359</v>
      </c>
      <c r="E76" s="618">
        <v>1.07</v>
      </c>
      <c r="F76" s="270">
        <v>9038</v>
      </c>
      <c r="G76" s="270">
        <v>8977</v>
      </c>
      <c r="H76" s="618">
        <v>0.68</v>
      </c>
      <c r="I76" s="32">
        <v>234274000</v>
      </c>
      <c r="J76" s="32">
        <v>222323000</v>
      </c>
      <c r="K76" s="618">
        <v>5.38</v>
      </c>
      <c r="L76" s="32">
        <v>234274000</v>
      </c>
      <c r="M76" s="32">
        <v>222323000</v>
      </c>
      <c r="N76" s="618">
        <v>5.38</v>
      </c>
      <c r="O76" s="32">
        <v>216680000</v>
      </c>
      <c r="P76" s="32">
        <v>198596000</v>
      </c>
      <c r="Q76" s="618">
        <v>9.11</v>
      </c>
      <c r="R76" s="32">
        <v>216680000</v>
      </c>
      <c r="S76" s="32">
        <v>198596000</v>
      </c>
      <c r="T76" s="618">
        <v>9.11</v>
      </c>
      <c r="U76" s="32">
        <v>10737000</v>
      </c>
      <c r="V76" s="32">
        <v>9724000</v>
      </c>
      <c r="W76" s="618">
        <v>10.42</v>
      </c>
      <c r="X76" s="32">
        <v>10737000</v>
      </c>
      <c r="Y76" s="32">
        <v>9724000</v>
      </c>
      <c r="Z76" s="618">
        <v>10.42</v>
      </c>
      <c r="AA76" s="32">
        <v>6857000</v>
      </c>
      <c r="AB76" s="32">
        <v>14003000</v>
      </c>
      <c r="AC76" s="618">
        <v>-51.03</v>
      </c>
      <c r="AD76" s="32">
        <v>25724000</v>
      </c>
      <c r="AE76" s="32">
        <v>29658000</v>
      </c>
      <c r="AF76" s="618">
        <v>-13.26</v>
      </c>
      <c r="AG76" s="32">
        <v>272888000</v>
      </c>
      <c r="AH76" s="32">
        <v>247786000</v>
      </c>
      <c r="AI76" s="618">
        <v>10.130000000000001</v>
      </c>
      <c r="AJ76" s="618">
        <v>116.48</v>
      </c>
      <c r="AK76" s="618">
        <v>111.45</v>
      </c>
      <c r="AL76" s="618">
        <v>4.51</v>
      </c>
      <c r="AM76" s="196" t="s">
        <v>207</v>
      </c>
    </row>
    <row r="77" spans="1:39" ht="20.100000000000001" customHeight="1" x14ac:dyDescent="0.3">
      <c r="A77" s="212">
        <v>1430</v>
      </c>
      <c r="B77" s="198" t="s">
        <v>89</v>
      </c>
      <c r="C77" s="269">
        <v>21016</v>
      </c>
      <c r="D77" s="269">
        <v>20897</v>
      </c>
      <c r="E77" s="618">
        <v>0.56999999999999995</v>
      </c>
      <c r="F77" s="270">
        <v>47055</v>
      </c>
      <c r="G77" s="270">
        <v>46761</v>
      </c>
      <c r="H77" s="618">
        <v>0.63</v>
      </c>
      <c r="I77" s="32">
        <v>999681000</v>
      </c>
      <c r="J77" s="32">
        <v>1018670000</v>
      </c>
      <c r="K77" s="618">
        <v>-1.86</v>
      </c>
      <c r="L77" s="32">
        <v>958474000</v>
      </c>
      <c r="M77" s="32">
        <v>978666000</v>
      </c>
      <c r="N77" s="618">
        <v>-2.06</v>
      </c>
      <c r="O77" s="32">
        <v>1023509000</v>
      </c>
      <c r="P77" s="32">
        <v>916123000</v>
      </c>
      <c r="Q77" s="618">
        <v>11.72</v>
      </c>
      <c r="R77" s="32">
        <v>990150000</v>
      </c>
      <c r="S77" s="32">
        <v>883154000</v>
      </c>
      <c r="T77" s="618">
        <v>12.12</v>
      </c>
      <c r="U77" s="32">
        <v>62231000</v>
      </c>
      <c r="V77" s="32">
        <v>55323000</v>
      </c>
      <c r="W77" s="618">
        <v>12.49</v>
      </c>
      <c r="X77" s="32">
        <v>62231000</v>
      </c>
      <c r="Y77" s="32">
        <v>55323000</v>
      </c>
      <c r="Z77" s="618">
        <v>12.49</v>
      </c>
      <c r="AA77" s="32">
        <v>-93906000</v>
      </c>
      <c r="AB77" s="32">
        <v>40189000</v>
      </c>
      <c r="AC77" s="618">
        <v>-333.66</v>
      </c>
      <c r="AD77" s="32">
        <v>-38085000</v>
      </c>
      <c r="AE77" s="32">
        <v>90208000</v>
      </c>
      <c r="AF77" s="618">
        <v>-142.22</v>
      </c>
      <c r="AG77" s="32">
        <v>728277000</v>
      </c>
      <c r="AH77" s="32">
        <v>766363000</v>
      </c>
      <c r="AI77" s="618">
        <v>-4.97</v>
      </c>
      <c r="AJ77" s="618">
        <v>72.849999999999994</v>
      </c>
      <c r="AK77" s="618">
        <v>75.23</v>
      </c>
      <c r="AL77" s="618">
        <v>-3.16</v>
      </c>
      <c r="AM77" s="196" t="s">
        <v>207</v>
      </c>
    </row>
    <row r="78" spans="1:39" ht="20.100000000000001" customHeight="1" x14ac:dyDescent="0.3">
      <c r="A78" s="212">
        <v>1176</v>
      </c>
      <c r="B78" s="198" t="s">
        <v>112</v>
      </c>
      <c r="C78" s="269">
        <v>12449</v>
      </c>
      <c r="D78" s="269">
        <v>12276</v>
      </c>
      <c r="E78" s="618">
        <v>1.41</v>
      </c>
      <c r="F78" s="270">
        <v>21604</v>
      </c>
      <c r="G78" s="270">
        <v>21313</v>
      </c>
      <c r="H78" s="618">
        <v>1.37</v>
      </c>
      <c r="I78" s="32">
        <v>298106000</v>
      </c>
      <c r="J78" s="32">
        <v>275644000</v>
      </c>
      <c r="K78" s="618">
        <v>8.15</v>
      </c>
      <c r="L78" s="32">
        <v>289880000</v>
      </c>
      <c r="M78" s="32">
        <v>267213000</v>
      </c>
      <c r="N78" s="618">
        <v>8.48</v>
      </c>
      <c r="O78" s="32">
        <v>259047000</v>
      </c>
      <c r="P78" s="32">
        <v>228969000</v>
      </c>
      <c r="Q78" s="618">
        <v>13.14</v>
      </c>
      <c r="R78" s="32">
        <v>251042000</v>
      </c>
      <c r="S78" s="32">
        <v>220839000</v>
      </c>
      <c r="T78" s="618">
        <v>13.68</v>
      </c>
      <c r="U78" s="32">
        <v>32913000</v>
      </c>
      <c r="V78" s="32">
        <v>31157000</v>
      </c>
      <c r="W78" s="618">
        <v>5.64</v>
      </c>
      <c r="X78" s="32">
        <v>32913000</v>
      </c>
      <c r="Y78" s="32">
        <v>31157000</v>
      </c>
      <c r="Z78" s="618">
        <v>5.64</v>
      </c>
      <c r="AA78" s="32">
        <v>5925000</v>
      </c>
      <c r="AB78" s="32">
        <v>15216000</v>
      </c>
      <c r="AC78" s="618">
        <v>-61.06</v>
      </c>
      <c r="AD78" s="32">
        <v>31913000</v>
      </c>
      <c r="AE78" s="32">
        <v>23570000</v>
      </c>
      <c r="AF78" s="618">
        <v>35.4</v>
      </c>
      <c r="AG78" s="32">
        <v>297583000</v>
      </c>
      <c r="AH78" s="32">
        <v>262595000</v>
      </c>
      <c r="AI78" s="618">
        <v>13.32</v>
      </c>
      <c r="AJ78" s="618">
        <v>99.82</v>
      </c>
      <c r="AK78" s="618">
        <v>95.27</v>
      </c>
      <c r="AL78" s="618">
        <v>4.78</v>
      </c>
      <c r="AM78" s="196" t="s">
        <v>207</v>
      </c>
    </row>
    <row r="79" spans="1:39" ht="20.100000000000001" customHeight="1" x14ac:dyDescent="0.3">
      <c r="A79" s="212">
        <v>1013</v>
      </c>
      <c r="B79" s="198" t="s">
        <v>2</v>
      </c>
      <c r="C79" s="269">
        <v>1177</v>
      </c>
      <c r="D79" s="269">
        <v>1148</v>
      </c>
      <c r="E79" s="618">
        <v>2.5299999999999998</v>
      </c>
      <c r="F79" s="270">
        <v>2385</v>
      </c>
      <c r="G79" s="270">
        <v>2327</v>
      </c>
      <c r="H79" s="618">
        <v>2.4900000000000002</v>
      </c>
      <c r="I79" s="32">
        <v>55729000</v>
      </c>
      <c r="J79" s="32">
        <v>50526000</v>
      </c>
      <c r="K79" s="618">
        <v>10.3</v>
      </c>
      <c r="L79" s="32">
        <v>55729000</v>
      </c>
      <c r="M79" s="32">
        <v>50526000</v>
      </c>
      <c r="N79" s="618">
        <v>10.3</v>
      </c>
      <c r="O79" s="32">
        <v>51631000</v>
      </c>
      <c r="P79" s="32">
        <v>50801000</v>
      </c>
      <c r="Q79" s="618">
        <v>1.63</v>
      </c>
      <c r="R79" s="32">
        <v>51631000</v>
      </c>
      <c r="S79" s="32">
        <v>50801000</v>
      </c>
      <c r="T79" s="618">
        <v>1.63</v>
      </c>
      <c r="U79" s="32">
        <v>3657000</v>
      </c>
      <c r="V79" s="32">
        <v>3198000</v>
      </c>
      <c r="W79" s="618">
        <v>14.35</v>
      </c>
      <c r="X79" s="32">
        <v>3657000</v>
      </c>
      <c r="Y79" s="32">
        <v>3198000</v>
      </c>
      <c r="Z79" s="618">
        <v>14.35</v>
      </c>
      <c r="AA79" s="32">
        <v>442000</v>
      </c>
      <c r="AB79" s="32">
        <v>-3473000</v>
      </c>
      <c r="AC79" s="618">
        <v>112.73</v>
      </c>
      <c r="AD79" s="32">
        <v>5254000</v>
      </c>
      <c r="AE79" s="32">
        <v>1344000</v>
      </c>
      <c r="AF79" s="618">
        <v>290.92</v>
      </c>
      <c r="AG79" s="32">
        <v>64159000</v>
      </c>
      <c r="AH79" s="32">
        <v>58905000</v>
      </c>
      <c r="AI79" s="618">
        <v>8.92</v>
      </c>
      <c r="AJ79" s="618">
        <v>115.13</v>
      </c>
      <c r="AK79" s="618">
        <v>116.58</v>
      </c>
      <c r="AL79" s="618">
        <v>-1.24</v>
      </c>
      <c r="AM79" s="196" t="s">
        <v>207</v>
      </c>
    </row>
    <row r="80" spans="1:39" ht="19.5" customHeight="1" x14ac:dyDescent="0.3">
      <c r="A80" s="212">
        <v>1209</v>
      </c>
      <c r="B80" s="198" t="s">
        <v>503</v>
      </c>
      <c r="C80" s="269">
        <v>11159</v>
      </c>
      <c r="D80" s="269">
        <v>10430</v>
      </c>
      <c r="E80" s="618">
        <v>6.99</v>
      </c>
      <c r="F80" s="270">
        <v>23627</v>
      </c>
      <c r="G80" s="270">
        <v>22931</v>
      </c>
      <c r="H80" s="618">
        <v>3.04</v>
      </c>
      <c r="I80" s="32">
        <v>483938000</v>
      </c>
      <c r="J80" s="32">
        <v>446772000</v>
      </c>
      <c r="K80" s="618">
        <v>8.32</v>
      </c>
      <c r="L80" s="32">
        <v>451000000</v>
      </c>
      <c r="M80" s="32">
        <v>414625000</v>
      </c>
      <c r="N80" s="618">
        <v>8.77</v>
      </c>
      <c r="O80" s="32">
        <v>474170000</v>
      </c>
      <c r="P80" s="32">
        <v>437288000</v>
      </c>
      <c r="Q80" s="618">
        <v>8.43</v>
      </c>
      <c r="R80" s="32">
        <v>442600000</v>
      </c>
      <c r="S80" s="32">
        <v>405949000</v>
      </c>
      <c r="T80" s="618">
        <v>9.0299999999999994</v>
      </c>
      <c r="U80" s="32">
        <v>32364000</v>
      </c>
      <c r="V80" s="32">
        <v>32937000</v>
      </c>
      <c r="W80" s="618">
        <v>-1.74</v>
      </c>
      <c r="X80" s="32">
        <v>32363000</v>
      </c>
      <c r="Y80" s="32">
        <v>32937000</v>
      </c>
      <c r="Z80" s="618">
        <v>-1.74</v>
      </c>
      <c r="AA80" s="32">
        <v>-23964000</v>
      </c>
      <c r="AB80" s="32">
        <v>-24261000</v>
      </c>
      <c r="AC80" s="618">
        <v>1.22</v>
      </c>
      <c r="AD80" s="32">
        <v>5512000</v>
      </c>
      <c r="AE80" s="32">
        <v>-34411000</v>
      </c>
      <c r="AF80" s="618">
        <v>116.02</v>
      </c>
      <c r="AG80" s="32">
        <v>242950000</v>
      </c>
      <c r="AH80" s="32">
        <v>249899000</v>
      </c>
      <c r="AI80" s="618">
        <v>-2.78</v>
      </c>
      <c r="AJ80" s="618">
        <v>50.2</v>
      </c>
      <c r="AK80" s="618">
        <v>55.93</v>
      </c>
      <c r="AL80" s="618">
        <v>-10.24</v>
      </c>
      <c r="AM80" s="196" t="s">
        <v>207</v>
      </c>
    </row>
    <row r="81" spans="1:39" ht="20.100000000000001" customHeight="1" x14ac:dyDescent="0.3">
      <c r="A81" s="212">
        <v>1424</v>
      </c>
      <c r="B81" s="198" t="s">
        <v>90</v>
      </c>
      <c r="C81" s="269">
        <v>4447</v>
      </c>
      <c r="D81" s="269">
        <v>4621</v>
      </c>
      <c r="E81" s="618">
        <v>-3.77</v>
      </c>
      <c r="F81" s="270">
        <v>9726</v>
      </c>
      <c r="G81" s="270">
        <v>10082</v>
      </c>
      <c r="H81" s="618">
        <v>-3.53</v>
      </c>
      <c r="I81" s="32">
        <v>319625000</v>
      </c>
      <c r="J81" s="32">
        <v>310242000</v>
      </c>
      <c r="K81" s="618">
        <v>3.02</v>
      </c>
      <c r="L81" s="32">
        <v>271693000</v>
      </c>
      <c r="M81" s="32">
        <v>263693000</v>
      </c>
      <c r="N81" s="618">
        <v>3.03</v>
      </c>
      <c r="O81" s="32">
        <v>304639000</v>
      </c>
      <c r="P81" s="32">
        <v>298644000</v>
      </c>
      <c r="Q81" s="618">
        <v>2.0099999999999998</v>
      </c>
      <c r="R81" s="32">
        <v>258494000</v>
      </c>
      <c r="S81" s="32">
        <v>254209000</v>
      </c>
      <c r="T81" s="618">
        <v>1.69</v>
      </c>
      <c r="U81" s="32">
        <v>15798000</v>
      </c>
      <c r="V81" s="32">
        <v>15248000</v>
      </c>
      <c r="W81" s="618">
        <v>3.61</v>
      </c>
      <c r="X81" s="32">
        <v>15799000</v>
      </c>
      <c r="Y81" s="32">
        <v>15248000</v>
      </c>
      <c r="Z81" s="618">
        <v>3.61</v>
      </c>
      <c r="AA81" s="32">
        <v>-2599000</v>
      </c>
      <c r="AB81" s="32">
        <v>-5765000</v>
      </c>
      <c r="AC81" s="618">
        <v>54.92</v>
      </c>
      <c r="AD81" s="32">
        <v>18928000</v>
      </c>
      <c r="AE81" s="32">
        <v>3314000</v>
      </c>
      <c r="AF81" s="618">
        <v>471.15</v>
      </c>
      <c r="AG81" s="32">
        <v>230299000</v>
      </c>
      <c r="AH81" s="32">
        <v>223350000</v>
      </c>
      <c r="AI81" s="618">
        <v>3.11</v>
      </c>
      <c r="AJ81" s="618">
        <v>72.05</v>
      </c>
      <c r="AK81" s="618">
        <v>71.989999999999995</v>
      </c>
      <c r="AL81" s="618">
        <v>0.08</v>
      </c>
      <c r="AM81" s="196" t="s">
        <v>207</v>
      </c>
    </row>
    <row r="82" spans="1:39" ht="20.100000000000001" customHeight="1" x14ac:dyDescent="0.3">
      <c r="A82" s="212">
        <v>1038</v>
      </c>
      <c r="B82" s="198" t="s">
        <v>9</v>
      </c>
      <c r="C82" s="269">
        <v>33421</v>
      </c>
      <c r="D82" s="269">
        <v>33644</v>
      </c>
      <c r="E82" s="618">
        <v>-0.66</v>
      </c>
      <c r="F82" s="270">
        <v>73776</v>
      </c>
      <c r="G82" s="270">
        <v>75554</v>
      </c>
      <c r="H82" s="618">
        <v>-2.35</v>
      </c>
      <c r="I82" s="32">
        <v>1331418000</v>
      </c>
      <c r="J82" s="32">
        <v>1251729000</v>
      </c>
      <c r="K82" s="618">
        <v>6.37</v>
      </c>
      <c r="L82" s="32">
        <v>1331418000</v>
      </c>
      <c r="M82" s="32">
        <v>1251729000</v>
      </c>
      <c r="N82" s="618">
        <v>6.37</v>
      </c>
      <c r="O82" s="32">
        <v>1269979000</v>
      </c>
      <c r="P82" s="32">
        <v>1109063000</v>
      </c>
      <c r="Q82" s="618">
        <v>14.51</v>
      </c>
      <c r="R82" s="32">
        <v>1269979000</v>
      </c>
      <c r="S82" s="32">
        <v>1109063000</v>
      </c>
      <c r="T82" s="618">
        <v>14.51</v>
      </c>
      <c r="U82" s="32">
        <v>96487000</v>
      </c>
      <c r="V82" s="32">
        <v>74002000</v>
      </c>
      <c r="W82" s="618">
        <v>30.38</v>
      </c>
      <c r="X82" s="32">
        <v>96487000</v>
      </c>
      <c r="Y82" s="32">
        <v>74002000</v>
      </c>
      <c r="Z82" s="618">
        <v>30.38</v>
      </c>
      <c r="AA82" s="32">
        <v>-35047000</v>
      </c>
      <c r="AB82" s="32">
        <v>68664000</v>
      </c>
      <c r="AC82" s="618">
        <v>-151.04</v>
      </c>
      <c r="AD82" s="32">
        <v>68968000</v>
      </c>
      <c r="AE82" s="32">
        <v>140682000</v>
      </c>
      <c r="AF82" s="618">
        <v>-50.98</v>
      </c>
      <c r="AG82" s="32">
        <v>1381950000</v>
      </c>
      <c r="AH82" s="32">
        <v>1322899000</v>
      </c>
      <c r="AI82" s="618">
        <v>4.46</v>
      </c>
      <c r="AJ82" s="618">
        <v>103.8</v>
      </c>
      <c r="AK82" s="618">
        <v>105.69</v>
      </c>
      <c r="AL82" s="618">
        <v>-1.79</v>
      </c>
      <c r="AM82" s="196" t="s">
        <v>207</v>
      </c>
    </row>
    <row r="83" spans="1:39" ht="20.100000000000001" customHeight="1" x14ac:dyDescent="0.3">
      <c r="A83" s="212">
        <v>1234</v>
      </c>
      <c r="B83" s="198" t="s">
        <v>91</v>
      </c>
      <c r="C83" s="269">
        <v>29419</v>
      </c>
      <c r="D83" s="269">
        <v>29453</v>
      </c>
      <c r="E83" s="618">
        <v>-0.12</v>
      </c>
      <c r="F83" s="270">
        <v>77984</v>
      </c>
      <c r="G83" s="270">
        <v>77903</v>
      </c>
      <c r="H83" s="618">
        <v>0.1</v>
      </c>
      <c r="I83" s="32">
        <v>1966585000</v>
      </c>
      <c r="J83" s="32">
        <v>1849742000</v>
      </c>
      <c r="K83" s="618">
        <v>6.32</v>
      </c>
      <c r="L83" s="32">
        <v>1966585000</v>
      </c>
      <c r="M83" s="32">
        <v>1849742000</v>
      </c>
      <c r="N83" s="618">
        <v>6.32</v>
      </c>
      <c r="O83" s="32">
        <v>1940163000</v>
      </c>
      <c r="P83" s="32">
        <v>1747642000</v>
      </c>
      <c r="Q83" s="618">
        <v>11.02</v>
      </c>
      <c r="R83" s="32">
        <v>1940163000</v>
      </c>
      <c r="S83" s="32">
        <v>1747642000</v>
      </c>
      <c r="T83" s="618">
        <v>11.02</v>
      </c>
      <c r="U83" s="32">
        <v>93349000</v>
      </c>
      <c r="V83" s="32">
        <v>89130000</v>
      </c>
      <c r="W83" s="618">
        <v>4.7300000000000004</v>
      </c>
      <c r="X83" s="32">
        <v>93349000</v>
      </c>
      <c r="Y83" s="32">
        <v>89130000</v>
      </c>
      <c r="Z83" s="618">
        <v>4.7300000000000004</v>
      </c>
      <c r="AA83" s="32">
        <v>-66927000</v>
      </c>
      <c r="AB83" s="32">
        <v>12970000</v>
      </c>
      <c r="AC83" s="618">
        <v>-616.01</v>
      </c>
      <c r="AD83" s="32">
        <v>-10740000</v>
      </c>
      <c r="AE83" s="32">
        <v>58854000</v>
      </c>
      <c r="AF83" s="618">
        <v>-118.25</v>
      </c>
      <c r="AG83" s="32">
        <v>876374000</v>
      </c>
      <c r="AH83" s="32">
        <v>888031000</v>
      </c>
      <c r="AI83" s="618">
        <v>-1.31</v>
      </c>
      <c r="AJ83" s="618">
        <v>44.56</v>
      </c>
      <c r="AK83" s="618">
        <v>48.01</v>
      </c>
      <c r="AL83" s="618">
        <v>-7.19</v>
      </c>
      <c r="AM83" s="196" t="s">
        <v>207</v>
      </c>
    </row>
    <row r="84" spans="1:39" ht="20.100000000000001" customHeight="1" x14ac:dyDescent="0.3">
      <c r="A84" s="212">
        <v>1531</v>
      </c>
      <c r="B84" s="198" t="s">
        <v>104</v>
      </c>
      <c r="C84" s="269">
        <v>1059</v>
      </c>
      <c r="D84" s="269">
        <v>1019</v>
      </c>
      <c r="E84" s="618">
        <v>3.93</v>
      </c>
      <c r="F84" s="270">
        <v>2305</v>
      </c>
      <c r="G84" s="270">
        <v>2216</v>
      </c>
      <c r="H84" s="618">
        <v>4.0199999999999996</v>
      </c>
      <c r="I84" s="32">
        <v>52621000</v>
      </c>
      <c r="J84" s="32">
        <v>46621000</v>
      </c>
      <c r="K84" s="618">
        <v>12.87</v>
      </c>
      <c r="L84" s="32">
        <v>52621000</v>
      </c>
      <c r="M84" s="32">
        <v>46621000</v>
      </c>
      <c r="N84" s="618">
        <v>12.87</v>
      </c>
      <c r="O84" s="32">
        <v>52111000</v>
      </c>
      <c r="P84" s="32">
        <v>47596000</v>
      </c>
      <c r="Q84" s="618">
        <v>9.49</v>
      </c>
      <c r="R84" s="32">
        <v>52111000</v>
      </c>
      <c r="S84" s="32">
        <v>47596000</v>
      </c>
      <c r="T84" s="618">
        <v>9.49</v>
      </c>
      <c r="U84" s="32">
        <v>2120000</v>
      </c>
      <c r="V84" s="32">
        <v>1943000</v>
      </c>
      <c r="W84" s="618">
        <v>9.11</v>
      </c>
      <c r="X84" s="32">
        <v>2120000</v>
      </c>
      <c r="Y84" s="32">
        <v>1943000</v>
      </c>
      <c r="Z84" s="618">
        <v>9.11</v>
      </c>
      <c r="AA84" s="32">
        <v>-1609000</v>
      </c>
      <c r="AB84" s="32">
        <v>-2918000</v>
      </c>
      <c r="AC84" s="618">
        <v>44.86</v>
      </c>
      <c r="AD84" s="32">
        <v>4522000</v>
      </c>
      <c r="AE84" s="32">
        <v>3199000</v>
      </c>
      <c r="AF84" s="618">
        <v>41.36</v>
      </c>
      <c r="AG84" s="32">
        <v>21670000</v>
      </c>
      <c r="AH84" s="32">
        <v>17148000</v>
      </c>
      <c r="AI84" s="618">
        <v>26.37</v>
      </c>
      <c r="AJ84" s="618">
        <v>41.18</v>
      </c>
      <c r="AK84" s="618">
        <v>36.78</v>
      </c>
      <c r="AL84" s="618">
        <v>11.96</v>
      </c>
      <c r="AM84" s="196" t="s">
        <v>207</v>
      </c>
    </row>
    <row r="85" spans="1:39" ht="20.100000000000001" customHeight="1" x14ac:dyDescent="0.3">
      <c r="A85" s="212">
        <v>1568</v>
      </c>
      <c r="B85" s="198" t="s">
        <v>502</v>
      </c>
      <c r="C85" s="269">
        <v>16131</v>
      </c>
      <c r="D85" s="269">
        <v>8371</v>
      </c>
      <c r="E85" s="618">
        <v>92.7</v>
      </c>
      <c r="F85" s="270">
        <v>31372</v>
      </c>
      <c r="G85" s="270">
        <v>18251</v>
      </c>
      <c r="H85" s="618">
        <v>71.89</v>
      </c>
      <c r="I85" s="32">
        <v>565195000</v>
      </c>
      <c r="J85" s="32">
        <v>334405000</v>
      </c>
      <c r="K85" s="618">
        <v>69.02</v>
      </c>
      <c r="L85" s="32">
        <v>565195000</v>
      </c>
      <c r="M85" s="32">
        <v>334405000</v>
      </c>
      <c r="N85" s="618">
        <v>69.02</v>
      </c>
      <c r="O85" s="32">
        <v>613037000</v>
      </c>
      <c r="P85" s="32">
        <v>315243000</v>
      </c>
      <c r="Q85" s="618">
        <v>94.46</v>
      </c>
      <c r="R85" s="32">
        <v>613037000</v>
      </c>
      <c r="S85" s="32">
        <v>315243000</v>
      </c>
      <c r="T85" s="618">
        <v>94.46</v>
      </c>
      <c r="U85" s="32">
        <v>45311000</v>
      </c>
      <c r="V85" s="32">
        <v>26957000</v>
      </c>
      <c r="W85" s="618">
        <v>68.09</v>
      </c>
      <c r="X85" s="32">
        <v>45311000</v>
      </c>
      <c r="Y85" s="32">
        <v>26957000</v>
      </c>
      <c r="Z85" s="618">
        <v>68.09</v>
      </c>
      <c r="AA85" s="32">
        <v>-93154000</v>
      </c>
      <c r="AB85" s="32">
        <v>-7796000</v>
      </c>
      <c r="AC85" s="618">
        <v>-1094.8900000000001</v>
      </c>
      <c r="AD85" s="32">
        <v>-53270000</v>
      </c>
      <c r="AE85" s="32">
        <v>3340000</v>
      </c>
      <c r="AF85" s="618">
        <v>-1694.91</v>
      </c>
      <c r="AG85" s="32">
        <v>143444000</v>
      </c>
      <c r="AH85" s="32">
        <v>196714000</v>
      </c>
      <c r="AI85" s="618">
        <v>-27.08</v>
      </c>
      <c r="AJ85" s="618">
        <v>25.38</v>
      </c>
      <c r="AK85" s="618">
        <v>58.83</v>
      </c>
      <c r="AL85" s="618">
        <v>-56.86</v>
      </c>
      <c r="AM85" s="196" t="s">
        <v>207</v>
      </c>
    </row>
    <row r="86" spans="1:39" ht="20.100000000000001" customHeight="1" x14ac:dyDescent="0.3">
      <c r="A86" s="212">
        <v>1580</v>
      </c>
      <c r="B86" s="198" t="s">
        <v>10</v>
      </c>
      <c r="C86" s="269">
        <v>177430</v>
      </c>
      <c r="D86" s="269">
        <v>175954</v>
      </c>
      <c r="E86" s="618">
        <v>0.84</v>
      </c>
      <c r="F86" s="270">
        <v>507217</v>
      </c>
      <c r="G86" s="270">
        <v>502996</v>
      </c>
      <c r="H86" s="618">
        <v>0.84</v>
      </c>
      <c r="I86" s="32">
        <v>10013095000</v>
      </c>
      <c r="J86" s="32">
        <v>9355589000</v>
      </c>
      <c r="K86" s="618">
        <v>7.03</v>
      </c>
      <c r="L86" s="32">
        <v>10013095000</v>
      </c>
      <c r="M86" s="32">
        <v>9355589000</v>
      </c>
      <c r="N86" s="618">
        <v>7.03</v>
      </c>
      <c r="O86" s="32">
        <v>10045738000</v>
      </c>
      <c r="P86" s="32">
        <v>9553954000</v>
      </c>
      <c r="Q86" s="618">
        <v>5.15</v>
      </c>
      <c r="R86" s="32">
        <v>10045738000</v>
      </c>
      <c r="S86" s="32">
        <v>9553954000</v>
      </c>
      <c r="T86" s="618">
        <v>5.15</v>
      </c>
      <c r="U86" s="32">
        <v>357567000</v>
      </c>
      <c r="V86" s="32">
        <v>349827000</v>
      </c>
      <c r="W86" s="618">
        <v>2.21</v>
      </c>
      <c r="X86" s="32">
        <v>357567000</v>
      </c>
      <c r="Y86" s="32">
        <v>349827000</v>
      </c>
      <c r="Z86" s="618">
        <v>2.21</v>
      </c>
      <c r="AA86" s="32">
        <v>-390209000</v>
      </c>
      <c r="AB86" s="32">
        <v>-548191000</v>
      </c>
      <c r="AC86" s="618">
        <v>28.82</v>
      </c>
      <c r="AD86" s="32">
        <v>8402000</v>
      </c>
      <c r="AE86" s="32">
        <v>-305454000</v>
      </c>
      <c r="AF86" s="618">
        <v>102.75</v>
      </c>
      <c r="AG86" s="32">
        <v>4049829000</v>
      </c>
      <c r="AH86" s="32">
        <v>4037317000</v>
      </c>
      <c r="AI86" s="618">
        <v>0.31</v>
      </c>
      <c r="AJ86" s="618">
        <v>40.450000000000003</v>
      </c>
      <c r="AK86" s="618">
        <v>43.15</v>
      </c>
      <c r="AL86" s="618">
        <v>-6.26</v>
      </c>
      <c r="AM86" s="196" t="s">
        <v>207</v>
      </c>
    </row>
    <row r="87" spans="1:39" ht="20.100000000000001" customHeight="1" x14ac:dyDescent="0.3">
      <c r="A87" s="212">
        <v>1578</v>
      </c>
      <c r="B87" s="198" t="s">
        <v>505</v>
      </c>
      <c r="C87" s="269">
        <v>2968</v>
      </c>
      <c r="D87" s="269">
        <v>2960</v>
      </c>
      <c r="E87" s="618">
        <v>0.27</v>
      </c>
      <c r="F87" s="270">
        <v>6560</v>
      </c>
      <c r="G87" s="270">
        <v>6525</v>
      </c>
      <c r="H87" s="618">
        <v>0.54</v>
      </c>
      <c r="I87" s="32">
        <v>143927000</v>
      </c>
      <c r="J87" s="32">
        <v>137215000</v>
      </c>
      <c r="K87" s="618">
        <v>4.8899999999999997</v>
      </c>
      <c r="L87" s="32">
        <v>143927000</v>
      </c>
      <c r="M87" s="32">
        <v>137215000</v>
      </c>
      <c r="N87" s="618">
        <v>4.8899999999999997</v>
      </c>
      <c r="O87" s="32">
        <v>126348000</v>
      </c>
      <c r="P87" s="32">
        <v>131872000</v>
      </c>
      <c r="Q87" s="618">
        <v>-4.1900000000000004</v>
      </c>
      <c r="R87" s="32">
        <v>126348000</v>
      </c>
      <c r="S87" s="32">
        <v>131872000</v>
      </c>
      <c r="T87" s="618">
        <v>-4.1900000000000004</v>
      </c>
      <c r="U87" s="32">
        <v>9870000</v>
      </c>
      <c r="V87" s="32">
        <v>9023000</v>
      </c>
      <c r="W87" s="618">
        <v>9.39</v>
      </c>
      <c r="X87" s="32">
        <v>9870000</v>
      </c>
      <c r="Y87" s="32">
        <v>9023000</v>
      </c>
      <c r="Z87" s="618">
        <v>9.39</v>
      </c>
      <c r="AA87" s="32">
        <v>7709000</v>
      </c>
      <c r="AB87" s="32">
        <v>-3680000</v>
      </c>
      <c r="AC87" s="618">
        <v>309.48</v>
      </c>
      <c r="AD87" s="32">
        <v>19254000</v>
      </c>
      <c r="AE87" s="32">
        <v>-3665000</v>
      </c>
      <c r="AF87" s="618">
        <v>625.35</v>
      </c>
      <c r="AG87" s="32">
        <v>150078000</v>
      </c>
      <c r="AH87" s="32">
        <v>140164000</v>
      </c>
      <c r="AI87" s="618">
        <v>7.07</v>
      </c>
      <c r="AJ87" s="618">
        <v>104.27</v>
      </c>
      <c r="AK87" s="618">
        <v>102.15</v>
      </c>
      <c r="AL87" s="618">
        <v>2.08</v>
      </c>
      <c r="AM87" s="196" t="s">
        <v>207</v>
      </c>
    </row>
    <row r="88" spans="1:39" ht="20.100000000000001" customHeight="1" x14ac:dyDescent="0.3">
      <c r="A88" s="212">
        <v>1544</v>
      </c>
      <c r="B88" s="198" t="s">
        <v>95</v>
      </c>
      <c r="C88" s="269">
        <v>4587</v>
      </c>
      <c r="D88" s="269">
        <v>4452</v>
      </c>
      <c r="E88" s="618">
        <v>3.03</v>
      </c>
      <c r="F88" s="270">
        <v>9818</v>
      </c>
      <c r="G88" s="270">
        <v>9610</v>
      </c>
      <c r="H88" s="618">
        <v>2.16</v>
      </c>
      <c r="I88" s="32">
        <v>284673000</v>
      </c>
      <c r="J88" s="32">
        <v>265186000</v>
      </c>
      <c r="K88" s="618">
        <v>7.35</v>
      </c>
      <c r="L88" s="32">
        <v>284673000</v>
      </c>
      <c r="M88" s="32">
        <v>265186000</v>
      </c>
      <c r="N88" s="618">
        <v>7.35</v>
      </c>
      <c r="O88" s="32">
        <v>278882000</v>
      </c>
      <c r="P88" s="32">
        <v>254189000</v>
      </c>
      <c r="Q88" s="618">
        <v>9.7100000000000009</v>
      </c>
      <c r="R88" s="32">
        <v>278882000</v>
      </c>
      <c r="S88" s="32">
        <v>254189000</v>
      </c>
      <c r="T88" s="618">
        <v>9.7100000000000009</v>
      </c>
      <c r="U88" s="32">
        <v>13951000</v>
      </c>
      <c r="V88" s="32">
        <v>12376000</v>
      </c>
      <c r="W88" s="618">
        <v>12.73</v>
      </c>
      <c r="X88" s="32">
        <v>13951000</v>
      </c>
      <c r="Y88" s="32">
        <v>12376000</v>
      </c>
      <c r="Z88" s="618">
        <v>12.73</v>
      </c>
      <c r="AA88" s="32">
        <v>-8159000</v>
      </c>
      <c r="AB88" s="32">
        <v>-1379000</v>
      </c>
      <c r="AC88" s="618">
        <v>-491.66</v>
      </c>
      <c r="AD88" s="32">
        <v>834000</v>
      </c>
      <c r="AE88" s="32">
        <v>1376000</v>
      </c>
      <c r="AF88" s="618">
        <v>-39.39</v>
      </c>
      <c r="AG88" s="32">
        <v>117562000</v>
      </c>
      <c r="AH88" s="32">
        <v>115603000</v>
      </c>
      <c r="AI88" s="618">
        <v>1.69</v>
      </c>
      <c r="AJ88" s="618">
        <v>41.3</v>
      </c>
      <c r="AK88" s="618">
        <v>43.59</v>
      </c>
      <c r="AL88" s="618">
        <v>-5.25</v>
      </c>
      <c r="AM88" s="196" t="s">
        <v>207</v>
      </c>
    </row>
    <row r="89" spans="1:39" ht="20.100000000000001" customHeight="1" x14ac:dyDescent="0.3">
      <c r="A89" s="212">
        <v>1582</v>
      </c>
      <c r="B89" s="198" t="s">
        <v>113</v>
      </c>
      <c r="C89" s="269">
        <v>23456</v>
      </c>
      <c r="D89" s="269">
        <v>26448</v>
      </c>
      <c r="E89" s="618">
        <v>-11.31</v>
      </c>
      <c r="F89" s="270">
        <v>36498</v>
      </c>
      <c r="G89" s="270">
        <v>41589</v>
      </c>
      <c r="H89" s="618">
        <v>-12.24</v>
      </c>
      <c r="I89" s="32">
        <v>669326000</v>
      </c>
      <c r="J89" s="32">
        <v>743063000</v>
      </c>
      <c r="K89" s="618">
        <v>-9.92</v>
      </c>
      <c r="L89" s="32">
        <v>669326000</v>
      </c>
      <c r="M89" s="32">
        <v>743063000</v>
      </c>
      <c r="N89" s="618">
        <v>-9.92</v>
      </c>
      <c r="O89" s="32">
        <v>670673000</v>
      </c>
      <c r="P89" s="32">
        <v>722153000</v>
      </c>
      <c r="Q89" s="618">
        <v>-7.13</v>
      </c>
      <c r="R89" s="32">
        <v>670673000</v>
      </c>
      <c r="S89" s="32">
        <v>722153000</v>
      </c>
      <c r="T89" s="618">
        <v>-7.13</v>
      </c>
      <c r="U89" s="32">
        <v>66316000</v>
      </c>
      <c r="V89" s="32">
        <v>70340000</v>
      </c>
      <c r="W89" s="618">
        <v>-5.72</v>
      </c>
      <c r="X89" s="32">
        <v>66316000</v>
      </c>
      <c r="Y89" s="32">
        <v>70340000</v>
      </c>
      <c r="Z89" s="618">
        <v>-5.72</v>
      </c>
      <c r="AA89" s="32">
        <v>-67663000</v>
      </c>
      <c r="AB89" s="32">
        <v>-49430000</v>
      </c>
      <c r="AC89" s="618">
        <v>-36.89</v>
      </c>
      <c r="AD89" s="32">
        <v>-56150000</v>
      </c>
      <c r="AE89" s="32">
        <v>-33059000</v>
      </c>
      <c r="AF89" s="618">
        <v>-69.849999999999994</v>
      </c>
      <c r="AG89" s="32">
        <v>76139000</v>
      </c>
      <c r="AH89" s="32">
        <v>132314000</v>
      </c>
      <c r="AI89" s="618">
        <v>-42.46</v>
      </c>
      <c r="AJ89" s="618">
        <v>11.38</v>
      </c>
      <c r="AK89" s="618">
        <v>17.809999999999999</v>
      </c>
      <c r="AL89" s="618">
        <v>-36.1</v>
      </c>
      <c r="AM89" s="196" t="s">
        <v>207</v>
      </c>
    </row>
    <row r="90" spans="1:39" ht="20.100000000000001" customHeight="1" x14ac:dyDescent="0.3">
      <c r="A90" s="212">
        <v>1579</v>
      </c>
      <c r="B90" s="198" t="s">
        <v>203</v>
      </c>
      <c r="C90" s="269">
        <v>5171</v>
      </c>
      <c r="D90" s="269">
        <v>5110</v>
      </c>
      <c r="E90" s="618">
        <v>1.19</v>
      </c>
      <c r="F90" s="270">
        <v>11376</v>
      </c>
      <c r="G90" s="270">
        <v>11265</v>
      </c>
      <c r="H90" s="618">
        <v>0.99</v>
      </c>
      <c r="I90" s="32">
        <v>182250000</v>
      </c>
      <c r="J90" s="32">
        <v>173612000</v>
      </c>
      <c r="K90" s="618">
        <v>4.9800000000000004</v>
      </c>
      <c r="L90" s="32">
        <v>139200000</v>
      </c>
      <c r="M90" s="32">
        <v>132691000</v>
      </c>
      <c r="N90" s="618">
        <v>4.91</v>
      </c>
      <c r="O90" s="32">
        <v>174520000</v>
      </c>
      <c r="P90" s="32">
        <v>160570000</v>
      </c>
      <c r="Q90" s="618">
        <v>8.69</v>
      </c>
      <c r="R90" s="32">
        <v>132694000</v>
      </c>
      <c r="S90" s="32">
        <v>121468000</v>
      </c>
      <c r="T90" s="618">
        <v>9.24</v>
      </c>
      <c r="U90" s="32">
        <v>16723000</v>
      </c>
      <c r="V90" s="32">
        <v>15697000</v>
      </c>
      <c r="W90" s="618">
        <v>6.54</v>
      </c>
      <c r="X90" s="32">
        <v>16723000</v>
      </c>
      <c r="Y90" s="32">
        <v>15697000</v>
      </c>
      <c r="Z90" s="618">
        <v>6.54</v>
      </c>
      <c r="AA90" s="32">
        <v>-10217000</v>
      </c>
      <c r="AB90" s="32">
        <v>-4474000</v>
      </c>
      <c r="AC90" s="618">
        <v>-128.36000000000001</v>
      </c>
      <c r="AD90" s="32">
        <v>-2124000</v>
      </c>
      <c r="AE90" s="32">
        <v>3680000</v>
      </c>
      <c r="AF90" s="618">
        <v>-157.72</v>
      </c>
      <c r="AG90" s="32">
        <v>109909000</v>
      </c>
      <c r="AH90" s="32">
        <v>112033000</v>
      </c>
      <c r="AI90" s="618">
        <v>-1.9</v>
      </c>
      <c r="AJ90" s="618">
        <v>60.31</v>
      </c>
      <c r="AK90" s="618">
        <v>64.53</v>
      </c>
      <c r="AL90" s="618">
        <v>-6.54</v>
      </c>
      <c r="AM90" s="196" t="s">
        <v>207</v>
      </c>
    </row>
    <row r="91" spans="1:39" ht="20.100000000000001" customHeight="1" x14ac:dyDescent="0.3">
      <c r="A91" s="212">
        <v>1597</v>
      </c>
      <c r="B91" s="198" t="s">
        <v>206</v>
      </c>
      <c r="C91" s="269">
        <v>39422</v>
      </c>
      <c r="D91" s="269">
        <v>29391</v>
      </c>
      <c r="E91" s="618">
        <v>34.130000000000003</v>
      </c>
      <c r="F91" s="270">
        <v>75049</v>
      </c>
      <c r="G91" s="270">
        <v>62246</v>
      </c>
      <c r="H91" s="618">
        <v>20.57</v>
      </c>
      <c r="I91" s="32">
        <v>1226181000</v>
      </c>
      <c r="J91" s="32">
        <v>952064000</v>
      </c>
      <c r="K91" s="618">
        <v>28.79</v>
      </c>
      <c r="L91" s="32">
        <v>1226181000</v>
      </c>
      <c r="M91" s="32">
        <v>952064000</v>
      </c>
      <c r="N91" s="618">
        <v>28.79</v>
      </c>
      <c r="O91" s="32">
        <v>1075299000</v>
      </c>
      <c r="P91" s="32">
        <v>800768000</v>
      </c>
      <c r="Q91" s="618">
        <v>34.28</v>
      </c>
      <c r="R91" s="32">
        <v>1075299000</v>
      </c>
      <c r="S91" s="32">
        <v>800768000</v>
      </c>
      <c r="T91" s="618">
        <v>34.28</v>
      </c>
      <c r="U91" s="32">
        <v>132520000</v>
      </c>
      <c r="V91" s="32">
        <v>109317000</v>
      </c>
      <c r="W91" s="618">
        <v>21.23</v>
      </c>
      <c r="X91" s="32">
        <v>132520000</v>
      </c>
      <c r="Y91" s="32">
        <v>109317000</v>
      </c>
      <c r="Z91" s="618">
        <v>21.23</v>
      </c>
      <c r="AA91" s="32">
        <v>18362000</v>
      </c>
      <c r="AB91" s="32">
        <v>41979000</v>
      </c>
      <c r="AC91" s="618">
        <v>-56.26</v>
      </c>
      <c r="AD91" s="32">
        <v>44563000</v>
      </c>
      <c r="AE91" s="32">
        <v>61608000</v>
      </c>
      <c r="AF91" s="618">
        <v>-27.67</v>
      </c>
      <c r="AG91" s="32">
        <v>381526000</v>
      </c>
      <c r="AH91" s="32">
        <v>336964000</v>
      </c>
      <c r="AI91" s="618">
        <v>13.22</v>
      </c>
      <c r="AJ91" s="618">
        <v>31.12</v>
      </c>
      <c r="AK91" s="618">
        <v>35.39</v>
      </c>
      <c r="AL91" s="618">
        <v>-12.07</v>
      </c>
      <c r="AM91" s="196" t="s">
        <v>207</v>
      </c>
    </row>
    <row r="92" spans="1:39" ht="20.100000000000001" customHeight="1" x14ac:dyDescent="0.3">
      <c r="A92" s="212">
        <v>1520</v>
      </c>
      <c r="B92" s="198" t="s">
        <v>3</v>
      </c>
      <c r="C92" s="269">
        <v>3457</v>
      </c>
      <c r="D92" s="269">
        <v>3445</v>
      </c>
      <c r="E92" s="618">
        <v>0.35</v>
      </c>
      <c r="F92" s="270">
        <v>6888</v>
      </c>
      <c r="G92" s="270">
        <v>6920</v>
      </c>
      <c r="H92" s="618">
        <v>-0.46</v>
      </c>
      <c r="I92" s="32">
        <v>201084000</v>
      </c>
      <c r="J92" s="32">
        <v>183079000</v>
      </c>
      <c r="K92" s="618">
        <v>9.83</v>
      </c>
      <c r="L92" s="32">
        <v>164601000</v>
      </c>
      <c r="M92" s="32">
        <v>146582000</v>
      </c>
      <c r="N92" s="618">
        <v>12.29</v>
      </c>
      <c r="O92" s="32">
        <v>187227000</v>
      </c>
      <c r="P92" s="32">
        <v>170689000</v>
      </c>
      <c r="Q92" s="618">
        <v>9.69</v>
      </c>
      <c r="R92" s="32">
        <v>153816000</v>
      </c>
      <c r="S92" s="32">
        <v>139379000</v>
      </c>
      <c r="T92" s="618">
        <v>10.36</v>
      </c>
      <c r="U92" s="32">
        <v>11854000</v>
      </c>
      <c r="V92" s="32">
        <v>11295000</v>
      </c>
      <c r="W92" s="618">
        <v>4.95</v>
      </c>
      <c r="X92" s="32">
        <v>11854000</v>
      </c>
      <c r="Y92" s="32">
        <v>11295000</v>
      </c>
      <c r="Z92" s="618">
        <v>4.95</v>
      </c>
      <c r="AA92" s="32">
        <v>-1070000</v>
      </c>
      <c r="AB92" s="32">
        <v>-4092000</v>
      </c>
      <c r="AC92" s="618">
        <v>73.849999999999994</v>
      </c>
      <c r="AD92" s="32">
        <v>11408000</v>
      </c>
      <c r="AE92" s="32">
        <v>-9000</v>
      </c>
      <c r="AF92" s="618">
        <v>126855.56</v>
      </c>
      <c r="AG92" s="32">
        <v>149211000</v>
      </c>
      <c r="AH92" s="32">
        <v>138409000</v>
      </c>
      <c r="AI92" s="618">
        <v>7.8</v>
      </c>
      <c r="AJ92" s="618">
        <v>74.2</v>
      </c>
      <c r="AK92" s="618">
        <v>75.599999999999994</v>
      </c>
      <c r="AL92" s="618">
        <v>-1.85</v>
      </c>
      <c r="AM92" s="196" t="s">
        <v>207</v>
      </c>
    </row>
    <row r="93" spans="1:39" ht="20.100000000000001" customHeight="1" x14ac:dyDescent="0.3">
      <c r="A93" s="212">
        <v>1291</v>
      </c>
      <c r="B93" s="198" t="s">
        <v>114</v>
      </c>
      <c r="C93" s="269">
        <v>9389</v>
      </c>
      <c r="D93" s="269">
        <v>8975</v>
      </c>
      <c r="E93" s="618">
        <v>4.6100000000000003</v>
      </c>
      <c r="F93" s="270">
        <v>24037</v>
      </c>
      <c r="G93" s="270">
        <v>23114</v>
      </c>
      <c r="H93" s="618">
        <v>3.99</v>
      </c>
      <c r="I93" s="32">
        <v>516173000</v>
      </c>
      <c r="J93" s="32">
        <v>457304000</v>
      </c>
      <c r="K93" s="618">
        <v>12.87</v>
      </c>
      <c r="L93" s="32">
        <v>401873000</v>
      </c>
      <c r="M93" s="32">
        <v>356169000</v>
      </c>
      <c r="N93" s="618">
        <v>12.83</v>
      </c>
      <c r="O93" s="32">
        <v>495568000</v>
      </c>
      <c r="P93" s="32">
        <v>443836000</v>
      </c>
      <c r="Q93" s="618">
        <v>11.66</v>
      </c>
      <c r="R93" s="32">
        <v>401927000</v>
      </c>
      <c r="S93" s="32">
        <v>359474000</v>
      </c>
      <c r="T93" s="618">
        <v>11.81</v>
      </c>
      <c r="U93" s="32">
        <v>40462000</v>
      </c>
      <c r="V93" s="32">
        <v>26248000</v>
      </c>
      <c r="W93" s="618">
        <v>54.15</v>
      </c>
      <c r="X93" s="32">
        <v>40462000</v>
      </c>
      <c r="Y93" s="32">
        <v>26248000</v>
      </c>
      <c r="Z93" s="618">
        <v>54.15</v>
      </c>
      <c r="AA93" s="32">
        <v>-40517000</v>
      </c>
      <c r="AB93" s="32">
        <v>-29553000</v>
      </c>
      <c r="AC93" s="618">
        <v>-37.1</v>
      </c>
      <c r="AD93" s="32">
        <v>-14055000</v>
      </c>
      <c r="AE93" s="32">
        <v>-138000</v>
      </c>
      <c r="AF93" s="618">
        <v>-10084.780000000001</v>
      </c>
      <c r="AG93" s="32">
        <v>499903000</v>
      </c>
      <c r="AH93" s="32">
        <v>503151000</v>
      </c>
      <c r="AI93" s="618">
        <v>-0.65</v>
      </c>
      <c r="AJ93" s="618">
        <v>96.85</v>
      </c>
      <c r="AK93" s="618">
        <v>110.03</v>
      </c>
      <c r="AL93" s="618">
        <v>-11.98</v>
      </c>
      <c r="AM93" s="196" t="s">
        <v>207</v>
      </c>
    </row>
    <row r="94" spans="1:39" ht="20.100000000000001" customHeight="1" x14ac:dyDescent="0.3">
      <c r="A94" s="212">
        <v>1293</v>
      </c>
      <c r="B94" s="198" t="s">
        <v>92</v>
      </c>
      <c r="C94" s="269">
        <v>9831</v>
      </c>
      <c r="D94" s="269">
        <v>9810</v>
      </c>
      <c r="E94" s="618">
        <v>0.21</v>
      </c>
      <c r="F94" s="270">
        <v>18286</v>
      </c>
      <c r="G94" s="270">
        <v>18548</v>
      </c>
      <c r="H94" s="618">
        <v>-1.41</v>
      </c>
      <c r="I94" s="32">
        <v>362399000</v>
      </c>
      <c r="J94" s="32">
        <v>343777000</v>
      </c>
      <c r="K94" s="618">
        <v>5.42</v>
      </c>
      <c r="L94" s="32">
        <v>304678000</v>
      </c>
      <c r="M94" s="32">
        <v>288237000</v>
      </c>
      <c r="N94" s="618">
        <v>5.7</v>
      </c>
      <c r="O94" s="32">
        <v>338638000</v>
      </c>
      <c r="P94" s="32">
        <v>313617000</v>
      </c>
      <c r="Q94" s="618">
        <v>7.98</v>
      </c>
      <c r="R94" s="32">
        <v>286447000</v>
      </c>
      <c r="S94" s="32">
        <v>266226000</v>
      </c>
      <c r="T94" s="618">
        <v>7.6</v>
      </c>
      <c r="U94" s="32">
        <v>29602000</v>
      </c>
      <c r="V94" s="32">
        <v>28884000</v>
      </c>
      <c r="W94" s="618">
        <v>2.4900000000000002</v>
      </c>
      <c r="X94" s="32">
        <v>29603000</v>
      </c>
      <c r="Y94" s="32">
        <v>28884000</v>
      </c>
      <c r="Z94" s="618">
        <v>2.4900000000000002</v>
      </c>
      <c r="AA94" s="32">
        <v>-11372000</v>
      </c>
      <c r="AB94" s="32">
        <v>-6874000</v>
      </c>
      <c r="AC94" s="618">
        <v>-65.430000000000007</v>
      </c>
      <c r="AD94" s="32">
        <v>3422000</v>
      </c>
      <c r="AE94" s="32">
        <v>-2841000</v>
      </c>
      <c r="AF94" s="618">
        <v>220.45</v>
      </c>
      <c r="AG94" s="32">
        <v>206228000</v>
      </c>
      <c r="AH94" s="32">
        <v>202806000</v>
      </c>
      <c r="AI94" s="618">
        <v>1.69</v>
      </c>
      <c r="AJ94" s="618">
        <v>56.91</v>
      </c>
      <c r="AK94" s="618">
        <v>58.99</v>
      </c>
      <c r="AL94" s="618">
        <v>-3.53</v>
      </c>
      <c r="AM94" s="196" t="s">
        <v>207</v>
      </c>
    </row>
    <row r="95" spans="1:39" ht="9.9499999999999993" customHeight="1" thickBot="1" x14ac:dyDescent="0.35">
      <c r="A95" s="205"/>
      <c r="B95" s="205"/>
      <c r="C95" s="238"/>
      <c r="D95" s="238"/>
      <c r="E95" s="621"/>
      <c r="F95" s="207"/>
      <c r="G95" s="271"/>
      <c r="H95" s="621"/>
      <c r="I95" s="49"/>
      <c r="J95" s="49"/>
      <c r="K95" s="621"/>
      <c r="L95" s="49"/>
      <c r="M95" s="49"/>
      <c r="N95" s="621"/>
      <c r="O95" s="49"/>
      <c r="P95" s="49"/>
      <c r="Q95" s="621"/>
      <c r="R95" s="49"/>
      <c r="S95" s="49"/>
      <c r="T95" s="621"/>
      <c r="U95" s="49"/>
      <c r="V95" s="49"/>
      <c r="W95" s="621"/>
      <c r="X95" s="49"/>
      <c r="Y95" s="49"/>
      <c r="Z95" s="621"/>
      <c r="AA95" s="49"/>
      <c r="AB95" s="49"/>
      <c r="AC95" s="621"/>
      <c r="AD95" s="49"/>
      <c r="AE95" s="49"/>
      <c r="AF95" s="621"/>
      <c r="AG95" s="272"/>
      <c r="AH95" s="272"/>
      <c r="AI95" s="621"/>
      <c r="AJ95" s="621"/>
      <c r="AK95" s="621"/>
      <c r="AL95" s="621"/>
      <c r="AM95" s="196"/>
    </row>
    <row r="96" spans="1:39" ht="20.100000000000001" customHeight="1" thickBot="1" x14ac:dyDescent="0.35">
      <c r="A96" s="1549" t="s">
        <v>244</v>
      </c>
      <c r="B96" s="1550"/>
      <c r="C96" s="276">
        <v>1673659</v>
      </c>
      <c r="D96" s="276">
        <v>1647522</v>
      </c>
      <c r="E96" s="622">
        <v>1.59</v>
      </c>
      <c r="F96" s="219">
        <v>3980436</v>
      </c>
      <c r="G96" s="219">
        <v>3918493</v>
      </c>
      <c r="H96" s="622">
        <v>1.58</v>
      </c>
      <c r="I96" s="277">
        <v>86126336000</v>
      </c>
      <c r="J96" s="277">
        <v>79939600000</v>
      </c>
      <c r="K96" s="622">
        <v>7.74</v>
      </c>
      <c r="L96" s="277">
        <v>82151822000</v>
      </c>
      <c r="M96" s="277">
        <v>76346012000</v>
      </c>
      <c r="N96" s="622">
        <v>7.6</v>
      </c>
      <c r="O96" s="277">
        <v>79212065000</v>
      </c>
      <c r="P96" s="277">
        <v>72441407000</v>
      </c>
      <c r="Q96" s="622">
        <v>9.35</v>
      </c>
      <c r="R96" s="277">
        <v>75702448000</v>
      </c>
      <c r="S96" s="277">
        <v>69254204000</v>
      </c>
      <c r="T96" s="622">
        <v>9.31</v>
      </c>
      <c r="U96" s="277">
        <v>4712825000</v>
      </c>
      <c r="V96" s="277">
        <v>4542104000</v>
      </c>
      <c r="W96" s="622">
        <v>3.76</v>
      </c>
      <c r="X96" s="277">
        <v>4712825000</v>
      </c>
      <c r="Y96" s="277">
        <v>4542104000</v>
      </c>
      <c r="Z96" s="622">
        <v>3.76</v>
      </c>
      <c r="AA96" s="277">
        <v>1736549000</v>
      </c>
      <c r="AB96" s="277">
        <v>2549704000</v>
      </c>
      <c r="AC96" s="622">
        <v>-31.89</v>
      </c>
      <c r="AD96" s="277">
        <v>4825764000</v>
      </c>
      <c r="AE96" s="277">
        <v>4199133000</v>
      </c>
      <c r="AF96" s="622">
        <v>14.92</v>
      </c>
      <c r="AG96" s="277">
        <v>38164774000</v>
      </c>
      <c r="AH96" s="277">
        <v>33524489000</v>
      </c>
      <c r="AI96" s="622">
        <v>13.84</v>
      </c>
      <c r="AJ96" s="622">
        <v>44.31</v>
      </c>
      <c r="AK96" s="622">
        <v>41.94</v>
      </c>
      <c r="AL96" s="622">
        <v>5.65</v>
      </c>
      <c r="AM96" s="278"/>
    </row>
    <row r="97" spans="1:39" ht="20.100000000000001" customHeight="1" thickTop="1" thickBot="1" x14ac:dyDescent="0.35">
      <c r="A97" s="1553"/>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67"/>
      <c r="AM97" s="261"/>
    </row>
    <row r="98" spans="1:39" s="194" customFormat="1" ht="20.100000000000001" customHeight="1" thickBot="1" x14ac:dyDescent="0.25">
      <c r="A98" s="1549" t="s">
        <v>245</v>
      </c>
      <c r="B98" s="1550"/>
      <c r="C98" s="276">
        <v>4056549</v>
      </c>
      <c r="D98" s="276">
        <v>4019043</v>
      </c>
      <c r="E98" s="52">
        <v>0.93</v>
      </c>
      <c r="F98" s="219">
        <v>8935496</v>
      </c>
      <c r="G98" s="219">
        <v>8872149</v>
      </c>
      <c r="H98" s="52">
        <v>0.71</v>
      </c>
      <c r="I98" s="277">
        <v>205827897000</v>
      </c>
      <c r="J98" s="277">
        <v>192275342000</v>
      </c>
      <c r="K98" s="52">
        <v>7.05</v>
      </c>
      <c r="L98" s="277">
        <v>186655224000</v>
      </c>
      <c r="M98" s="277">
        <v>173947167000</v>
      </c>
      <c r="N98" s="52">
        <v>7.31</v>
      </c>
      <c r="O98" s="277">
        <v>187048770000</v>
      </c>
      <c r="P98" s="277">
        <v>174120094000</v>
      </c>
      <c r="Q98" s="622">
        <v>7.43</v>
      </c>
      <c r="R98" s="277">
        <v>169069629000</v>
      </c>
      <c r="S98" s="277">
        <v>156944893000</v>
      </c>
      <c r="T98" s="622">
        <v>7.73</v>
      </c>
      <c r="U98" s="277">
        <v>16554285000</v>
      </c>
      <c r="V98" s="277">
        <v>15790799000</v>
      </c>
      <c r="W98" s="622">
        <v>4.84</v>
      </c>
      <c r="X98" s="277">
        <v>16554285000</v>
      </c>
      <c r="Y98" s="277">
        <v>15790799000</v>
      </c>
      <c r="Z98" s="622">
        <v>4.84</v>
      </c>
      <c r="AA98" s="277">
        <v>1031310000</v>
      </c>
      <c r="AB98" s="277">
        <v>1211475000</v>
      </c>
      <c r="AC98" s="622">
        <v>-14.87</v>
      </c>
      <c r="AD98" s="277">
        <v>7065512000</v>
      </c>
      <c r="AE98" s="277">
        <v>5014580000</v>
      </c>
      <c r="AF98" s="622">
        <v>40.9</v>
      </c>
      <c r="AG98" s="277">
        <v>73294435000</v>
      </c>
      <c r="AH98" s="277">
        <v>66407883000</v>
      </c>
      <c r="AI98" s="622">
        <v>10.37</v>
      </c>
      <c r="AJ98" s="622">
        <v>35.61</v>
      </c>
      <c r="AK98" s="622">
        <v>34.54</v>
      </c>
      <c r="AL98" s="622">
        <v>3.1</v>
      </c>
      <c r="AM98" s="278"/>
    </row>
    <row r="99" spans="1:39" ht="20.100000000000001" customHeight="1" thickTop="1" thickBot="1" x14ac:dyDescent="0.35">
      <c r="A99" s="1568"/>
      <c r="B99" s="1518"/>
      <c r="C99" s="1518"/>
      <c r="D99" s="1518"/>
      <c r="E99" s="1518"/>
      <c r="F99" s="1518"/>
      <c r="G99" s="1518"/>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544"/>
      <c r="AM99" s="261"/>
    </row>
    <row r="100" spans="1:39" ht="20.100000000000001" customHeight="1" thickTop="1" x14ac:dyDescent="0.3">
      <c r="A100" s="1559"/>
      <c r="B100" s="1544"/>
      <c r="C100" s="1544"/>
      <c r="D100" s="1544"/>
      <c r="E100" s="1544"/>
      <c r="F100" s="1544"/>
      <c r="G100" s="1544"/>
      <c r="H100" s="1544"/>
      <c r="I100" s="1544"/>
      <c r="J100" s="1544"/>
      <c r="K100" s="1544"/>
      <c r="L100" s="1544"/>
      <c r="M100" s="1544"/>
      <c r="N100" s="1544"/>
      <c r="O100" s="505"/>
      <c r="P100" s="505"/>
      <c r="Q100" s="505"/>
      <c r="R100" s="505"/>
      <c r="S100" s="505"/>
      <c r="T100" s="505"/>
      <c r="U100" s="1528"/>
      <c r="V100" s="1511"/>
      <c r="W100" s="1511"/>
      <c r="X100" s="1511"/>
      <c r="Y100" s="1511"/>
      <c r="Z100" s="1511"/>
      <c r="AA100" s="1511"/>
      <c r="AB100" s="1511"/>
      <c r="AC100" s="1511"/>
      <c r="AD100" s="1511"/>
      <c r="AE100" s="1511"/>
      <c r="AF100" s="1511"/>
      <c r="AG100" s="1511"/>
      <c r="AH100" s="1511"/>
      <c r="AI100" s="1511"/>
      <c r="AJ100" s="1511"/>
      <c r="AK100" s="1511"/>
      <c r="AL100" s="1511"/>
      <c r="AM100" s="1511"/>
    </row>
    <row r="101" spans="1:39" ht="20.100000000000001" customHeight="1" x14ac:dyDescent="0.3">
      <c r="A101" s="1566" t="s">
        <v>233</v>
      </c>
      <c r="B101" s="1541"/>
      <c r="C101" s="1541"/>
      <c r="D101" s="1541"/>
      <c r="E101" s="1541"/>
      <c r="F101" s="1541"/>
      <c r="G101" s="1541"/>
      <c r="H101" s="1541"/>
      <c r="I101" s="1541"/>
      <c r="J101" s="1541"/>
      <c r="K101" s="1541"/>
      <c r="L101" s="1541"/>
      <c r="M101" s="1541"/>
      <c r="N101" s="1541"/>
      <c r="O101" s="474"/>
      <c r="P101" s="474"/>
      <c r="Q101" s="474"/>
      <c r="R101" s="474"/>
      <c r="S101" s="474"/>
      <c r="T101" s="474"/>
      <c r="U101" s="224"/>
      <c r="V101" s="474"/>
      <c r="W101" s="474"/>
      <c r="X101" s="474"/>
      <c r="Y101" s="474"/>
      <c r="Z101" s="474"/>
      <c r="AA101" s="474"/>
      <c r="AB101" s="474"/>
      <c r="AC101" s="474"/>
      <c r="AD101" s="474"/>
      <c r="AE101" s="474"/>
      <c r="AF101" s="474"/>
      <c r="AG101" s="474"/>
      <c r="AH101" s="474"/>
      <c r="AI101" s="474"/>
      <c r="AJ101" s="474"/>
      <c r="AK101" s="474"/>
      <c r="AL101" s="474"/>
      <c r="AM101" s="474"/>
    </row>
    <row r="102" spans="1:39" s="180" customFormat="1" ht="20.100000000000001" customHeight="1" x14ac:dyDescent="0.2">
      <c r="A102" s="503" t="s">
        <v>117</v>
      </c>
      <c r="B102" s="1521" t="s">
        <v>478</v>
      </c>
      <c r="C102" s="1541"/>
      <c r="D102" s="1541"/>
      <c r="E102" s="1541"/>
      <c r="F102" s="1541"/>
      <c r="G102" s="1541"/>
      <c r="H102" s="1541"/>
      <c r="I102" s="1541"/>
      <c r="J102" s="1541"/>
      <c r="K102" s="1541"/>
      <c r="L102" s="1541"/>
      <c r="M102" s="1541"/>
      <c r="N102" s="1541"/>
      <c r="O102" s="474"/>
      <c r="P102" s="474"/>
      <c r="Q102" s="474"/>
      <c r="R102" s="474"/>
      <c r="S102" s="474"/>
      <c r="T102" s="474"/>
      <c r="U102" s="503"/>
      <c r="V102" s="455"/>
      <c r="W102" s="474"/>
      <c r="X102" s="474"/>
      <c r="Y102" s="474"/>
      <c r="Z102" s="474"/>
      <c r="AA102" s="474"/>
      <c r="AB102" s="474"/>
      <c r="AC102" s="474"/>
      <c r="AD102" s="474"/>
      <c r="AE102" s="474"/>
      <c r="AF102" s="474"/>
      <c r="AG102" s="474"/>
      <c r="AH102" s="474"/>
      <c r="AI102" s="474"/>
      <c r="AJ102" s="474"/>
      <c r="AK102" s="474"/>
      <c r="AL102" s="474"/>
      <c r="AM102" s="474"/>
    </row>
    <row r="103" spans="1:39" s="180" customFormat="1" ht="20.100000000000001" customHeight="1" x14ac:dyDescent="0.2">
      <c r="A103" s="568" t="s">
        <v>118</v>
      </c>
      <c r="B103" s="1528" t="s">
        <v>4</v>
      </c>
      <c r="C103" s="1528"/>
      <c r="D103" s="1528"/>
      <c r="E103" s="1528"/>
      <c r="F103" s="1528"/>
      <c r="G103" s="1528"/>
      <c r="H103" s="1528"/>
      <c r="I103" s="1528"/>
      <c r="J103" s="1528"/>
      <c r="K103" s="1528"/>
      <c r="L103" s="1528"/>
      <c r="M103" s="1528"/>
      <c r="N103" s="1528"/>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818"/>
      <c r="AM103" s="503"/>
    </row>
    <row r="104" spans="1:39" ht="20.100000000000001" customHeight="1" x14ac:dyDescent="0.3">
      <c r="A104" s="1539"/>
      <c r="B104" s="1541"/>
      <c r="C104" s="1541"/>
      <c r="D104" s="1541"/>
      <c r="E104" s="1541"/>
      <c r="F104" s="1541"/>
      <c r="G104" s="1541"/>
      <c r="H104" s="1541"/>
      <c r="I104" s="1541"/>
      <c r="J104" s="1541"/>
      <c r="K104" s="1541"/>
      <c r="L104" s="1541"/>
      <c r="M104" s="1541"/>
      <c r="N104" s="1541"/>
      <c r="O104" s="474"/>
      <c r="P104" s="474"/>
      <c r="Q104" s="474"/>
      <c r="R104" s="474"/>
      <c r="S104" s="474"/>
      <c r="T104" s="474"/>
      <c r="U104" s="466"/>
      <c r="V104" s="474"/>
      <c r="W104" s="474"/>
      <c r="X104" s="474"/>
      <c r="Y104" s="474"/>
      <c r="Z104" s="474"/>
      <c r="AA104" s="474"/>
      <c r="AB104" s="474"/>
      <c r="AC104" s="474"/>
      <c r="AD104" s="474"/>
      <c r="AE104" s="474"/>
      <c r="AF104" s="474"/>
      <c r="AG104" s="474"/>
      <c r="AH104" s="474"/>
      <c r="AI104" s="474"/>
      <c r="AJ104" s="474"/>
      <c r="AK104" s="474"/>
      <c r="AL104" s="474"/>
      <c r="AM104" s="474"/>
    </row>
    <row r="105" spans="1:39" ht="20.100000000000001" customHeight="1" x14ac:dyDescent="0.3">
      <c r="A105" s="1528" t="s">
        <v>435</v>
      </c>
      <c r="B105" s="1528"/>
      <c r="C105" s="1528"/>
      <c r="D105" s="1528"/>
      <c r="E105" s="1528"/>
      <c r="F105" s="1528"/>
      <c r="G105" s="1528"/>
      <c r="H105" s="1528"/>
      <c r="I105" s="1528"/>
      <c r="J105" s="1528"/>
      <c r="K105" s="1528"/>
      <c r="L105" s="1528"/>
      <c r="M105" s="1528"/>
      <c r="N105" s="1528"/>
      <c r="O105" s="503"/>
      <c r="P105" s="503"/>
      <c r="Q105" s="503"/>
      <c r="R105" s="503"/>
      <c r="S105" s="503"/>
      <c r="T105" s="503"/>
      <c r="U105" s="503"/>
      <c r="V105" s="503"/>
      <c r="W105" s="503"/>
      <c r="X105" s="503"/>
      <c r="Y105" s="503"/>
      <c r="Z105" s="503"/>
      <c r="AA105" s="503"/>
      <c r="AB105" s="503"/>
      <c r="AC105" s="503"/>
      <c r="AD105" s="503"/>
      <c r="AE105" s="503"/>
      <c r="AF105" s="503"/>
      <c r="AG105" s="503"/>
      <c r="AH105" s="503"/>
      <c r="AI105" s="503"/>
      <c r="AJ105" s="503"/>
      <c r="AK105" s="503"/>
      <c r="AL105" s="818"/>
      <c r="AM105" s="503"/>
    </row>
    <row r="106" spans="1:39" ht="20.100000000000001" customHeight="1" x14ac:dyDescent="0.3">
      <c r="A106" s="1528" t="s">
        <v>444</v>
      </c>
      <c r="B106" s="1528"/>
      <c r="C106" s="1528"/>
      <c r="D106" s="1528"/>
      <c r="E106" s="1528"/>
      <c r="F106" s="1528"/>
      <c r="G106" s="1528"/>
      <c r="H106" s="1528"/>
      <c r="I106" s="1528"/>
      <c r="J106" s="1528"/>
      <c r="K106" s="1528"/>
      <c r="L106" s="1528"/>
      <c r="M106" s="1528"/>
      <c r="N106" s="1528"/>
      <c r="O106" s="503"/>
      <c r="P106" s="503"/>
      <c r="Q106" s="503"/>
      <c r="R106" s="503"/>
      <c r="S106" s="503"/>
      <c r="T106" s="503"/>
      <c r="U106" s="503"/>
      <c r="V106" s="503"/>
      <c r="W106" s="503"/>
      <c r="X106" s="503"/>
      <c r="Y106" s="503"/>
      <c r="Z106" s="503"/>
      <c r="AA106" s="503"/>
      <c r="AB106" s="503"/>
      <c r="AC106" s="503"/>
      <c r="AD106" s="503"/>
      <c r="AE106" s="503"/>
      <c r="AF106" s="503"/>
      <c r="AG106" s="503"/>
      <c r="AH106" s="503"/>
      <c r="AI106" s="503"/>
      <c r="AJ106" s="503"/>
      <c r="AK106" s="503"/>
      <c r="AL106" s="818"/>
      <c r="AM106" s="503"/>
    </row>
    <row r="107" spans="1:39" ht="20.100000000000001" customHeight="1" x14ac:dyDescent="0.3">
      <c r="A107" s="1539"/>
      <c r="B107" s="1541"/>
      <c r="C107" s="1541"/>
      <c r="D107" s="1541"/>
      <c r="E107" s="1541"/>
      <c r="F107" s="1541"/>
      <c r="G107" s="1541"/>
      <c r="H107" s="1541"/>
      <c r="I107" s="1541"/>
      <c r="J107" s="1541"/>
      <c r="K107" s="1541"/>
      <c r="L107" s="1541"/>
      <c r="M107" s="1541"/>
      <c r="N107" s="1541"/>
      <c r="O107" s="474"/>
      <c r="P107" s="474"/>
      <c r="Q107" s="474"/>
      <c r="R107" s="474"/>
      <c r="S107" s="474"/>
      <c r="T107" s="474"/>
      <c r="U107" s="466"/>
      <c r="V107" s="474"/>
      <c r="W107" s="474"/>
      <c r="X107" s="474"/>
      <c r="Y107" s="474"/>
      <c r="Z107" s="474"/>
      <c r="AA107" s="474"/>
      <c r="AB107" s="474"/>
      <c r="AC107" s="474"/>
      <c r="AD107" s="474"/>
      <c r="AE107" s="474"/>
      <c r="AF107" s="474"/>
      <c r="AG107" s="474"/>
      <c r="AH107" s="474"/>
      <c r="AI107" s="474"/>
      <c r="AJ107" s="474"/>
      <c r="AK107" s="474"/>
      <c r="AL107" s="474"/>
      <c r="AM107" s="474"/>
    </row>
    <row r="108" spans="1:39" s="180" customFormat="1" ht="20.100000000000001" customHeight="1" x14ac:dyDescent="0.2">
      <c r="A108" s="1542" t="s">
        <v>666</v>
      </c>
      <c r="B108" s="1541"/>
      <c r="C108" s="1541"/>
      <c r="D108" s="1541"/>
      <c r="E108" s="1541"/>
      <c r="F108" s="1541"/>
      <c r="G108" s="1541"/>
      <c r="H108" s="1541"/>
      <c r="I108" s="1541"/>
      <c r="J108" s="1541"/>
      <c r="K108" s="1541"/>
      <c r="L108" s="1541"/>
      <c r="M108" s="1541"/>
      <c r="N108" s="1541"/>
      <c r="O108" s="474"/>
      <c r="P108" s="474"/>
      <c r="Q108" s="474"/>
      <c r="R108" s="474"/>
      <c r="S108" s="474"/>
      <c r="T108" s="474"/>
      <c r="U108" s="503"/>
      <c r="V108" s="474"/>
      <c r="W108" s="474"/>
      <c r="X108" s="474"/>
      <c r="Y108" s="474"/>
      <c r="Z108" s="474"/>
      <c r="AA108" s="474"/>
      <c r="AB108" s="474"/>
      <c r="AC108" s="474"/>
      <c r="AD108" s="474"/>
      <c r="AE108" s="474"/>
      <c r="AF108" s="474"/>
      <c r="AG108" s="474"/>
      <c r="AH108" s="474"/>
      <c r="AI108" s="474"/>
      <c r="AJ108" s="474"/>
      <c r="AK108" s="474"/>
      <c r="AL108" s="474"/>
      <c r="AM108" s="474"/>
    </row>
    <row r="109" spans="1:39" s="180" customFormat="1" ht="20.100000000000001" customHeight="1" x14ac:dyDescent="0.2">
      <c r="A109" s="1540" t="s">
        <v>713</v>
      </c>
      <c r="B109" s="1541"/>
      <c r="C109" s="1541"/>
      <c r="D109" s="1541"/>
      <c r="E109" s="1541"/>
      <c r="F109" s="1541"/>
      <c r="G109" s="1541"/>
      <c r="H109" s="1541"/>
      <c r="I109" s="1541"/>
      <c r="J109" s="1541"/>
      <c r="K109" s="1541"/>
      <c r="L109" s="1541"/>
      <c r="M109" s="1541"/>
      <c r="N109" s="1541"/>
      <c r="O109" s="474"/>
      <c r="P109" s="474"/>
      <c r="Q109" s="474"/>
      <c r="R109" s="474"/>
      <c r="S109" s="474"/>
      <c r="T109" s="474"/>
      <c r="U109" s="466"/>
      <c r="V109" s="474"/>
      <c r="W109" s="474"/>
      <c r="X109" s="474"/>
      <c r="Y109" s="474"/>
      <c r="Z109" s="474"/>
      <c r="AA109" s="474"/>
      <c r="AB109" s="474"/>
      <c r="AC109" s="474"/>
      <c r="AD109" s="474"/>
      <c r="AE109" s="474"/>
      <c r="AF109" s="474"/>
      <c r="AG109" s="474"/>
      <c r="AH109" s="474"/>
      <c r="AI109" s="474"/>
      <c r="AJ109" s="474"/>
      <c r="AK109" s="474"/>
      <c r="AL109" s="474"/>
      <c r="AM109" s="474"/>
    </row>
    <row r="110" spans="1:39" s="180" customFormat="1" ht="20.100000000000001" customHeight="1" x14ac:dyDescent="0.2">
      <c r="A110" s="1540" t="s">
        <v>665</v>
      </c>
      <c r="B110" s="1541"/>
      <c r="C110" s="1541"/>
      <c r="D110" s="1541"/>
      <c r="E110" s="1541"/>
      <c r="F110" s="1541"/>
      <c r="G110" s="1541"/>
      <c r="H110" s="1541"/>
      <c r="I110" s="1541"/>
      <c r="J110" s="1541"/>
      <c r="K110" s="1541"/>
      <c r="L110" s="1541"/>
      <c r="M110" s="1541"/>
      <c r="N110" s="1541"/>
      <c r="O110" s="474"/>
      <c r="P110" s="474"/>
      <c r="Q110" s="474"/>
      <c r="R110" s="474"/>
      <c r="S110" s="474"/>
      <c r="T110" s="474"/>
      <c r="U110" s="466"/>
      <c r="V110" s="474"/>
      <c r="W110" s="474"/>
      <c r="X110" s="474"/>
      <c r="Y110" s="474"/>
      <c r="Z110" s="474"/>
      <c r="AA110" s="474"/>
      <c r="AB110" s="474"/>
      <c r="AC110" s="474"/>
      <c r="AD110" s="474"/>
      <c r="AE110" s="474"/>
      <c r="AF110" s="474"/>
      <c r="AG110" s="474"/>
      <c r="AH110" s="474"/>
      <c r="AI110" s="474"/>
      <c r="AJ110" s="474"/>
      <c r="AK110" s="474"/>
      <c r="AL110" s="474"/>
      <c r="AM110" s="474"/>
    </row>
    <row r="111" spans="1:39" s="180" customFormat="1" ht="20.100000000000001" customHeight="1" x14ac:dyDescent="0.2">
      <c r="A111" s="1540" t="s">
        <v>674</v>
      </c>
      <c r="B111" s="1541"/>
      <c r="C111" s="1541"/>
      <c r="D111" s="1541"/>
      <c r="E111" s="1541"/>
      <c r="F111" s="1541"/>
      <c r="G111" s="1541"/>
      <c r="H111" s="1541"/>
      <c r="I111" s="1541"/>
      <c r="J111" s="1541"/>
      <c r="K111" s="1541"/>
      <c r="L111" s="1541"/>
      <c r="M111" s="1541"/>
      <c r="N111" s="1541"/>
      <c r="O111" s="474"/>
      <c r="P111" s="474"/>
      <c r="Q111" s="474"/>
      <c r="R111" s="474"/>
      <c r="S111" s="474"/>
      <c r="T111" s="474"/>
      <c r="U111" s="1528"/>
      <c r="V111" s="1528"/>
      <c r="W111" s="1528"/>
      <c r="X111" s="1528"/>
      <c r="Y111" s="1528"/>
      <c r="Z111" s="1528"/>
      <c r="AA111" s="1528"/>
      <c r="AB111" s="1528"/>
      <c r="AC111" s="1528"/>
      <c r="AD111" s="1528"/>
      <c r="AE111" s="1528"/>
      <c r="AF111" s="1528"/>
      <c r="AG111" s="1528"/>
      <c r="AH111" s="1528"/>
      <c r="AI111" s="1528"/>
      <c r="AJ111" s="1528"/>
      <c r="AK111" s="1528"/>
      <c r="AL111" s="1528"/>
      <c r="AM111" s="1528"/>
    </row>
  </sheetData>
  <customSheetViews>
    <customSheetView guid="{D4C5893D-E0C3-4CD2-AD3D-FAA2712F23C5}" scale="60" showPageBreaks="1" fitToPage="1" printArea="1" view="pageBreakPreview" showRuler="0">
      <pane xSplit="2" ySplit="7" topLeftCell="C8" activePane="bottomRight" state="frozen"/>
      <selection pane="bottomRight" activeCell="B26" sqref="B26"/>
      <rowBreaks count="3" manualBreakCount="3">
        <brk id="61" max="51" man="1"/>
        <brk id="110" max="51" man="1"/>
        <brk id="157" max="51" man="1"/>
      </rowBreaks>
      <pageMargins left="0.75" right="0.75" top="1" bottom="1" header="0.5" footer="0.5"/>
      <printOptions headings="1" gridLines="1"/>
      <pageSetup paperSize="8" scale="28" fitToHeight="0" orientation="landscape" r:id="rId1"/>
      <headerFooter alignWithMargins="0">
        <oddFooter>&amp;A&amp;RPage &amp;P</oddFooter>
      </headerFooter>
    </customSheetView>
    <customSheetView guid="{50FB0EBB-2675-4169-BD2C-ADCEDF2212F1}" scale="70" showPageBreaks="1" printArea="1" view="pageBreakPreview" showRuler="0">
      <pane xSplit="2" ySplit="7" topLeftCell="C184" activePane="bottomRight" state="frozen"/>
      <selection pane="bottomRight" activeCell="C187" sqref="C187"/>
      <pageMargins left="0.75" right="0.75" top="1" bottom="1" header="0.5" footer="0.5"/>
      <printOptions gridLines="1"/>
      <pageSetup paperSize="8" scale="40" fitToWidth="3" fitToHeight="0" orientation="landscape" r:id="rId2"/>
      <headerFooter alignWithMargins="0">
        <oddFooter>&amp;A&amp;RPage &amp;P</oddFooter>
      </headerFooter>
    </customSheetView>
    <customSheetView guid="{2C053166-E54E-491C-900E-F86E4DB329BF}" scale="70" showPageBreaks="1" printArea="1" view="pageBreakPreview">
      <pane xSplit="2" ySplit="7" topLeftCell="C102" activePane="bottomRight" state="frozen"/>
      <selection pane="bottomRight" activeCell="C102" sqref="C102"/>
      <colBreaks count="1" manualBreakCount="1">
        <brk id="20" max="196" man="1"/>
      </colBreaks>
      <pageMargins left="0.75" right="0.75" top="1" bottom="1" header="0.5" footer="0.5"/>
      <printOptions gridLines="1"/>
      <pageSetup paperSize="8" scale="60" fitToWidth="3" fitToHeight="0" orientation="landscape" r:id="rId3"/>
      <headerFooter alignWithMargins="0">
        <oddFooter>&amp;A&amp;RPage &amp;P</oddFooter>
      </headerFooter>
    </customSheetView>
  </customSheetViews>
  <mergeCells count="43">
    <mergeCell ref="X4:Z4"/>
    <mergeCell ref="AA4:AC4"/>
    <mergeCell ref="AJ4:AL4"/>
    <mergeCell ref="A1:B2"/>
    <mergeCell ref="AG4:AI4"/>
    <mergeCell ref="O4:Q4"/>
    <mergeCell ref="A4:A7"/>
    <mergeCell ref="B4:B7"/>
    <mergeCell ref="U4:W4"/>
    <mergeCell ref="L4:N4"/>
    <mergeCell ref="F4:H4"/>
    <mergeCell ref="O1:Z2"/>
    <mergeCell ref="R4:T4"/>
    <mergeCell ref="A97:AL97"/>
    <mergeCell ref="A34:AL34"/>
    <mergeCell ref="A99:AL99"/>
    <mergeCell ref="C1:N2"/>
    <mergeCell ref="A98:B98"/>
    <mergeCell ref="A33:B33"/>
    <mergeCell ref="A96:B96"/>
    <mergeCell ref="A35:AL35"/>
    <mergeCell ref="A36:AL36"/>
    <mergeCell ref="AA1:AM2"/>
    <mergeCell ref="AD4:AF4"/>
    <mergeCell ref="A8:AL8"/>
    <mergeCell ref="A9:AL9"/>
    <mergeCell ref="A10:AL10"/>
    <mergeCell ref="I4:K4"/>
    <mergeCell ref="C4:E4"/>
    <mergeCell ref="A111:N111"/>
    <mergeCell ref="U111:AM111"/>
    <mergeCell ref="B103:N103"/>
    <mergeCell ref="A106:N106"/>
    <mergeCell ref="A107:N107"/>
    <mergeCell ref="A109:N109"/>
    <mergeCell ref="A104:N104"/>
    <mergeCell ref="A105:N105"/>
    <mergeCell ref="A108:N108"/>
    <mergeCell ref="U100:AM100"/>
    <mergeCell ref="A100:N100"/>
    <mergeCell ref="A101:N101"/>
    <mergeCell ref="B102:N102"/>
    <mergeCell ref="A110:N110"/>
  </mergeCells>
  <phoneticPr fontId="0" type="noConversion"/>
  <printOptions gridLines="1"/>
  <pageMargins left="0.74803149606299213" right="0.74803149606299213" top="0.98425196850393704" bottom="0.98425196850393704" header="0.51181102362204722" footer="0.51181102362204722"/>
  <pageSetup paperSize="8" scale="47" fitToWidth="3" fitToHeight="0" pageOrder="overThenDown" orientation="landscape" r:id="rId4"/>
  <headerFooter alignWithMargins="0">
    <oddFooter>&amp;C&amp;A&amp;RPage &amp;P</oddFooter>
  </headerFooter>
  <rowBreaks count="1" manualBreakCount="1">
    <brk id="42" max="37" man="1"/>
  </rowBreaks>
  <colBreaks count="2" manualBreakCount="2">
    <brk id="14" max="112" man="1"/>
    <brk id="26" max="1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AU117"/>
  <sheetViews>
    <sheetView view="pageBreakPreview" zoomScale="85" zoomScaleNormal="100" zoomScaleSheetLayoutView="85" workbookViewId="0">
      <pane xSplit="2" ySplit="10" topLeftCell="O11" activePane="bottomRight" state="frozen"/>
      <selection activeCell="D4" sqref="D4:D6"/>
      <selection pane="topRight" activeCell="D4" sqref="D4:D6"/>
      <selection pane="bottomLeft" activeCell="D4" sqref="D4:D6"/>
      <selection pane="bottomRight" activeCell="X1" sqref="X1:AN2"/>
    </sheetView>
  </sheetViews>
  <sheetFormatPr defaultColWidth="9.140625" defaultRowHeight="20.100000000000001" customHeight="1" x14ac:dyDescent="0.3"/>
  <cols>
    <col min="1" max="1" width="7" style="282" customWidth="1"/>
    <col min="2" max="2" width="45.7109375" style="282" customWidth="1"/>
    <col min="3" max="4" width="11.7109375" style="282" customWidth="1"/>
    <col min="5" max="5" width="10.7109375" style="414" customWidth="1"/>
    <col min="6" max="7" width="11.7109375" style="282" customWidth="1"/>
    <col min="8" max="8" width="10.7109375" style="414" customWidth="1"/>
    <col min="9" max="10" width="11.7109375" style="414" customWidth="1"/>
    <col min="11" max="12" width="11.7109375" style="282" customWidth="1"/>
    <col min="13" max="13" width="10.7109375" style="414" customWidth="1"/>
    <col min="14" max="15" width="11.7109375" style="414" customWidth="1"/>
    <col min="16" max="17" width="11.7109375" style="282" customWidth="1"/>
    <col min="18" max="18" width="10.7109375" style="414" customWidth="1"/>
    <col min="19" max="20" width="11.7109375" style="414" customWidth="1"/>
    <col min="21" max="22" width="11.7109375" style="282" customWidth="1"/>
    <col min="23" max="23" width="10.7109375" style="414" customWidth="1"/>
    <col min="24" max="25" width="11.7109375" style="414" customWidth="1"/>
    <col min="26" max="27" width="11.7109375" style="282" customWidth="1"/>
    <col min="28" max="28" width="10.7109375" style="414" customWidth="1"/>
    <col min="29" max="30" width="11.7109375" style="282" customWidth="1"/>
    <col min="31" max="31" width="12.140625" style="414" customWidth="1"/>
    <col min="32" max="33" width="11.7109375" style="282" customWidth="1"/>
    <col min="34" max="34" width="13.140625" style="414" customWidth="1"/>
    <col min="35" max="36" width="13.42578125" style="282" customWidth="1"/>
    <col min="37" max="37" width="10.7109375" style="414" customWidth="1"/>
    <col min="38" max="39" width="10.7109375" style="282" customWidth="1"/>
    <col min="40" max="40" width="5.140625" style="291" bestFit="1" customWidth="1"/>
    <col min="41" max="16384" width="9.140625" style="282"/>
  </cols>
  <sheetData>
    <row r="1" spans="1:47" ht="20.100000000000001" customHeight="1" x14ac:dyDescent="0.3">
      <c r="A1" s="1512" t="s">
        <v>1225</v>
      </c>
      <c r="B1" s="1577"/>
      <c r="C1" s="1577"/>
      <c r="D1" s="1577"/>
      <c r="E1" s="1577"/>
      <c r="F1" s="1577"/>
      <c r="G1" s="1577"/>
      <c r="H1" s="1577"/>
      <c r="I1" s="1577"/>
      <c r="J1" s="1577"/>
      <c r="K1" s="1577"/>
      <c r="L1" s="1577"/>
      <c r="M1" s="1577"/>
      <c r="N1" s="1577"/>
      <c r="O1" s="1577"/>
      <c r="P1" s="1577"/>
      <c r="Q1" s="1577"/>
      <c r="R1" s="1577"/>
      <c r="S1" s="1577"/>
      <c r="T1" s="1577"/>
      <c r="U1" s="1577"/>
      <c r="V1" s="1577"/>
      <c r="W1" s="1577"/>
      <c r="X1" s="1581" t="s">
        <v>1225</v>
      </c>
      <c r="Y1" s="1582"/>
      <c r="Z1" s="1582"/>
      <c r="AA1" s="1582"/>
      <c r="AB1" s="1582"/>
      <c r="AC1" s="1582"/>
      <c r="AD1" s="1582"/>
      <c r="AE1" s="1582"/>
      <c r="AF1" s="1582"/>
      <c r="AG1" s="1582"/>
      <c r="AH1" s="1582"/>
      <c r="AI1" s="1582"/>
      <c r="AJ1" s="1582"/>
      <c r="AK1" s="1582"/>
      <c r="AL1" s="1582"/>
      <c r="AM1" s="1582"/>
      <c r="AN1" s="1582"/>
    </row>
    <row r="2" spans="1:47" ht="20.100000000000001" customHeight="1" x14ac:dyDescent="0.3">
      <c r="A2" s="1577"/>
      <c r="B2" s="1577"/>
      <c r="C2" s="1577"/>
      <c r="D2" s="1577"/>
      <c r="E2" s="1577"/>
      <c r="F2" s="1577"/>
      <c r="G2" s="1577"/>
      <c r="H2" s="1577"/>
      <c r="I2" s="1577"/>
      <c r="J2" s="1577"/>
      <c r="K2" s="1577"/>
      <c r="L2" s="1577"/>
      <c r="M2" s="1577"/>
      <c r="N2" s="1577"/>
      <c r="O2" s="1577"/>
      <c r="P2" s="1577"/>
      <c r="Q2" s="1577"/>
      <c r="R2" s="1577"/>
      <c r="S2" s="1577"/>
      <c r="T2" s="1577"/>
      <c r="U2" s="1577"/>
      <c r="V2" s="1577"/>
      <c r="W2" s="1577"/>
      <c r="X2" s="1582"/>
      <c r="Y2" s="1582"/>
      <c r="Z2" s="1582"/>
      <c r="AA2" s="1582"/>
      <c r="AB2" s="1582"/>
      <c r="AC2" s="1582"/>
      <c r="AD2" s="1582"/>
      <c r="AE2" s="1582"/>
      <c r="AF2" s="1582"/>
      <c r="AG2" s="1582"/>
      <c r="AH2" s="1582"/>
      <c r="AI2" s="1582"/>
      <c r="AJ2" s="1582"/>
      <c r="AK2" s="1582"/>
      <c r="AL2" s="1582"/>
      <c r="AM2" s="1582"/>
      <c r="AN2" s="1582"/>
      <c r="AO2" s="286"/>
      <c r="AP2" s="286"/>
      <c r="AQ2" s="286"/>
      <c r="AR2" s="286"/>
      <c r="AS2" s="286"/>
      <c r="AT2" s="286"/>
      <c r="AU2" s="286"/>
    </row>
    <row r="3" spans="1:47" s="288" customFormat="1" ht="9.9499999999999993" customHeight="1" x14ac:dyDescent="0.3">
      <c r="A3" s="257"/>
      <c r="B3" s="258"/>
      <c r="C3" s="257"/>
      <c r="D3" s="258"/>
      <c r="E3" s="257"/>
      <c r="F3" s="258"/>
      <c r="G3" s="257"/>
      <c r="H3" s="257"/>
      <c r="I3" s="257"/>
      <c r="J3" s="257"/>
      <c r="K3" s="257"/>
      <c r="L3" s="258"/>
      <c r="M3" s="257"/>
      <c r="N3" s="257"/>
      <c r="O3" s="257"/>
      <c r="P3" s="258"/>
      <c r="Q3" s="257"/>
      <c r="R3" s="257"/>
      <c r="S3" s="257"/>
      <c r="T3" s="257"/>
      <c r="U3" s="257"/>
      <c r="V3" s="258"/>
      <c r="W3" s="257"/>
      <c r="X3" s="257"/>
      <c r="Y3" s="257"/>
      <c r="Z3" s="258"/>
      <c r="AA3" s="257"/>
      <c r="AB3" s="257"/>
      <c r="AC3" s="257"/>
      <c r="AD3" s="258"/>
      <c r="AE3" s="257"/>
      <c r="AF3" s="258"/>
      <c r="AG3" s="257"/>
      <c r="AH3" s="257"/>
      <c r="AI3" s="257"/>
      <c r="AJ3" s="258"/>
      <c r="AK3" s="257"/>
      <c r="AL3" s="258"/>
      <c r="AM3" s="257"/>
      <c r="AN3" s="287"/>
    </row>
    <row r="4" spans="1:47" s="289" customFormat="1" ht="51.75" customHeight="1" x14ac:dyDescent="0.2">
      <c r="A4" s="1513" t="s">
        <v>235</v>
      </c>
      <c r="B4" s="1515" t="s">
        <v>236</v>
      </c>
      <c r="C4" s="1547" t="s">
        <v>102</v>
      </c>
      <c r="D4" s="1572"/>
      <c r="E4" s="1548"/>
      <c r="F4" s="1572" t="s">
        <v>201</v>
      </c>
      <c r="G4" s="1572"/>
      <c r="H4" s="1548"/>
      <c r="I4" s="1547" t="s">
        <v>255</v>
      </c>
      <c r="J4" s="1572"/>
      <c r="K4" s="1572"/>
      <c r="L4" s="1572"/>
      <c r="M4" s="1548"/>
      <c r="N4" s="1547" t="s">
        <v>476</v>
      </c>
      <c r="O4" s="1572"/>
      <c r="P4" s="1572"/>
      <c r="Q4" s="1572"/>
      <c r="R4" s="1548"/>
      <c r="S4" s="1547" t="s">
        <v>256</v>
      </c>
      <c r="T4" s="1572"/>
      <c r="U4" s="1572"/>
      <c r="V4" s="1572"/>
      <c r="W4" s="1548"/>
      <c r="X4" s="1547" t="s">
        <v>260</v>
      </c>
      <c r="Y4" s="1572"/>
      <c r="Z4" s="1572"/>
      <c r="AA4" s="1572"/>
      <c r="AB4" s="1548"/>
      <c r="AC4" s="1572" t="s">
        <v>234</v>
      </c>
      <c r="AD4" s="1572"/>
      <c r="AE4" s="1548"/>
      <c r="AF4" s="1572" t="s">
        <v>240</v>
      </c>
      <c r="AG4" s="1572"/>
      <c r="AH4" s="1548"/>
      <c r="AI4" s="1547" t="s">
        <v>257</v>
      </c>
      <c r="AJ4" s="1572"/>
      <c r="AK4" s="1548"/>
      <c r="AL4" s="1547" t="s">
        <v>254</v>
      </c>
      <c r="AM4" s="1548"/>
      <c r="AN4" s="261"/>
    </row>
    <row r="5" spans="1:47" s="289" customFormat="1" ht="20.100000000000001" customHeight="1" x14ac:dyDescent="0.2">
      <c r="A5" s="1578"/>
      <c r="B5" s="1562"/>
      <c r="C5" s="183">
        <v>2019</v>
      </c>
      <c r="D5" s="183">
        <v>2018</v>
      </c>
      <c r="E5" s="1513" t="s">
        <v>373</v>
      </c>
      <c r="F5" s="183">
        <v>2019</v>
      </c>
      <c r="G5" s="183">
        <v>2018</v>
      </c>
      <c r="H5" s="1513" t="s">
        <v>373</v>
      </c>
      <c r="I5" s="435">
        <v>2019</v>
      </c>
      <c r="J5" s="435">
        <v>2018</v>
      </c>
      <c r="K5" s="435">
        <v>2019</v>
      </c>
      <c r="L5" s="435">
        <v>2018</v>
      </c>
      <c r="M5" s="1513" t="s">
        <v>373</v>
      </c>
      <c r="N5" s="435">
        <v>2019</v>
      </c>
      <c r="O5" s="435">
        <v>2018</v>
      </c>
      <c r="P5" s="435">
        <v>2019</v>
      </c>
      <c r="Q5" s="435">
        <v>2018</v>
      </c>
      <c r="R5" s="1513" t="s">
        <v>373</v>
      </c>
      <c r="S5" s="435">
        <v>2019</v>
      </c>
      <c r="T5" s="435">
        <v>2018</v>
      </c>
      <c r="U5" s="435">
        <v>2019</v>
      </c>
      <c r="V5" s="435">
        <v>2018</v>
      </c>
      <c r="W5" s="1513" t="s">
        <v>373</v>
      </c>
      <c r="X5" s="435">
        <v>2019</v>
      </c>
      <c r="Y5" s="435">
        <v>2018</v>
      </c>
      <c r="Z5" s="435">
        <v>2019</v>
      </c>
      <c r="AA5" s="435">
        <v>2018</v>
      </c>
      <c r="AB5" s="1513" t="s">
        <v>373</v>
      </c>
      <c r="AC5" s="435">
        <v>2019</v>
      </c>
      <c r="AD5" s="435">
        <v>2018</v>
      </c>
      <c r="AE5" s="1513" t="s">
        <v>373</v>
      </c>
      <c r="AF5" s="435">
        <v>2019</v>
      </c>
      <c r="AG5" s="435">
        <v>2018</v>
      </c>
      <c r="AH5" s="1513" t="s">
        <v>373</v>
      </c>
      <c r="AI5" s="435">
        <v>2019</v>
      </c>
      <c r="AJ5" s="435">
        <v>2018</v>
      </c>
      <c r="AK5" s="1513" t="s">
        <v>373</v>
      </c>
      <c r="AL5" s="1583">
        <v>2019</v>
      </c>
      <c r="AM5" s="1583">
        <v>2018</v>
      </c>
      <c r="AN5" s="261"/>
    </row>
    <row r="6" spans="1:47" s="289" customFormat="1" ht="20.100000000000001" customHeight="1" x14ac:dyDescent="0.2">
      <c r="A6" s="1578"/>
      <c r="B6" s="1562"/>
      <c r="C6" s="186" t="s">
        <v>308</v>
      </c>
      <c r="D6" s="186" t="s">
        <v>308</v>
      </c>
      <c r="E6" s="1578"/>
      <c r="F6" s="186" t="s">
        <v>308</v>
      </c>
      <c r="G6" s="186" t="s">
        <v>308</v>
      </c>
      <c r="H6" s="1578"/>
      <c r="I6" s="409" t="s">
        <v>381</v>
      </c>
      <c r="J6" s="409" t="s">
        <v>381</v>
      </c>
      <c r="K6" s="186" t="s">
        <v>308</v>
      </c>
      <c r="L6" s="186" t="s">
        <v>308</v>
      </c>
      <c r="M6" s="1578"/>
      <c r="N6" s="409" t="s">
        <v>381</v>
      </c>
      <c r="O6" s="409" t="s">
        <v>381</v>
      </c>
      <c r="P6" s="186" t="s">
        <v>308</v>
      </c>
      <c r="Q6" s="186" t="s">
        <v>308</v>
      </c>
      <c r="R6" s="1578"/>
      <c r="S6" s="409" t="s">
        <v>381</v>
      </c>
      <c r="T6" s="409" t="s">
        <v>381</v>
      </c>
      <c r="U6" s="186" t="s">
        <v>308</v>
      </c>
      <c r="V6" s="186" t="s">
        <v>308</v>
      </c>
      <c r="W6" s="1578"/>
      <c r="X6" s="409" t="s">
        <v>381</v>
      </c>
      <c r="Y6" s="409" t="s">
        <v>381</v>
      </c>
      <c r="Z6" s="186" t="s">
        <v>308</v>
      </c>
      <c r="AA6" s="186" t="s">
        <v>308</v>
      </c>
      <c r="AB6" s="1578"/>
      <c r="AC6" s="186" t="s">
        <v>308</v>
      </c>
      <c r="AD6" s="186" t="s">
        <v>308</v>
      </c>
      <c r="AE6" s="1578"/>
      <c r="AF6" s="186" t="s">
        <v>308</v>
      </c>
      <c r="AG6" s="186" t="s">
        <v>308</v>
      </c>
      <c r="AH6" s="1578"/>
      <c r="AI6" s="186" t="s">
        <v>375</v>
      </c>
      <c r="AJ6" s="186" t="s">
        <v>375</v>
      </c>
      <c r="AK6" s="1578"/>
      <c r="AL6" s="1584"/>
      <c r="AM6" s="1584"/>
      <c r="AN6" s="261"/>
    </row>
    <row r="7" spans="1:47" s="290" customFormat="1" ht="20.100000000000001" customHeight="1" thickBot="1" x14ac:dyDescent="0.35">
      <c r="A7" s="1397"/>
      <c r="B7" s="1516"/>
      <c r="C7" s="266" t="s">
        <v>303</v>
      </c>
      <c r="D7" s="266" t="s">
        <v>303</v>
      </c>
      <c r="E7" s="1397"/>
      <c r="F7" s="266" t="s">
        <v>303</v>
      </c>
      <c r="G7" s="266" t="s">
        <v>303</v>
      </c>
      <c r="H7" s="1397"/>
      <c r="I7" s="410" t="s">
        <v>396</v>
      </c>
      <c r="J7" s="410" t="s">
        <v>396</v>
      </c>
      <c r="K7" s="266" t="s">
        <v>303</v>
      </c>
      <c r="L7" s="266" t="s">
        <v>303</v>
      </c>
      <c r="M7" s="1397"/>
      <c r="N7" s="410" t="s">
        <v>397</v>
      </c>
      <c r="O7" s="410" t="s">
        <v>397</v>
      </c>
      <c r="P7" s="266" t="s">
        <v>303</v>
      </c>
      <c r="Q7" s="266" t="s">
        <v>303</v>
      </c>
      <c r="R7" s="1397"/>
      <c r="S7" s="410" t="s">
        <v>396</v>
      </c>
      <c r="T7" s="410" t="s">
        <v>396</v>
      </c>
      <c r="U7" s="266" t="s">
        <v>303</v>
      </c>
      <c r="V7" s="266" t="s">
        <v>303</v>
      </c>
      <c r="W7" s="1397"/>
      <c r="X7" s="410" t="s">
        <v>397</v>
      </c>
      <c r="Y7" s="410" t="s">
        <v>397</v>
      </c>
      <c r="Z7" s="266" t="s">
        <v>303</v>
      </c>
      <c r="AA7" s="266" t="s">
        <v>303</v>
      </c>
      <c r="AB7" s="1397"/>
      <c r="AC7" s="266" t="s">
        <v>303</v>
      </c>
      <c r="AD7" s="266" t="s">
        <v>303</v>
      </c>
      <c r="AE7" s="1397"/>
      <c r="AF7" s="266" t="s">
        <v>303</v>
      </c>
      <c r="AG7" s="266" t="s">
        <v>303</v>
      </c>
      <c r="AH7" s="1397"/>
      <c r="AI7" s="266" t="s">
        <v>303</v>
      </c>
      <c r="AJ7" s="266" t="s">
        <v>303</v>
      </c>
      <c r="AK7" s="1397"/>
      <c r="AL7" s="267" t="s">
        <v>14</v>
      </c>
      <c r="AM7" s="267" t="s">
        <v>14</v>
      </c>
      <c r="AN7" s="261"/>
    </row>
    <row r="8" spans="1:47" ht="20.100000000000001" customHeight="1" thickTop="1" x14ac:dyDescent="0.3">
      <c r="A8" s="1517"/>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6"/>
      <c r="AN8" s="261"/>
    </row>
    <row r="9" spans="1:47" ht="20.100000000000001" customHeight="1" x14ac:dyDescent="0.3">
      <c r="A9" s="1520" t="s">
        <v>241</v>
      </c>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560"/>
      <c r="AI9" s="1560"/>
      <c r="AJ9" s="1560"/>
      <c r="AK9" s="1560"/>
      <c r="AL9" s="1560"/>
      <c r="AM9" s="1587"/>
      <c r="AN9" s="261"/>
    </row>
    <row r="10" spans="1:47" ht="9.9499999999999993" customHeight="1" x14ac:dyDescent="0.3">
      <c r="A10" s="1532"/>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80"/>
      <c r="AN10" s="261"/>
    </row>
    <row r="11" spans="1:47" ht="20.100000000000001" customHeight="1" x14ac:dyDescent="0.3">
      <c r="A11" s="197">
        <v>1252</v>
      </c>
      <c r="B11" s="198" t="s">
        <v>103</v>
      </c>
      <c r="C11" s="618">
        <v>2393.91</v>
      </c>
      <c r="D11" s="618">
        <v>2244.4499999999998</v>
      </c>
      <c r="E11" s="618">
        <v>6.66</v>
      </c>
      <c r="F11" s="618">
        <v>2038.35</v>
      </c>
      <c r="G11" s="618">
        <v>1893.88</v>
      </c>
      <c r="H11" s="618">
        <v>7.63</v>
      </c>
      <c r="I11" s="618">
        <v>88.12</v>
      </c>
      <c r="J11" s="618">
        <v>89.85</v>
      </c>
      <c r="K11" s="618">
        <v>2109.42</v>
      </c>
      <c r="L11" s="618">
        <v>2016.6</v>
      </c>
      <c r="M11" s="618">
        <v>4.5999999999999996</v>
      </c>
      <c r="N11" s="618">
        <v>86.83</v>
      </c>
      <c r="O11" s="618">
        <v>89.06</v>
      </c>
      <c r="P11" s="618">
        <v>1769.9</v>
      </c>
      <c r="Q11" s="618">
        <v>1686.78</v>
      </c>
      <c r="R11" s="618">
        <v>4.93</v>
      </c>
      <c r="S11" s="618">
        <v>7.63</v>
      </c>
      <c r="T11" s="618">
        <v>7.58</v>
      </c>
      <c r="U11" s="618">
        <v>182.67</v>
      </c>
      <c r="V11" s="618">
        <v>170.07</v>
      </c>
      <c r="W11" s="618">
        <v>7.41</v>
      </c>
      <c r="X11" s="618">
        <v>8.9600000000000009</v>
      </c>
      <c r="Y11" s="618">
        <v>8.98</v>
      </c>
      <c r="Z11" s="618">
        <v>182.67</v>
      </c>
      <c r="AA11" s="618">
        <v>170.07</v>
      </c>
      <c r="AB11" s="618">
        <v>7.41</v>
      </c>
      <c r="AC11" s="618">
        <v>85.78</v>
      </c>
      <c r="AD11" s="618">
        <v>37.03</v>
      </c>
      <c r="AE11" s="618">
        <v>131.65</v>
      </c>
      <c r="AF11" s="618">
        <v>147.21</v>
      </c>
      <c r="AG11" s="618">
        <v>79.36</v>
      </c>
      <c r="AH11" s="618">
        <v>85.5</v>
      </c>
      <c r="AI11" s="618">
        <v>10108.290000000001</v>
      </c>
      <c r="AJ11" s="618">
        <v>8628.09</v>
      </c>
      <c r="AK11" s="618">
        <v>17.16</v>
      </c>
      <c r="AL11" s="618">
        <v>35.43</v>
      </c>
      <c r="AM11" s="618">
        <v>31.94</v>
      </c>
      <c r="AN11" s="196" t="s">
        <v>207</v>
      </c>
    </row>
    <row r="12" spans="1:47" ht="20.100000000000001" customHeight="1" x14ac:dyDescent="0.3">
      <c r="A12" s="197">
        <v>1512</v>
      </c>
      <c r="B12" s="198" t="s">
        <v>211</v>
      </c>
      <c r="C12" s="618">
        <v>2015.12</v>
      </c>
      <c r="D12" s="618">
        <v>1901.82</v>
      </c>
      <c r="E12" s="618">
        <v>5.96</v>
      </c>
      <c r="F12" s="618">
        <v>1940.23</v>
      </c>
      <c r="G12" s="618">
        <v>1829.94</v>
      </c>
      <c r="H12" s="618">
        <v>6.03</v>
      </c>
      <c r="I12" s="618">
        <v>92.03</v>
      </c>
      <c r="J12" s="618">
        <v>90.97</v>
      </c>
      <c r="K12" s="618">
        <v>1854.54</v>
      </c>
      <c r="L12" s="618">
        <v>1730.06</v>
      </c>
      <c r="M12" s="618">
        <v>7.2</v>
      </c>
      <c r="N12" s="618">
        <v>92.26</v>
      </c>
      <c r="O12" s="618">
        <v>91.12</v>
      </c>
      <c r="P12" s="618">
        <v>1790.03</v>
      </c>
      <c r="Q12" s="618">
        <v>1667.5</v>
      </c>
      <c r="R12" s="618">
        <v>7.35</v>
      </c>
      <c r="S12" s="618">
        <v>8.89</v>
      </c>
      <c r="T12" s="618">
        <v>8.98</v>
      </c>
      <c r="U12" s="618">
        <v>179.12</v>
      </c>
      <c r="V12" s="618">
        <v>170.82</v>
      </c>
      <c r="W12" s="618">
        <v>4.8600000000000003</v>
      </c>
      <c r="X12" s="618">
        <v>9.23</v>
      </c>
      <c r="Y12" s="618">
        <v>9.33</v>
      </c>
      <c r="Z12" s="618">
        <v>179.12</v>
      </c>
      <c r="AA12" s="618">
        <v>170.82</v>
      </c>
      <c r="AB12" s="618">
        <v>4.8600000000000003</v>
      </c>
      <c r="AC12" s="618">
        <v>-28.92</v>
      </c>
      <c r="AD12" s="618">
        <v>-8.3699999999999992</v>
      </c>
      <c r="AE12" s="618">
        <v>-245.52</v>
      </c>
      <c r="AF12" s="618">
        <v>21.57</v>
      </c>
      <c r="AG12" s="618">
        <v>19.260000000000002</v>
      </c>
      <c r="AH12" s="618">
        <v>11.99</v>
      </c>
      <c r="AI12" s="618">
        <v>5975.68</v>
      </c>
      <c r="AJ12" s="618">
        <v>5766.15</v>
      </c>
      <c r="AK12" s="618">
        <v>3.63</v>
      </c>
      <c r="AL12" s="618">
        <v>24.85</v>
      </c>
      <c r="AM12" s="618">
        <v>25.16</v>
      </c>
      <c r="AN12" s="196" t="s">
        <v>207</v>
      </c>
    </row>
    <row r="13" spans="1:47" ht="20.100000000000001" customHeight="1" x14ac:dyDescent="0.3">
      <c r="A13" s="197">
        <v>1034</v>
      </c>
      <c r="B13" s="198" t="s">
        <v>18</v>
      </c>
      <c r="C13" s="618">
        <v>1681.91</v>
      </c>
      <c r="D13" s="618">
        <v>1464.32</v>
      </c>
      <c r="E13" s="618">
        <v>14.86</v>
      </c>
      <c r="F13" s="618">
        <v>1528.96</v>
      </c>
      <c r="G13" s="618">
        <v>1315.54</v>
      </c>
      <c r="H13" s="618">
        <v>16.22</v>
      </c>
      <c r="I13" s="618">
        <v>99.84</v>
      </c>
      <c r="J13" s="618">
        <v>102.81</v>
      </c>
      <c r="K13" s="618">
        <v>1679.2</v>
      </c>
      <c r="L13" s="618">
        <v>1505.51</v>
      </c>
      <c r="M13" s="618">
        <v>11.54</v>
      </c>
      <c r="N13" s="618">
        <v>100.02</v>
      </c>
      <c r="O13" s="618">
        <v>103.69</v>
      </c>
      <c r="P13" s="618">
        <v>1529.27</v>
      </c>
      <c r="Q13" s="618">
        <v>1364.07</v>
      </c>
      <c r="R13" s="618">
        <v>12.11</v>
      </c>
      <c r="S13" s="618">
        <v>10.27</v>
      </c>
      <c r="T13" s="618">
        <v>12.26</v>
      </c>
      <c r="U13" s="618">
        <v>172.77</v>
      </c>
      <c r="V13" s="618">
        <v>179.55</v>
      </c>
      <c r="W13" s="618">
        <v>-3.78</v>
      </c>
      <c r="X13" s="618">
        <v>11.3</v>
      </c>
      <c r="Y13" s="618">
        <v>13.65</v>
      </c>
      <c r="Z13" s="618">
        <v>172.77</v>
      </c>
      <c r="AA13" s="618">
        <v>179.55</v>
      </c>
      <c r="AB13" s="618">
        <v>-3.78</v>
      </c>
      <c r="AC13" s="618">
        <v>-173.09</v>
      </c>
      <c r="AD13" s="618">
        <v>-228.08</v>
      </c>
      <c r="AE13" s="618">
        <v>24.11</v>
      </c>
      <c r="AF13" s="618">
        <v>-16.760000000000002</v>
      </c>
      <c r="AG13" s="618">
        <v>-243.18</v>
      </c>
      <c r="AH13" s="618">
        <v>93.11</v>
      </c>
      <c r="AI13" s="618">
        <v>19546.32</v>
      </c>
      <c r="AJ13" s="618">
        <v>17986.23</v>
      </c>
      <c r="AK13" s="618">
        <v>8.67</v>
      </c>
      <c r="AL13" s="618">
        <v>94.42</v>
      </c>
      <c r="AM13" s="618">
        <v>99.82</v>
      </c>
      <c r="AN13" s="196" t="s">
        <v>207</v>
      </c>
    </row>
    <row r="14" spans="1:47" ht="20.100000000000001" customHeight="1" x14ac:dyDescent="0.3">
      <c r="A14" s="848">
        <v>1491</v>
      </c>
      <c r="B14" s="580" t="s">
        <v>209</v>
      </c>
      <c r="C14" s="721">
        <v>2038.66</v>
      </c>
      <c r="D14" s="721">
        <v>1885.61</v>
      </c>
      <c r="E14" s="721">
        <v>8.1199999999999992</v>
      </c>
      <c r="F14" s="721">
        <v>1843.67</v>
      </c>
      <c r="G14" s="721">
        <v>1692.75</v>
      </c>
      <c r="H14" s="721">
        <v>8.92</v>
      </c>
      <c r="I14" s="721">
        <v>88.07</v>
      </c>
      <c r="J14" s="721">
        <v>93.46</v>
      </c>
      <c r="K14" s="721">
        <v>1795.45</v>
      </c>
      <c r="L14" s="721">
        <v>1762.33</v>
      </c>
      <c r="M14" s="721">
        <v>1.88</v>
      </c>
      <c r="N14" s="721">
        <v>87.91</v>
      </c>
      <c r="O14" s="721">
        <v>93.16</v>
      </c>
      <c r="P14" s="721">
        <v>1620.69</v>
      </c>
      <c r="Q14" s="721">
        <v>1576.88</v>
      </c>
      <c r="R14" s="721">
        <v>2.78</v>
      </c>
      <c r="S14" s="721">
        <v>12.58</v>
      </c>
      <c r="T14" s="721">
        <v>10.73</v>
      </c>
      <c r="U14" s="721">
        <v>256.51</v>
      </c>
      <c r="V14" s="721">
        <v>202.35</v>
      </c>
      <c r="W14" s="721">
        <v>26.77</v>
      </c>
      <c r="X14" s="721">
        <v>13.91</v>
      </c>
      <c r="Y14" s="721">
        <v>11.95</v>
      </c>
      <c r="Z14" s="721">
        <v>256.51</v>
      </c>
      <c r="AA14" s="721">
        <v>202.35</v>
      </c>
      <c r="AB14" s="721">
        <v>26.77</v>
      </c>
      <c r="AC14" s="721">
        <v>-33.53</v>
      </c>
      <c r="AD14" s="721">
        <v>-86.48</v>
      </c>
      <c r="AE14" s="721">
        <v>61.23</v>
      </c>
      <c r="AF14" s="721">
        <v>33.94</v>
      </c>
      <c r="AG14" s="721">
        <v>-48.8</v>
      </c>
      <c r="AH14" s="721">
        <v>169.55</v>
      </c>
      <c r="AI14" s="721">
        <v>10725.74</v>
      </c>
      <c r="AJ14" s="721">
        <v>5904.55</v>
      </c>
      <c r="AK14" s="721">
        <v>81.650000000000006</v>
      </c>
      <c r="AL14" s="721">
        <v>58.31</v>
      </c>
      <c r="AM14" s="721">
        <v>25.1</v>
      </c>
      <c r="AN14" s="196" t="s">
        <v>207</v>
      </c>
    </row>
    <row r="15" spans="1:47" ht="20.100000000000001" customHeight="1" x14ac:dyDescent="0.3">
      <c r="A15" s="197">
        <v>1125</v>
      </c>
      <c r="B15" s="198" t="s">
        <v>19</v>
      </c>
      <c r="C15" s="618">
        <v>2082.66</v>
      </c>
      <c r="D15" s="618">
        <v>1929.19</v>
      </c>
      <c r="E15" s="618">
        <v>7.96</v>
      </c>
      <c r="F15" s="618">
        <v>1706.02</v>
      </c>
      <c r="G15" s="618">
        <v>1576.47</v>
      </c>
      <c r="H15" s="618">
        <v>8.2200000000000006</v>
      </c>
      <c r="I15" s="618">
        <v>89.05</v>
      </c>
      <c r="J15" s="618">
        <v>89.71</v>
      </c>
      <c r="K15" s="618">
        <v>1854.55</v>
      </c>
      <c r="L15" s="618">
        <v>1730.74</v>
      </c>
      <c r="M15" s="618">
        <v>7.15</v>
      </c>
      <c r="N15" s="618">
        <v>87.73</v>
      </c>
      <c r="O15" s="618">
        <v>88.43</v>
      </c>
      <c r="P15" s="618">
        <v>1496.64</v>
      </c>
      <c r="Q15" s="618">
        <v>1394.14</v>
      </c>
      <c r="R15" s="618">
        <v>7.35</v>
      </c>
      <c r="S15" s="618">
        <v>9.86</v>
      </c>
      <c r="T15" s="618">
        <v>10</v>
      </c>
      <c r="U15" s="618">
        <v>205.35</v>
      </c>
      <c r="V15" s="618">
        <v>192.85</v>
      </c>
      <c r="W15" s="618">
        <v>6.48</v>
      </c>
      <c r="X15" s="618">
        <v>12.04</v>
      </c>
      <c r="Y15" s="618">
        <v>12.23</v>
      </c>
      <c r="Z15" s="618">
        <v>205.35</v>
      </c>
      <c r="AA15" s="618">
        <v>192.85</v>
      </c>
      <c r="AB15" s="618">
        <v>6.48</v>
      </c>
      <c r="AC15" s="618">
        <v>4.04</v>
      </c>
      <c r="AD15" s="618">
        <v>-10.52</v>
      </c>
      <c r="AE15" s="618">
        <v>138.4</v>
      </c>
      <c r="AF15" s="618">
        <v>46.6</v>
      </c>
      <c r="AG15" s="618">
        <v>24.34</v>
      </c>
      <c r="AH15" s="618">
        <v>91.45</v>
      </c>
      <c r="AI15" s="618">
        <v>6840.68</v>
      </c>
      <c r="AJ15" s="618">
        <v>6259.48</v>
      </c>
      <c r="AK15" s="618">
        <v>9.2899999999999991</v>
      </c>
      <c r="AL15" s="618">
        <v>27.5</v>
      </c>
      <c r="AM15" s="618">
        <v>27.3</v>
      </c>
      <c r="AN15" s="196" t="s">
        <v>207</v>
      </c>
    </row>
    <row r="16" spans="1:47" ht="20.100000000000001" customHeight="1" x14ac:dyDescent="0.3">
      <c r="A16" s="848">
        <v>1202</v>
      </c>
      <c r="B16" s="580" t="s">
        <v>212</v>
      </c>
      <c r="C16" s="721">
        <v>1914.64</v>
      </c>
      <c r="D16" s="721">
        <v>2068.46</v>
      </c>
      <c r="E16" s="721">
        <v>-7.44</v>
      </c>
      <c r="F16" s="721">
        <v>1863.06</v>
      </c>
      <c r="G16" s="721">
        <v>1809.59</v>
      </c>
      <c r="H16" s="721">
        <v>2.95</v>
      </c>
      <c r="I16" s="721">
        <v>95.54</v>
      </c>
      <c r="J16" s="721">
        <v>90.14</v>
      </c>
      <c r="K16" s="721">
        <v>1829.22</v>
      </c>
      <c r="L16" s="721">
        <v>1864.43</v>
      </c>
      <c r="M16" s="721">
        <v>-1.89</v>
      </c>
      <c r="N16" s="721">
        <v>93.33</v>
      </c>
      <c r="O16" s="721">
        <v>89.4</v>
      </c>
      <c r="P16" s="721">
        <v>1738.79</v>
      </c>
      <c r="Q16" s="721">
        <v>1617.73</v>
      </c>
      <c r="R16" s="721">
        <v>7.48</v>
      </c>
      <c r="S16" s="721">
        <v>13.17</v>
      </c>
      <c r="T16" s="721">
        <v>11.62</v>
      </c>
      <c r="U16" s="721">
        <v>252.09</v>
      </c>
      <c r="V16" s="721">
        <v>240.44</v>
      </c>
      <c r="W16" s="721">
        <v>4.8499999999999996</v>
      </c>
      <c r="X16" s="721">
        <v>13.53</v>
      </c>
      <c r="Y16" s="721">
        <v>13.29</v>
      </c>
      <c r="Z16" s="721">
        <v>252.09</v>
      </c>
      <c r="AA16" s="721">
        <v>240.44</v>
      </c>
      <c r="AB16" s="721">
        <v>4.8499999999999996</v>
      </c>
      <c r="AC16" s="721">
        <v>-127.81</v>
      </c>
      <c r="AD16" s="721">
        <v>-48.58</v>
      </c>
      <c r="AE16" s="721">
        <v>-163.09</v>
      </c>
      <c r="AF16" s="721">
        <v>-48.24</v>
      </c>
      <c r="AG16" s="721">
        <v>18.260000000000002</v>
      </c>
      <c r="AH16" s="721">
        <v>-364.18</v>
      </c>
      <c r="AI16" s="721">
        <v>9346.91</v>
      </c>
      <c r="AJ16" s="721">
        <v>7725.57</v>
      </c>
      <c r="AK16" s="721">
        <v>20.99</v>
      </c>
      <c r="AL16" s="721">
        <v>43.43</v>
      </c>
      <c r="AM16" s="721">
        <v>31.42</v>
      </c>
      <c r="AN16" s="196" t="s">
        <v>207</v>
      </c>
    </row>
    <row r="17" spans="1:40" ht="20.100000000000001" customHeight="1" x14ac:dyDescent="0.3">
      <c r="A17" s="197">
        <v>1554</v>
      </c>
      <c r="B17" s="198" t="s">
        <v>20</v>
      </c>
      <c r="C17" s="618">
        <v>1343.91</v>
      </c>
      <c r="D17" s="618">
        <v>1263.8699999999999</v>
      </c>
      <c r="E17" s="618">
        <v>6.33</v>
      </c>
      <c r="F17" s="618">
        <v>1279.3599999999999</v>
      </c>
      <c r="G17" s="618">
        <v>1184.4000000000001</v>
      </c>
      <c r="H17" s="618">
        <v>8.02</v>
      </c>
      <c r="I17" s="618">
        <v>81.78</v>
      </c>
      <c r="J17" s="618">
        <v>82.68</v>
      </c>
      <c r="K17" s="618">
        <v>1099.04</v>
      </c>
      <c r="L17" s="618">
        <v>1044.99</v>
      </c>
      <c r="M17" s="618">
        <v>5.17</v>
      </c>
      <c r="N17" s="618">
        <v>81.239999999999995</v>
      </c>
      <c r="O17" s="618">
        <v>82.21</v>
      </c>
      <c r="P17" s="618">
        <v>1039.3900000000001</v>
      </c>
      <c r="Q17" s="618">
        <v>973.7</v>
      </c>
      <c r="R17" s="618">
        <v>6.75</v>
      </c>
      <c r="S17" s="618">
        <v>12.89</v>
      </c>
      <c r="T17" s="618">
        <v>12.74</v>
      </c>
      <c r="U17" s="618">
        <v>173.23</v>
      </c>
      <c r="V17" s="618">
        <v>160.96</v>
      </c>
      <c r="W17" s="618">
        <v>7.62</v>
      </c>
      <c r="X17" s="618">
        <v>13.54</v>
      </c>
      <c r="Y17" s="618">
        <v>13.59</v>
      </c>
      <c r="Z17" s="618">
        <v>173.24</v>
      </c>
      <c r="AA17" s="618">
        <v>160.96</v>
      </c>
      <c r="AB17" s="618">
        <v>7.63</v>
      </c>
      <c r="AC17" s="618">
        <v>66.73</v>
      </c>
      <c r="AD17" s="618">
        <v>49.74</v>
      </c>
      <c r="AE17" s="618">
        <v>34.159999999999997</v>
      </c>
      <c r="AF17" s="618">
        <v>266.60000000000002</v>
      </c>
      <c r="AG17" s="618">
        <v>138.25</v>
      </c>
      <c r="AH17" s="618">
        <v>92.84</v>
      </c>
      <c r="AI17" s="618">
        <v>30469.93</v>
      </c>
      <c r="AJ17" s="618">
        <v>26803.57</v>
      </c>
      <c r="AK17" s="618">
        <v>13.68</v>
      </c>
      <c r="AL17" s="618">
        <v>186.27</v>
      </c>
      <c r="AM17" s="618">
        <v>174.78</v>
      </c>
      <c r="AN17" s="196" t="s">
        <v>207</v>
      </c>
    </row>
    <row r="18" spans="1:40" ht="20.100000000000001" customHeight="1" x14ac:dyDescent="0.3">
      <c r="A18" s="848">
        <v>1141</v>
      </c>
      <c r="B18" s="580" t="s">
        <v>678</v>
      </c>
      <c r="C18" s="721">
        <v>2508.4</v>
      </c>
      <c r="D18" s="721">
        <v>2524.0100000000002</v>
      </c>
      <c r="E18" s="721">
        <v>-0.62</v>
      </c>
      <c r="F18" s="721">
        <v>2336.48</v>
      </c>
      <c r="G18" s="721">
        <v>2162.85</v>
      </c>
      <c r="H18" s="721">
        <v>8.0299999999999994</v>
      </c>
      <c r="I18" s="721">
        <v>92.12</v>
      </c>
      <c r="J18" s="721">
        <v>100</v>
      </c>
      <c r="K18" s="721">
        <v>2310.6999999999998</v>
      </c>
      <c r="L18" s="721">
        <v>2524.09</v>
      </c>
      <c r="M18" s="721">
        <v>-8.4499999999999993</v>
      </c>
      <c r="N18" s="721">
        <v>92.61</v>
      </c>
      <c r="O18" s="721">
        <v>101.5</v>
      </c>
      <c r="P18" s="721">
        <v>2163.6999999999998</v>
      </c>
      <c r="Q18" s="721">
        <v>2195.34</v>
      </c>
      <c r="R18" s="721">
        <v>-1.44</v>
      </c>
      <c r="S18" s="721">
        <v>12.05</v>
      </c>
      <c r="T18" s="721">
        <v>13.11</v>
      </c>
      <c r="U18" s="721">
        <v>302.29000000000002</v>
      </c>
      <c r="V18" s="721">
        <v>330.9</v>
      </c>
      <c r="W18" s="721">
        <v>-8.65</v>
      </c>
      <c r="X18" s="721">
        <v>12.94</v>
      </c>
      <c r="Y18" s="721">
        <v>15.3</v>
      </c>
      <c r="Z18" s="721">
        <v>302.29000000000002</v>
      </c>
      <c r="AA18" s="721">
        <v>330.9</v>
      </c>
      <c r="AB18" s="721">
        <v>-8.65</v>
      </c>
      <c r="AC18" s="721">
        <v>-129.51</v>
      </c>
      <c r="AD18" s="721">
        <v>-363.39</v>
      </c>
      <c r="AE18" s="721">
        <v>64.36</v>
      </c>
      <c r="AF18" s="721">
        <v>-42.22</v>
      </c>
      <c r="AG18" s="721">
        <v>-267.06</v>
      </c>
      <c r="AH18" s="721">
        <v>84.19</v>
      </c>
      <c r="AI18" s="721">
        <v>4996.4799999999996</v>
      </c>
      <c r="AJ18" s="721">
        <v>6837.15</v>
      </c>
      <c r="AK18" s="721">
        <v>-26.92</v>
      </c>
      <c r="AL18" s="721">
        <v>15.42</v>
      </c>
      <c r="AM18" s="721">
        <v>21.23</v>
      </c>
      <c r="AN18" s="196" t="s">
        <v>207</v>
      </c>
    </row>
    <row r="19" spans="1:40" ht="20.100000000000001" customHeight="1" x14ac:dyDescent="0.3">
      <c r="A19" s="197">
        <v>1537</v>
      </c>
      <c r="B19" s="198" t="s">
        <v>21</v>
      </c>
      <c r="C19" s="618">
        <v>2035.41</v>
      </c>
      <c r="D19" s="618">
        <v>1952.23</v>
      </c>
      <c r="E19" s="618">
        <v>4.26</v>
      </c>
      <c r="F19" s="618">
        <v>2027.18</v>
      </c>
      <c r="G19" s="618">
        <v>1944.85</v>
      </c>
      <c r="H19" s="618">
        <v>4.2300000000000004</v>
      </c>
      <c r="I19" s="618">
        <v>95.62</v>
      </c>
      <c r="J19" s="618">
        <v>87.09</v>
      </c>
      <c r="K19" s="618">
        <v>1946.25</v>
      </c>
      <c r="L19" s="618">
        <v>1700.22</v>
      </c>
      <c r="M19" s="618">
        <v>14.47</v>
      </c>
      <c r="N19" s="618">
        <v>95.77</v>
      </c>
      <c r="O19" s="618">
        <v>87.21</v>
      </c>
      <c r="P19" s="618">
        <v>1941.35</v>
      </c>
      <c r="Q19" s="618">
        <v>1696.04</v>
      </c>
      <c r="R19" s="618">
        <v>14.46</v>
      </c>
      <c r="S19" s="618">
        <v>9.26</v>
      </c>
      <c r="T19" s="618">
        <v>9.3800000000000008</v>
      </c>
      <c r="U19" s="618">
        <v>188.55</v>
      </c>
      <c r="V19" s="618">
        <v>183.06</v>
      </c>
      <c r="W19" s="618">
        <v>3</v>
      </c>
      <c r="X19" s="618">
        <v>9.3000000000000007</v>
      </c>
      <c r="Y19" s="618">
        <v>9.41</v>
      </c>
      <c r="Z19" s="618">
        <v>188.56</v>
      </c>
      <c r="AA19" s="618">
        <v>183.06</v>
      </c>
      <c r="AB19" s="618">
        <v>3</v>
      </c>
      <c r="AC19" s="618">
        <v>-102.73</v>
      </c>
      <c r="AD19" s="618">
        <v>65.75</v>
      </c>
      <c r="AE19" s="618">
        <v>-256.24</v>
      </c>
      <c r="AF19" s="618">
        <v>-40.229999999999997</v>
      </c>
      <c r="AG19" s="618">
        <v>109.7</v>
      </c>
      <c r="AH19" s="618">
        <v>-136.66999999999999</v>
      </c>
      <c r="AI19" s="618">
        <v>8462.18</v>
      </c>
      <c r="AJ19" s="618">
        <v>8342.0499999999993</v>
      </c>
      <c r="AK19" s="618">
        <v>1.44</v>
      </c>
      <c r="AL19" s="618">
        <v>33.69</v>
      </c>
      <c r="AM19" s="618">
        <v>33.75</v>
      </c>
      <c r="AN19" s="196" t="s">
        <v>207</v>
      </c>
    </row>
    <row r="20" spans="1:40" ht="20.100000000000001" customHeight="1" x14ac:dyDescent="0.3">
      <c r="A20" s="197">
        <v>1087</v>
      </c>
      <c r="B20" s="198" t="s">
        <v>210</v>
      </c>
      <c r="C20" s="618">
        <v>2702.47</v>
      </c>
      <c r="D20" s="618">
        <v>2552.5</v>
      </c>
      <c r="E20" s="618">
        <v>5.88</v>
      </c>
      <c r="F20" s="618">
        <v>2527.48</v>
      </c>
      <c r="G20" s="618">
        <v>2387.4899999999998</v>
      </c>
      <c r="H20" s="618">
        <v>5.86</v>
      </c>
      <c r="I20" s="618">
        <v>90.43</v>
      </c>
      <c r="J20" s="618">
        <v>89.48</v>
      </c>
      <c r="K20" s="618">
        <v>2443.89</v>
      </c>
      <c r="L20" s="618">
        <v>2283.96</v>
      </c>
      <c r="M20" s="618">
        <v>7</v>
      </c>
      <c r="N20" s="618">
        <v>89.91</v>
      </c>
      <c r="O20" s="618">
        <v>88.88</v>
      </c>
      <c r="P20" s="618">
        <v>2272.41</v>
      </c>
      <c r="Q20" s="618">
        <v>2122.09</v>
      </c>
      <c r="R20" s="618">
        <v>7.08</v>
      </c>
      <c r="S20" s="618">
        <v>8.1300000000000008</v>
      </c>
      <c r="T20" s="618">
        <v>8.09</v>
      </c>
      <c r="U20" s="618">
        <v>219.79</v>
      </c>
      <c r="V20" s="618">
        <v>206.54</v>
      </c>
      <c r="W20" s="618">
        <v>6.42</v>
      </c>
      <c r="X20" s="618">
        <v>8.6999999999999993</v>
      </c>
      <c r="Y20" s="618">
        <v>8.65</v>
      </c>
      <c r="Z20" s="618">
        <v>219.79</v>
      </c>
      <c r="AA20" s="618">
        <v>206.54</v>
      </c>
      <c r="AB20" s="618">
        <v>6.42</v>
      </c>
      <c r="AC20" s="618">
        <v>35.29</v>
      </c>
      <c r="AD20" s="618">
        <v>58.85</v>
      </c>
      <c r="AE20" s="618">
        <v>-40.03</v>
      </c>
      <c r="AF20" s="618">
        <v>90.75</v>
      </c>
      <c r="AG20" s="618">
        <v>115.36</v>
      </c>
      <c r="AH20" s="618">
        <v>-21.33</v>
      </c>
      <c r="AI20" s="618">
        <v>13310.81</v>
      </c>
      <c r="AJ20" s="618">
        <v>12126.38</v>
      </c>
      <c r="AK20" s="618">
        <v>9.77</v>
      </c>
      <c r="AL20" s="618">
        <v>41.38</v>
      </c>
      <c r="AM20" s="618">
        <v>39.17</v>
      </c>
      <c r="AN20" s="196" t="s">
        <v>207</v>
      </c>
    </row>
    <row r="21" spans="1:40" ht="20.100000000000001" customHeight="1" x14ac:dyDescent="0.3">
      <c r="A21" s="197">
        <v>1466</v>
      </c>
      <c r="B21" s="198" t="s">
        <v>372</v>
      </c>
      <c r="C21" s="618">
        <v>801.76</v>
      </c>
      <c r="D21" s="618">
        <v>808.55</v>
      </c>
      <c r="E21" s="618">
        <v>-0.84</v>
      </c>
      <c r="F21" s="618">
        <v>801.76</v>
      </c>
      <c r="G21" s="618">
        <v>808.55</v>
      </c>
      <c r="H21" s="618">
        <v>-0.84</v>
      </c>
      <c r="I21" s="618">
        <v>91.06</v>
      </c>
      <c r="J21" s="618">
        <v>90.98</v>
      </c>
      <c r="K21" s="618">
        <v>730.09</v>
      </c>
      <c r="L21" s="618">
        <v>735.66</v>
      </c>
      <c r="M21" s="618">
        <v>-0.76</v>
      </c>
      <c r="N21" s="618">
        <v>91.06</v>
      </c>
      <c r="O21" s="618">
        <v>90.98</v>
      </c>
      <c r="P21" s="618">
        <v>730.09</v>
      </c>
      <c r="Q21" s="618">
        <v>735.66</v>
      </c>
      <c r="R21" s="618">
        <v>-0.76</v>
      </c>
      <c r="S21" s="618">
        <v>15.75</v>
      </c>
      <c r="T21" s="618">
        <v>15.97</v>
      </c>
      <c r="U21" s="618">
        <v>126.31</v>
      </c>
      <c r="V21" s="618">
        <v>129.1</v>
      </c>
      <c r="W21" s="618">
        <v>-2.16</v>
      </c>
      <c r="X21" s="618">
        <v>15.75</v>
      </c>
      <c r="Y21" s="618">
        <v>15.97</v>
      </c>
      <c r="Z21" s="618">
        <v>126.3</v>
      </c>
      <c r="AA21" s="618">
        <v>129.1</v>
      </c>
      <c r="AB21" s="618">
        <v>-2.17</v>
      </c>
      <c r="AC21" s="618">
        <v>-54.64</v>
      </c>
      <c r="AD21" s="618">
        <v>-56.2</v>
      </c>
      <c r="AE21" s="618">
        <v>2.78</v>
      </c>
      <c r="AF21" s="618">
        <v>-15.55</v>
      </c>
      <c r="AG21" s="618">
        <v>-32.56</v>
      </c>
      <c r="AH21" s="618">
        <v>52.24</v>
      </c>
      <c r="AI21" s="618">
        <v>7039.25</v>
      </c>
      <c r="AJ21" s="618">
        <v>7686.03</v>
      </c>
      <c r="AK21" s="618">
        <v>-8.42</v>
      </c>
      <c r="AL21" s="618">
        <v>73.62</v>
      </c>
      <c r="AM21" s="618">
        <v>86.85</v>
      </c>
      <c r="AN21" s="196" t="s">
        <v>207</v>
      </c>
    </row>
    <row r="22" spans="1:40" ht="20.100000000000001" customHeight="1" x14ac:dyDescent="0.3">
      <c r="A22" s="197">
        <v>1149</v>
      </c>
      <c r="B22" s="198" t="s">
        <v>22</v>
      </c>
      <c r="C22" s="618">
        <v>1970.33</v>
      </c>
      <c r="D22" s="618">
        <v>1856.3</v>
      </c>
      <c r="E22" s="618">
        <v>6.14</v>
      </c>
      <c r="F22" s="618">
        <v>1901.06</v>
      </c>
      <c r="G22" s="618">
        <v>1797.24</v>
      </c>
      <c r="H22" s="618">
        <v>5.78</v>
      </c>
      <c r="I22" s="618">
        <v>93.05</v>
      </c>
      <c r="J22" s="618">
        <v>93.36</v>
      </c>
      <c r="K22" s="618">
        <v>1833.4</v>
      </c>
      <c r="L22" s="618">
        <v>1732.97</v>
      </c>
      <c r="M22" s="618">
        <v>5.8</v>
      </c>
      <c r="N22" s="618">
        <v>93.01</v>
      </c>
      <c r="O22" s="618">
        <v>93.25</v>
      </c>
      <c r="P22" s="618">
        <v>1768.22</v>
      </c>
      <c r="Q22" s="618">
        <v>1676</v>
      </c>
      <c r="R22" s="618">
        <v>5.5</v>
      </c>
      <c r="S22" s="618">
        <v>8.32</v>
      </c>
      <c r="T22" s="618">
        <v>8.74</v>
      </c>
      <c r="U22" s="618">
        <v>163.84</v>
      </c>
      <c r="V22" s="618">
        <v>162.18</v>
      </c>
      <c r="W22" s="618">
        <v>1.02</v>
      </c>
      <c r="X22" s="618">
        <v>8.6199999999999992</v>
      </c>
      <c r="Y22" s="618">
        <v>9.02</v>
      </c>
      <c r="Z22" s="618">
        <v>163.84</v>
      </c>
      <c r="AA22" s="618">
        <v>162.18</v>
      </c>
      <c r="AB22" s="618">
        <v>1.02</v>
      </c>
      <c r="AC22" s="618">
        <v>-31.01</v>
      </c>
      <c r="AD22" s="618">
        <v>-40.94</v>
      </c>
      <c r="AE22" s="618">
        <v>24.26</v>
      </c>
      <c r="AF22" s="618">
        <v>22.49</v>
      </c>
      <c r="AG22" s="618">
        <v>3.6</v>
      </c>
      <c r="AH22" s="618">
        <v>524.72</v>
      </c>
      <c r="AI22" s="618">
        <v>6579.99</v>
      </c>
      <c r="AJ22" s="618">
        <v>6377.6</v>
      </c>
      <c r="AK22" s="618">
        <v>3.17</v>
      </c>
      <c r="AL22" s="618">
        <v>27.68</v>
      </c>
      <c r="AM22" s="618">
        <v>28.65</v>
      </c>
      <c r="AN22" s="196" t="s">
        <v>207</v>
      </c>
    </row>
    <row r="23" spans="1:40" ht="20.100000000000001" customHeight="1" x14ac:dyDescent="0.3">
      <c r="A23" s="197">
        <v>1506</v>
      </c>
      <c r="B23" s="198" t="s">
        <v>23</v>
      </c>
      <c r="C23" s="618">
        <v>1299.96</v>
      </c>
      <c r="D23" s="618">
        <v>1208.42</v>
      </c>
      <c r="E23" s="618">
        <v>7.58</v>
      </c>
      <c r="F23" s="618">
        <v>1062.6600000000001</v>
      </c>
      <c r="G23" s="618">
        <v>991.33</v>
      </c>
      <c r="H23" s="618">
        <v>7.2</v>
      </c>
      <c r="I23" s="618">
        <v>90.04</v>
      </c>
      <c r="J23" s="618">
        <v>88.33</v>
      </c>
      <c r="K23" s="618">
        <v>1170.46</v>
      </c>
      <c r="L23" s="618">
        <v>1067.3900000000001</v>
      </c>
      <c r="M23" s="618">
        <v>9.66</v>
      </c>
      <c r="N23" s="618">
        <v>90.54</v>
      </c>
      <c r="O23" s="618">
        <v>88.66</v>
      </c>
      <c r="P23" s="618">
        <v>962.16</v>
      </c>
      <c r="Q23" s="618">
        <v>878.92</v>
      </c>
      <c r="R23" s="618">
        <v>9.4700000000000006</v>
      </c>
      <c r="S23" s="618">
        <v>6.98</v>
      </c>
      <c r="T23" s="618">
        <v>7.11</v>
      </c>
      <c r="U23" s="618">
        <v>90.71</v>
      </c>
      <c r="V23" s="618">
        <v>85.86</v>
      </c>
      <c r="W23" s="618">
        <v>5.65</v>
      </c>
      <c r="X23" s="618">
        <v>8.5399999999999991</v>
      </c>
      <c r="Y23" s="618">
        <v>8.66</v>
      </c>
      <c r="Z23" s="618">
        <v>90.71</v>
      </c>
      <c r="AA23" s="618">
        <v>85.86</v>
      </c>
      <c r="AB23" s="618">
        <v>5.65</v>
      </c>
      <c r="AC23" s="618">
        <v>9.7899999999999991</v>
      </c>
      <c r="AD23" s="618">
        <v>26.55</v>
      </c>
      <c r="AE23" s="618">
        <v>-63.13</v>
      </c>
      <c r="AF23" s="618">
        <v>101.09</v>
      </c>
      <c r="AG23" s="618">
        <v>111.13</v>
      </c>
      <c r="AH23" s="618">
        <v>-9.0299999999999994</v>
      </c>
      <c r="AI23" s="618">
        <v>14808.84</v>
      </c>
      <c r="AJ23" s="618">
        <v>12692.3</v>
      </c>
      <c r="AK23" s="618">
        <v>16.68</v>
      </c>
      <c r="AL23" s="618">
        <v>92.65</v>
      </c>
      <c r="AM23" s="618">
        <v>87.88</v>
      </c>
      <c r="AN23" s="196" t="s">
        <v>207</v>
      </c>
    </row>
    <row r="24" spans="1:40" ht="20.100000000000001" customHeight="1" x14ac:dyDescent="0.3">
      <c r="A24" s="197">
        <v>1140</v>
      </c>
      <c r="B24" s="198" t="s">
        <v>106</v>
      </c>
      <c r="C24" s="618">
        <v>1890.7</v>
      </c>
      <c r="D24" s="618">
        <v>1723.18</v>
      </c>
      <c r="E24" s="618">
        <v>9.7200000000000006</v>
      </c>
      <c r="F24" s="618">
        <v>1844.32</v>
      </c>
      <c r="G24" s="618">
        <v>1663.47</v>
      </c>
      <c r="H24" s="618">
        <v>10.87</v>
      </c>
      <c r="I24" s="618">
        <v>89.99</v>
      </c>
      <c r="J24" s="618">
        <v>95.11</v>
      </c>
      <c r="K24" s="618">
        <v>1701.38</v>
      </c>
      <c r="L24" s="618">
        <v>1638.91</v>
      </c>
      <c r="M24" s="618">
        <v>3.81</v>
      </c>
      <c r="N24" s="618">
        <v>89.77</v>
      </c>
      <c r="O24" s="618">
        <v>95.5</v>
      </c>
      <c r="P24" s="618">
        <v>1655.61</v>
      </c>
      <c r="Q24" s="618">
        <v>1588.57</v>
      </c>
      <c r="R24" s="618">
        <v>4.22</v>
      </c>
      <c r="S24" s="618">
        <v>9.99</v>
      </c>
      <c r="T24" s="618">
        <v>10.130000000000001</v>
      </c>
      <c r="U24" s="618">
        <v>188.92</v>
      </c>
      <c r="V24" s="618">
        <v>174.61</v>
      </c>
      <c r="W24" s="618">
        <v>8.1999999999999993</v>
      </c>
      <c r="X24" s="618">
        <v>10.24</v>
      </c>
      <c r="Y24" s="618">
        <v>10.5</v>
      </c>
      <c r="Z24" s="618">
        <v>188.93</v>
      </c>
      <c r="AA24" s="618">
        <v>174.61</v>
      </c>
      <c r="AB24" s="618">
        <v>8.1999999999999993</v>
      </c>
      <c r="AC24" s="618">
        <v>-0.21</v>
      </c>
      <c r="AD24" s="618">
        <v>-99.71</v>
      </c>
      <c r="AE24" s="618">
        <v>99.79</v>
      </c>
      <c r="AF24" s="618">
        <v>62.93</v>
      </c>
      <c r="AG24" s="618">
        <v>-50.35</v>
      </c>
      <c r="AH24" s="618">
        <v>224.99</v>
      </c>
      <c r="AI24" s="618">
        <v>9081.2900000000009</v>
      </c>
      <c r="AJ24" s="618">
        <v>7801.29</v>
      </c>
      <c r="AK24" s="618">
        <v>16.41</v>
      </c>
      <c r="AL24" s="618">
        <v>39.56</v>
      </c>
      <c r="AM24" s="618">
        <v>37.869999999999997</v>
      </c>
      <c r="AN24" s="196" t="s">
        <v>118</v>
      </c>
    </row>
    <row r="25" spans="1:40" ht="20.100000000000001" customHeight="1" x14ac:dyDescent="0.3">
      <c r="A25" s="197">
        <v>1167</v>
      </c>
      <c r="B25" s="198" t="s">
        <v>0</v>
      </c>
      <c r="C25" s="618">
        <v>1440.02</v>
      </c>
      <c r="D25" s="618">
        <v>1335.36</v>
      </c>
      <c r="E25" s="618">
        <v>7.84</v>
      </c>
      <c r="F25" s="618">
        <v>1361.49</v>
      </c>
      <c r="G25" s="618">
        <v>1257.03</v>
      </c>
      <c r="H25" s="618">
        <v>8.31</v>
      </c>
      <c r="I25" s="618">
        <v>85.03</v>
      </c>
      <c r="J25" s="618">
        <v>88.04</v>
      </c>
      <c r="K25" s="618">
        <v>1224.44</v>
      </c>
      <c r="L25" s="618">
        <v>1175.69</v>
      </c>
      <c r="M25" s="618">
        <v>4.1500000000000004</v>
      </c>
      <c r="N25" s="618">
        <v>84.23</v>
      </c>
      <c r="O25" s="618">
        <v>87.32</v>
      </c>
      <c r="P25" s="618">
        <v>1146.81</v>
      </c>
      <c r="Q25" s="618">
        <v>1097.68</v>
      </c>
      <c r="R25" s="618">
        <v>4.4800000000000004</v>
      </c>
      <c r="S25" s="618">
        <v>13.88</v>
      </c>
      <c r="T25" s="618">
        <v>13.86</v>
      </c>
      <c r="U25" s="618">
        <v>199.85</v>
      </c>
      <c r="V25" s="618">
        <v>185.09</v>
      </c>
      <c r="W25" s="618">
        <v>7.97</v>
      </c>
      <c r="X25" s="618">
        <v>14.68</v>
      </c>
      <c r="Y25" s="618">
        <v>14.72</v>
      </c>
      <c r="Z25" s="618">
        <v>199.85</v>
      </c>
      <c r="AA25" s="618">
        <v>185.09</v>
      </c>
      <c r="AB25" s="618">
        <v>7.97</v>
      </c>
      <c r="AC25" s="618">
        <v>14.83</v>
      </c>
      <c r="AD25" s="618">
        <v>-25.74</v>
      </c>
      <c r="AE25" s="618">
        <v>157.61000000000001</v>
      </c>
      <c r="AF25" s="618">
        <v>57.61</v>
      </c>
      <c r="AG25" s="618">
        <v>-11.59</v>
      </c>
      <c r="AH25" s="618">
        <v>597.07000000000005</v>
      </c>
      <c r="AI25" s="618">
        <v>4468.1000000000004</v>
      </c>
      <c r="AJ25" s="618">
        <v>3813.15</v>
      </c>
      <c r="AK25" s="618">
        <v>17.18</v>
      </c>
      <c r="AL25" s="618">
        <v>25.86</v>
      </c>
      <c r="AM25" s="618">
        <v>23.88</v>
      </c>
      <c r="AN25" s="196" t="s">
        <v>207</v>
      </c>
    </row>
    <row r="26" spans="1:40" ht="20.100000000000001" customHeight="1" x14ac:dyDescent="0.3">
      <c r="A26" s="848">
        <v>1575</v>
      </c>
      <c r="B26" s="580" t="s">
        <v>24</v>
      </c>
      <c r="C26" s="721">
        <v>0</v>
      </c>
      <c r="D26" s="721">
        <v>1990.11</v>
      </c>
      <c r="E26" s="721">
        <v>-100</v>
      </c>
      <c r="F26" s="721">
        <v>0</v>
      </c>
      <c r="G26" s="721">
        <v>1921.34</v>
      </c>
      <c r="H26" s="721">
        <v>-100</v>
      </c>
      <c r="I26" s="721">
        <v>0</v>
      </c>
      <c r="J26" s="721">
        <v>92.51</v>
      </c>
      <c r="K26" s="721">
        <v>0</v>
      </c>
      <c r="L26" s="721">
        <v>1841.12</v>
      </c>
      <c r="M26" s="721">
        <v>-100</v>
      </c>
      <c r="N26" s="721">
        <v>0</v>
      </c>
      <c r="O26" s="721">
        <v>92.97</v>
      </c>
      <c r="P26" s="721">
        <v>0</v>
      </c>
      <c r="Q26" s="721">
        <v>1786.33</v>
      </c>
      <c r="R26" s="721">
        <v>-100</v>
      </c>
      <c r="S26" s="721">
        <v>0</v>
      </c>
      <c r="T26" s="721">
        <v>13.04</v>
      </c>
      <c r="U26" s="721">
        <v>0</v>
      </c>
      <c r="V26" s="721">
        <v>259.52</v>
      </c>
      <c r="W26" s="721">
        <v>-100</v>
      </c>
      <c r="X26" s="721">
        <v>0</v>
      </c>
      <c r="Y26" s="721">
        <v>13.51</v>
      </c>
      <c r="Z26" s="721">
        <v>0</v>
      </c>
      <c r="AA26" s="721">
        <v>259.52</v>
      </c>
      <c r="AB26" s="721">
        <v>-100</v>
      </c>
      <c r="AC26" s="721">
        <v>0</v>
      </c>
      <c r="AD26" s="721">
        <v>-124.51</v>
      </c>
      <c r="AE26" s="721">
        <v>100</v>
      </c>
      <c r="AF26" s="721">
        <v>0</v>
      </c>
      <c r="AG26" s="721">
        <v>-89.35</v>
      </c>
      <c r="AH26" s="721">
        <v>100</v>
      </c>
      <c r="AI26" s="721">
        <v>0</v>
      </c>
      <c r="AJ26" s="721">
        <v>2853.84</v>
      </c>
      <c r="AK26" s="721">
        <v>-100</v>
      </c>
      <c r="AL26" s="721">
        <v>0</v>
      </c>
      <c r="AM26" s="721">
        <v>11.4</v>
      </c>
      <c r="AN26" s="196" t="s">
        <v>207</v>
      </c>
    </row>
    <row r="27" spans="1:40" ht="20.100000000000001" customHeight="1" x14ac:dyDescent="0.3">
      <c r="A27" s="848">
        <v>1446</v>
      </c>
      <c r="B27" s="580" t="s">
        <v>13</v>
      </c>
      <c r="C27" s="721">
        <v>2254.61</v>
      </c>
      <c r="D27" s="721">
        <v>2018.71</v>
      </c>
      <c r="E27" s="721">
        <v>11.69</v>
      </c>
      <c r="F27" s="721">
        <v>2254.61</v>
      </c>
      <c r="G27" s="721">
        <v>2018.71</v>
      </c>
      <c r="H27" s="721">
        <v>11.69</v>
      </c>
      <c r="I27" s="721">
        <v>100.24</v>
      </c>
      <c r="J27" s="721">
        <v>103.58</v>
      </c>
      <c r="K27" s="721">
        <v>2260.06</v>
      </c>
      <c r="L27" s="721">
        <v>2090.9699999999998</v>
      </c>
      <c r="M27" s="721">
        <v>8.09</v>
      </c>
      <c r="N27" s="721">
        <v>100.24</v>
      </c>
      <c r="O27" s="721">
        <v>103.58</v>
      </c>
      <c r="P27" s="721">
        <v>2260.06</v>
      </c>
      <c r="Q27" s="721">
        <v>2090.9699999999998</v>
      </c>
      <c r="R27" s="721">
        <v>8.09</v>
      </c>
      <c r="S27" s="721">
        <v>14.7</v>
      </c>
      <c r="T27" s="721">
        <v>12.93</v>
      </c>
      <c r="U27" s="721">
        <v>331.47</v>
      </c>
      <c r="V27" s="721">
        <v>260.98</v>
      </c>
      <c r="W27" s="721">
        <v>27.01</v>
      </c>
      <c r="X27" s="721">
        <v>14.7</v>
      </c>
      <c r="Y27" s="721">
        <v>12.93</v>
      </c>
      <c r="Z27" s="721">
        <v>331.47</v>
      </c>
      <c r="AA27" s="721">
        <v>260.98</v>
      </c>
      <c r="AB27" s="721">
        <v>27.01</v>
      </c>
      <c r="AC27" s="721">
        <v>-336.92</v>
      </c>
      <c r="AD27" s="721">
        <v>-333.25</v>
      </c>
      <c r="AE27" s="721">
        <v>-1.1000000000000001</v>
      </c>
      <c r="AF27" s="721">
        <v>-203.56</v>
      </c>
      <c r="AG27" s="721">
        <v>-353.51</v>
      </c>
      <c r="AH27" s="721">
        <v>42.42</v>
      </c>
      <c r="AI27" s="721">
        <v>0</v>
      </c>
      <c r="AJ27" s="721">
        <v>20031.66</v>
      </c>
      <c r="AK27" s="721">
        <v>-100</v>
      </c>
      <c r="AL27" s="721">
        <v>0</v>
      </c>
      <c r="AM27" s="721">
        <v>80.77</v>
      </c>
      <c r="AN27" s="196" t="s">
        <v>207</v>
      </c>
    </row>
    <row r="28" spans="1:40" ht="20.100000000000001" customHeight="1" x14ac:dyDescent="0.3">
      <c r="A28" s="197">
        <v>1486</v>
      </c>
      <c r="B28" s="198" t="s">
        <v>125</v>
      </c>
      <c r="C28" s="618">
        <v>1819.33</v>
      </c>
      <c r="D28" s="618">
        <v>1728.71</v>
      </c>
      <c r="E28" s="618">
        <v>5.24</v>
      </c>
      <c r="F28" s="618">
        <v>1818.3</v>
      </c>
      <c r="G28" s="618">
        <v>1728.71</v>
      </c>
      <c r="H28" s="618">
        <v>5.18</v>
      </c>
      <c r="I28" s="618">
        <v>100.15</v>
      </c>
      <c r="J28" s="618">
        <v>98.16</v>
      </c>
      <c r="K28" s="618">
        <v>1822.03</v>
      </c>
      <c r="L28" s="618">
        <v>1696.93</v>
      </c>
      <c r="M28" s="618">
        <v>7.37</v>
      </c>
      <c r="N28" s="618">
        <v>100.17</v>
      </c>
      <c r="O28" s="618">
        <v>98.16</v>
      </c>
      <c r="P28" s="618">
        <v>1821.4</v>
      </c>
      <c r="Q28" s="618">
        <v>1696.93</v>
      </c>
      <c r="R28" s="618">
        <v>7.34</v>
      </c>
      <c r="S28" s="618">
        <v>11.82</v>
      </c>
      <c r="T28" s="618">
        <v>14.05</v>
      </c>
      <c r="U28" s="618">
        <v>215.12</v>
      </c>
      <c r="V28" s="618">
        <v>242.81</v>
      </c>
      <c r="W28" s="618">
        <v>-11.4</v>
      </c>
      <c r="X28" s="618">
        <v>11.83</v>
      </c>
      <c r="Y28" s="618">
        <v>14.05</v>
      </c>
      <c r="Z28" s="618">
        <v>215.12</v>
      </c>
      <c r="AA28" s="618">
        <v>242.81</v>
      </c>
      <c r="AB28" s="618">
        <v>-11.4</v>
      </c>
      <c r="AC28" s="618">
        <v>-218.22</v>
      </c>
      <c r="AD28" s="618">
        <v>-211.03</v>
      </c>
      <c r="AE28" s="618">
        <v>-3.41</v>
      </c>
      <c r="AF28" s="618">
        <v>-143.58000000000001</v>
      </c>
      <c r="AG28" s="618">
        <v>-130.66</v>
      </c>
      <c r="AH28" s="618">
        <v>-9.89</v>
      </c>
      <c r="AI28" s="618">
        <v>8053.07</v>
      </c>
      <c r="AJ28" s="618">
        <v>9799.1200000000008</v>
      </c>
      <c r="AK28" s="618">
        <v>-17.82</v>
      </c>
      <c r="AL28" s="618">
        <v>36.479999999999997</v>
      </c>
      <c r="AM28" s="618">
        <v>46.95</v>
      </c>
      <c r="AN28" s="196" t="s">
        <v>207</v>
      </c>
    </row>
    <row r="29" spans="1:40" ht="20.100000000000001" customHeight="1" x14ac:dyDescent="0.3">
      <c r="A29" s="197">
        <v>1464</v>
      </c>
      <c r="B29" s="198" t="s">
        <v>107</v>
      </c>
      <c r="C29" s="618">
        <v>2081.7800000000002</v>
      </c>
      <c r="D29" s="618">
        <v>1881.24</v>
      </c>
      <c r="E29" s="618">
        <v>10.66</v>
      </c>
      <c r="F29" s="618">
        <v>1922.07</v>
      </c>
      <c r="G29" s="618">
        <v>1742.21</v>
      </c>
      <c r="H29" s="618">
        <v>10.32</v>
      </c>
      <c r="I29" s="618">
        <v>94.84</v>
      </c>
      <c r="J29" s="618">
        <v>81.34</v>
      </c>
      <c r="K29" s="618">
        <v>1974.4</v>
      </c>
      <c r="L29" s="618">
        <v>1530.18</v>
      </c>
      <c r="M29" s="618">
        <v>29.03</v>
      </c>
      <c r="N29" s="618">
        <v>95.21</v>
      </c>
      <c r="O29" s="618">
        <v>80.58</v>
      </c>
      <c r="P29" s="618">
        <v>1829.93</v>
      </c>
      <c r="Q29" s="618">
        <v>1403.91</v>
      </c>
      <c r="R29" s="618">
        <v>30.35</v>
      </c>
      <c r="S29" s="618">
        <v>11.89</v>
      </c>
      <c r="T29" s="618">
        <v>11.38</v>
      </c>
      <c r="U29" s="618">
        <v>247.45</v>
      </c>
      <c r="V29" s="618">
        <v>214.17</v>
      </c>
      <c r="W29" s="618">
        <v>15.54</v>
      </c>
      <c r="X29" s="618">
        <v>12.87</v>
      </c>
      <c r="Y29" s="618">
        <v>12.29</v>
      </c>
      <c r="Z29" s="618">
        <v>247.45</v>
      </c>
      <c r="AA29" s="618">
        <v>214.17</v>
      </c>
      <c r="AB29" s="618">
        <v>15.54</v>
      </c>
      <c r="AC29" s="618">
        <v>-155.31</v>
      </c>
      <c r="AD29" s="618">
        <v>124.17</v>
      </c>
      <c r="AE29" s="618">
        <v>-225.08</v>
      </c>
      <c r="AF29" s="618">
        <v>39.35</v>
      </c>
      <c r="AG29" s="618">
        <v>314.92</v>
      </c>
      <c r="AH29" s="618">
        <v>-87.5</v>
      </c>
      <c r="AI29" s="618">
        <v>24570.99</v>
      </c>
      <c r="AJ29" s="618">
        <v>22895.62</v>
      </c>
      <c r="AK29" s="618">
        <v>7.32</v>
      </c>
      <c r="AL29" s="618">
        <v>99.32</v>
      </c>
      <c r="AM29" s="618">
        <v>99.19</v>
      </c>
      <c r="AN29" s="196" t="s">
        <v>207</v>
      </c>
    </row>
    <row r="30" spans="1:40" ht="20.100000000000001" customHeight="1" x14ac:dyDescent="0.3">
      <c r="A30" s="197">
        <v>1592</v>
      </c>
      <c r="B30" s="198" t="s">
        <v>126</v>
      </c>
      <c r="C30" s="618">
        <v>1041.4000000000001</v>
      </c>
      <c r="D30" s="618">
        <v>1002.83</v>
      </c>
      <c r="E30" s="618">
        <v>3.85</v>
      </c>
      <c r="F30" s="618">
        <v>996.7</v>
      </c>
      <c r="G30" s="618">
        <v>990.94</v>
      </c>
      <c r="H30" s="618">
        <v>0.57999999999999996</v>
      </c>
      <c r="I30" s="618">
        <v>80.459999999999994</v>
      </c>
      <c r="J30" s="618">
        <v>85.7</v>
      </c>
      <c r="K30" s="618">
        <v>837.92</v>
      </c>
      <c r="L30" s="618">
        <v>859.44</v>
      </c>
      <c r="M30" s="618">
        <v>-2.5</v>
      </c>
      <c r="N30" s="618">
        <v>83.64</v>
      </c>
      <c r="O30" s="618">
        <v>86.43</v>
      </c>
      <c r="P30" s="618">
        <v>833.65</v>
      </c>
      <c r="Q30" s="618">
        <v>856.45</v>
      </c>
      <c r="R30" s="618">
        <v>-2.66</v>
      </c>
      <c r="S30" s="618">
        <v>14.28</v>
      </c>
      <c r="T30" s="618">
        <v>15.53</v>
      </c>
      <c r="U30" s="618">
        <v>148.74</v>
      </c>
      <c r="V30" s="618">
        <v>155.69</v>
      </c>
      <c r="W30" s="618">
        <v>-4.46</v>
      </c>
      <c r="X30" s="618">
        <v>14.92</v>
      </c>
      <c r="Y30" s="618">
        <v>15.71</v>
      </c>
      <c r="Z30" s="618">
        <v>148.74</v>
      </c>
      <c r="AA30" s="618">
        <v>155.69</v>
      </c>
      <c r="AB30" s="618">
        <v>-4.46</v>
      </c>
      <c r="AC30" s="618">
        <v>14.31</v>
      </c>
      <c r="AD30" s="618">
        <v>-21.2</v>
      </c>
      <c r="AE30" s="618">
        <v>167.5</v>
      </c>
      <c r="AF30" s="618">
        <v>23.86</v>
      </c>
      <c r="AG30" s="618">
        <v>-12.8</v>
      </c>
      <c r="AH30" s="618">
        <v>286.41000000000003</v>
      </c>
      <c r="AI30" s="618">
        <v>1224.6199999999999</v>
      </c>
      <c r="AJ30" s="618">
        <v>1142.1099999999999</v>
      </c>
      <c r="AK30" s="618">
        <v>7.22</v>
      </c>
      <c r="AL30" s="618">
        <v>9.41</v>
      </c>
      <c r="AM30" s="618">
        <v>9.34</v>
      </c>
      <c r="AN30" s="196" t="s">
        <v>207</v>
      </c>
    </row>
    <row r="31" spans="1:40" ht="20.100000000000001" customHeight="1" x14ac:dyDescent="0.3">
      <c r="A31" s="848">
        <v>1422</v>
      </c>
      <c r="B31" s="580" t="s">
        <v>26</v>
      </c>
      <c r="C31" s="721">
        <v>1949.2</v>
      </c>
      <c r="D31" s="721">
        <v>1742.88</v>
      </c>
      <c r="E31" s="721">
        <v>11.84</v>
      </c>
      <c r="F31" s="721">
        <v>1696.91</v>
      </c>
      <c r="G31" s="721">
        <v>1524.45</v>
      </c>
      <c r="H31" s="721">
        <v>11.31</v>
      </c>
      <c r="I31" s="721">
        <v>116.62</v>
      </c>
      <c r="J31" s="721">
        <v>106</v>
      </c>
      <c r="K31" s="721">
        <v>2273.0700000000002</v>
      </c>
      <c r="L31" s="721">
        <v>1847.37</v>
      </c>
      <c r="M31" s="721">
        <v>23.04</v>
      </c>
      <c r="N31" s="721">
        <v>114.38</v>
      </c>
      <c r="O31" s="721">
        <v>107.09</v>
      </c>
      <c r="P31" s="721">
        <v>1940.88</v>
      </c>
      <c r="Q31" s="721">
        <v>1632.61</v>
      </c>
      <c r="R31" s="721">
        <v>18.88</v>
      </c>
      <c r="S31" s="721">
        <v>10.57</v>
      </c>
      <c r="T31" s="721">
        <v>10.039999999999999</v>
      </c>
      <c r="U31" s="721">
        <v>205.94</v>
      </c>
      <c r="V31" s="721">
        <v>175.07</v>
      </c>
      <c r="W31" s="721">
        <v>17.63</v>
      </c>
      <c r="X31" s="721">
        <v>12.14</v>
      </c>
      <c r="Y31" s="721">
        <v>11.48</v>
      </c>
      <c r="Z31" s="721">
        <v>205.93</v>
      </c>
      <c r="AA31" s="721">
        <v>175.07</v>
      </c>
      <c r="AB31" s="721">
        <v>17.63</v>
      </c>
      <c r="AC31" s="721">
        <v>-449.91</v>
      </c>
      <c r="AD31" s="721">
        <v>-283.23</v>
      </c>
      <c r="AE31" s="721">
        <v>-58.85</v>
      </c>
      <c r="AF31" s="721">
        <v>-323.58999999999997</v>
      </c>
      <c r="AG31" s="721">
        <v>-276.56</v>
      </c>
      <c r="AH31" s="721">
        <v>-17.010000000000002</v>
      </c>
      <c r="AI31" s="721">
        <v>0</v>
      </c>
      <c r="AJ31" s="721">
        <v>14304.64</v>
      </c>
      <c r="AK31" s="721">
        <v>-100</v>
      </c>
      <c r="AL31" s="721">
        <v>0</v>
      </c>
      <c r="AM31" s="721">
        <v>64.92</v>
      </c>
      <c r="AN31" s="196" t="s">
        <v>207</v>
      </c>
    </row>
    <row r="32" spans="1:40" ht="9.9499999999999993" customHeight="1" thickBot="1" x14ac:dyDescent="0.35">
      <c r="A32" s="205"/>
      <c r="B32" s="205"/>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196"/>
    </row>
    <row r="33" spans="1:40" ht="20.100000000000001" customHeight="1" thickBot="1" x14ac:dyDescent="0.35">
      <c r="A33" s="1549" t="s">
        <v>242</v>
      </c>
      <c r="B33" s="1550"/>
      <c r="C33" s="622">
        <v>2013.12</v>
      </c>
      <c r="D33" s="622">
        <v>1889.78</v>
      </c>
      <c r="E33" s="622">
        <v>6.53</v>
      </c>
      <c r="F33" s="622">
        <v>1757.52</v>
      </c>
      <c r="G33" s="622">
        <v>1641.9</v>
      </c>
      <c r="H33" s="622">
        <v>7.04</v>
      </c>
      <c r="I33" s="622">
        <v>90.09</v>
      </c>
      <c r="J33" s="622">
        <v>90.51</v>
      </c>
      <c r="K33" s="622">
        <v>1813.58</v>
      </c>
      <c r="L33" s="622">
        <v>1710.5</v>
      </c>
      <c r="M33" s="622">
        <v>6.03</v>
      </c>
      <c r="N33" s="622">
        <v>89.34</v>
      </c>
      <c r="O33" s="622">
        <v>89.85</v>
      </c>
      <c r="P33" s="622">
        <v>1570.23</v>
      </c>
      <c r="Q33" s="622">
        <v>1475.18</v>
      </c>
      <c r="R33" s="622">
        <v>6.44</v>
      </c>
      <c r="S33" s="622">
        <v>9.89</v>
      </c>
      <c r="T33" s="622">
        <v>10.01</v>
      </c>
      <c r="U33" s="622">
        <v>199.15</v>
      </c>
      <c r="V33" s="622">
        <v>189.23</v>
      </c>
      <c r="W33" s="622">
        <v>5.24</v>
      </c>
      <c r="X33" s="622">
        <v>11.33</v>
      </c>
      <c r="Y33" s="622">
        <v>11.53</v>
      </c>
      <c r="Z33" s="622">
        <v>199.15</v>
      </c>
      <c r="AA33" s="622">
        <v>189.23</v>
      </c>
      <c r="AB33" s="622">
        <v>5.24</v>
      </c>
      <c r="AC33" s="622">
        <v>-11.86</v>
      </c>
      <c r="AD33" s="622">
        <v>-22.51</v>
      </c>
      <c r="AE33" s="622">
        <v>47.31</v>
      </c>
      <c r="AF33" s="622">
        <v>37.67</v>
      </c>
      <c r="AG33" s="622">
        <v>13.72</v>
      </c>
      <c r="AH33" s="622">
        <v>174.56</v>
      </c>
      <c r="AI33" s="622">
        <v>7115.74</v>
      </c>
      <c r="AJ33" s="622">
        <v>6616.88</v>
      </c>
      <c r="AK33" s="622">
        <v>7.54</v>
      </c>
      <c r="AL33" s="622">
        <v>29.35</v>
      </c>
      <c r="AM33" s="622">
        <v>29.27</v>
      </c>
      <c r="AN33" s="196"/>
    </row>
    <row r="34" spans="1:40" ht="36" customHeight="1" thickTop="1" thickBot="1" x14ac:dyDescent="0.35">
      <c r="A34" s="1549" t="s">
        <v>425</v>
      </c>
      <c r="B34" s="1550"/>
      <c r="C34" s="622">
        <v>1923.13</v>
      </c>
      <c r="D34" s="622">
        <v>1838.85</v>
      </c>
      <c r="E34" s="622">
        <v>4.58</v>
      </c>
      <c r="F34" s="622">
        <v>1824.16</v>
      </c>
      <c r="G34" s="622">
        <v>1726.47</v>
      </c>
      <c r="H34" s="622">
        <v>5.66</v>
      </c>
      <c r="I34" s="622">
        <v>91.55</v>
      </c>
      <c r="J34" s="622">
        <v>91.6</v>
      </c>
      <c r="K34" s="622">
        <v>1760.56</v>
      </c>
      <c r="L34" s="622">
        <v>1684.35</v>
      </c>
      <c r="M34" s="622">
        <v>4.5199999999999996</v>
      </c>
      <c r="N34" s="622">
        <v>91.3</v>
      </c>
      <c r="O34" s="622">
        <v>91.51</v>
      </c>
      <c r="P34" s="622">
        <v>1665.47</v>
      </c>
      <c r="Q34" s="622">
        <v>1579.91</v>
      </c>
      <c r="R34" s="622">
        <v>5.42</v>
      </c>
      <c r="S34" s="622">
        <v>9.94</v>
      </c>
      <c r="T34" s="622">
        <v>10.039999999999999</v>
      </c>
      <c r="U34" s="622">
        <v>191.13</v>
      </c>
      <c r="V34" s="622">
        <v>184.56</v>
      </c>
      <c r="W34" s="622">
        <v>3.56</v>
      </c>
      <c r="X34" s="622">
        <v>10.48</v>
      </c>
      <c r="Y34" s="622">
        <v>10.69</v>
      </c>
      <c r="Z34" s="622">
        <v>191.13</v>
      </c>
      <c r="AA34" s="622">
        <v>184.56</v>
      </c>
      <c r="AB34" s="622">
        <v>3.56</v>
      </c>
      <c r="AC34" s="622">
        <v>-32.44</v>
      </c>
      <c r="AD34" s="622">
        <v>-38.01</v>
      </c>
      <c r="AE34" s="622">
        <v>14.65</v>
      </c>
      <c r="AF34" s="622">
        <v>26.11</v>
      </c>
      <c r="AG34" s="622">
        <v>-0.01</v>
      </c>
      <c r="AH34" s="622">
        <v>261200</v>
      </c>
      <c r="AI34" s="622">
        <v>7478.57</v>
      </c>
      <c r="AJ34" s="622">
        <v>7085.41</v>
      </c>
      <c r="AK34" s="622">
        <v>5.55</v>
      </c>
      <c r="AL34" s="622">
        <v>31.9</v>
      </c>
      <c r="AM34" s="622">
        <v>32</v>
      </c>
      <c r="AN34" s="196"/>
    </row>
    <row r="35" spans="1:40" ht="20.100000000000001" customHeight="1" thickTop="1" x14ac:dyDescent="0.3">
      <c r="A35" s="1517"/>
      <c r="B35" s="1585"/>
      <c r="C35" s="1585"/>
      <c r="D35" s="1585"/>
      <c r="E35" s="1585"/>
      <c r="F35" s="1585"/>
      <c r="G35" s="1585"/>
      <c r="H35" s="1585"/>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6"/>
      <c r="AN35" s="196"/>
    </row>
    <row r="36" spans="1:40" ht="20.100000000000001" customHeight="1" x14ac:dyDescent="0.3">
      <c r="A36" s="1520" t="s">
        <v>243</v>
      </c>
      <c r="B36" s="1560"/>
      <c r="C36" s="1560"/>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87"/>
      <c r="AN36" s="196"/>
    </row>
    <row r="37" spans="1:40" ht="9.9499999999999993" customHeight="1" x14ac:dyDescent="0.3">
      <c r="A37" s="1524"/>
      <c r="B37" s="1579"/>
      <c r="C37" s="1579"/>
      <c r="D37" s="1579"/>
      <c r="E37" s="1579"/>
      <c r="F37" s="1579"/>
      <c r="G37" s="1579"/>
      <c r="H37" s="1579"/>
      <c r="I37" s="1579"/>
      <c r="J37" s="1579"/>
      <c r="K37" s="1579"/>
      <c r="L37" s="1579"/>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80"/>
      <c r="AN37" s="196"/>
    </row>
    <row r="38" spans="1:40" ht="20.100000000000001" customHeight="1" x14ac:dyDescent="0.3">
      <c r="A38" s="212">
        <v>1005</v>
      </c>
      <c r="B38" s="198" t="s">
        <v>27</v>
      </c>
      <c r="C38" s="618">
        <v>2646.24</v>
      </c>
      <c r="D38" s="618">
        <v>2464.21</v>
      </c>
      <c r="E38" s="618">
        <v>7.39</v>
      </c>
      <c r="F38" s="618">
        <v>2646.24</v>
      </c>
      <c r="G38" s="618">
        <v>2464.2199999999998</v>
      </c>
      <c r="H38" s="618">
        <v>7.39</v>
      </c>
      <c r="I38" s="618">
        <v>94.5</v>
      </c>
      <c r="J38" s="618">
        <v>98.67</v>
      </c>
      <c r="K38" s="618">
        <v>2500.7800000000002</v>
      </c>
      <c r="L38" s="618">
        <v>2431.38</v>
      </c>
      <c r="M38" s="618">
        <v>2.85</v>
      </c>
      <c r="N38" s="618">
        <v>94.5</v>
      </c>
      <c r="O38" s="618">
        <v>98.67</v>
      </c>
      <c r="P38" s="618">
        <v>2500.7800000000002</v>
      </c>
      <c r="Q38" s="618">
        <v>2431.38</v>
      </c>
      <c r="R38" s="618">
        <v>2.85</v>
      </c>
      <c r="S38" s="618">
        <v>5.05</v>
      </c>
      <c r="T38" s="618">
        <v>4.6500000000000004</v>
      </c>
      <c r="U38" s="618">
        <v>133.55000000000001</v>
      </c>
      <c r="V38" s="618">
        <v>114.53</v>
      </c>
      <c r="W38" s="618">
        <v>16.61</v>
      </c>
      <c r="X38" s="618">
        <v>5.05</v>
      </c>
      <c r="Y38" s="618">
        <v>4.6500000000000004</v>
      </c>
      <c r="Z38" s="618">
        <v>133.54</v>
      </c>
      <c r="AA38" s="618">
        <v>114.53</v>
      </c>
      <c r="AB38" s="618">
        <v>16.600000000000001</v>
      </c>
      <c r="AC38" s="618">
        <v>11.91</v>
      </c>
      <c r="AD38" s="618">
        <v>-81.7</v>
      </c>
      <c r="AE38" s="618">
        <v>114.58</v>
      </c>
      <c r="AF38" s="618">
        <v>203.37</v>
      </c>
      <c r="AG38" s="618">
        <v>3.37</v>
      </c>
      <c r="AH38" s="618">
        <v>5934.72</v>
      </c>
      <c r="AI38" s="618">
        <v>31025.58</v>
      </c>
      <c r="AJ38" s="618">
        <v>26784.68</v>
      </c>
      <c r="AK38" s="618">
        <v>15.83</v>
      </c>
      <c r="AL38" s="618">
        <v>94.82</v>
      </c>
      <c r="AM38" s="618">
        <v>90.09</v>
      </c>
      <c r="AN38" s="196" t="s">
        <v>207</v>
      </c>
    </row>
    <row r="39" spans="1:40" ht="20.100000000000001" customHeight="1" x14ac:dyDescent="0.3">
      <c r="A39" s="212">
        <v>1465</v>
      </c>
      <c r="B39" s="198" t="s">
        <v>566</v>
      </c>
      <c r="C39" s="618">
        <v>2191.06</v>
      </c>
      <c r="D39" s="618">
        <v>1954.33</v>
      </c>
      <c r="E39" s="618">
        <v>12.11</v>
      </c>
      <c r="F39" s="618">
        <v>2081.2199999999998</v>
      </c>
      <c r="G39" s="618">
        <v>1799.43</v>
      </c>
      <c r="H39" s="618">
        <v>15.66</v>
      </c>
      <c r="I39" s="618">
        <v>95.78</v>
      </c>
      <c r="J39" s="618">
        <v>96.42</v>
      </c>
      <c r="K39" s="618">
        <v>2098.67</v>
      </c>
      <c r="L39" s="618">
        <v>1884.41</v>
      </c>
      <c r="M39" s="618">
        <v>11.37</v>
      </c>
      <c r="N39" s="618">
        <v>97.43</v>
      </c>
      <c r="O39" s="618">
        <v>100.64</v>
      </c>
      <c r="P39" s="618">
        <v>2027.73</v>
      </c>
      <c r="Q39" s="618">
        <v>1810.87</v>
      </c>
      <c r="R39" s="618">
        <v>11.98</v>
      </c>
      <c r="S39" s="618">
        <v>5.38</v>
      </c>
      <c r="T39" s="618">
        <v>5.65</v>
      </c>
      <c r="U39" s="618">
        <v>117.92</v>
      </c>
      <c r="V39" s="618">
        <v>110.4</v>
      </c>
      <c r="W39" s="618">
        <v>6.81</v>
      </c>
      <c r="X39" s="618">
        <v>5.67</v>
      </c>
      <c r="Y39" s="618">
        <v>6.14</v>
      </c>
      <c r="Z39" s="618">
        <v>117.92</v>
      </c>
      <c r="AA39" s="618">
        <v>110.4</v>
      </c>
      <c r="AB39" s="618">
        <v>6.81</v>
      </c>
      <c r="AC39" s="618">
        <v>-64.45</v>
      </c>
      <c r="AD39" s="618">
        <v>-121.83</v>
      </c>
      <c r="AE39" s="618">
        <v>47.1</v>
      </c>
      <c r="AF39" s="618">
        <v>46.98</v>
      </c>
      <c r="AG39" s="618">
        <v>-61.84</v>
      </c>
      <c r="AH39" s="618">
        <v>175.97</v>
      </c>
      <c r="AI39" s="618">
        <v>9738.2900000000009</v>
      </c>
      <c r="AJ39" s="618">
        <v>9006.99</v>
      </c>
      <c r="AK39" s="618">
        <v>8.1199999999999992</v>
      </c>
      <c r="AL39" s="618">
        <v>37.29</v>
      </c>
      <c r="AM39" s="618">
        <v>37.89</v>
      </c>
      <c r="AN39" s="196" t="s">
        <v>207</v>
      </c>
    </row>
    <row r="40" spans="1:40" ht="20.100000000000001" customHeight="1" x14ac:dyDescent="0.3">
      <c r="A40" s="212">
        <v>1012</v>
      </c>
      <c r="B40" s="198" t="s">
        <v>1</v>
      </c>
      <c r="C40" s="618">
        <v>2561.84</v>
      </c>
      <c r="D40" s="618">
        <v>2387.69</v>
      </c>
      <c r="E40" s="618">
        <v>7.29</v>
      </c>
      <c r="F40" s="618">
        <v>2160.63</v>
      </c>
      <c r="G40" s="618">
        <v>2005.37</v>
      </c>
      <c r="H40" s="618">
        <v>7.74</v>
      </c>
      <c r="I40" s="618">
        <v>115.57</v>
      </c>
      <c r="J40" s="618">
        <v>116.99</v>
      </c>
      <c r="K40" s="618">
        <v>2960.74</v>
      </c>
      <c r="L40" s="618">
        <v>2793.25</v>
      </c>
      <c r="M40" s="618">
        <v>6</v>
      </c>
      <c r="N40" s="618">
        <v>122.28</v>
      </c>
      <c r="O40" s="618">
        <v>123.89</v>
      </c>
      <c r="P40" s="618">
        <v>2642.04</v>
      </c>
      <c r="Q40" s="618">
        <v>2484.5300000000002</v>
      </c>
      <c r="R40" s="618">
        <v>6.34</v>
      </c>
      <c r="S40" s="618">
        <v>5.74</v>
      </c>
      <c r="T40" s="618">
        <v>6.2</v>
      </c>
      <c r="U40" s="618">
        <v>146.99</v>
      </c>
      <c r="V40" s="618">
        <v>148.16</v>
      </c>
      <c r="W40" s="618">
        <v>-0.79</v>
      </c>
      <c r="X40" s="618">
        <v>6.8</v>
      </c>
      <c r="Y40" s="618">
        <v>7.39</v>
      </c>
      <c r="Z40" s="618">
        <v>146.99</v>
      </c>
      <c r="AA40" s="618">
        <v>148.16</v>
      </c>
      <c r="AB40" s="618">
        <v>-0.79</v>
      </c>
      <c r="AC40" s="618">
        <v>-628.4</v>
      </c>
      <c r="AD40" s="618">
        <v>-627.32000000000005</v>
      </c>
      <c r="AE40" s="618">
        <v>-0.17</v>
      </c>
      <c r="AF40" s="618">
        <v>205.67</v>
      </c>
      <c r="AG40" s="618">
        <v>-734.54</v>
      </c>
      <c r="AH40" s="618">
        <v>128</v>
      </c>
      <c r="AI40" s="618">
        <v>134334.21</v>
      </c>
      <c r="AJ40" s="618">
        <v>136460.41</v>
      </c>
      <c r="AK40" s="618">
        <v>-1.56</v>
      </c>
      <c r="AL40" s="618">
        <v>433.63</v>
      </c>
      <c r="AM40" s="618">
        <v>473.01</v>
      </c>
      <c r="AN40" s="196" t="s">
        <v>207</v>
      </c>
    </row>
    <row r="41" spans="1:40" ht="20.100000000000001" customHeight="1" x14ac:dyDescent="0.3">
      <c r="A41" s="212">
        <v>1571</v>
      </c>
      <c r="B41" s="198" t="s">
        <v>28</v>
      </c>
      <c r="C41" s="618">
        <v>2238.8000000000002</v>
      </c>
      <c r="D41" s="618">
        <v>2132.92</v>
      </c>
      <c r="E41" s="618">
        <v>4.96</v>
      </c>
      <c r="F41" s="618">
        <v>1793.27</v>
      </c>
      <c r="G41" s="618">
        <v>1708.15</v>
      </c>
      <c r="H41" s="618">
        <v>4.9800000000000004</v>
      </c>
      <c r="I41" s="618">
        <v>99.12</v>
      </c>
      <c r="J41" s="618">
        <v>95.19</v>
      </c>
      <c r="K41" s="618">
        <v>2219.0300000000002</v>
      </c>
      <c r="L41" s="618">
        <v>2030.43</v>
      </c>
      <c r="M41" s="618">
        <v>9.2899999999999991</v>
      </c>
      <c r="N41" s="618">
        <v>99.97</v>
      </c>
      <c r="O41" s="618">
        <v>95.28</v>
      </c>
      <c r="P41" s="618">
        <v>1792.66</v>
      </c>
      <c r="Q41" s="618">
        <v>1627.5</v>
      </c>
      <c r="R41" s="618">
        <v>10.15</v>
      </c>
      <c r="S41" s="618">
        <v>6.67</v>
      </c>
      <c r="T41" s="618">
        <v>7.09</v>
      </c>
      <c r="U41" s="618">
        <v>149.41999999999999</v>
      </c>
      <c r="V41" s="618">
        <v>151.26</v>
      </c>
      <c r="W41" s="618">
        <v>-1.22</v>
      </c>
      <c r="X41" s="618">
        <v>8.33</v>
      </c>
      <c r="Y41" s="618">
        <v>8.86</v>
      </c>
      <c r="Z41" s="618">
        <v>149.41999999999999</v>
      </c>
      <c r="AA41" s="618">
        <v>151.26</v>
      </c>
      <c r="AB41" s="618">
        <v>-1.22</v>
      </c>
      <c r="AC41" s="618">
        <v>-148.81</v>
      </c>
      <c r="AD41" s="618">
        <v>-70.62</v>
      </c>
      <c r="AE41" s="618">
        <v>-110.72</v>
      </c>
      <c r="AF41" s="618">
        <v>-14.52</v>
      </c>
      <c r="AG41" s="618">
        <v>-107.03</v>
      </c>
      <c r="AH41" s="618">
        <v>86.43</v>
      </c>
      <c r="AI41" s="618">
        <v>28793.8</v>
      </c>
      <c r="AJ41" s="618">
        <v>28751.63</v>
      </c>
      <c r="AK41" s="618">
        <v>0.15</v>
      </c>
      <c r="AL41" s="618">
        <v>106.44</v>
      </c>
      <c r="AM41" s="618">
        <v>111.58</v>
      </c>
      <c r="AN41" s="196" t="s">
        <v>207</v>
      </c>
    </row>
    <row r="42" spans="1:40" ht="20.100000000000001" customHeight="1" x14ac:dyDescent="0.3">
      <c r="A42" s="212">
        <v>1279</v>
      </c>
      <c r="B42" s="198" t="s">
        <v>7</v>
      </c>
      <c r="C42" s="618">
        <v>2035.56</v>
      </c>
      <c r="D42" s="618">
        <v>1909.52</v>
      </c>
      <c r="E42" s="618">
        <v>6.6</v>
      </c>
      <c r="F42" s="618">
        <v>1776.18</v>
      </c>
      <c r="G42" s="618">
        <v>1663.77</v>
      </c>
      <c r="H42" s="618">
        <v>6.76</v>
      </c>
      <c r="I42" s="618">
        <v>94.67</v>
      </c>
      <c r="J42" s="618">
        <v>94.31</v>
      </c>
      <c r="K42" s="618">
        <v>1927.16</v>
      </c>
      <c r="L42" s="618">
        <v>1800.87</v>
      </c>
      <c r="M42" s="618">
        <v>7.01</v>
      </c>
      <c r="N42" s="618">
        <v>95.53</v>
      </c>
      <c r="O42" s="618">
        <v>94.83</v>
      </c>
      <c r="P42" s="618">
        <v>1696.79</v>
      </c>
      <c r="Q42" s="618">
        <v>1577.81</v>
      </c>
      <c r="R42" s="618">
        <v>7.54</v>
      </c>
      <c r="S42" s="618">
        <v>4.8</v>
      </c>
      <c r="T42" s="618">
        <v>4.9000000000000004</v>
      </c>
      <c r="U42" s="618">
        <v>97.68</v>
      </c>
      <c r="V42" s="618">
        <v>93.52</v>
      </c>
      <c r="W42" s="618">
        <v>4.45</v>
      </c>
      <c r="X42" s="618">
        <v>5.5</v>
      </c>
      <c r="Y42" s="618">
        <v>5.62</v>
      </c>
      <c r="Z42" s="618">
        <v>97.68</v>
      </c>
      <c r="AA42" s="618">
        <v>93.52</v>
      </c>
      <c r="AB42" s="618">
        <v>4.45</v>
      </c>
      <c r="AC42" s="618">
        <v>-18.29</v>
      </c>
      <c r="AD42" s="618">
        <v>-7.56</v>
      </c>
      <c r="AE42" s="618">
        <v>-141.93</v>
      </c>
      <c r="AF42" s="618">
        <v>50.96</v>
      </c>
      <c r="AG42" s="618">
        <v>13.15</v>
      </c>
      <c r="AH42" s="618">
        <v>287.52999999999997</v>
      </c>
      <c r="AI42" s="618">
        <v>9893.7099999999991</v>
      </c>
      <c r="AJ42" s="618">
        <v>9512.31</v>
      </c>
      <c r="AK42" s="618">
        <v>4.01</v>
      </c>
      <c r="AL42" s="618">
        <v>40.46</v>
      </c>
      <c r="AM42" s="618">
        <v>41.73</v>
      </c>
      <c r="AN42" s="196" t="s">
        <v>207</v>
      </c>
    </row>
    <row r="43" spans="1:40" ht="20.100000000000001" customHeight="1" x14ac:dyDescent="0.3">
      <c r="A43" s="212">
        <v>1507</v>
      </c>
      <c r="B43" s="198" t="s">
        <v>116</v>
      </c>
      <c r="C43" s="618">
        <v>2445.35</v>
      </c>
      <c r="D43" s="618">
        <v>2286.4899999999998</v>
      </c>
      <c r="E43" s="618">
        <v>6.95</v>
      </c>
      <c r="F43" s="618">
        <v>2445.35</v>
      </c>
      <c r="G43" s="618">
        <v>2286.4899999999998</v>
      </c>
      <c r="H43" s="618">
        <v>6.95</v>
      </c>
      <c r="I43" s="618">
        <v>102.03</v>
      </c>
      <c r="J43" s="618">
        <v>105.82</v>
      </c>
      <c r="K43" s="618">
        <v>2495.0100000000002</v>
      </c>
      <c r="L43" s="618">
        <v>2419.59</v>
      </c>
      <c r="M43" s="618">
        <v>3.12</v>
      </c>
      <c r="N43" s="618">
        <v>102.03</v>
      </c>
      <c r="O43" s="618">
        <v>105.82</v>
      </c>
      <c r="P43" s="618">
        <v>2495.0100000000002</v>
      </c>
      <c r="Q43" s="618">
        <v>2419.59</v>
      </c>
      <c r="R43" s="618">
        <v>3.12</v>
      </c>
      <c r="S43" s="618">
        <v>5.0599999999999996</v>
      </c>
      <c r="T43" s="618">
        <v>5.0599999999999996</v>
      </c>
      <c r="U43" s="618">
        <v>123.76</v>
      </c>
      <c r="V43" s="618">
        <v>115.68</v>
      </c>
      <c r="W43" s="618">
        <v>6.98</v>
      </c>
      <c r="X43" s="618">
        <v>5.0599999999999996</v>
      </c>
      <c r="Y43" s="618">
        <v>5.0599999999999996</v>
      </c>
      <c r="Z43" s="618">
        <v>123.76</v>
      </c>
      <c r="AA43" s="618">
        <v>115.68</v>
      </c>
      <c r="AB43" s="618">
        <v>6.98</v>
      </c>
      <c r="AC43" s="618">
        <v>-173.42</v>
      </c>
      <c r="AD43" s="618">
        <v>-248.78</v>
      </c>
      <c r="AE43" s="618">
        <v>30.29</v>
      </c>
      <c r="AF43" s="618">
        <v>11.05</v>
      </c>
      <c r="AG43" s="618">
        <v>-187.12</v>
      </c>
      <c r="AH43" s="618">
        <v>105.91</v>
      </c>
      <c r="AI43" s="618">
        <v>20052.95</v>
      </c>
      <c r="AJ43" s="618">
        <v>20487.34</v>
      </c>
      <c r="AK43" s="618">
        <v>-2.12</v>
      </c>
      <c r="AL43" s="618">
        <v>67.58</v>
      </c>
      <c r="AM43" s="618">
        <v>74.64</v>
      </c>
      <c r="AN43" s="196" t="s">
        <v>207</v>
      </c>
    </row>
    <row r="44" spans="1:40" ht="20.100000000000001" customHeight="1" x14ac:dyDescent="0.3">
      <c r="A44" s="212">
        <v>1526</v>
      </c>
      <c r="B44" s="198" t="s">
        <v>29</v>
      </c>
      <c r="C44" s="618">
        <v>1856.37</v>
      </c>
      <c r="D44" s="618">
        <v>1766.65</v>
      </c>
      <c r="E44" s="618">
        <v>5.08</v>
      </c>
      <c r="F44" s="618">
        <v>1856.37</v>
      </c>
      <c r="G44" s="618">
        <v>1766.65</v>
      </c>
      <c r="H44" s="618">
        <v>5.08</v>
      </c>
      <c r="I44" s="618">
        <v>85.86</v>
      </c>
      <c r="J44" s="618">
        <v>80.42</v>
      </c>
      <c r="K44" s="618">
        <v>1593.96</v>
      </c>
      <c r="L44" s="618">
        <v>1420.82</v>
      </c>
      <c r="M44" s="618">
        <v>12.19</v>
      </c>
      <c r="N44" s="618">
        <v>85.86</v>
      </c>
      <c r="O44" s="618">
        <v>80.42</v>
      </c>
      <c r="P44" s="618">
        <v>1593.96</v>
      </c>
      <c r="Q44" s="618">
        <v>1420.82</v>
      </c>
      <c r="R44" s="618">
        <v>12.19</v>
      </c>
      <c r="S44" s="618">
        <v>6.1</v>
      </c>
      <c r="T44" s="618">
        <v>5.92</v>
      </c>
      <c r="U44" s="618">
        <v>113.21</v>
      </c>
      <c r="V44" s="618">
        <v>104.58</v>
      </c>
      <c r="W44" s="618">
        <v>8.25</v>
      </c>
      <c r="X44" s="618">
        <v>6.1</v>
      </c>
      <c r="Y44" s="618">
        <v>5.92</v>
      </c>
      <c r="Z44" s="618">
        <v>113.22</v>
      </c>
      <c r="AA44" s="618">
        <v>104.58</v>
      </c>
      <c r="AB44" s="618">
        <v>8.26</v>
      </c>
      <c r="AC44" s="618">
        <v>149.19999999999999</v>
      </c>
      <c r="AD44" s="618">
        <v>241.25</v>
      </c>
      <c r="AE44" s="618">
        <v>-38.159999999999997</v>
      </c>
      <c r="AF44" s="618">
        <v>196.12</v>
      </c>
      <c r="AG44" s="618">
        <v>333.11</v>
      </c>
      <c r="AH44" s="618">
        <v>-41.12</v>
      </c>
      <c r="AI44" s="618">
        <v>22635.96</v>
      </c>
      <c r="AJ44" s="618">
        <v>19195.14</v>
      </c>
      <c r="AK44" s="618">
        <v>17.93</v>
      </c>
      <c r="AL44" s="618">
        <v>98.33</v>
      </c>
      <c r="AM44" s="618">
        <v>94.58</v>
      </c>
      <c r="AN44" s="196" t="s">
        <v>207</v>
      </c>
    </row>
    <row r="45" spans="1:40" ht="20.100000000000001" customHeight="1" x14ac:dyDescent="0.3">
      <c r="A45" s="212">
        <v>1237</v>
      </c>
      <c r="B45" s="198" t="s">
        <v>214</v>
      </c>
      <c r="C45" s="618">
        <v>2309.27</v>
      </c>
      <c r="D45" s="618">
        <v>2143.5</v>
      </c>
      <c r="E45" s="618">
        <v>7.73</v>
      </c>
      <c r="F45" s="618">
        <v>2309.27</v>
      </c>
      <c r="G45" s="618">
        <v>2143.5</v>
      </c>
      <c r="H45" s="618">
        <v>7.73</v>
      </c>
      <c r="I45" s="618">
        <v>130.5</v>
      </c>
      <c r="J45" s="618">
        <v>126.26</v>
      </c>
      <c r="K45" s="618">
        <v>3013.54</v>
      </c>
      <c r="L45" s="618">
        <v>2706.44</v>
      </c>
      <c r="M45" s="618">
        <v>11.35</v>
      </c>
      <c r="N45" s="618">
        <v>130.5</v>
      </c>
      <c r="O45" s="618">
        <v>126.26</v>
      </c>
      <c r="P45" s="618">
        <v>3013.54</v>
      </c>
      <c r="Q45" s="618">
        <v>2706.44</v>
      </c>
      <c r="R45" s="618">
        <v>11.35</v>
      </c>
      <c r="S45" s="618">
        <v>12.49</v>
      </c>
      <c r="T45" s="618">
        <v>7.07</v>
      </c>
      <c r="U45" s="618">
        <v>288.45999999999998</v>
      </c>
      <c r="V45" s="618">
        <v>151.59</v>
      </c>
      <c r="W45" s="618">
        <v>90.29</v>
      </c>
      <c r="X45" s="618">
        <v>12.49</v>
      </c>
      <c r="Y45" s="618">
        <v>7.07</v>
      </c>
      <c r="Z45" s="618">
        <v>288.44</v>
      </c>
      <c r="AA45" s="618">
        <v>151.59</v>
      </c>
      <c r="AB45" s="618">
        <v>90.28</v>
      </c>
      <c r="AC45" s="618">
        <v>-992.73</v>
      </c>
      <c r="AD45" s="618">
        <v>-714.52</v>
      </c>
      <c r="AE45" s="618">
        <v>-38.94</v>
      </c>
      <c r="AF45" s="618">
        <v>-103.09</v>
      </c>
      <c r="AG45" s="618">
        <v>-117.31</v>
      </c>
      <c r="AH45" s="618">
        <v>12.12</v>
      </c>
      <c r="AI45" s="618">
        <v>36239.519999999997</v>
      </c>
      <c r="AJ45" s="618">
        <v>37312.19</v>
      </c>
      <c r="AK45" s="618">
        <v>-2.87</v>
      </c>
      <c r="AL45" s="618">
        <v>129.6</v>
      </c>
      <c r="AM45" s="618">
        <v>142.09</v>
      </c>
      <c r="AN45" s="196" t="s">
        <v>207</v>
      </c>
    </row>
    <row r="46" spans="1:40" ht="20.100000000000001" customHeight="1" x14ac:dyDescent="0.3">
      <c r="A46" s="212">
        <v>1590</v>
      </c>
      <c r="B46" s="198" t="s">
        <v>108</v>
      </c>
      <c r="C46" s="618">
        <v>903.57</v>
      </c>
      <c r="D46" s="618">
        <v>861.54</v>
      </c>
      <c r="E46" s="618">
        <v>4.88</v>
      </c>
      <c r="F46" s="618">
        <v>903.57</v>
      </c>
      <c r="G46" s="618">
        <v>861.54</v>
      </c>
      <c r="H46" s="618">
        <v>4.88</v>
      </c>
      <c r="I46" s="618">
        <v>88.93</v>
      </c>
      <c r="J46" s="618">
        <v>83.73</v>
      </c>
      <c r="K46" s="618">
        <v>803.5</v>
      </c>
      <c r="L46" s="618">
        <v>721.39</v>
      </c>
      <c r="M46" s="618">
        <v>11.38</v>
      </c>
      <c r="N46" s="618">
        <v>88.93</v>
      </c>
      <c r="O46" s="618">
        <v>83.73</v>
      </c>
      <c r="P46" s="618">
        <v>803.5</v>
      </c>
      <c r="Q46" s="618">
        <v>721.39</v>
      </c>
      <c r="R46" s="618">
        <v>11.38</v>
      </c>
      <c r="S46" s="618">
        <v>12.92</v>
      </c>
      <c r="T46" s="618">
        <v>13.34</v>
      </c>
      <c r="U46" s="618">
        <v>116.78</v>
      </c>
      <c r="V46" s="618">
        <v>114.93</v>
      </c>
      <c r="W46" s="618">
        <v>1.61</v>
      </c>
      <c r="X46" s="618">
        <v>12.92</v>
      </c>
      <c r="Y46" s="618">
        <v>13.34</v>
      </c>
      <c r="Z46" s="618">
        <v>116.78</v>
      </c>
      <c r="AA46" s="618">
        <v>114.93</v>
      </c>
      <c r="AB46" s="618">
        <v>1.61</v>
      </c>
      <c r="AC46" s="618">
        <v>-16.71</v>
      </c>
      <c r="AD46" s="618">
        <v>25.22</v>
      </c>
      <c r="AE46" s="618">
        <v>-166.26</v>
      </c>
      <c r="AF46" s="618">
        <v>51.15</v>
      </c>
      <c r="AG46" s="618">
        <v>63.39</v>
      </c>
      <c r="AH46" s="618">
        <v>-19.309999999999999</v>
      </c>
      <c r="AI46" s="618">
        <v>13538.68</v>
      </c>
      <c r="AJ46" s="618">
        <v>11076.33</v>
      </c>
      <c r="AK46" s="618">
        <v>22.23</v>
      </c>
      <c r="AL46" s="618">
        <v>107.71</v>
      </c>
      <c r="AM46" s="618">
        <v>109.14</v>
      </c>
      <c r="AN46" s="196" t="s">
        <v>207</v>
      </c>
    </row>
    <row r="47" spans="1:40" ht="20.100000000000001" customHeight="1" x14ac:dyDescent="0.3">
      <c r="A47" s="212">
        <v>1043</v>
      </c>
      <c r="B47" s="198" t="s">
        <v>115</v>
      </c>
      <c r="C47" s="618">
        <v>2387.5500000000002</v>
      </c>
      <c r="D47" s="618">
        <v>2206.48</v>
      </c>
      <c r="E47" s="618">
        <v>8.2100000000000009</v>
      </c>
      <c r="F47" s="618">
        <v>2216.64</v>
      </c>
      <c r="G47" s="618">
        <v>2036.16</v>
      </c>
      <c r="H47" s="618">
        <v>8.86</v>
      </c>
      <c r="I47" s="618">
        <v>86.54</v>
      </c>
      <c r="J47" s="618">
        <v>91.88</v>
      </c>
      <c r="K47" s="618">
        <v>2066.13</v>
      </c>
      <c r="L47" s="618">
        <v>2027.24</v>
      </c>
      <c r="M47" s="618">
        <v>1.92</v>
      </c>
      <c r="N47" s="618">
        <v>85.83</v>
      </c>
      <c r="O47" s="618">
        <v>92.02</v>
      </c>
      <c r="P47" s="618">
        <v>1902.57</v>
      </c>
      <c r="Q47" s="618">
        <v>1873.62</v>
      </c>
      <c r="R47" s="618">
        <v>1.55</v>
      </c>
      <c r="S47" s="618">
        <v>7.93</v>
      </c>
      <c r="T47" s="618">
        <v>10.73</v>
      </c>
      <c r="U47" s="618">
        <v>189.33</v>
      </c>
      <c r="V47" s="618">
        <v>236.72</v>
      </c>
      <c r="W47" s="618">
        <v>-20.02</v>
      </c>
      <c r="X47" s="618">
        <v>8.5399999999999991</v>
      </c>
      <c r="Y47" s="618">
        <v>11.63</v>
      </c>
      <c r="Z47" s="618">
        <v>189.33</v>
      </c>
      <c r="AA47" s="618">
        <v>236.72</v>
      </c>
      <c r="AB47" s="618">
        <v>-20.02</v>
      </c>
      <c r="AC47" s="618">
        <v>124.74</v>
      </c>
      <c r="AD47" s="618">
        <v>-74.180000000000007</v>
      </c>
      <c r="AE47" s="618">
        <v>268.16000000000003</v>
      </c>
      <c r="AF47" s="618">
        <v>186.44</v>
      </c>
      <c r="AG47" s="618">
        <v>40.61</v>
      </c>
      <c r="AH47" s="618">
        <v>359.1</v>
      </c>
      <c r="AI47" s="618">
        <v>11357.65</v>
      </c>
      <c r="AJ47" s="618">
        <v>9346.31</v>
      </c>
      <c r="AK47" s="618">
        <v>21.52</v>
      </c>
      <c r="AL47" s="618">
        <v>39.68</v>
      </c>
      <c r="AM47" s="618">
        <v>34.99</v>
      </c>
      <c r="AN47" s="196" t="s">
        <v>207</v>
      </c>
    </row>
    <row r="48" spans="1:40" ht="20.100000000000001" customHeight="1" x14ac:dyDescent="0.3">
      <c r="A48" s="212">
        <v>1068</v>
      </c>
      <c r="B48" s="198" t="s">
        <v>30</v>
      </c>
      <c r="C48" s="618">
        <v>2788.83</v>
      </c>
      <c r="D48" s="618">
        <v>2566.88</v>
      </c>
      <c r="E48" s="618">
        <v>8.65</v>
      </c>
      <c r="F48" s="618">
        <v>2788.83</v>
      </c>
      <c r="G48" s="618">
        <v>2566.88</v>
      </c>
      <c r="H48" s="618">
        <v>8.65</v>
      </c>
      <c r="I48" s="618">
        <v>109.42</v>
      </c>
      <c r="J48" s="618">
        <v>112.73</v>
      </c>
      <c r="K48" s="618">
        <v>3051.46</v>
      </c>
      <c r="L48" s="618">
        <v>2893.58</v>
      </c>
      <c r="M48" s="618">
        <v>5.46</v>
      </c>
      <c r="N48" s="618">
        <v>109.42</v>
      </c>
      <c r="O48" s="618">
        <v>112.73</v>
      </c>
      <c r="P48" s="618">
        <v>3051.46</v>
      </c>
      <c r="Q48" s="618">
        <v>2893.58</v>
      </c>
      <c r="R48" s="618">
        <v>5.46</v>
      </c>
      <c r="S48" s="618">
        <v>6.9</v>
      </c>
      <c r="T48" s="618">
        <v>7.11</v>
      </c>
      <c r="U48" s="618">
        <v>192.42</v>
      </c>
      <c r="V48" s="618">
        <v>182.61</v>
      </c>
      <c r="W48" s="618">
        <v>5.37</v>
      </c>
      <c r="X48" s="618">
        <v>6.9</v>
      </c>
      <c r="Y48" s="618">
        <v>7.11</v>
      </c>
      <c r="Z48" s="618">
        <v>192.42</v>
      </c>
      <c r="AA48" s="618">
        <v>182.61</v>
      </c>
      <c r="AB48" s="618">
        <v>5.37</v>
      </c>
      <c r="AC48" s="618">
        <v>-455.04</v>
      </c>
      <c r="AD48" s="618">
        <v>-509.31</v>
      </c>
      <c r="AE48" s="618">
        <v>10.66</v>
      </c>
      <c r="AF48" s="618">
        <v>154.04</v>
      </c>
      <c r="AG48" s="618">
        <v>-169</v>
      </c>
      <c r="AH48" s="618">
        <v>191.15</v>
      </c>
      <c r="AI48" s="618">
        <v>55291.040000000001</v>
      </c>
      <c r="AJ48" s="618">
        <v>45573.07</v>
      </c>
      <c r="AK48" s="618">
        <v>21.32</v>
      </c>
      <c r="AL48" s="618">
        <v>162.43</v>
      </c>
      <c r="AM48" s="618">
        <v>144.38999999999999</v>
      </c>
      <c r="AN48" s="196" t="s">
        <v>207</v>
      </c>
    </row>
    <row r="49" spans="1:40" ht="20.100000000000001" customHeight="1" x14ac:dyDescent="0.3">
      <c r="A49" s="212">
        <v>1572</v>
      </c>
      <c r="B49" s="198" t="s">
        <v>31</v>
      </c>
      <c r="C49" s="618">
        <v>2859.06</v>
      </c>
      <c r="D49" s="618">
        <v>2724.16</v>
      </c>
      <c r="E49" s="618">
        <v>4.95</v>
      </c>
      <c r="F49" s="618">
        <v>2573.79</v>
      </c>
      <c r="G49" s="618">
        <v>2451.86</v>
      </c>
      <c r="H49" s="618">
        <v>4.97</v>
      </c>
      <c r="I49" s="618">
        <v>81.19</v>
      </c>
      <c r="J49" s="618">
        <v>87.79</v>
      </c>
      <c r="K49" s="618">
        <v>2321.42</v>
      </c>
      <c r="L49" s="618">
        <v>2391.58</v>
      </c>
      <c r="M49" s="618">
        <v>-2.93</v>
      </c>
      <c r="N49" s="618">
        <v>79.489999999999995</v>
      </c>
      <c r="O49" s="618">
        <v>86.67</v>
      </c>
      <c r="P49" s="618">
        <v>2045.85</v>
      </c>
      <c r="Q49" s="618">
        <v>2124.9499999999998</v>
      </c>
      <c r="R49" s="618">
        <v>-3.72</v>
      </c>
      <c r="S49" s="618">
        <v>4.92</v>
      </c>
      <c r="T49" s="618">
        <v>4.93</v>
      </c>
      <c r="U49" s="618">
        <v>140.66999999999999</v>
      </c>
      <c r="V49" s="618">
        <v>134.38999999999999</v>
      </c>
      <c r="W49" s="618">
        <v>4.67</v>
      </c>
      <c r="X49" s="618">
        <v>5.47</v>
      </c>
      <c r="Y49" s="618">
        <v>5.48</v>
      </c>
      <c r="Z49" s="618">
        <v>140.68</v>
      </c>
      <c r="AA49" s="618">
        <v>134.38999999999999</v>
      </c>
      <c r="AB49" s="618">
        <v>4.68</v>
      </c>
      <c r="AC49" s="618">
        <v>387.25</v>
      </c>
      <c r="AD49" s="618">
        <v>192.53</v>
      </c>
      <c r="AE49" s="618">
        <v>101.14</v>
      </c>
      <c r="AF49" s="618">
        <v>574.32000000000005</v>
      </c>
      <c r="AG49" s="618">
        <v>271.3</v>
      </c>
      <c r="AH49" s="618">
        <v>111.69</v>
      </c>
      <c r="AI49" s="618">
        <v>31150.52</v>
      </c>
      <c r="AJ49" s="618">
        <v>21497.4</v>
      </c>
      <c r="AK49" s="618">
        <v>44.9</v>
      </c>
      <c r="AL49" s="618">
        <v>90.11</v>
      </c>
      <c r="AM49" s="618">
        <v>66.19</v>
      </c>
      <c r="AN49" s="196" t="s">
        <v>207</v>
      </c>
    </row>
    <row r="50" spans="1:40" ht="20.100000000000001" customHeight="1" x14ac:dyDescent="0.3">
      <c r="A50" s="212">
        <v>1271</v>
      </c>
      <c r="B50" s="198" t="s">
        <v>124</v>
      </c>
      <c r="C50" s="618">
        <v>415.39</v>
      </c>
      <c r="D50" s="618">
        <v>389.55</v>
      </c>
      <c r="E50" s="618">
        <v>6.63</v>
      </c>
      <c r="F50" s="618">
        <v>415.39</v>
      </c>
      <c r="G50" s="618">
        <v>389.55</v>
      </c>
      <c r="H50" s="618">
        <v>6.63</v>
      </c>
      <c r="I50" s="618">
        <v>83.78</v>
      </c>
      <c r="J50" s="618">
        <v>83.12</v>
      </c>
      <c r="K50" s="618">
        <v>348.01</v>
      </c>
      <c r="L50" s="618">
        <v>323.8</v>
      </c>
      <c r="M50" s="618">
        <v>7.48</v>
      </c>
      <c r="N50" s="618">
        <v>83.78</v>
      </c>
      <c r="O50" s="618">
        <v>83.12</v>
      </c>
      <c r="P50" s="618">
        <v>348.01</v>
      </c>
      <c r="Q50" s="618">
        <v>323.8</v>
      </c>
      <c r="R50" s="618">
        <v>7.48</v>
      </c>
      <c r="S50" s="618">
        <v>15.33</v>
      </c>
      <c r="T50" s="618">
        <v>15.01</v>
      </c>
      <c r="U50" s="618">
        <v>63.68</v>
      </c>
      <c r="V50" s="618">
        <v>58.47</v>
      </c>
      <c r="W50" s="618">
        <v>8.91</v>
      </c>
      <c r="X50" s="618">
        <v>15.32</v>
      </c>
      <c r="Y50" s="618">
        <v>15.01</v>
      </c>
      <c r="Z50" s="618">
        <v>63.66</v>
      </c>
      <c r="AA50" s="618">
        <v>58.47</v>
      </c>
      <c r="AB50" s="618">
        <v>8.8800000000000008</v>
      </c>
      <c r="AC50" s="618">
        <v>3.7</v>
      </c>
      <c r="AD50" s="618">
        <v>7.31</v>
      </c>
      <c r="AE50" s="618">
        <v>-49.38</v>
      </c>
      <c r="AF50" s="618">
        <v>27.48</v>
      </c>
      <c r="AG50" s="618">
        <v>23.84</v>
      </c>
      <c r="AH50" s="618">
        <v>15.27</v>
      </c>
      <c r="AI50" s="618">
        <v>3555.56</v>
      </c>
      <c r="AJ50" s="618">
        <v>3559.18</v>
      </c>
      <c r="AK50" s="618">
        <v>-0.1</v>
      </c>
      <c r="AL50" s="618">
        <v>72.92</v>
      </c>
      <c r="AM50" s="618">
        <v>76.12</v>
      </c>
      <c r="AN50" s="196" t="s">
        <v>207</v>
      </c>
    </row>
    <row r="51" spans="1:40" ht="20.100000000000001" customHeight="1" x14ac:dyDescent="0.3">
      <c r="A51" s="212">
        <v>1086</v>
      </c>
      <c r="B51" s="198" t="s">
        <v>32</v>
      </c>
      <c r="C51" s="618">
        <v>133.31</v>
      </c>
      <c r="D51" s="618">
        <v>121.22</v>
      </c>
      <c r="E51" s="618">
        <v>9.9700000000000006</v>
      </c>
      <c r="F51" s="618">
        <v>133.31</v>
      </c>
      <c r="G51" s="618">
        <v>121.22</v>
      </c>
      <c r="H51" s="618">
        <v>9.9700000000000006</v>
      </c>
      <c r="I51" s="618">
        <v>54.18</v>
      </c>
      <c r="J51" s="618">
        <v>47.88</v>
      </c>
      <c r="K51" s="618">
        <v>72.23</v>
      </c>
      <c r="L51" s="618">
        <v>58.04</v>
      </c>
      <c r="M51" s="618">
        <v>24.45</v>
      </c>
      <c r="N51" s="618">
        <v>54.18</v>
      </c>
      <c r="O51" s="618">
        <v>47.88</v>
      </c>
      <c r="P51" s="618">
        <v>72.23</v>
      </c>
      <c r="Q51" s="618">
        <v>58.04</v>
      </c>
      <c r="R51" s="618">
        <v>24.45</v>
      </c>
      <c r="S51" s="618">
        <v>43.75</v>
      </c>
      <c r="T51" s="618">
        <v>37.94</v>
      </c>
      <c r="U51" s="618">
        <v>58.32</v>
      </c>
      <c r="V51" s="618">
        <v>45.99</v>
      </c>
      <c r="W51" s="618">
        <v>26.81</v>
      </c>
      <c r="X51" s="618">
        <v>43.75</v>
      </c>
      <c r="Y51" s="618">
        <v>37.94</v>
      </c>
      <c r="Z51" s="618">
        <v>58.32</v>
      </c>
      <c r="AA51" s="618">
        <v>45.99</v>
      </c>
      <c r="AB51" s="618">
        <v>26.81</v>
      </c>
      <c r="AC51" s="618">
        <v>2.76</v>
      </c>
      <c r="AD51" s="618">
        <v>17.190000000000001</v>
      </c>
      <c r="AE51" s="618">
        <v>-83.94</v>
      </c>
      <c r="AF51" s="618">
        <v>44.43</v>
      </c>
      <c r="AG51" s="618">
        <v>22.33</v>
      </c>
      <c r="AH51" s="618">
        <v>98.97</v>
      </c>
      <c r="AI51" s="618">
        <v>9133.64</v>
      </c>
      <c r="AJ51" s="618">
        <v>8572.08</v>
      </c>
      <c r="AK51" s="618">
        <v>6.55</v>
      </c>
      <c r="AL51" s="618">
        <v>578.61</v>
      </c>
      <c r="AM51" s="618">
        <v>587.97</v>
      </c>
      <c r="AN51" s="196" t="s">
        <v>207</v>
      </c>
    </row>
    <row r="52" spans="1:40" ht="20.100000000000001" customHeight="1" x14ac:dyDescent="0.3">
      <c r="A52" s="212">
        <v>1253</v>
      </c>
      <c r="B52" s="198" t="s">
        <v>501</v>
      </c>
      <c r="C52" s="618">
        <v>1387.59</v>
      </c>
      <c r="D52" s="618">
        <v>1280.07</v>
      </c>
      <c r="E52" s="618">
        <v>8.4</v>
      </c>
      <c r="F52" s="618">
        <v>1387.59</v>
      </c>
      <c r="G52" s="618">
        <v>1280.07</v>
      </c>
      <c r="H52" s="618">
        <v>8.4</v>
      </c>
      <c r="I52" s="618">
        <v>95.86</v>
      </c>
      <c r="J52" s="618">
        <v>95.7</v>
      </c>
      <c r="K52" s="618">
        <v>1330.2</v>
      </c>
      <c r="L52" s="618">
        <v>1225.06</v>
      </c>
      <c r="M52" s="618">
        <v>8.58</v>
      </c>
      <c r="N52" s="618">
        <v>95.86</v>
      </c>
      <c r="O52" s="618">
        <v>95.7</v>
      </c>
      <c r="P52" s="618">
        <v>1330.2</v>
      </c>
      <c r="Q52" s="618">
        <v>1225.06</v>
      </c>
      <c r="R52" s="618">
        <v>8.58</v>
      </c>
      <c r="S52" s="618">
        <v>5.28</v>
      </c>
      <c r="T52" s="618">
        <v>5.24</v>
      </c>
      <c r="U52" s="618">
        <v>73.290000000000006</v>
      </c>
      <c r="V52" s="618">
        <v>67.06</v>
      </c>
      <c r="W52" s="618">
        <v>9.2899999999999991</v>
      </c>
      <c r="X52" s="618">
        <v>5.28</v>
      </c>
      <c r="Y52" s="618">
        <v>5.24</v>
      </c>
      <c r="Z52" s="618">
        <v>73.290000000000006</v>
      </c>
      <c r="AA52" s="618">
        <v>67.06</v>
      </c>
      <c r="AB52" s="618">
        <v>9.2899999999999991</v>
      </c>
      <c r="AC52" s="618">
        <v>-15.9</v>
      </c>
      <c r="AD52" s="618">
        <v>-12.04</v>
      </c>
      <c r="AE52" s="618">
        <v>-32.06</v>
      </c>
      <c r="AF52" s="618">
        <v>67.8</v>
      </c>
      <c r="AG52" s="618">
        <v>22.31</v>
      </c>
      <c r="AH52" s="618">
        <v>203.9</v>
      </c>
      <c r="AI52" s="618">
        <v>9352.1</v>
      </c>
      <c r="AJ52" s="618">
        <v>8950.61</v>
      </c>
      <c r="AK52" s="618">
        <v>4.49</v>
      </c>
      <c r="AL52" s="618">
        <v>56.12</v>
      </c>
      <c r="AM52" s="618">
        <v>51.74</v>
      </c>
      <c r="AN52" s="196" t="s">
        <v>207</v>
      </c>
    </row>
    <row r="53" spans="1:40" ht="20.100000000000001" customHeight="1" x14ac:dyDescent="0.3">
      <c r="A53" s="212">
        <v>1270</v>
      </c>
      <c r="B53" s="198" t="s">
        <v>504</v>
      </c>
      <c r="C53" s="618">
        <v>628.05999999999995</v>
      </c>
      <c r="D53" s="618">
        <v>569.21</v>
      </c>
      <c r="E53" s="618">
        <v>10.34</v>
      </c>
      <c r="F53" s="618">
        <v>628.05999999999995</v>
      </c>
      <c r="G53" s="618">
        <v>569.21</v>
      </c>
      <c r="H53" s="618">
        <v>10.34</v>
      </c>
      <c r="I53" s="618">
        <v>160.31</v>
      </c>
      <c r="J53" s="618">
        <v>141.01</v>
      </c>
      <c r="K53" s="618">
        <v>1006.86</v>
      </c>
      <c r="L53" s="618">
        <v>802.65</v>
      </c>
      <c r="M53" s="618">
        <v>25.44</v>
      </c>
      <c r="N53" s="618">
        <v>160.31</v>
      </c>
      <c r="O53" s="618">
        <v>141.01</v>
      </c>
      <c r="P53" s="618">
        <v>1006.86</v>
      </c>
      <c r="Q53" s="618">
        <v>802.65</v>
      </c>
      <c r="R53" s="618">
        <v>25.44</v>
      </c>
      <c r="S53" s="618">
        <v>14.86</v>
      </c>
      <c r="T53" s="618">
        <v>15.47</v>
      </c>
      <c r="U53" s="618">
        <v>93.33</v>
      </c>
      <c r="V53" s="618">
        <v>88.05</v>
      </c>
      <c r="W53" s="618">
        <v>6</v>
      </c>
      <c r="X53" s="618">
        <v>14.86</v>
      </c>
      <c r="Y53" s="618">
        <v>15.47</v>
      </c>
      <c r="Z53" s="618">
        <v>93.33</v>
      </c>
      <c r="AA53" s="618">
        <v>88.05</v>
      </c>
      <c r="AB53" s="618">
        <v>6</v>
      </c>
      <c r="AC53" s="618">
        <v>-472.13</v>
      </c>
      <c r="AD53" s="618">
        <v>-321.49</v>
      </c>
      <c r="AE53" s="618">
        <v>-46.86</v>
      </c>
      <c r="AF53" s="618">
        <v>128.68</v>
      </c>
      <c r="AG53" s="618">
        <v>185.32</v>
      </c>
      <c r="AH53" s="618">
        <v>-30.56</v>
      </c>
      <c r="AI53" s="618">
        <v>16082.87</v>
      </c>
      <c r="AJ53" s="618">
        <v>14384.07</v>
      </c>
      <c r="AK53" s="618">
        <v>11.81</v>
      </c>
      <c r="AL53" s="618">
        <v>210.52</v>
      </c>
      <c r="AM53" s="618">
        <v>209.18</v>
      </c>
      <c r="AN53" s="196" t="s">
        <v>207</v>
      </c>
    </row>
    <row r="54" spans="1:40" ht="20.100000000000001" customHeight="1" x14ac:dyDescent="0.3">
      <c r="A54" s="212">
        <v>1598</v>
      </c>
      <c r="B54" s="198" t="s">
        <v>149</v>
      </c>
      <c r="C54" s="618">
        <v>1857.98</v>
      </c>
      <c r="D54" s="618">
        <v>1760.51</v>
      </c>
      <c r="E54" s="618">
        <v>5.54</v>
      </c>
      <c r="F54" s="618">
        <v>1807.76</v>
      </c>
      <c r="G54" s="618">
        <v>1716.66</v>
      </c>
      <c r="H54" s="618">
        <v>5.31</v>
      </c>
      <c r="I54" s="618">
        <v>88.54</v>
      </c>
      <c r="J54" s="618">
        <v>85.51</v>
      </c>
      <c r="K54" s="618">
        <v>1645</v>
      </c>
      <c r="L54" s="618">
        <v>1505.49</v>
      </c>
      <c r="M54" s="618">
        <v>9.27</v>
      </c>
      <c r="N54" s="618">
        <v>88.77</v>
      </c>
      <c r="O54" s="618">
        <v>85.64</v>
      </c>
      <c r="P54" s="618">
        <v>1604.68</v>
      </c>
      <c r="Q54" s="618">
        <v>1470.14</v>
      </c>
      <c r="R54" s="618">
        <v>9.15</v>
      </c>
      <c r="S54" s="618">
        <v>4.53</v>
      </c>
      <c r="T54" s="618">
        <v>4.9400000000000004</v>
      </c>
      <c r="U54" s="618">
        <v>84.23</v>
      </c>
      <c r="V54" s="618">
        <v>86.93</v>
      </c>
      <c r="W54" s="618">
        <v>-3.11</v>
      </c>
      <c r="X54" s="618">
        <v>4.66</v>
      </c>
      <c r="Y54" s="618">
        <v>5.0599999999999996</v>
      </c>
      <c r="Z54" s="618">
        <v>84.23</v>
      </c>
      <c r="AA54" s="618">
        <v>86.93</v>
      </c>
      <c r="AB54" s="618">
        <v>-3.11</v>
      </c>
      <c r="AC54" s="618">
        <v>118.86</v>
      </c>
      <c r="AD54" s="618">
        <v>159.59</v>
      </c>
      <c r="AE54" s="618">
        <v>-25.52</v>
      </c>
      <c r="AF54" s="618">
        <v>160.43</v>
      </c>
      <c r="AG54" s="618">
        <v>185.19</v>
      </c>
      <c r="AH54" s="618">
        <v>-13.37</v>
      </c>
      <c r="AI54" s="618">
        <v>6896.38</v>
      </c>
      <c r="AJ54" s="618">
        <v>5152.2</v>
      </c>
      <c r="AK54" s="618">
        <v>33.85</v>
      </c>
      <c r="AL54" s="618">
        <v>31.53</v>
      </c>
      <c r="AM54" s="618">
        <v>24.74</v>
      </c>
      <c r="AN54" s="196" t="s">
        <v>207</v>
      </c>
    </row>
    <row r="55" spans="1:40" ht="20.100000000000001" customHeight="1" x14ac:dyDescent="0.3">
      <c r="A55" s="212">
        <v>1523</v>
      </c>
      <c r="B55" s="198" t="s">
        <v>33</v>
      </c>
      <c r="C55" s="618">
        <v>2449.02</v>
      </c>
      <c r="D55" s="618">
        <v>2096.31</v>
      </c>
      <c r="E55" s="618">
        <v>16.829999999999998</v>
      </c>
      <c r="F55" s="618">
        <v>2449.02</v>
      </c>
      <c r="G55" s="618">
        <v>2096.31</v>
      </c>
      <c r="H55" s="618">
        <v>16.829999999999998</v>
      </c>
      <c r="I55" s="618">
        <v>102.69</v>
      </c>
      <c r="J55" s="618">
        <v>97.98</v>
      </c>
      <c r="K55" s="618">
        <v>2514.84</v>
      </c>
      <c r="L55" s="618">
        <v>2054.0300000000002</v>
      </c>
      <c r="M55" s="618">
        <v>22.43</v>
      </c>
      <c r="N55" s="618">
        <v>102.69</v>
      </c>
      <c r="O55" s="618">
        <v>97.98</v>
      </c>
      <c r="P55" s="618">
        <v>2514.84</v>
      </c>
      <c r="Q55" s="618">
        <v>2054.0300000000002</v>
      </c>
      <c r="R55" s="618">
        <v>22.43</v>
      </c>
      <c r="S55" s="618">
        <v>7.7</v>
      </c>
      <c r="T55" s="618">
        <v>7.74</v>
      </c>
      <c r="U55" s="618">
        <v>188.52</v>
      </c>
      <c r="V55" s="618">
        <v>162.34</v>
      </c>
      <c r="W55" s="618">
        <v>16.13</v>
      </c>
      <c r="X55" s="618">
        <v>7.7</v>
      </c>
      <c r="Y55" s="618">
        <v>7.74</v>
      </c>
      <c r="Z55" s="618">
        <v>188.46</v>
      </c>
      <c r="AA55" s="618">
        <v>162.34</v>
      </c>
      <c r="AB55" s="618">
        <v>16.09</v>
      </c>
      <c r="AC55" s="618">
        <v>-254.35</v>
      </c>
      <c r="AD55" s="618">
        <v>-120.06</v>
      </c>
      <c r="AE55" s="618">
        <v>-111.85</v>
      </c>
      <c r="AF55" s="618">
        <v>-170.39</v>
      </c>
      <c r="AG55" s="618">
        <v>-89.97</v>
      </c>
      <c r="AH55" s="618">
        <v>-89.39</v>
      </c>
      <c r="AI55" s="618">
        <v>13177.2</v>
      </c>
      <c r="AJ55" s="618">
        <v>11297.1</v>
      </c>
      <c r="AK55" s="618">
        <v>16.64</v>
      </c>
      <c r="AL55" s="618">
        <v>40.159999999999997</v>
      </c>
      <c r="AM55" s="618">
        <v>43.88</v>
      </c>
      <c r="AN55" s="196" t="s">
        <v>207</v>
      </c>
    </row>
    <row r="56" spans="1:40" ht="20.100000000000001" customHeight="1" x14ac:dyDescent="0.3">
      <c r="A56" s="212">
        <v>1566</v>
      </c>
      <c r="B56" s="198" t="s">
        <v>371</v>
      </c>
      <c r="C56" s="618">
        <v>1073.9000000000001</v>
      </c>
      <c r="D56" s="618">
        <v>1012.83</v>
      </c>
      <c r="E56" s="618">
        <v>6.03</v>
      </c>
      <c r="F56" s="618">
        <v>1020.48</v>
      </c>
      <c r="G56" s="618">
        <v>958.11</v>
      </c>
      <c r="H56" s="618">
        <v>6.51</v>
      </c>
      <c r="I56" s="618">
        <v>89.26</v>
      </c>
      <c r="J56" s="618">
        <v>93.02</v>
      </c>
      <c r="K56" s="618">
        <v>958.61</v>
      </c>
      <c r="L56" s="618">
        <v>942.15</v>
      </c>
      <c r="M56" s="618">
        <v>1.75</v>
      </c>
      <c r="N56" s="618">
        <v>88.65</v>
      </c>
      <c r="O56" s="618">
        <v>92.62</v>
      </c>
      <c r="P56" s="618">
        <v>904.64</v>
      </c>
      <c r="Q56" s="618">
        <v>887.4</v>
      </c>
      <c r="R56" s="618">
        <v>1.94</v>
      </c>
      <c r="S56" s="618">
        <v>12.93</v>
      </c>
      <c r="T56" s="618">
        <v>12.85</v>
      </c>
      <c r="U56" s="618">
        <v>138.9</v>
      </c>
      <c r="V56" s="618">
        <v>130.16999999999999</v>
      </c>
      <c r="W56" s="618">
        <v>6.71</v>
      </c>
      <c r="X56" s="618">
        <v>13.61</v>
      </c>
      <c r="Y56" s="618">
        <v>13.59</v>
      </c>
      <c r="Z56" s="618">
        <v>138.91999999999999</v>
      </c>
      <c r="AA56" s="618">
        <v>130.16999999999999</v>
      </c>
      <c r="AB56" s="618">
        <v>6.72</v>
      </c>
      <c r="AC56" s="618">
        <v>-23.06</v>
      </c>
      <c r="AD56" s="618">
        <v>-59.46</v>
      </c>
      <c r="AE56" s="618">
        <v>61.22</v>
      </c>
      <c r="AF56" s="618">
        <v>9.9</v>
      </c>
      <c r="AG56" s="618">
        <v>-33.590000000000003</v>
      </c>
      <c r="AH56" s="618">
        <v>129.47</v>
      </c>
      <c r="AI56" s="618">
        <v>5497.63</v>
      </c>
      <c r="AJ56" s="618">
        <v>5766.3</v>
      </c>
      <c r="AK56" s="618">
        <v>-4.66</v>
      </c>
      <c r="AL56" s="618">
        <v>43.91</v>
      </c>
      <c r="AM56" s="618">
        <v>48.27</v>
      </c>
      <c r="AN56" s="196" t="s">
        <v>118</v>
      </c>
    </row>
    <row r="57" spans="1:40" ht="20.100000000000001" customHeight="1" x14ac:dyDescent="0.3">
      <c r="A57" s="212">
        <v>1591</v>
      </c>
      <c r="B57" s="198" t="s">
        <v>120</v>
      </c>
      <c r="C57" s="618">
        <v>576.08000000000004</v>
      </c>
      <c r="D57" s="618">
        <v>534.21</v>
      </c>
      <c r="E57" s="618">
        <v>7.84</v>
      </c>
      <c r="F57" s="618">
        <v>576.08000000000004</v>
      </c>
      <c r="G57" s="618">
        <v>534.21</v>
      </c>
      <c r="H57" s="618">
        <v>7.84</v>
      </c>
      <c r="I57" s="618">
        <v>97.09</v>
      </c>
      <c r="J57" s="618">
        <v>96.99</v>
      </c>
      <c r="K57" s="618">
        <v>559.34</v>
      </c>
      <c r="L57" s="618">
        <v>518.12</v>
      </c>
      <c r="M57" s="618">
        <v>7.96</v>
      </c>
      <c r="N57" s="618">
        <v>97.09</v>
      </c>
      <c r="O57" s="618">
        <v>96.99</v>
      </c>
      <c r="P57" s="618">
        <v>559.34</v>
      </c>
      <c r="Q57" s="618">
        <v>518.12</v>
      </c>
      <c r="R57" s="618">
        <v>7.96</v>
      </c>
      <c r="S57" s="618">
        <v>2.79</v>
      </c>
      <c r="T57" s="618">
        <v>2.91</v>
      </c>
      <c r="U57" s="618">
        <v>16.05</v>
      </c>
      <c r="V57" s="618">
        <v>15.54</v>
      </c>
      <c r="W57" s="618">
        <v>3.28</v>
      </c>
      <c r="X57" s="618">
        <v>2.78</v>
      </c>
      <c r="Y57" s="618">
        <v>2.91</v>
      </c>
      <c r="Z57" s="618">
        <v>16.04</v>
      </c>
      <c r="AA57" s="618">
        <v>15.54</v>
      </c>
      <c r="AB57" s="618">
        <v>3.22</v>
      </c>
      <c r="AC57" s="618">
        <v>0.7</v>
      </c>
      <c r="AD57" s="618">
        <v>0.55000000000000004</v>
      </c>
      <c r="AE57" s="618">
        <v>27.27</v>
      </c>
      <c r="AF57" s="618">
        <v>2.86</v>
      </c>
      <c r="AG57" s="618">
        <v>1.37</v>
      </c>
      <c r="AH57" s="618">
        <v>108.76</v>
      </c>
      <c r="AI57" s="618">
        <v>1854.41</v>
      </c>
      <c r="AJ57" s="618">
        <v>1835.98</v>
      </c>
      <c r="AK57" s="618">
        <v>1</v>
      </c>
      <c r="AL57" s="618">
        <v>26.73</v>
      </c>
      <c r="AM57" s="618">
        <v>27.98</v>
      </c>
      <c r="AN57" s="196" t="s">
        <v>207</v>
      </c>
    </row>
    <row r="58" spans="1:40" ht="20.100000000000001" customHeight="1" x14ac:dyDescent="0.3">
      <c r="A58" s="212">
        <v>1559</v>
      </c>
      <c r="B58" s="198" t="s">
        <v>34</v>
      </c>
      <c r="C58" s="618">
        <v>1968.06</v>
      </c>
      <c r="D58" s="618">
        <v>1848.99</v>
      </c>
      <c r="E58" s="618">
        <v>6.44</v>
      </c>
      <c r="F58" s="618">
        <v>1968.06</v>
      </c>
      <c r="G58" s="618">
        <v>1848.99</v>
      </c>
      <c r="H58" s="618">
        <v>6.44</v>
      </c>
      <c r="I58" s="618">
        <v>87.21</v>
      </c>
      <c r="J58" s="618">
        <v>94.62</v>
      </c>
      <c r="K58" s="618">
        <v>1716.31</v>
      </c>
      <c r="L58" s="618">
        <v>1749.5</v>
      </c>
      <c r="M58" s="618">
        <v>-1.9</v>
      </c>
      <c r="N58" s="618">
        <v>87.21</v>
      </c>
      <c r="O58" s="618">
        <v>94.62</v>
      </c>
      <c r="P58" s="618">
        <v>1716.31</v>
      </c>
      <c r="Q58" s="618">
        <v>1749.5</v>
      </c>
      <c r="R58" s="618">
        <v>-1.9</v>
      </c>
      <c r="S58" s="618">
        <v>6.03</v>
      </c>
      <c r="T58" s="618">
        <v>6.15</v>
      </c>
      <c r="U58" s="618">
        <v>118.68</v>
      </c>
      <c r="V58" s="618">
        <v>113.69</v>
      </c>
      <c r="W58" s="618">
        <v>4.3899999999999997</v>
      </c>
      <c r="X58" s="618">
        <v>6.03</v>
      </c>
      <c r="Y58" s="618">
        <v>6.15</v>
      </c>
      <c r="Z58" s="618">
        <v>118.68</v>
      </c>
      <c r="AA58" s="618">
        <v>113.69</v>
      </c>
      <c r="AB58" s="618">
        <v>4.3899999999999997</v>
      </c>
      <c r="AC58" s="618">
        <v>133.07</v>
      </c>
      <c r="AD58" s="618">
        <v>-14.19</v>
      </c>
      <c r="AE58" s="618">
        <v>1037.77</v>
      </c>
      <c r="AF58" s="618">
        <v>306.58</v>
      </c>
      <c r="AG58" s="618">
        <v>-58.09</v>
      </c>
      <c r="AH58" s="618">
        <v>627.77</v>
      </c>
      <c r="AI58" s="618">
        <v>23430.54</v>
      </c>
      <c r="AJ58" s="618">
        <v>20603.759999999998</v>
      </c>
      <c r="AK58" s="618">
        <v>13.72</v>
      </c>
      <c r="AL58" s="618">
        <v>96.51</v>
      </c>
      <c r="AM58" s="618">
        <v>92.57</v>
      </c>
      <c r="AN58" s="196" t="s">
        <v>207</v>
      </c>
    </row>
    <row r="59" spans="1:40" ht="20.100000000000001" customHeight="1" x14ac:dyDescent="0.3">
      <c r="A59" s="212">
        <v>1145</v>
      </c>
      <c r="B59" s="198" t="s">
        <v>217</v>
      </c>
      <c r="C59" s="618">
        <v>1737.46</v>
      </c>
      <c r="D59" s="618">
        <v>1660.43</v>
      </c>
      <c r="E59" s="618">
        <v>4.6399999999999997</v>
      </c>
      <c r="F59" s="618">
        <v>1398.12</v>
      </c>
      <c r="G59" s="618">
        <v>1339.78</v>
      </c>
      <c r="H59" s="618">
        <v>4.3499999999999996</v>
      </c>
      <c r="I59" s="618">
        <v>86.29</v>
      </c>
      <c r="J59" s="618">
        <v>84.96</v>
      </c>
      <c r="K59" s="618">
        <v>1499.29</v>
      </c>
      <c r="L59" s="618">
        <v>1410.63</v>
      </c>
      <c r="M59" s="618">
        <v>6.29</v>
      </c>
      <c r="N59" s="618">
        <v>84.33</v>
      </c>
      <c r="O59" s="618">
        <v>82.68</v>
      </c>
      <c r="P59" s="618">
        <v>1179.0999999999999</v>
      </c>
      <c r="Q59" s="618">
        <v>1107.72</v>
      </c>
      <c r="R59" s="618">
        <v>6.44</v>
      </c>
      <c r="S59" s="618">
        <v>9.82</v>
      </c>
      <c r="T59" s="618">
        <v>10.09</v>
      </c>
      <c r="U59" s="618">
        <v>170.55</v>
      </c>
      <c r="V59" s="618">
        <v>167.54</v>
      </c>
      <c r="W59" s="618">
        <v>1.8</v>
      </c>
      <c r="X59" s="618">
        <v>12.2</v>
      </c>
      <c r="Y59" s="618">
        <v>12.51</v>
      </c>
      <c r="Z59" s="618">
        <v>170.55</v>
      </c>
      <c r="AA59" s="618">
        <v>167.54</v>
      </c>
      <c r="AB59" s="618">
        <v>1.8</v>
      </c>
      <c r="AC59" s="618">
        <v>48.47</v>
      </c>
      <c r="AD59" s="618">
        <v>64.52</v>
      </c>
      <c r="AE59" s="618">
        <v>-24.88</v>
      </c>
      <c r="AF59" s="618">
        <v>98.52</v>
      </c>
      <c r="AG59" s="618">
        <v>112.57</v>
      </c>
      <c r="AH59" s="618">
        <v>-12.48</v>
      </c>
      <c r="AI59" s="618">
        <v>8673.08</v>
      </c>
      <c r="AJ59" s="618">
        <v>8350.6299999999992</v>
      </c>
      <c r="AK59" s="618">
        <v>3.86</v>
      </c>
      <c r="AL59" s="618">
        <v>42.71</v>
      </c>
      <c r="AM59" s="618">
        <v>43.1</v>
      </c>
      <c r="AN59" s="196" t="s">
        <v>207</v>
      </c>
    </row>
    <row r="60" spans="1:40" ht="20.100000000000001" customHeight="1" x14ac:dyDescent="0.3">
      <c r="A60" s="212">
        <v>1197</v>
      </c>
      <c r="B60" s="198" t="s">
        <v>35</v>
      </c>
      <c r="C60" s="618">
        <v>2234.65</v>
      </c>
      <c r="D60" s="618">
        <v>2060.4299999999998</v>
      </c>
      <c r="E60" s="618">
        <v>8.4600000000000009</v>
      </c>
      <c r="F60" s="618">
        <v>1878.71</v>
      </c>
      <c r="G60" s="618">
        <v>1701.31</v>
      </c>
      <c r="H60" s="618">
        <v>10.43</v>
      </c>
      <c r="I60" s="618">
        <v>94.28</v>
      </c>
      <c r="J60" s="618">
        <v>100.94</v>
      </c>
      <c r="K60" s="618">
        <v>2106.87</v>
      </c>
      <c r="L60" s="618">
        <v>2079.7399999999998</v>
      </c>
      <c r="M60" s="618">
        <v>1.3</v>
      </c>
      <c r="N60" s="618">
        <v>93.09</v>
      </c>
      <c r="O60" s="618">
        <v>100.74</v>
      </c>
      <c r="P60" s="618">
        <v>1748.85</v>
      </c>
      <c r="Q60" s="618">
        <v>1713.93</v>
      </c>
      <c r="R60" s="618">
        <v>2.04</v>
      </c>
      <c r="S60" s="618">
        <v>7.02</v>
      </c>
      <c r="T60" s="618">
        <v>5.4</v>
      </c>
      <c r="U60" s="618">
        <v>156.91</v>
      </c>
      <c r="V60" s="618">
        <v>111.36</v>
      </c>
      <c r="W60" s="618">
        <v>40.9</v>
      </c>
      <c r="X60" s="618">
        <v>8.35</v>
      </c>
      <c r="Y60" s="618">
        <v>6.55</v>
      </c>
      <c r="Z60" s="618">
        <v>156.91</v>
      </c>
      <c r="AA60" s="618">
        <v>111.36</v>
      </c>
      <c r="AB60" s="618">
        <v>40.9</v>
      </c>
      <c r="AC60" s="618">
        <v>-27.05</v>
      </c>
      <c r="AD60" s="618">
        <v>-123.99</v>
      </c>
      <c r="AE60" s="618">
        <v>78.180000000000007</v>
      </c>
      <c r="AF60" s="618">
        <v>102.18</v>
      </c>
      <c r="AG60" s="618">
        <v>-19.14</v>
      </c>
      <c r="AH60" s="618">
        <v>633.86</v>
      </c>
      <c r="AI60" s="618">
        <v>26224.12</v>
      </c>
      <c r="AJ60" s="618">
        <v>24352.28</v>
      </c>
      <c r="AK60" s="618">
        <v>7.69</v>
      </c>
      <c r="AL60" s="618">
        <v>97.23</v>
      </c>
      <c r="AM60" s="618">
        <v>95.69</v>
      </c>
      <c r="AN60" s="196" t="s">
        <v>207</v>
      </c>
    </row>
    <row r="61" spans="1:40" ht="20.100000000000001" customHeight="1" x14ac:dyDescent="0.3">
      <c r="A61" s="212">
        <v>1599</v>
      </c>
      <c r="B61" s="198" t="s">
        <v>150</v>
      </c>
      <c r="C61" s="618">
        <v>992.25</v>
      </c>
      <c r="D61" s="618">
        <v>938.27</v>
      </c>
      <c r="E61" s="618">
        <v>5.75</v>
      </c>
      <c r="F61" s="618">
        <v>992.25</v>
      </c>
      <c r="G61" s="618">
        <v>938.27</v>
      </c>
      <c r="H61" s="618">
        <v>5.75</v>
      </c>
      <c r="I61" s="618">
        <v>95.49</v>
      </c>
      <c r="J61" s="618">
        <v>92.82</v>
      </c>
      <c r="K61" s="618">
        <v>947.54</v>
      </c>
      <c r="L61" s="618">
        <v>870.9</v>
      </c>
      <c r="M61" s="618">
        <v>8.8000000000000007</v>
      </c>
      <c r="N61" s="618">
        <v>95.49</v>
      </c>
      <c r="O61" s="618">
        <v>92.82</v>
      </c>
      <c r="P61" s="618">
        <v>947.54</v>
      </c>
      <c r="Q61" s="618">
        <v>870.9</v>
      </c>
      <c r="R61" s="618">
        <v>8.8000000000000007</v>
      </c>
      <c r="S61" s="618">
        <v>7.26</v>
      </c>
      <c r="T61" s="618">
        <v>6.06</v>
      </c>
      <c r="U61" s="618">
        <v>72.010000000000005</v>
      </c>
      <c r="V61" s="618">
        <v>56.86</v>
      </c>
      <c r="W61" s="618">
        <v>26.64</v>
      </c>
      <c r="X61" s="618">
        <v>7.26</v>
      </c>
      <c r="Y61" s="618">
        <v>6.06</v>
      </c>
      <c r="Z61" s="618">
        <v>72.010000000000005</v>
      </c>
      <c r="AA61" s="618">
        <v>56.86</v>
      </c>
      <c r="AB61" s="618">
        <v>26.64</v>
      </c>
      <c r="AC61" s="618">
        <v>-27.3</v>
      </c>
      <c r="AD61" s="618">
        <v>10.51</v>
      </c>
      <c r="AE61" s="618">
        <v>-359.75</v>
      </c>
      <c r="AF61" s="618">
        <v>-3.49</v>
      </c>
      <c r="AG61" s="618">
        <v>27.78</v>
      </c>
      <c r="AH61" s="618">
        <v>-112.56</v>
      </c>
      <c r="AI61" s="618">
        <v>3905.41</v>
      </c>
      <c r="AJ61" s="618">
        <v>2762.69</v>
      </c>
      <c r="AK61" s="618">
        <v>41.36</v>
      </c>
      <c r="AL61" s="618">
        <v>31.48</v>
      </c>
      <c r="AM61" s="618">
        <v>24.11</v>
      </c>
      <c r="AN61" s="196" t="s">
        <v>207</v>
      </c>
    </row>
    <row r="62" spans="1:40" ht="20.100000000000001" customHeight="1" x14ac:dyDescent="0.3">
      <c r="A62" s="212">
        <v>1547</v>
      </c>
      <c r="B62" s="198" t="s">
        <v>109</v>
      </c>
      <c r="C62" s="618">
        <v>2062.39</v>
      </c>
      <c r="D62" s="618">
        <v>1938.09</v>
      </c>
      <c r="E62" s="618">
        <v>6.41</v>
      </c>
      <c r="F62" s="618">
        <v>2062.39</v>
      </c>
      <c r="G62" s="618">
        <v>1938.09</v>
      </c>
      <c r="H62" s="618">
        <v>6.41</v>
      </c>
      <c r="I62" s="618">
        <v>97.93</v>
      </c>
      <c r="J62" s="618">
        <v>93.93</v>
      </c>
      <c r="K62" s="618">
        <v>2019.6</v>
      </c>
      <c r="L62" s="618">
        <v>1820.39</v>
      </c>
      <c r="M62" s="618">
        <v>10.94</v>
      </c>
      <c r="N62" s="618">
        <v>97.93</v>
      </c>
      <c r="O62" s="618">
        <v>93.93</v>
      </c>
      <c r="P62" s="618">
        <v>2019.6</v>
      </c>
      <c r="Q62" s="618">
        <v>1820.39</v>
      </c>
      <c r="R62" s="618">
        <v>10.94</v>
      </c>
      <c r="S62" s="618">
        <v>5.51</v>
      </c>
      <c r="T62" s="618">
        <v>5.49</v>
      </c>
      <c r="U62" s="618">
        <v>113.69</v>
      </c>
      <c r="V62" s="618">
        <v>106.37</v>
      </c>
      <c r="W62" s="618">
        <v>6.88</v>
      </c>
      <c r="X62" s="618">
        <v>5.51</v>
      </c>
      <c r="Y62" s="618">
        <v>5.49</v>
      </c>
      <c r="Z62" s="618">
        <v>113.7</v>
      </c>
      <c r="AA62" s="618">
        <v>106.37</v>
      </c>
      <c r="AB62" s="618">
        <v>6.89</v>
      </c>
      <c r="AC62" s="618">
        <v>-70.900000000000006</v>
      </c>
      <c r="AD62" s="618">
        <v>11.34</v>
      </c>
      <c r="AE62" s="618">
        <v>-725.22</v>
      </c>
      <c r="AF62" s="618">
        <v>31.45</v>
      </c>
      <c r="AG62" s="618">
        <v>69.400000000000006</v>
      </c>
      <c r="AH62" s="618">
        <v>-54.68</v>
      </c>
      <c r="AI62" s="618">
        <v>7501.93</v>
      </c>
      <c r="AJ62" s="618">
        <v>7019.64</v>
      </c>
      <c r="AK62" s="618">
        <v>6.87</v>
      </c>
      <c r="AL62" s="618">
        <v>30.04</v>
      </c>
      <c r="AM62" s="618">
        <v>29.9</v>
      </c>
      <c r="AN62" s="196" t="s">
        <v>207</v>
      </c>
    </row>
    <row r="63" spans="1:40" ht="20.100000000000001" customHeight="1" x14ac:dyDescent="0.3">
      <c r="A63" s="212">
        <v>1495</v>
      </c>
      <c r="B63" s="198" t="s">
        <v>11</v>
      </c>
      <c r="C63" s="618">
        <v>1562.77</v>
      </c>
      <c r="D63" s="618">
        <v>1456.76</v>
      </c>
      <c r="E63" s="618">
        <v>7.28</v>
      </c>
      <c r="F63" s="618">
        <v>1361.76</v>
      </c>
      <c r="G63" s="618">
        <v>1270.67</v>
      </c>
      <c r="H63" s="618">
        <v>7.17</v>
      </c>
      <c r="I63" s="618">
        <v>86.51</v>
      </c>
      <c r="J63" s="618">
        <v>85.09</v>
      </c>
      <c r="K63" s="618">
        <v>1351.88</v>
      </c>
      <c r="L63" s="618">
        <v>1239.51</v>
      </c>
      <c r="M63" s="618">
        <v>9.07</v>
      </c>
      <c r="N63" s="618">
        <v>88.43</v>
      </c>
      <c r="O63" s="618">
        <v>86.61</v>
      </c>
      <c r="P63" s="618">
        <v>1204.19</v>
      </c>
      <c r="Q63" s="618">
        <v>1100.58</v>
      </c>
      <c r="R63" s="618">
        <v>9.41</v>
      </c>
      <c r="S63" s="618">
        <v>6.77</v>
      </c>
      <c r="T63" s="618">
        <v>7.16</v>
      </c>
      <c r="U63" s="618">
        <v>105.82</v>
      </c>
      <c r="V63" s="618">
        <v>104.24</v>
      </c>
      <c r="W63" s="618">
        <v>1.52</v>
      </c>
      <c r="X63" s="618">
        <v>7.77</v>
      </c>
      <c r="Y63" s="618">
        <v>8.1999999999999993</v>
      </c>
      <c r="Z63" s="618">
        <v>105.82</v>
      </c>
      <c r="AA63" s="618">
        <v>104.24</v>
      </c>
      <c r="AB63" s="618">
        <v>1.52</v>
      </c>
      <c r="AC63" s="618">
        <v>51.74</v>
      </c>
      <c r="AD63" s="618">
        <v>65.86</v>
      </c>
      <c r="AE63" s="618">
        <v>-21.44</v>
      </c>
      <c r="AF63" s="618">
        <v>116.51</v>
      </c>
      <c r="AG63" s="618">
        <v>89.96</v>
      </c>
      <c r="AH63" s="618">
        <v>29.51</v>
      </c>
      <c r="AI63" s="618">
        <v>10963.33</v>
      </c>
      <c r="AJ63" s="618">
        <v>9722.43</v>
      </c>
      <c r="AK63" s="618">
        <v>12.76</v>
      </c>
      <c r="AL63" s="618">
        <v>58.47</v>
      </c>
      <c r="AM63" s="618">
        <v>56.14</v>
      </c>
      <c r="AN63" s="196" t="s">
        <v>207</v>
      </c>
    </row>
    <row r="64" spans="1:40" ht="20.100000000000001" customHeight="1" x14ac:dyDescent="0.3">
      <c r="A64" s="212">
        <v>1039</v>
      </c>
      <c r="B64" s="198" t="s">
        <v>213</v>
      </c>
      <c r="C64" s="618">
        <v>1621.47</v>
      </c>
      <c r="D64" s="618">
        <v>1525.21</v>
      </c>
      <c r="E64" s="618">
        <v>6.31</v>
      </c>
      <c r="F64" s="618">
        <v>1621.47</v>
      </c>
      <c r="G64" s="618">
        <v>1525.21</v>
      </c>
      <c r="H64" s="618">
        <v>6.31</v>
      </c>
      <c r="I64" s="618">
        <v>98.74</v>
      </c>
      <c r="J64" s="618">
        <v>99.6</v>
      </c>
      <c r="K64" s="618">
        <v>1601.03</v>
      </c>
      <c r="L64" s="618">
        <v>1519.08</v>
      </c>
      <c r="M64" s="618">
        <v>5.39</v>
      </c>
      <c r="N64" s="618">
        <v>98.74</v>
      </c>
      <c r="O64" s="618">
        <v>99.6</v>
      </c>
      <c r="P64" s="618">
        <v>1601.03</v>
      </c>
      <c r="Q64" s="618">
        <v>1519.08</v>
      </c>
      <c r="R64" s="618">
        <v>5.39</v>
      </c>
      <c r="S64" s="618">
        <v>6.39</v>
      </c>
      <c r="T64" s="618">
        <v>6.48</v>
      </c>
      <c r="U64" s="618">
        <v>103.6</v>
      </c>
      <c r="V64" s="618">
        <v>98.84</v>
      </c>
      <c r="W64" s="618">
        <v>4.82</v>
      </c>
      <c r="X64" s="618">
        <v>6.39</v>
      </c>
      <c r="Y64" s="618">
        <v>6.48</v>
      </c>
      <c r="Z64" s="618">
        <v>103.6</v>
      </c>
      <c r="AA64" s="618">
        <v>98.84</v>
      </c>
      <c r="AB64" s="618">
        <v>4.82</v>
      </c>
      <c r="AC64" s="618">
        <v>-83.17</v>
      </c>
      <c r="AD64" s="618">
        <v>-92.7</v>
      </c>
      <c r="AE64" s="618">
        <v>10.28</v>
      </c>
      <c r="AF64" s="618">
        <v>-30.17</v>
      </c>
      <c r="AG64" s="618">
        <v>-55.26</v>
      </c>
      <c r="AH64" s="618">
        <v>45.4</v>
      </c>
      <c r="AI64" s="618">
        <v>11636.06</v>
      </c>
      <c r="AJ64" s="618">
        <v>12221.24</v>
      </c>
      <c r="AK64" s="618">
        <v>-4.79</v>
      </c>
      <c r="AL64" s="618">
        <v>60.33</v>
      </c>
      <c r="AM64" s="618">
        <v>67</v>
      </c>
      <c r="AN64" s="196" t="s">
        <v>207</v>
      </c>
    </row>
    <row r="65" spans="1:40" ht="20.100000000000001" customHeight="1" x14ac:dyDescent="0.3">
      <c r="A65" s="212">
        <v>1548</v>
      </c>
      <c r="B65" s="198" t="s">
        <v>83</v>
      </c>
      <c r="C65" s="618">
        <v>2059.02</v>
      </c>
      <c r="D65" s="618">
        <v>1830.5</v>
      </c>
      <c r="E65" s="618">
        <v>12.48</v>
      </c>
      <c r="F65" s="618">
        <v>2059.02</v>
      </c>
      <c r="G65" s="618">
        <v>1830.5</v>
      </c>
      <c r="H65" s="618">
        <v>12.48</v>
      </c>
      <c r="I65" s="618">
        <v>77.709999999999994</v>
      </c>
      <c r="J65" s="618">
        <v>112.34</v>
      </c>
      <c r="K65" s="618">
        <v>1600.1</v>
      </c>
      <c r="L65" s="618">
        <v>2056.4</v>
      </c>
      <c r="M65" s="618">
        <v>-22.19</v>
      </c>
      <c r="N65" s="618">
        <v>77.709999999999994</v>
      </c>
      <c r="O65" s="618">
        <v>112.34</v>
      </c>
      <c r="P65" s="618">
        <v>1600.1</v>
      </c>
      <c r="Q65" s="618">
        <v>2056.4</v>
      </c>
      <c r="R65" s="618">
        <v>-22.19</v>
      </c>
      <c r="S65" s="618">
        <v>5.18</v>
      </c>
      <c r="T65" s="618">
        <v>5.53</v>
      </c>
      <c r="U65" s="618">
        <v>106.6</v>
      </c>
      <c r="V65" s="618">
        <v>101.24</v>
      </c>
      <c r="W65" s="618">
        <v>5.29</v>
      </c>
      <c r="X65" s="618">
        <v>5.18</v>
      </c>
      <c r="Y65" s="618">
        <v>5.53</v>
      </c>
      <c r="Z65" s="618">
        <v>106.6</v>
      </c>
      <c r="AA65" s="618">
        <v>101.24</v>
      </c>
      <c r="AB65" s="618">
        <v>5.29</v>
      </c>
      <c r="AC65" s="618">
        <v>352.33</v>
      </c>
      <c r="AD65" s="618">
        <v>-327.14</v>
      </c>
      <c r="AE65" s="618">
        <v>207.7</v>
      </c>
      <c r="AF65" s="618">
        <v>495.98</v>
      </c>
      <c r="AG65" s="618">
        <v>-286.32</v>
      </c>
      <c r="AH65" s="618">
        <v>273.23</v>
      </c>
      <c r="AI65" s="618">
        <v>22970.880000000001</v>
      </c>
      <c r="AJ65" s="618">
        <v>16377.16</v>
      </c>
      <c r="AK65" s="618">
        <v>40.26</v>
      </c>
      <c r="AL65" s="618">
        <v>90.54</v>
      </c>
      <c r="AM65" s="618">
        <v>75.12</v>
      </c>
      <c r="AN65" s="196" t="s">
        <v>207</v>
      </c>
    </row>
    <row r="66" spans="1:40" ht="20.100000000000001" customHeight="1" x14ac:dyDescent="0.3">
      <c r="A66" s="212">
        <v>1600</v>
      </c>
      <c r="B66" s="198" t="s">
        <v>190</v>
      </c>
      <c r="C66" s="618">
        <v>1678.63</v>
      </c>
      <c r="D66" s="618">
        <v>1541.55</v>
      </c>
      <c r="E66" s="618">
        <v>8.89</v>
      </c>
      <c r="F66" s="618">
        <v>1501.41</v>
      </c>
      <c r="G66" s="618">
        <v>1379.4</v>
      </c>
      <c r="H66" s="618">
        <v>8.85</v>
      </c>
      <c r="I66" s="618">
        <v>93.69</v>
      </c>
      <c r="J66" s="618">
        <v>92.73</v>
      </c>
      <c r="K66" s="618">
        <v>1572.72</v>
      </c>
      <c r="L66" s="618">
        <v>1429.5</v>
      </c>
      <c r="M66" s="618">
        <v>10.02</v>
      </c>
      <c r="N66" s="618">
        <v>93.47</v>
      </c>
      <c r="O66" s="618">
        <v>92.25</v>
      </c>
      <c r="P66" s="618">
        <v>1403.37</v>
      </c>
      <c r="Q66" s="618">
        <v>1272.45</v>
      </c>
      <c r="R66" s="618">
        <v>10.29</v>
      </c>
      <c r="S66" s="618">
        <v>7.36</v>
      </c>
      <c r="T66" s="618">
        <v>7.47</v>
      </c>
      <c r="U66" s="618">
        <v>123.56</v>
      </c>
      <c r="V66" s="618">
        <v>115.2</v>
      </c>
      <c r="W66" s="618">
        <v>7.26</v>
      </c>
      <c r="X66" s="618">
        <v>8.23</v>
      </c>
      <c r="Y66" s="618">
        <v>8.35</v>
      </c>
      <c r="Z66" s="618">
        <v>123.56</v>
      </c>
      <c r="AA66" s="618">
        <v>115.2</v>
      </c>
      <c r="AB66" s="618">
        <v>7.26</v>
      </c>
      <c r="AC66" s="618">
        <v>-25.53</v>
      </c>
      <c r="AD66" s="618">
        <v>-8.25</v>
      </c>
      <c r="AE66" s="618">
        <v>-209.45</v>
      </c>
      <c r="AF66" s="618">
        <v>47.35</v>
      </c>
      <c r="AG66" s="618">
        <v>28.93</v>
      </c>
      <c r="AH66" s="618">
        <v>63.67</v>
      </c>
      <c r="AI66" s="618">
        <v>11030.9</v>
      </c>
      <c r="AJ66" s="618">
        <v>9670.64</v>
      </c>
      <c r="AK66" s="618">
        <v>14.07</v>
      </c>
      <c r="AL66" s="618">
        <v>52.87</v>
      </c>
      <c r="AM66" s="618">
        <v>50.37</v>
      </c>
      <c r="AN66" s="196" t="s">
        <v>207</v>
      </c>
    </row>
    <row r="67" spans="1:40" ht="20.100000000000001" customHeight="1" x14ac:dyDescent="0.3">
      <c r="A67" s="212">
        <v>1241</v>
      </c>
      <c r="B67" s="198" t="s">
        <v>84</v>
      </c>
      <c r="C67" s="618">
        <v>1867.12</v>
      </c>
      <c r="D67" s="618">
        <v>1765.76</v>
      </c>
      <c r="E67" s="618">
        <v>5.74</v>
      </c>
      <c r="F67" s="618">
        <v>1400.47</v>
      </c>
      <c r="G67" s="618">
        <v>1324.32</v>
      </c>
      <c r="H67" s="618">
        <v>5.75</v>
      </c>
      <c r="I67" s="618">
        <v>100.1</v>
      </c>
      <c r="J67" s="618">
        <v>98.51</v>
      </c>
      <c r="K67" s="618">
        <v>1868.94</v>
      </c>
      <c r="L67" s="618">
        <v>1739.43</v>
      </c>
      <c r="M67" s="618">
        <v>7.45</v>
      </c>
      <c r="N67" s="618">
        <v>101.6</v>
      </c>
      <c r="O67" s="618">
        <v>99.19</v>
      </c>
      <c r="P67" s="618">
        <v>1422.89</v>
      </c>
      <c r="Q67" s="618">
        <v>1313.61</v>
      </c>
      <c r="R67" s="618">
        <v>8.32</v>
      </c>
      <c r="S67" s="618">
        <v>7.3</v>
      </c>
      <c r="T67" s="618">
        <v>8.02</v>
      </c>
      <c r="U67" s="618">
        <v>136.21</v>
      </c>
      <c r="V67" s="618">
        <v>141.58000000000001</v>
      </c>
      <c r="W67" s="618">
        <v>-3.79</v>
      </c>
      <c r="X67" s="618">
        <v>9.73</v>
      </c>
      <c r="Y67" s="618">
        <v>10.69</v>
      </c>
      <c r="Z67" s="618">
        <v>136.21</v>
      </c>
      <c r="AA67" s="618">
        <v>141.58000000000001</v>
      </c>
      <c r="AB67" s="618">
        <v>-3.79</v>
      </c>
      <c r="AC67" s="618">
        <v>-158.63999999999999</v>
      </c>
      <c r="AD67" s="618">
        <v>-130.87</v>
      </c>
      <c r="AE67" s="618">
        <v>-21.22</v>
      </c>
      <c r="AF67" s="618">
        <v>-11.42</v>
      </c>
      <c r="AG67" s="618">
        <v>-78.86</v>
      </c>
      <c r="AH67" s="618">
        <v>85.52</v>
      </c>
      <c r="AI67" s="618">
        <v>21872.95</v>
      </c>
      <c r="AJ67" s="618">
        <v>19683.66</v>
      </c>
      <c r="AK67" s="618">
        <v>11.12</v>
      </c>
      <c r="AL67" s="618">
        <v>91.55</v>
      </c>
      <c r="AM67" s="618">
        <v>91.41</v>
      </c>
      <c r="AN67" s="196" t="s">
        <v>207</v>
      </c>
    </row>
    <row r="68" spans="1:40" ht="20.100000000000001" customHeight="1" x14ac:dyDescent="0.3">
      <c r="A68" s="212">
        <v>1469</v>
      </c>
      <c r="B68" s="198" t="s">
        <v>5</v>
      </c>
      <c r="C68" s="618">
        <v>1987.08</v>
      </c>
      <c r="D68" s="618">
        <v>1820.62</v>
      </c>
      <c r="E68" s="618">
        <v>9.14</v>
      </c>
      <c r="F68" s="618">
        <v>1777.1</v>
      </c>
      <c r="G68" s="618">
        <v>1631.23</v>
      </c>
      <c r="H68" s="618">
        <v>8.94</v>
      </c>
      <c r="I68" s="618">
        <v>95.37</v>
      </c>
      <c r="J68" s="618">
        <v>96.89</v>
      </c>
      <c r="K68" s="618">
        <v>1894.98</v>
      </c>
      <c r="L68" s="618">
        <v>1764.06</v>
      </c>
      <c r="M68" s="618">
        <v>7.42</v>
      </c>
      <c r="N68" s="618">
        <v>95.59</v>
      </c>
      <c r="O68" s="618">
        <v>97.16</v>
      </c>
      <c r="P68" s="618">
        <v>1698.68</v>
      </c>
      <c r="Q68" s="618">
        <v>1584.9</v>
      </c>
      <c r="R68" s="618">
        <v>7.18</v>
      </c>
      <c r="S68" s="618">
        <v>5.6</v>
      </c>
      <c r="T68" s="618">
        <v>6.18</v>
      </c>
      <c r="U68" s="618">
        <v>111.22</v>
      </c>
      <c r="V68" s="618">
        <v>112.43</v>
      </c>
      <c r="W68" s="618">
        <v>-1.08</v>
      </c>
      <c r="X68" s="618">
        <v>6.26</v>
      </c>
      <c r="Y68" s="618">
        <v>6.89</v>
      </c>
      <c r="Z68" s="618">
        <v>111.22</v>
      </c>
      <c r="AA68" s="618">
        <v>112.43</v>
      </c>
      <c r="AB68" s="618">
        <v>-1.08</v>
      </c>
      <c r="AC68" s="618">
        <v>-32.799999999999997</v>
      </c>
      <c r="AD68" s="618">
        <v>-66.11</v>
      </c>
      <c r="AE68" s="618">
        <v>50.39</v>
      </c>
      <c r="AF68" s="618">
        <v>79.97</v>
      </c>
      <c r="AG68" s="618">
        <v>29.91</v>
      </c>
      <c r="AH68" s="618">
        <v>167.37</v>
      </c>
      <c r="AI68" s="618">
        <v>8176.28</v>
      </c>
      <c r="AJ68" s="618">
        <v>6977.4</v>
      </c>
      <c r="AK68" s="618">
        <v>17.18</v>
      </c>
      <c r="AL68" s="618">
        <v>33.630000000000003</v>
      </c>
      <c r="AM68" s="618">
        <v>31.84</v>
      </c>
      <c r="AN68" s="196" t="s">
        <v>207</v>
      </c>
    </row>
    <row r="69" spans="1:40" ht="20.100000000000001" customHeight="1" x14ac:dyDescent="0.3">
      <c r="A69" s="212">
        <v>1584</v>
      </c>
      <c r="B69" s="198" t="s">
        <v>110</v>
      </c>
      <c r="C69" s="618">
        <v>2287.7600000000002</v>
      </c>
      <c r="D69" s="618">
        <v>2111.91</v>
      </c>
      <c r="E69" s="618">
        <v>8.33</v>
      </c>
      <c r="F69" s="618">
        <v>1946.05</v>
      </c>
      <c r="G69" s="618">
        <v>1796.27</v>
      </c>
      <c r="H69" s="618">
        <v>8.34</v>
      </c>
      <c r="I69" s="618">
        <v>95.73</v>
      </c>
      <c r="J69" s="618">
        <v>95.67</v>
      </c>
      <c r="K69" s="618">
        <v>2190.0300000000002</v>
      </c>
      <c r="L69" s="618">
        <v>2020.45</v>
      </c>
      <c r="M69" s="618">
        <v>8.39</v>
      </c>
      <c r="N69" s="618">
        <v>96.09</v>
      </c>
      <c r="O69" s="618">
        <v>96.58</v>
      </c>
      <c r="P69" s="618">
        <v>1870.01</v>
      </c>
      <c r="Q69" s="618">
        <v>1734.88</v>
      </c>
      <c r="R69" s="618">
        <v>7.79</v>
      </c>
      <c r="S69" s="618">
        <v>3.75</v>
      </c>
      <c r="T69" s="618">
        <v>3.85</v>
      </c>
      <c r="U69" s="618">
        <v>85.8</v>
      </c>
      <c r="V69" s="618">
        <v>81.41</v>
      </c>
      <c r="W69" s="618">
        <v>5.39</v>
      </c>
      <c r="X69" s="618">
        <v>4.41</v>
      </c>
      <c r="Y69" s="618">
        <v>4.53</v>
      </c>
      <c r="Z69" s="618">
        <v>85.8</v>
      </c>
      <c r="AA69" s="618">
        <v>81.41</v>
      </c>
      <c r="AB69" s="618">
        <v>5.39</v>
      </c>
      <c r="AC69" s="618">
        <v>-9.76</v>
      </c>
      <c r="AD69" s="618">
        <v>-20.010000000000002</v>
      </c>
      <c r="AE69" s="618">
        <v>51.22</v>
      </c>
      <c r="AF69" s="618">
        <v>56.71</v>
      </c>
      <c r="AG69" s="618">
        <v>2.44</v>
      </c>
      <c r="AH69" s="618">
        <v>2224.1799999999998</v>
      </c>
      <c r="AI69" s="618">
        <v>9759.6299999999992</v>
      </c>
      <c r="AJ69" s="618">
        <v>8644.6200000000008</v>
      </c>
      <c r="AK69" s="618">
        <v>12.9</v>
      </c>
      <c r="AL69" s="618">
        <v>34.94</v>
      </c>
      <c r="AM69" s="618">
        <v>34.56</v>
      </c>
      <c r="AN69" s="196" t="s">
        <v>207</v>
      </c>
    </row>
    <row r="70" spans="1:40" ht="20.100000000000001" customHeight="1" x14ac:dyDescent="0.3">
      <c r="A70" s="212">
        <v>1214</v>
      </c>
      <c r="B70" s="198" t="s">
        <v>215</v>
      </c>
      <c r="C70" s="618">
        <v>1842.92</v>
      </c>
      <c r="D70" s="618">
        <v>1698.31</v>
      </c>
      <c r="E70" s="618">
        <v>8.51</v>
      </c>
      <c r="F70" s="618">
        <v>1614.98</v>
      </c>
      <c r="G70" s="618">
        <v>1479.1</v>
      </c>
      <c r="H70" s="618">
        <v>9.19</v>
      </c>
      <c r="I70" s="618">
        <v>87.41</v>
      </c>
      <c r="J70" s="618">
        <v>90.67</v>
      </c>
      <c r="K70" s="618">
        <v>1610.98</v>
      </c>
      <c r="L70" s="618">
        <v>1539.82</v>
      </c>
      <c r="M70" s="618">
        <v>4.62</v>
      </c>
      <c r="N70" s="618">
        <v>86.47</v>
      </c>
      <c r="O70" s="618">
        <v>89.63</v>
      </c>
      <c r="P70" s="618">
        <v>1396.4</v>
      </c>
      <c r="Q70" s="618">
        <v>1325.68</v>
      </c>
      <c r="R70" s="618">
        <v>5.33</v>
      </c>
      <c r="S70" s="618">
        <v>7.64</v>
      </c>
      <c r="T70" s="618">
        <v>7.96</v>
      </c>
      <c r="U70" s="618">
        <v>140.75</v>
      </c>
      <c r="V70" s="618">
        <v>135.15</v>
      </c>
      <c r="W70" s="618">
        <v>4.1399999999999997</v>
      </c>
      <c r="X70" s="618">
        <v>8.7200000000000006</v>
      </c>
      <c r="Y70" s="618">
        <v>9.14</v>
      </c>
      <c r="Z70" s="618">
        <v>140.75</v>
      </c>
      <c r="AA70" s="618">
        <v>135.15</v>
      </c>
      <c r="AB70" s="618">
        <v>4.1399999999999997</v>
      </c>
      <c r="AC70" s="618">
        <v>77.819999999999993</v>
      </c>
      <c r="AD70" s="618">
        <v>18.27</v>
      </c>
      <c r="AE70" s="618">
        <v>325.94</v>
      </c>
      <c r="AF70" s="618">
        <v>132.01</v>
      </c>
      <c r="AG70" s="618">
        <v>57.42</v>
      </c>
      <c r="AH70" s="618">
        <v>129.9</v>
      </c>
      <c r="AI70" s="618">
        <v>8482.94</v>
      </c>
      <c r="AJ70" s="618">
        <v>6777.29</v>
      </c>
      <c r="AK70" s="618">
        <v>25.17</v>
      </c>
      <c r="AL70" s="618">
        <v>38.04</v>
      </c>
      <c r="AM70" s="618">
        <v>33.130000000000003</v>
      </c>
      <c r="AN70" s="196" t="s">
        <v>207</v>
      </c>
    </row>
    <row r="71" spans="1:40" ht="20.100000000000001" customHeight="1" x14ac:dyDescent="0.3">
      <c r="A71" s="212">
        <v>1441</v>
      </c>
      <c r="B71" s="198" t="s">
        <v>85</v>
      </c>
      <c r="C71" s="618">
        <v>4928.28</v>
      </c>
      <c r="D71" s="618">
        <v>4450.67</v>
      </c>
      <c r="E71" s="618">
        <v>10.73</v>
      </c>
      <c r="F71" s="618">
        <v>4928.28</v>
      </c>
      <c r="G71" s="618">
        <v>4450.67</v>
      </c>
      <c r="H71" s="618">
        <v>10.73</v>
      </c>
      <c r="I71" s="618">
        <v>92.86</v>
      </c>
      <c r="J71" s="618">
        <v>101.35</v>
      </c>
      <c r="K71" s="618">
        <v>4576.4399999999996</v>
      </c>
      <c r="L71" s="618">
        <v>4510.8900000000003</v>
      </c>
      <c r="M71" s="618">
        <v>1.45</v>
      </c>
      <c r="N71" s="618">
        <v>92.86</v>
      </c>
      <c r="O71" s="618">
        <v>101.35</v>
      </c>
      <c r="P71" s="618">
        <v>4576.4399999999996</v>
      </c>
      <c r="Q71" s="618">
        <v>4510.8900000000003</v>
      </c>
      <c r="R71" s="618">
        <v>1.45</v>
      </c>
      <c r="S71" s="618">
        <v>4.0599999999999996</v>
      </c>
      <c r="T71" s="618">
        <v>3.9</v>
      </c>
      <c r="U71" s="618">
        <v>200.3</v>
      </c>
      <c r="V71" s="618">
        <v>173.4</v>
      </c>
      <c r="W71" s="618">
        <v>15.51</v>
      </c>
      <c r="X71" s="618">
        <v>4.0599999999999996</v>
      </c>
      <c r="Y71" s="618">
        <v>3.9</v>
      </c>
      <c r="Z71" s="618">
        <v>200.3</v>
      </c>
      <c r="AA71" s="618">
        <v>173.4</v>
      </c>
      <c r="AB71" s="618">
        <v>15.51</v>
      </c>
      <c r="AC71" s="618">
        <v>151.52000000000001</v>
      </c>
      <c r="AD71" s="618">
        <v>-233.62</v>
      </c>
      <c r="AE71" s="618">
        <v>164.86</v>
      </c>
      <c r="AF71" s="618">
        <v>418.2</v>
      </c>
      <c r="AG71" s="618">
        <v>19.239999999999998</v>
      </c>
      <c r="AH71" s="618">
        <v>2073.6</v>
      </c>
      <c r="AI71" s="618">
        <v>38262.36</v>
      </c>
      <c r="AJ71" s="618">
        <v>34937.46</v>
      </c>
      <c r="AK71" s="618">
        <v>9.52</v>
      </c>
      <c r="AL71" s="618">
        <v>66.25</v>
      </c>
      <c r="AM71" s="618">
        <v>64.66</v>
      </c>
      <c r="AN71" s="196" t="s">
        <v>207</v>
      </c>
    </row>
    <row r="72" spans="1:40" ht="20.100000000000001" customHeight="1" x14ac:dyDescent="0.3">
      <c r="A72" s="212">
        <v>1186</v>
      </c>
      <c r="B72" s="198" t="s">
        <v>8</v>
      </c>
      <c r="C72" s="618">
        <v>2425.1799999999998</v>
      </c>
      <c r="D72" s="618">
        <v>2237.04</v>
      </c>
      <c r="E72" s="618">
        <v>8.41</v>
      </c>
      <c r="F72" s="618">
        <v>1933.8</v>
      </c>
      <c r="G72" s="618">
        <v>1746.6</v>
      </c>
      <c r="H72" s="618">
        <v>10.72</v>
      </c>
      <c r="I72" s="618">
        <v>89.08</v>
      </c>
      <c r="J72" s="618">
        <v>85.33</v>
      </c>
      <c r="K72" s="618">
        <v>2160.37</v>
      </c>
      <c r="L72" s="618">
        <v>1908.79</v>
      </c>
      <c r="M72" s="618">
        <v>13.18</v>
      </c>
      <c r="N72" s="618">
        <v>93.03</v>
      </c>
      <c r="O72" s="618">
        <v>89.9</v>
      </c>
      <c r="P72" s="618">
        <v>1799.1</v>
      </c>
      <c r="Q72" s="618">
        <v>1570.18</v>
      </c>
      <c r="R72" s="618">
        <v>14.58</v>
      </c>
      <c r="S72" s="618">
        <v>6.13</v>
      </c>
      <c r="T72" s="618">
        <v>5.74</v>
      </c>
      <c r="U72" s="618">
        <v>148.72</v>
      </c>
      <c r="V72" s="618">
        <v>128.36000000000001</v>
      </c>
      <c r="W72" s="618">
        <v>15.86</v>
      </c>
      <c r="X72" s="618">
        <v>7.69</v>
      </c>
      <c r="Y72" s="618">
        <v>7.35</v>
      </c>
      <c r="Z72" s="618">
        <v>148.75</v>
      </c>
      <c r="AA72" s="618">
        <v>128.36000000000001</v>
      </c>
      <c r="AB72" s="618">
        <v>15.89</v>
      </c>
      <c r="AC72" s="618">
        <v>-14.02</v>
      </c>
      <c r="AD72" s="618">
        <v>48.06</v>
      </c>
      <c r="AE72" s="618">
        <v>-129.16999999999999</v>
      </c>
      <c r="AF72" s="618">
        <v>190.74</v>
      </c>
      <c r="AG72" s="618">
        <v>178.02</v>
      </c>
      <c r="AH72" s="618">
        <v>7.15</v>
      </c>
      <c r="AI72" s="618">
        <v>23006.560000000001</v>
      </c>
      <c r="AJ72" s="618">
        <v>20296.400000000001</v>
      </c>
      <c r="AK72" s="618">
        <v>13.35</v>
      </c>
      <c r="AL72" s="618">
        <v>78.180000000000007</v>
      </c>
      <c r="AM72" s="618">
        <v>75.680000000000007</v>
      </c>
      <c r="AN72" s="196" t="s">
        <v>207</v>
      </c>
    </row>
    <row r="73" spans="1:40" ht="20.100000000000001" customHeight="1" x14ac:dyDescent="0.3">
      <c r="A73" s="212">
        <v>1563</v>
      </c>
      <c r="B73" s="198" t="s">
        <v>74</v>
      </c>
      <c r="C73" s="618">
        <v>1865.2</v>
      </c>
      <c r="D73" s="618">
        <v>1770.55</v>
      </c>
      <c r="E73" s="618">
        <v>5.35</v>
      </c>
      <c r="F73" s="618">
        <v>1507.25</v>
      </c>
      <c r="G73" s="618">
        <v>1425.96</v>
      </c>
      <c r="H73" s="618">
        <v>5.7</v>
      </c>
      <c r="I73" s="618">
        <v>91.78</v>
      </c>
      <c r="J73" s="618">
        <v>95.65</v>
      </c>
      <c r="K73" s="618">
        <v>1711.86</v>
      </c>
      <c r="L73" s="618">
        <v>1693.47</v>
      </c>
      <c r="M73" s="618">
        <v>1.0900000000000001</v>
      </c>
      <c r="N73" s="618">
        <v>91.85</v>
      </c>
      <c r="O73" s="618">
        <v>96.8</v>
      </c>
      <c r="P73" s="618">
        <v>1384.45</v>
      </c>
      <c r="Q73" s="618">
        <v>1380.38</v>
      </c>
      <c r="R73" s="618">
        <v>0.28999999999999998</v>
      </c>
      <c r="S73" s="618">
        <v>7.04</v>
      </c>
      <c r="T73" s="618">
        <v>7.21</v>
      </c>
      <c r="U73" s="618">
        <v>131.34</v>
      </c>
      <c r="V73" s="618">
        <v>127.69</v>
      </c>
      <c r="W73" s="618">
        <v>2.86</v>
      </c>
      <c r="X73" s="618">
        <v>8.7100000000000009</v>
      </c>
      <c r="Y73" s="618">
        <v>8.9499999999999993</v>
      </c>
      <c r="Z73" s="618">
        <v>131.34</v>
      </c>
      <c r="AA73" s="618">
        <v>127.69</v>
      </c>
      <c r="AB73" s="618">
        <v>2.86</v>
      </c>
      <c r="AC73" s="618">
        <v>-8.5399999999999991</v>
      </c>
      <c r="AD73" s="618">
        <v>-82.11</v>
      </c>
      <c r="AE73" s="618">
        <v>89.6</v>
      </c>
      <c r="AF73" s="618">
        <v>133.80000000000001</v>
      </c>
      <c r="AG73" s="618">
        <v>-88.87</v>
      </c>
      <c r="AH73" s="618">
        <v>250.56</v>
      </c>
      <c r="AI73" s="618">
        <v>24286.81</v>
      </c>
      <c r="AJ73" s="618">
        <v>23659.21</v>
      </c>
      <c r="AK73" s="618">
        <v>2.65</v>
      </c>
      <c r="AL73" s="618">
        <v>109.36</v>
      </c>
      <c r="AM73" s="618">
        <v>114.38</v>
      </c>
      <c r="AN73" s="196" t="s">
        <v>207</v>
      </c>
    </row>
    <row r="74" spans="1:40" ht="20.100000000000001" customHeight="1" x14ac:dyDescent="0.3">
      <c r="A74" s="212">
        <v>1583</v>
      </c>
      <c r="B74" s="198" t="s">
        <v>111</v>
      </c>
      <c r="C74" s="618">
        <v>1266.19</v>
      </c>
      <c r="D74" s="618">
        <v>1196.19</v>
      </c>
      <c r="E74" s="618">
        <v>5.85</v>
      </c>
      <c r="F74" s="618">
        <v>1266.19</v>
      </c>
      <c r="G74" s="618">
        <v>1196.19</v>
      </c>
      <c r="H74" s="618">
        <v>5.85</v>
      </c>
      <c r="I74" s="618">
        <v>92.42</v>
      </c>
      <c r="J74" s="618">
        <v>91.76</v>
      </c>
      <c r="K74" s="618">
        <v>1170.1600000000001</v>
      </c>
      <c r="L74" s="618">
        <v>1097.6500000000001</v>
      </c>
      <c r="M74" s="618">
        <v>6.61</v>
      </c>
      <c r="N74" s="618">
        <v>92.42</v>
      </c>
      <c r="O74" s="618">
        <v>91.76</v>
      </c>
      <c r="P74" s="618">
        <v>1170.1600000000001</v>
      </c>
      <c r="Q74" s="618">
        <v>1097.6500000000001</v>
      </c>
      <c r="R74" s="618">
        <v>6.61</v>
      </c>
      <c r="S74" s="618">
        <v>7.15</v>
      </c>
      <c r="T74" s="618">
        <v>6.2</v>
      </c>
      <c r="U74" s="618">
        <v>90.53</v>
      </c>
      <c r="V74" s="618">
        <v>74.150000000000006</v>
      </c>
      <c r="W74" s="618">
        <v>22.09</v>
      </c>
      <c r="X74" s="618">
        <v>7.15</v>
      </c>
      <c r="Y74" s="618">
        <v>6.2</v>
      </c>
      <c r="Z74" s="618">
        <v>90.53</v>
      </c>
      <c r="AA74" s="618">
        <v>74.150000000000006</v>
      </c>
      <c r="AB74" s="618">
        <v>22.09</v>
      </c>
      <c r="AC74" s="618">
        <v>5.51</v>
      </c>
      <c r="AD74" s="618">
        <v>24.39</v>
      </c>
      <c r="AE74" s="618">
        <v>-77.41</v>
      </c>
      <c r="AF74" s="618">
        <v>38.53</v>
      </c>
      <c r="AG74" s="618">
        <v>42</v>
      </c>
      <c r="AH74" s="618">
        <v>-8.26</v>
      </c>
      <c r="AI74" s="618">
        <v>5142.46</v>
      </c>
      <c r="AJ74" s="618">
        <v>3961.25</v>
      </c>
      <c r="AK74" s="618">
        <v>29.82</v>
      </c>
      <c r="AL74" s="618">
        <v>34.840000000000003</v>
      </c>
      <c r="AM74" s="618">
        <v>29.31</v>
      </c>
      <c r="AN74" s="196" t="s">
        <v>207</v>
      </c>
    </row>
    <row r="75" spans="1:40" ht="20.100000000000001" customHeight="1" x14ac:dyDescent="0.3">
      <c r="A75" s="212">
        <v>1194</v>
      </c>
      <c r="B75" s="198" t="s">
        <v>86</v>
      </c>
      <c r="C75" s="618">
        <v>2080.7399999999998</v>
      </c>
      <c r="D75" s="618">
        <v>1957.12</v>
      </c>
      <c r="E75" s="618">
        <v>6.32</v>
      </c>
      <c r="F75" s="618">
        <v>2080.7399999999998</v>
      </c>
      <c r="G75" s="618">
        <v>1957.12</v>
      </c>
      <c r="H75" s="618">
        <v>6.32</v>
      </c>
      <c r="I75" s="618">
        <v>93.07</v>
      </c>
      <c r="J75" s="618">
        <v>89.86</v>
      </c>
      <c r="K75" s="618">
        <v>1936.65</v>
      </c>
      <c r="L75" s="618">
        <v>1758.64</v>
      </c>
      <c r="M75" s="618">
        <v>10.119999999999999</v>
      </c>
      <c r="N75" s="618">
        <v>93.07</v>
      </c>
      <c r="O75" s="618">
        <v>89.86</v>
      </c>
      <c r="P75" s="618">
        <v>1936.65</v>
      </c>
      <c r="Q75" s="618">
        <v>1758.64</v>
      </c>
      <c r="R75" s="618">
        <v>10.119999999999999</v>
      </c>
      <c r="S75" s="618">
        <v>12.12</v>
      </c>
      <c r="T75" s="618">
        <v>12.18</v>
      </c>
      <c r="U75" s="618">
        <v>252.28</v>
      </c>
      <c r="V75" s="618">
        <v>238.37</v>
      </c>
      <c r="W75" s="618">
        <v>5.84</v>
      </c>
      <c r="X75" s="618">
        <v>12.12</v>
      </c>
      <c r="Y75" s="618">
        <v>12.18</v>
      </c>
      <c r="Z75" s="618">
        <v>252.28</v>
      </c>
      <c r="AA75" s="618">
        <v>238.37</v>
      </c>
      <c r="AB75" s="618">
        <v>5.84</v>
      </c>
      <c r="AC75" s="618">
        <v>-108.19</v>
      </c>
      <c r="AD75" s="618">
        <v>-39.89</v>
      </c>
      <c r="AE75" s="618">
        <v>-171.22</v>
      </c>
      <c r="AF75" s="618">
        <v>-39.86</v>
      </c>
      <c r="AG75" s="618">
        <v>-41.06</v>
      </c>
      <c r="AH75" s="618">
        <v>2.92</v>
      </c>
      <c r="AI75" s="618">
        <v>10824.65</v>
      </c>
      <c r="AJ75" s="618">
        <v>11640.95</v>
      </c>
      <c r="AK75" s="618">
        <v>-7.01</v>
      </c>
      <c r="AL75" s="618">
        <v>43.47</v>
      </c>
      <c r="AM75" s="618">
        <v>49.36</v>
      </c>
      <c r="AN75" s="196" t="s">
        <v>207</v>
      </c>
    </row>
    <row r="76" spans="1:40" ht="20.100000000000001" customHeight="1" x14ac:dyDescent="0.3">
      <c r="A76" s="212">
        <v>1516</v>
      </c>
      <c r="B76" s="198" t="s">
        <v>87</v>
      </c>
      <c r="C76" s="618">
        <v>1726.71</v>
      </c>
      <c r="D76" s="618">
        <v>1558.52</v>
      </c>
      <c r="E76" s="618">
        <v>10.79</v>
      </c>
      <c r="F76" s="618">
        <v>1483.42</v>
      </c>
      <c r="G76" s="618">
        <v>1339.31</v>
      </c>
      <c r="H76" s="618">
        <v>10.76</v>
      </c>
      <c r="I76" s="618">
        <v>93.75</v>
      </c>
      <c r="J76" s="618">
        <v>102.24</v>
      </c>
      <c r="K76" s="618">
        <v>1618.86</v>
      </c>
      <c r="L76" s="618">
        <v>1593.38</v>
      </c>
      <c r="M76" s="618">
        <v>1.6</v>
      </c>
      <c r="N76" s="618">
        <v>92.91</v>
      </c>
      <c r="O76" s="618">
        <v>102.83</v>
      </c>
      <c r="P76" s="618">
        <v>1378.31</v>
      </c>
      <c r="Q76" s="618">
        <v>1377.18</v>
      </c>
      <c r="R76" s="618">
        <v>0.08</v>
      </c>
      <c r="S76" s="618">
        <v>7.71</v>
      </c>
      <c r="T76" s="618">
        <v>7.96</v>
      </c>
      <c r="U76" s="618">
        <v>133.15</v>
      </c>
      <c r="V76" s="618">
        <v>124.04</v>
      </c>
      <c r="W76" s="618">
        <v>7.34</v>
      </c>
      <c r="X76" s="618">
        <v>8.98</v>
      </c>
      <c r="Y76" s="618">
        <v>9.26</v>
      </c>
      <c r="Z76" s="618">
        <v>133.16</v>
      </c>
      <c r="AA76" s="618">
        <v>124.04</v>
      </c>
      <c r="AB76" s="618">
        <v>7.35</v>
      </c>
      <c r="AC76" s="618">
        <v>-28.04</v>
      </c>
      <c r="AD76" s="618">
        <v>-161.9</v>
      </c>
      <c r="AE76" s="618">
        <v>82.68</v>
      </c>
      <c r="AF76" s="618">
        <v>74.069999999999993</v>
      </c>
      <c r="AG76" s="618">
        <v>-193.89</v>
      </c>
      <c r="AH76" s="618">
        <v>138.19999999999999</v>
      </c>
      <c r="AI76" s="618">
        <v>19975.07</v>
      </c>
      <c r="AJ76" s="618">
        <v>17538.11</v>
      </c>
      <c r="AK76" s="618">
        <v>13.9</v>
      </c>
      <c r="AL76" s="618">
        <v>92.85</v>
      </c>
      <c r="AM76" s="618">
        <v>91.7</v>
      </c>
      <c r="AN76" s="196" t="s">
        <v>207</v>
      </c>
    </row>
    <row r="77" spans="1:40" ht="20.100000000000001" customHeight="1" x14ac:dyDescent="0.3">
      <c r="A77" s="212">
        <v>1201</v>
      </c>
      <c r="B77" s="198" t="s">
        <v>88</v>
      </c>
      <c r="C77" s="618">
        <v>2160.08</v>
      </c>
      <c r="D77" s="618">
        <v>2063.8200000000002</v>
      </c>
      <c r="E77" s="618">
        <v>4.66</v>
      </c>
      <c r="F77" s="618">
        <v>2160.08</v>
      </c>
      <c r="G77" s="618">
        <v>2063.8200000000002</v>
      </c>
      <c r="H77" s="618">
        <v>4.66</v>
      </c>
      <c r="I77" s="618">
        <v>92.49</v>
      </c>
      <c r="J77" s="618">
        <v>89.33</v>
      </c>
      <c r="K77" s="618">
        <v>1997.86</v>
      </c>
      <c r="L77" s="618">
        <v>1843.56</v>
      </c>
      <c r="M77" s="618">
        <v>8.3699999999999992</v>
      </c>
      <c r="N77" s="618">
        <v>92.49</v>
      </c>
      <c r="O77" s="618">
        <v>89.33</v>
      </c>
      <c r="P77" s="618">
        <v>1997.86</v>
      </c>
      <c r="Q77" s="618">
        <v>1843.56</v>
      </c>
      <c r="R77" s="618">
        <v>8.3699999999999992</v>
      </c>
      <c r="S77" s="618">
        <v>4.58</v>
      </c>
      <c r="T77" s="618">
        <v>4.37</v>
      </c>
      <c r="U77" s="618">
        <v>99</v>
      </c>
      <c r="V77" s="618">
        <v>90.27</v>
      </c>
      <c r="W77" s="618">
        <v>9.67</v>
      </c>
      <c r="X77" s="618">
        <v>4.58</v>
      </c>
      <c r="Y77" s="618">
        <v>4.37</v>
      </c>
      <c r="Z77" s="618">
        <v>99</v>
      </c>
      <c r="AA77" s="618">
        <v>90.27</v>
      </c>
      <c r="AB77" s="618">
        <v>9.67</v>
      </c>
      <c r="AC77" s="618">
        <v>63.22</v>
      </c>
      <c r="AD77" s="618">
        <v>129.99</v>
      </c>
      <c r="AE77" s="618">
        <v>-51.37</v>
      </c>
      <c r="AF77" s="618">
        <v>237.18</v>
      </c>
      <c r="AG77" s="618">
        <v>275.31</v>
      </c>
      <c r="AH77" s="618">
        <v>-13.85</v>
      </c>
      <c r="AI77" s="618">
        <v>30253.66</v>
      </c>
      <c r="AJ77" s="618">
        <v>27253.19</v>
      </c>
      <c r="AK77" s="618">
        <v>11.01</v>
      </c>
      <c r="AL77" s="618">
        <v>116.48</v>
      </c>
      <c r="AM77" s="618">
        <v>111.45</v>
      </c>
      <c r="AN77" s="196" t="s">
        <v>207</v>
      </c>
    </row>
    <row r="78" spans="1:40" ht="20.100000000000001" customHeight="1" x14ac:dyDescent="0.3">
      <c r="A78" s="212">
        <v>1430</v>
      </c>
      <c r="B78" s="198" t="s">
        <v>89</v>
      </c>
      <c r="C78" s="618">
        <v>1770.41</v>
      </c>
      <c r="D78" s="618">
        <v>1815.38</v>
      </c>
      <c r="E78" s="618">
        <v>-2.48</v>
      </c>
      <c r="F78" s="618">
        <v>1697.44</v>
      </c>
      <c r="G78" s="618">
        <v>1744.09</v>
      </c>
      <c r="H78" s="618">
        <v>-2.67</v>
      </c>
      <c r="I78" s="618">
        <v>102.38</v>
      </c>
      <c r="J78" s="618">
        <v>89.93</v>
      </c>
      <c r="K78" s="618">
        <v>1812.61</v>
      </c>
      <c r="L78" s="618">
        <v>1632.63</v>
      </c>
      <c r="M78" s="618">
        <v>11.02</v>
      </c>
      <c r="N78" s="618">
        <v>103.3</v>
      </c>
      <c r="O78" s="618">
        <v>90.24</v>
      </c>
      <c r="P78" s="618">
        <v>1753.53</v>
      </c>
      <c r="Q78" s="618">
        <v>1573.88</v>
      </c>
      <c r="R78" s="618">
        <v>11.41</v>
      </c>
      <c r="S78" s="618">
        <v>6.23</v>
      </c>
      <c r="T78" s="618">
        <v>5.43</v>
      </c>
      <c r="U78" s="618">
        <v>110.21</v>
      </c>
      <c r="V78" s="618">
        <v>98.59</v>
      </c>
      <c r="W78" s="618">
        <v>11.79</v>
      </c>
      <c r="X78" s="618">
        <v>6.49</v>
      </c>
      <c r="Y78" s="618">
        <v>5.65</v>
      </c>
      <c r="Z78" s="618">
        <v>110.21</v>
      </c>
      <c r="AA78" s="618">
        <v>98.59</v>
      </c>
      <c r="AB78" s="618">
        <v>11.79</v>
      </c>
      <c r="AC78" s="618">
        <v>-166.31</v>
      </c>
      <c r="AD78" s="618">
        <v>71.62</v>
      </c>
      <c r="AE78" s="618">
        <v>-332.21</v>
      </c>
      <c r="AF78" s="618">
        <v>-67.45</v>
      </c>
      <c r="AG78" s="618">
        <v>160.76</v>
      </c>
      <c r="AH78" s="618">
        <v>-141.96</v>
      </c>
      <c r="AI78" s="618">
        <v>15352.83</v>
      </c>
      <c r="AJ78" s="618">
        <v>16394.189999999999</v>
      </c>
      <c r="AK78" s="618">
        <v>-6.35</v>
      </c>
      <c r="AL78" s="618">
        <v>72.849999999999994</v>
      </c>
      <c r="AM78" s="618">
        <v>75.23</v>
      </c>
      <c r="AN78" s="196" t="s">
        <v>207</v>
      </c>
    </row>
    <row r="79" spans="1:40" ht="20.100000000000001" customHeight="1" x14ac:dyDescent="0.3">
      <c r="A79" s="212">
        <v>1176</v>
      </c>
      <c r="B79" s="198" t="s">
        <v>112</v>
      </c>
      <c r="C79" s="618">
        <v>1149.8900000000001</v>
      </c>
      <c r="D79" s="618">
        <v>1077.76</v>
      </c>
      <c r="E79" s="618">
        <v>6.69</v>
      </c>
      <c r="F79" s="618">
        <v>1118.1600000000001</v>
      </c>
      <c r="G79" s="618">
        <v>1044.8</v>
      </c>
      <c r="H79" s="618">
        <v>7.02</v>
      </c>
      <c r="I79" s="618">
        <v>86.9</v>
      </c>
      <c r="J79" s="618">
        <v>83.07</v>
      </c>
      <c r="K79" s="618">
        <v>999.22</v>
      </c>
      <c r="L79" s="618">
        <v>895.26</v>
      </c>
      <c r="M79" s="618">
        <v>11.61</v>
      </c>
      <c r="N79" s="618">
        <v>86.6</v>
      </c>
      <c r="O79" s="618">
        <v>82.65</v>
      </c>
      <c r="P79" s="618">
        <v>968.35</v>
      </c>
      <c r="Q79" s="618">
        <v>863.48</v>
      </c>
      <c r="R79" s="618">
        <v>12.15</v>
      </c>
      <c r="S79" s="618">
        <v>11.04</v>
      </c>
      <c r="T79" s="618">
        <v>11.3</v>
      </c>
      <c r="U79" s="618">
        <v>126.96</v>
      </c>
      <c r="V79" s="618">
        <v>121.82</v>
      </c>
      <c r="W79" s="618">
        <v>4.22</v>
      </c>
      <c r="X79" s="618">
        <v>11.35</v>
      </c>
      <c r="Y79" s="618">
        <v>11.66</v>
      </c>
      <c r="Z79" s="618">
        <v>126.96</v>
      </c>
      <c r="AA79" s="618">
        <v>121.82</v>
      </c>
      <c r="AB79" s="618">
        <v>4.22</v>
      </c>
      <c r="AC79" s="618">
        <v>22.85</v>
      </c>
      <c r="AD79" s="618">
        <v>59.49</v>
      </c>
      <c r="AE79" s="618">
        <v>-61.59</v>
      </c>
      <c r="AF79" s="618">
        <v>123.1</v>
      </c>
      <c r="AG79" s="618">
        <v>92.16</v>
      </c>
      <c r="AH79" s="618">
        <v>33.57</v>
      </c>
      <c r="AI79" s="618">
        <v>13676.95</v>
      </c>
      <c r="AJ79" s="618">
        <v>12331.88</v>
      </c>
      <c r="AK79" s="618">
        <v>10.91</v>
      </c>
      <c r="AL79" s="618">
        <v>99.82</v>
      </c>
      <c r="AM79" s="618">
        <v>95.27</v>
      </c>
      <c r="AN79" s="196" t="s">
        <v>207</v>
      </c>
    </row>
    <row r="80" spans="1:40" ht="20.100000000000001" customHeight="1" x14ac:dyDescent="0.3">
      <c r="A80" s="212">
        <v>1013</v>
      </c>
      <c r="B80" s="198" t="s">
        <v>2</v>
      </c>
      <c r="C80" s="618">
        <v>1947.2</v>
      </c>
      <c r="D80" s="618">
        <v>1809.41</v>
      </c>
      <c r="E80" s="618">
        <v>7.62</v>
      </c>
      <c r="F80" s="618">
        <v>1947.2</v>
      </c>
      <c r="G80" s="618">
        <v>1809.41</v>
      </c>
      <c r="H80" s="618">
        <v>7.62</v>
      </c>
      <c r="I80" s="618">
        <v>92.65</v>
      </c>
      <c r="J80" s="618">
        <v>100.54</v>
      </c>
      <c r="K80" s="618">
        <v>1804.02</v>
      </c>
      <c r="L80" s="618">
        <v>1819.26</v>
      </c>
      <c r="M80" s="618">
        <v>-0.84</v>
      </c>
      <c r="N80" s="618">
        <v>92.65</v>
      </c>
      <c r="O80" s="618">
        <v>100.54</v>
      </c>
      <c r="P80" s="618">
        <v>1804.02</v>
      </c>
      <c r="Q80" s="618">
        <v>1819.26</v>
      </c>
      <c r="R80" s="618">
        <v>-0.84</v>
      </c>
      <c r="S80" s="618">
        <v>6.56</v>
      </c>
      <c r="T80" s="618">
        <v>6.33</v>
      </c>
      <c r="U80" s="618">
        <v>127.78</v>
      </c>
      <c r="V80" s="618">
        <v>114.53</v>
      </c>
      <c r="W80" s="618">
        <v>11.57</v>
      </c>
      <c r="X80" s="618">
        <v>6.56</v>
      </c>
      <c r="Y80" s="618">
        <v>6.33</v>
      </c>
      <c r="Z80" s="618">
        <v>127.78</v>
      </c>
      <c r="AA80" s="618">
        <v>114.53</v>
      </c>
      <c r="AB80" s="618">
        <v>11.57</v>
      </c>
      <c r="AC80" s="618">
        <v>15.44</v>
      </c>
      <c r="AD80" s="618">
        <v>-124.37</v>
      </c>
      <c r="AE80" s="618">
        <v>112.41</v>
      </c>
      <c r="AF80" s="618">
        <v>183.58</v>
      </c>
      <c r="AG80" s="618">
        <v>48.13</v>
      </c>
      <c r="AH80" s="618">
        <v>281.43</v>
      </c>
      <c r="AI80" s="618">
        <v>26577.88</v>
      </c>
      <c r="AJ80" s="618">
        <v>24970.33</v>
      </c>
      <c r="AK80" s="618">
        <v>6.44</v>
      </c>
      <c r="AL80" s="618">
        <v>115.13</v>
      </c>
      <c r="AM80" s="618">
        <v>116.58</v>
      </c>
      <c r="AN80" s="196" t="s">
        <v>207</v>
      </c>
    </row>
    <row r="81" spans="1:40" ht="42" customHeight="1" x14ac:dyDescent="0.3">
      <c r="A81" s="212">
        <v>1209</v>
      </c>
      <c r="B81" s="198" t="s">
        <v>503</v>
      </c>
      <c r="C81" s="618">
        <v>1706.87</v>
      </c>
      <c r="D81" s="618">
        <v>1623.61</v>
      </c>
      <c r="E81" s="618">
        <v>5.13</v>
      </c>
      <c r="F81" s="618">
        <v>1590.69</v>
      </c>
      <c r="G81" s="618">
        <v>1506.78</v>
      </c>
      <c r="H81" s="618">
        <v>5.57</v>
      </c>
      <c r="I81" s="618">
        <v>97.98</v>
      </c>
      <c r="J81" s="618">
        <v>97.88</v>
      </c>
      <c r="K81" s="618">
        <v>1672.42</v>
      </c>
      <c r="L81" s="618">
        <v>1589.14</v>
      </c>
      <c r="M81" s="618">
        <v>5.24</v>
      </c>
      <c r="N81" s="618">
        <v>98.14</v>
      </c>
      <c r="O81" s="618">
        <v>97.91</v>
      </c>
      <c r="P81" s="618">
        <v>1561.07</v>
      </c>
      <c r="Q81" s="618">
        <v>1475.26</v>
      </c>
      <c r="R81" s="618">
        <v>5.82</v>
      </c>
      <c r="S81" s="618">
        <v>6.69</v>
      </c>
      <c r="T81" s="618">
        <v>7.37</v>
      </c>
      <c r="U81" s="618">
        <v>114.15</v>
      </c>
      <c r="V81" s="618">
        <v>119.7</v>
      </c>
      <c r="W81" s="618">
        <v>-4.6399999999999997</v>
      </c>
      <c r="X81" s="618">
        <v>7.18</v>
      </c>
      <c r="Y81" s="618">
        <v>7.94</v>
      </c>
      <c r="Z81" s="618">
        <v>114.15</v>
      </c>
      <c r="AA81" s="618">
        <v>119.7</v>
      </c>
      <c r="AB81" s="618">
        <v>-4.6399999999999997</v>
      </c>
      <c r="AC81" s="618">
        <v>-84.52</v>
      </c>
      <c r="AD81" s="618">
        <v>-88.17</v>
      </c>
      <c r="AE81" s="618">
        <v>4.1399999999999997</v>
      </c>
      <c r="AF81" s="618">
        <v>19.440000000000001</v>
      </c>
      <c r="AG81" s="618">
        <v>-125.05</v>
      </c>
      <c r="AH81" s="618">
        <v>115.55</v>
      </c>
      <c r="AI81" s="618">
        <v>9898.9500000000007</v>
      </c>
      <c r="AJ81" s="618">
        <v>10960.48</v>
      </c>
      <c r="AK81" s="618">
        <v>-9.69</v>
      </c>
      <c r="AL81" s="618">
        <v>50.2</v>
      </c>
      <c r="AM81" s="618">
        <v>55.93</v>
      </c>
      <c r="AN81" s="196" t="s">
        <v>207</v>
      </c>
    </row>
    <row r="82" spans="1:40" ht="20.100000000000001" customHeight="1" x14ac:dyDescent="0.3">
      <c r="A82" s="212">
        <v>1424</v>
      </c>
      <c r="B82" s="198" t="s">
        <v>90</v>
      </c>
      <c r="C82" s="618">
        <v>2738.58</v>
      </c>
      <c r="D82" s="618">
        <v>2564.3200000000002</v>
      </c>
      <c r="E82" s="618">
        <v>6.8</v>
      </c>
      <c r="F82" s="618">
        <v>2327.89</v>
      </c>
      <c r="G82" s="618">
        <v>2179.5700000000002</v>
      </c>
      <c r="H82" s="618">
        <v>6.81</v>
      </c>
      <c r="I82" s="618">
        <v>95.31</v>
      </c>
      <c r="J82" s="618">
        <v>96.26</v>
      </c>
      <c r="K82" s="618">
        <v>2610.1799999999998</v>
      </c>
      <c r="L82" s="618">
        <v>2468.46</v>
      </c>
      <c r="M82" s="618">
        <v>5.74</v>
      </c>
      <c r="N82" s="618">
        <v>95.14</v>
      </c>
      <c r="O82" s="618">
        <v>96.4</v>
      </c>
      <c r="P82" s="618">
        <v>2214.8000000000002</v>
      </c>
      <c r="Q82" s="618">
        <v>2101.1799999999998</v>
      </c>
      <c r="R82" s="618">
        <v>5.41</v>
      </c>
      <c r="S82" s="618">
        <v>4.9400000000000004</v>
      </c>
      <c r="T82" s="618">
        <v>4.91</v>
      </c>
      <c r="U82" s="618">
        <v>135.36000000000001</v>
      </c>
      <c r="V82" s="618">
        <v>126.03</v>
      </c>
      <c r="W82" s="618">
        <v>7.4</v>
      </c>
      <c r="X82" s="618">
        <v>5.82</v>
      </c>
      <c r="Y82" s="618">
        <v>5.78</v>
      </c>
      <c r="Z82" s="618">
        <v>135.37</v>
      </c>
      <c r="AA82" s="618">
        <v>126.03</v>
      </c>
      <c r="AB82" s="618">
        <v>7.41</v>
      </c>
      <c r="AC82" s="618">
        <v>-22.27</v>
      </c>
      <c r="AD82" s="618">
        <v>-47.65</v>
      </c>
      <c r="AE82" s="618">
        <v>53.26</v>
      </c>
      <c r="AF82" s="618">
        <v>162.18</v>
      </c>
      <c r="AG82" s="618">
        <v>27.39</v>
      </c>
      <c r="AH82" s="618">
        <v>492.11</v>
      </c>
      <c r="AI82" s="618">
        <v>23991.98</v>
      </c>
      <c r="AJ82" s="618">
        <v>22433.71</v>
      </c>
      <c r="AK82" s="618">
        <v>6.95</v>
      </c>
      <c r="AL82" s="618">
        <v>72.05</v>
      </c>
      <c r="AM82" s="618">
        <v>71.989999999999995</v>
      </c>
      <c r="AN82" s="196" t="s">
        <v>207</v>
      </c>
    </row>
    <row r="83" spans="1:40" ht="20.100000000000001" customHeight="1" x14ac:dyDescent="0.3">
      <c r="A83" s="212">
        <v>1038</v>
      </c>
      <c r="B83" s="198" t="s">
        <v>9</v>
      </c>
      <c r="C83" s="618">
        <v>1503.9</v>
      </c>
      <c r="D83" s="618">
        <v>1380.61</v>
      </c>
      <c r="E83" s="618">
        <v>8.93</v>
      </c>
      <c r="F83" s="618">
        <v>1503.9</v>
      </c>
      <c r="G83" s="618">
        <v>1380.61</v>
      </c>
      <c r="H83" s="618">
        <v>8.93</v>
      </c>
      <c r="I83" s="618">
        <v>95.39</v>
      </c>
      <c r="J83" s="618">
        <v>88.6</v>
      </c>
      <c r="K83" s="618">
        <v>1434.5</v>
      </c>
      <c r="L83" s="618">
        <v>1223.26</v>
      </c>
      <c r="M83" s="618">
        <v>17.27</v>
      </c>
      <c r="N83" s="618">
        <v>95.39</v>
      </c>
      <c r="O83" s="618">
        <v>88.6</v>
      </c>
      <c r="P83" s="618">
        <v>1434.5</v>
      </c>
      <c r="Q83" s="618">
        <v>1223.26</v>
      </c>
      <c r="R83" s="618">
        <v>17.27</v>
      </c>
      <c r="S83" s="618">
        <v>7.25</v>
      </c>
      <c r="T83" s="618">
        <v>5.91</v>
      </c>
      <c r="U83" s="618">
        <v>108.99</v>
      </c>
      <c r="V83" s="618">
        <v>81.62</v>
      </c>
      <c r="W83" s="618">
        <v>33.53</v>
      </c>
      <c r="X83" s="618">
        <v>7.25</v>
      </c>
      <c r="Y83" s="618">
        <v>5.91</v>
      </c>
      <c r="Z83" s="618">
        <v>108.99</v>
      </c>
      <c r="AA83" s="618">
        <v>81.62</v>
      </c>
      <c r="AB83" s="618">
        <v>33.53</v>
      </c>
      <c r="AC83" s="618">
        <v>-39.590000000000003</v>
      </c>
      <c r="AD83" s="618">
        <v>75.73</v>
      </c>
      <c r="AE83" s="618">
        <v>-152.28</v>
      </c>
      <c r="AF83" s="618">
        <v>77.900000000000006</v>
      </c>
      <c r="AG83" s="618">
        <v>155.16999999999999</v>
      </c>
      <c r="AH83" s="618">
        <v>-49.8</v>
      </c>
      <c r="AI83" s="618">
        <v>18784.150000000001</v>
      </c>
      <c r="AJ83" s="618">
        <v>17859.150000000001</v>
      </c>
      <c r="AK83" s="618">
        <v>5.18</v>
      </c>
      <c r="AL83" s="618">
        <v>103.8</v>
      </c>
      <c r="AM83" s="618">
        <v>105.69</v>
      </c>
      <c r="AN83" s="196" t="s">
        <v>207</v>
      </c>
    </row>
    <row r="84" spans="1:40" ht="20.100000000000001" customHeight="1" x14ac:dyDescent="0.3">
      <c r="A84" s="212">
        <v>1234</v>
      </c>
      <c r="B84" s="198" t="s">
        <v>91</v>
      </c>
      <c r="C84" s="618">
        <v>2101.48</v>
      </c>
      <c r="D84" s="618">
        <v>1978.68</v>
      </c>
      <c r="E84" s="618">
        <v>6.21</v>
      </c>
      <c r="F84" s="618">
        <v>2101.48</v>
      </c>
      <c r="G84" s="618">
        <v>1978.68</v>
      </c>
      <c r="H84" s="618">
        <v>6.21</v>
      </c>
      <c r="I84" s="618">
        <v>98.66</v>
      </c>
      <c r="J84" s="618">
        <v>94.48</v>
      </c>
      <c r="K84" s="618">
        <v>2073.25</v>
      </c>
      <c r="L84" s="618">
        <v>1869.46</v>
      </c>
      <c r="M84" s="618">
        <v>10.9</v>
      </c>
      <c r="N84" s="618">
        <v>98.66</v>
      </c>
      <c r="O84" s="618">
        <v>94.48</v>
      </c>
      <c r="P84" s="618">
        <v>2073.25</v>
      </c>
      <c r="Q84" s="618">
        <v>1869.46</v>
      </c>
      <c r="R84" s="618">
        <v>10.9</v>
      </c>
      <c r="S84" s="618">
        <v>4.75</v>
      </c>
      <c r="T84" s="618">
        <v>4.82</v>
      </c>
      <c r="U84" s="618">
        <v>99.75</v>
      </c>
      <c r="V84" s="618">
        <v>95.34</v>
      </c>
      <c r="W84" s="618">
        <v>4.63</v>
      </c>
      <c r="X84" s="618">
        <v>4.75</v>
      </c>
      <c r="Y84" s="618">
        <v>4.82</v>
      </c>
      <c r="Z84" s="618">
        <v>99.75</v>
      </c>
      <c r="AA84" s="618">
        <v>95.34</v>
      </c>
      <c r="AB84" s="618">
        <v>4.63</v>
      </c>
      <c r="AC84" s="618">
        <v>-71.52</v>
      </c>
      <c r="AD84" s="618">
        <v>13.87</v>
      </c>
      <c r="AE84" s="618">
        <v>-615.65</v>
      </c>
      <c r="AF84" s="618">
        <v>-11.48</v>
      </c>
      <c r="AG84" s="618">
        <v>62.96</v>
      </c>
      <c r="AH84" s="618">
        <v>-118.23</v>
      </c>
      <c r="AI84" s="618">
        <v>11213.86</v>
      </c>
      <c r="AJ84" s="618">
        <v>11379.47</v>
      </c>
      <c r="AK84" s="618">
        <v>-1.46</v>
      </c>
      <c r="AL84" s="618">
        <v>44.56</v>
      </c>
      <c r="AM84" s="618">
        <v>48.01</v>
      </c>
      <c r="AN84" s="196" t="s">
        <v>207</v>
      </c>
    </row>
    <row r="85" spans="1:40" ht="20.100000000000001" customHeight="1" x14ac:dyDescent="0.3">
      <c r="A85" s="212">
        <v>1531</v>
      </c>
      <c r="B85" s="198" t="s">
        <v>104</v>
      </c>
      <c r="C85" s="618">
        <v>1902.42</v>
      </c>
      <c r="D85" s="618">
        <v>1753.2</v>
      </c>
      <c r="E85" s="618">
        <v>8.51</v>
      </c>
      <c r="F85" s="618">
        <v>1902.42</v>
      </c>
      <c r="G85" s="618">
        <v>1753.2</v>
      </c>
      <c r="H85" s="618">
        <v>8.51</v>
      </c>
      <c r="I85" s="618">
        <v>99.03</v>
      </c>
      <c r="J85" s="618">
        <v>102.09</v>
      </c>
      <c r="K85" s="618">
        <v>1883.98</v>
      </c>
      <c r="L85" s="618">
        <v>1789.86</v>
      </c>
      <c r="M85" s="618">
        <v>5.26</v>
      </c>
      <c r="N85" s="618">
        <v>99.03</v>
      </c>
      <c r="O85" s="618">
        <v>102.09</v>
      </c>
      <c r="P85" s="618">
        <v>1883.98</v>
      </c>
      <c r="Q85" s="618">
        <v>1789.86</v>
      </c>
      <c r="R85" s="618">
        <v>5.26</v>
      </c>
      <c r="S85" s="618">
        <v>4.03</v>
      </c>
      <c r="T85" s="618">
        <v>4.17</v>
      </c>
      <c r="U85" s="618">
        <v>76.64</v>
      </c>
      <c r="V85" s="618">
        <v>73.069999999999993</v>
      </c>
      <c r="W85" s="618">
        <v>4.8899999999999997</v>
      </c>
      <c r="X85" s="618">
        <v>4.03</v>
      </c>
      <c r="Y85" s="618">
        <v>4.17</v>
      </c>
      <c r="Z85" s="618">
        <v>76.64</v>
      </c>
      <c r="AA85" s="618">
        <v>73.069999999999993</v>
      </c>
      <c r="AB85" s="618">
        <v>4.8899999999999997</v>
      </c>
      <c r="AC85" s="618">
        <v>-58.17</v>
      </c>
      <c r="AD85" s="618">
        <v>-109.73</v>
      </c>
      <c r="AE85" s="618">
        <v>46.99</v>
      </c>
      <c r="AF85" s="618">
        <v>163.49</v>
      </c>
      <c r="AG85" s="618">
        <v>120.3</v>
      </c>
      <c r="AH85" s="618">
        <v>35.9</v>
      </c>
      <c r="AI85" s="618">
        <v>9139.6</v>
      </c>
      <c r="AJ85" s="618">
        <v>7658.78</v>
      </c>
      <c r="AK85" s="618">
        <v>19.329999999999998</v>
      </c>
      <c r="AL85" s="618">
        <v>41.18</v>
      </c>
      <c r="AM85" s="618">
        <v>36.78</v>
      </c>
      <c r="AN85" s="196" t="s">
        <v>207</v>
      </c>
    </row>
    <row r="86" spans="1:40" ht="20.100000000000001" customHeight="1" x14ac:dyDescent="0.3">
      <c r="A86" s="212">
        <v>1568</v>
      </c>
      <c r="B86" s="198" t="s">
        <v>502</v>
      </c>
      <c r="C86" s="618">
        <v>1501.33</v>
      </c>
      <c r="D86" s="618">
        <v>1526.88</v>
      </c>
      <c r="E86" s="618">
        <v>-1.67</v>
      </c>
      <c r="F86" s="618">
        <v>1501.33</v>
      </c>
      <c r="G86" s="618">
        <v>1526.88</v>
      </c>
      <c r="H86" s="618">
        <v>-1.67</v>
      </c>
      <c r="I86" s="618">
        <v>108.46</v>
      </c>
      <c r="J86" s="618">
        <v>94.27</v>
      </c>
      <c r="K86" s="618">
        <v>1628.41</v>
      </c>
      <c r="L86" s="618">
        <v>1439.39</v>
      </c>
      <c r="M86" s="618">
        <v>13.13</v>
      </c>
      <c r="N86" s="618">
        <v>108.46</v>
      </c>
      <c r="O86" s="618">
        <v>94.27</v>
      </c>
      <c r="P86" s="618">
        <v>1628.41</v>
      </c>
      <c r="Q86" s="618">
        <v>1439.39</v>
      </c>
      <c r="R86" s="618">
        <v>13.13</v>
      </c>
      <c r="S86" s="618">
        <v>8.02</v>
      </c>
      <c r="T86" s="618">
        <v>8.06</v>
      </c>
      <c r="U86" s="618">
        <v>120.36</v>
      </c>
      <c r="V86" s="618">
        <v>123.08</v>
      </c>
      <c r="W86" s="618">
        <v>-2.21</v>
      </c>
      <c r="X86" s="618">
        <v>8.02</v>
      </c>
      <c r="Y86" s="618">
        <v>8.06</v>
      </c>
      <c r="Z86" s="618">
        <v>120.36</v>
      </c>
      <c r="AA86" s="618">
        <v>123.08</v>
      </c>
      <c r="AB86" s="618">
        <v>-2.21</v>
      </c>
      <c r="AC86" s="618">
        <v>-247.44</v>
      </c>
      <c r="AD86" s="618">
        <v>-35.6</v>
      </c>
      <c r="AE86" s="618">
        <v>-595.05999999999995</v>
      </c>
      <c r="AF86" s="618">
        <v>-141.5</v>
      </c>
      <c r="AG86" s="618">
        <v>15.25</v>
      </c>
      <c r="AH86" s="618">
        <v>-1027.8699999999999</v>
      </c>
      <c r="AI86" s="618">
        <v>4684.1899999999996</v>
      </c>
      <c r="AJ86" s="618">
        <v>11149.69</v>
      </c>
      <c r="AK86" s="618">
        <v>-57.99</v>
      </c>
      <c r="AL86" s="618">
        <v>25.38</v>
      </c>
      <c r="AM86" s="618">
        <v>58.83</v>
      </c>
      <c r="AN86" s="196" t="s">
        <v>207</v>
      </c>
    </row>
    <row r="87" spans="1:40" ht="20.100000000000001" customHeight="1" x14ac:dyDescent="0.3">
      <c r="A87" s="212">
        <v>1580</v>
      </c>
      <c r="B87" s="198" t="s">
        <v>10</v>
      </c>
      <c r="C87" s="618">
        <v>1645.1</v>
      </c>
      <c r="D87" s="618">
        <v>1549.98</v>
      </c>
      <c r="E87" s="618">
        <v>6.14</v>
      </c>
      <c r="F87" s="618">
        <v>1645.1</v>
      </c>
      <c r="G87" s="618">
        <v>1549.98</v>
      </c>
      <c r="H87" s="618">
        <v>6.14</v>
      </c>
      <c r="I87" s="618">
        <v>100.33</v>
      </c>
      <c r="J87" s="618">
        <v>102.12</v>
      </c>
      <c r="K87" s="618">
        <v>1650.47</v>
      </c>
      <c r="L87" s="618">
        <v>1582.84</v>
      </c>
      <c r="M87" s="618">
        <v>4.2699999999999996</v>
      </c>
      <c r="N87" s="618">
        <v>100.33</v>
      </c>
      <c r="O87" s="618">
        <v>102.12</v>
      </c>
      <c r="P87" s="618">
        <v>1650.47</v>
      </c>
      <c r="Q87" s="618">
        <v>1582.84</v>
      </c>
      <c r="R87" s="618">
        <v>4.2699999999999996</v>
      </c>
      <c r="S87" s="618">
        <v>3.57</v>
      </c>
      <c r="T87" s="618">
        <v>3.74</v>
      </c>
      <c r="U87" s="618">
        <v>58.75</v>
      </c>
      <c r="V87" s="618">
        <v>57.96</v>
      </c>
      <c r="W87" s="618">
        <v>1.36</v>
      </c>
      <c r="X87" s="618">
        <v>3.57</v>
      </c>
      <c r="Y87" s="618">
        <v>3.74</v>
      </c>
      <c r="Z87" s="618">
        <v>58.75</v>
      </c>
      <c r="AA87" s="618">
        <v>57.96</v>
      </c>
      <c r="AB87" s="618">
        <v>1.36</v>
      </c>
      <c r="AC87" s="618">
        <v>-64.11</v>
      </c>
      <c r="AD87" s="618">
        <v>-90.82</v>
      </c>
      <c r="AE87" s="618">
        <v>29.41</v>
      </c>
      <c r="AF87" s="618">
        <v>1.38</v>
      </c>
      <c r="AG87" s="618">
        <v>-50.61</v>
      </c>
      <c r="AH87" s="618">
        <v>102.73</v>
      </c>
      <c r="AI87" s="618">
        <v>7975.81</v>
      </c>
      <c r="AJ87" s="618">
        <v>8039.66</v>
      </c>
      <c r="AK87" s="618">
        <v>-0.79</v>
      </c>
      <c r="AL87" s="618">
        <v>40.450000000000003</v>
      </c>
      <c r="AM87" s="618">
        <v>43.15</v>
      </c>
      <c r="AN87" s="196" t="s">
        <v>207</v>
      </c>
    </row>
    <row r="88" spans="1:40" ht="20.100000000000001" customHeight="1" x14ac:dyDescent="0.3">
      <c r="A88" s="212">
        <v>1578</v>
      </c>
      <c r="B88" s="198" t="s">
        <v>505</v>
      </c>
      <c r="C88" s="618">
        <v>1828.34</v>
      </c>
      <c r="D88" s="618">
        <v>1752.43</v>
      </c>
      <c r="E88" s="618">
        <v>4.33</v>
      </c>
      <c r="F88" s="618">
        <v>1828.34</v>
      </c>
      <c r="G88" s="618">
        <v>1752.43</v>
      </c>
      <c r="H88" s="618">
        <v>4.33</v>
      </c>
      <c r="I88" s="618">
        <v>87.79</v>
      </c>
      <c r="J88" s="618">
        <v>96.11</v>
      </c>
      <c r="K88" s="618">
        <v>1605.03</v>
      </c>
      <c r="L88" s="618">
        <v>1684.19</v>
      </c>
      <c r="M88" s="618">
        <v>-4.7</v>
      </c>
      <c r="N88" s="618">
        <v>87.79</v>
      </c>
      <c r="O88" s="618">
        <v>96.11</v>
      </c>
      <c r="P88" s="618">
        <v>1605.03</v>
      </c>
      <c r="Q88" s="618">
        <v>1684.19</v>
      </c>
      <c r="R88" s="618">
        <v>-4.7</v>
      </c>
      <c r="S88" s="618">
        <v>6.86</v>
      </c>
      <c r="T88" s="618">
        <v>6.58</v>
      </c>
      <c r="U88" s="618">
        <v>125.38</v>
      </c>
      <c r="V88" s="618">
        <v>115.24</v>
      </c>
      <c r="W88" s="618">
        <v>8.8000000000000007</v>
      </c>
      <c r="X88" s="618">
        <v>6.86</v>
      </c>
      <c r="Y88" s="618">
        <v>6.58</v>
      </c>
      <c r="Z88" s="618">
        <v>125.38</v>
      </c>
      <c r="AA88" s="618">
        <v>115.24</v>
      </c>
      <c r="AB88" s="618">
        <v>8.8000000000000007</v>
      </c>
      <c r="AC88" s="618">
        <v>97.93</v>
      </c>
      <c r="AD88" s="618">
        <v>-47</v>
      </c>
      <c r="AE88" s="618">
        <v>308.36</v>
      </c>
      <c r="AF88" s="618">
        <v>244.59</v>
      </c>
      <c r="AG88" s="618">
        <v>-46.81</v>
      </c>
      <c r="AH88" s="618">
        <v>622.52</v>
      </c>
      <c r="AI88" s="618">
        <v>23042.84</v>
      </c>
      <c r="AJ88" s="618">
        <v>21428.53</v>
      </c>
      <c r="AK88" s="618">
        <v>7.53</v>
      </c>
      <c r="AL88" s="618">
        <v>104.27</v>
      </c>
      <c r="AM88" s="618">
        <v>102.15</v>
      </c>
      <c r="AN88" s="196" t="s">
        <v>207</v>
      </c>
    </row>
    <row r="89" spans="1:40" ht="20.100000000000001" customHeight="1" x14ac:dyDescent="0.3">
      <c r="A89" s="212">
        <v>1544</v>
      </c>
      <c r="B89" s="198" t="s">
        <v>95</v>
      </c>
      <c r="C89" s="618">
        <v>2416.25</v>
      </c>
      <c r="D89" s="618">
        <v>2299.5700000000002</v>
      </c>
      <c r="E89" s="618">
        <v>5.07</v>
      </c>
      <c r="F89" s="618">
        <v>2416.25</v>
      </c>
      <c r="G89" s="618">
        <v>2299.5700000000002</v>
      </c>
      <c r="H89" s="618">
        <v>5.07</v>
      </c>
      <c r="I89" s="618">
        <v>97.97</v>
      </c>
      <c r="J89" s="618">
        <v>95.85</v>
      </c>
      <c r="K89" s="618">
        <v>2367.1</v>
      </c>
      <c r="L89" s="618">
        <v>2204.21</v>
      </c>
      <c r="M89" s="618">
        <v>7.39</v>
      </c>
      <c r="N89" s="618">
        <v>97.97</v>
      </c>
      <c r="O89" s="618">
        <v>95.85</v>
      </c>
      <c r="P89" s="618">
        <v>2367.1</v>
      </c>
      <c r="Q89" s="618">
        <v>2204.21</v>
      </c>
      <c r="R89" s="618">
        <v>7.39</v>
      </c>
      <c r="S89" s="618">
        <v>4.9000000000000004</v>
      </c>
      <c r="T89" s="618">
        <v>4.67</v>
      </c>
      <c r="U89" s="618">
        <v>118.41</v>
      </c>
      <c r="V89" s="618">
        <v>107.32</v>
      </c>
      <c r="W89" s="618">
        <v>10.33</v>
      </c>
      <c r="X89" s="618">
        <v>4.9000000000000004</v>
      </c>
      <c r="Y89" s="618">
        <v>4.67</v>
      </c>
      <c r="Z89" s="618">
        <v>118.41</v>
      </c>
      <c r="AA89" s="618">
        <v>107.32</v>
      </c>
      <c r="AB89" s="618">
        <v>10.33</v>
      </c>
      <c r="AC89" s="618">
        <v>-69.25</v>
      </c>
      <c r="AD89" s="618">
        <v>-11.96</v>
      </c>
      <c r="AE89" s="618">
        <v>-479.01</v>
      </c>
      <c r="AF89" s="618">
        <v>7.08</v>
      </c>
      <c r="AG89" s="618">
        <v>11.93</v>
      </c>
      <c r="AH89" s="618">
        <v>-40.65</v>
      </c>
      <c r="AI89" s="618">
        <v>11788.03</v>
      </c>
      <c r="AJ89" s="618">
        <v>11877.43</v>
      </c>
      <c r="AK89" s="618">
        <v>-0.75</v>
      </c>
      <c r="AL89" s="618">
        <v>41.3</v>
      </c>
      <c r="AM89" s="618">
        <v>43.59</v>
      </c>
      <c r="AN89" s="196" t="s">
        <v>207</v>
      </c>
    </row>
    <row r="90" spans="1:40" ht="20.100000000000001" customHeight="1" x14ac:dyDescent="0.3">
      <c r="A90" s="212">
        <v>1582</v>
      </c>
      <c r="B90" s="198" t="s">
        <v>113</v>
      </c>
      <c r="C90" s="618">
        <v>1528.23</v>
      </c>
      <c r="D90" s="618">
        <v>1488.9</v>
      </c>
      <c r="E90" s="618">
        <v>2.64</v>
      </c>
      <c r="F90" s="618">
        <v>1528.23</v>
      </c>
      <c r="G90" s="618">
        <v>1488.9</v>
      </c>
      <c r="H90" s="618">
        <v>2.64</v>
      </c>
      <c r="I90" s="618">
        <v>100.2</v>
      </c>
      <c r="J90" s="618">
        <v>97.19</v>
      </c>
      <c r="K90" s="618">
        <v>1531.3</v>
      </c>
      <c r="L90" s="618">
        <v>1447</v>
      </c>
      <c r="M90" s="618">
        <v>5.83</v>
      </c>
      <c r="N90" s="618">
        <v>100.2</v>
      </c>
      <c r="O90" s="618">
        <v>97.19</v>
      </c>
      <c r="P90" s="618">
        <v>1531.3</v>
      </c>
      <c r="Q90" s="618">
        <v>1447</v>
      </c>
      <c r="R90" s="618">
        <v>5.83</v>
      </c>
      <c r="S90" s="618">
        <v>9.91</v>
      </c>
      <c r="T90" s="618">
        <v>9.4700000000000006</v>
      </c>
      <c r="U90" s="618">
        <v>151.41</v>
      </c>
      <c r="V90" s="618">
        <v>140.94</v>
      </c>
      <c r="W90" s="618">
        <v>7.43</v>
      </c>
      <c r="X90" s="618">
        <v>9.91</v>
      </c>
      <c r="Y90" s="618">
        <v>9.4700000000000006</v>
      </c>
      <c r="Z90" s="618">
        <v>151.41</v>
      </c>
      <c r="AA90" s="618">
        <v>140.94</v>
      </c>
      <c r="AB90" s="618">
        <v>7.43</v>
      </c>
      <c r="AC90" s="618">
        <v>-154.49</v>
      </c>
      <c r="AD90" s="618">
        <v>-99.04</v>
      </c>
      <c r="AE90" s="618">
        <v>-55.99</v>
      </c>
      <c r="AF90" s="618">
        <v>-128.19999999999999</v>
      </c>
      <c r="AG90" s="618">
        <v>-66.239999999999995</v>
      </c>
      <c r="AH90" s="618">
        <v>-93.54</v>
      </c>
      <c r="AI90" s="618">
        <v>2194.02</v>
      </c>
      <c r="AJ90" s="618">
        <v>3366.17</v>
      </c>
      <c r="AK90" s="618">
        <v>-34.82</v>
      </c>
      <c r="AL90" s="618">
        <v>11.38</v>
      </c>
      <c r="AM90" s="618">
        <v>17.809999999999999</v>
      </c>
      <c r="AN90" s="196" t="s">
        <v>207</v>
      </c>
    </row>
    <row r="91" spans="1:40" ht="20.100000000000001" customHeight="1" x14ac:dyDescent="0.3">
      <c r="A91" s="212">
        <v>1579</v>
      </c>
      <c r="B91" s="198" t="s">
        <v>203</v>
      </c>
      <c r="C91" s="618">
        <v>1335.05</v>
      </c>
      <c r="D91" s="618">
        <v>1284.3</v>
      </c>
      <c r="E91" s="618">
        <v>3.95</v>
      </c>
      <c r="F91" s="618">
        <v>1019.69</v>
      </c>
      <c r="G91" s="618">
        <v>981.59</v>
      </c>
      <c r="H91" s="618">
        <v>3.88</v>
      </c>
      <c r="I91" s="618">
        <v>95.76</v>
      </c>
      <c r="J91" s="618">
        <v>92.49</v>
      </c>
      <c r="K91" s="618">
        <v>1278.42</v>
      </c>
      <c r="L91" s="618">
        <v>1187.82</v>
      </c>
      <c r="M91" s="618">
        <v>7.63</v>
      </c>
      <c r="N91" s="618">
        <v>95.33</v>
      </c>
      <c r="O91" s="618">
        <v>91.54</v>
      </c>
      <c r="P91" s="618">
        <v>972.03</v>
      </c>
      <c r="Q91" s="618">
        <v>898.56</v>
      </c>
      <c r="R91" s="618">
        <v>8.18</v>
      </c>
      <c r="S91" s="618">
        <v>9.18</v>
      </c>
      <c r="T91" s="618">
        <v>9.0399999999999991</v>
      </c>
      <c r="U91" s="618">
        <v>122.5</v>
      </c>
      <c r="V91" s="618">
        <v>116.12</v>
      </c>
      <c r="W91" s="618">
        <v>5.49</v>
      </c>
      <c r="X91" s="618">
        <v>12.01</v>
      </c>
      <c r="Y91" s="618">
        <v>11.83</v>
      </c>
      <c r="Z91" s="618">
        <v>122.5</v>
      </c>
      <c r="AA91" s="618">
        <v>116.12</v>
      </c>
      <c r="AB91" s="618">
        <v>5.49</v>
      </c>
      <c r="AC91" s="618">
        <v>-74.84</v>
      </c>
      <c r="AD91" s="618">
        <v>-33.1</v>
      </c>
      <c r="AE91" s="618">
        <v>-126.1</v>
      </c>
      <c r="AF91" s="618">
        <v>-15.56</v>
      </c>
      <c r="AG91" s="618">
        <v>27.22</v>
      </c>
      <c r="AH91" s="618">
        <v>-157.16</v>
      </c>
      <c r="AI91" s="618">
        <v>9643.68</v>
      </c>
      <c r="AJ91" s="618">
        <v>9867.27</v>
      </c>
      <c r="AK91" s="618">
        <v>-2.27</v>
      </c>
      <c r="AL91" s="618">
        <v>60.31</v>
      </c>
      <c r="AM91" s="618">
        <v>64.53</v>
      </c>
      <c r="AN91" s="196" t="s">
        <v>207</v>
      </c>
    </row>
    <row r="92" spans="1:40" ht="20.100000000000001" customHeight="1" x14ac:dyDescent="0.3">
      <c r="A92" s="212">
        <v>1597</v>
      </c>
      <c r="B92" s="198" t="s">
        <v>206</v>
      </c>
      <c r="C92" s="618">
        <v>1361.53</v>
      </c>
      <c r="D92" s="618">
        <v>1274.5999999999999</v>
      </c>
      <c r="E92" s="618">
        <v>6.82</v>
      </c>
      <c r="F92" s="618">
        <v>1361.53</v>
      </c>
      <c r="G92" s="618">
        <v>1274.5999999999999</v>
      </c>
      <c r="H92" s="618">
        <v>6.82</v>
      </c>
      <c r="I92" s="618">
        <v>87.69</v>
      </c>
      <c r="J92" s="618">
        <v>84.11</v>
      </c>
      <c r="K92" s="618">
        <v>1194</v>
      </c>
      <c r="L92" s="618">
        <v>1072.05</v>
      </c>
      <c r="M92" s="618">
        <v>11.38</v>
      </c>
      <c r="N92" s="618">
        <v>87.69</v>
      </c>
      <c r="O92" s="618">
        <v>84.11</v>
      </c>
      <c r="P92" s="618">
        <v>1194</v>
      </c>
      <c r="Q92" s="618">
        <v>1072.05</v>
      </c>
      <c r="R92" s="618">
        <v>11.38</v>
      </c>
      <c r="S92" s="618">
        <v>10.81</v>
      </c>
      <c r="T92" s="618">
        <v>11.48</v>
      </c>
      <c r="U92" s="618">
        <v>147.15</v>
      </c>
      <c r="V92" s="618">
        <v>146.35</v>
      </c>
      <c r="W92" s="618">
        <v>0.55000000000000004</v>
      </c>
      <c r="X92" s="618">
        <v>10.81</v>
      </c>
      <c r="Y92" s="618">
        <v>11.48</v>
      </c>
      <c r="Z92" s="618">
        <v>147.15</v>
      </c>
      <c r="AA92" s="618">
        <v>146.35</v>
      </c>
      <c r="AB92" s="618">
        <v>0.55000000000000004</v>
      </c>
      <c r="AC92" s="618">
        <v>20.39</v>
      </c>
      <c r="AD92" s="618">
        <v>56.2</v>
      </c>
      <c r="AE92" s="618">
        <v>-63.72</v>
      </c>
      <c r="AF92" s="618">
        <v>49.48</v>
      </c>
      <c r="AG92" s="618">
        <v>82.48</v>
      </c>
      <c r="AH92" s="618">
        <v>-40.01</v>
      </c>
      <c r="AI92" s="618">
        <v>5017.6400000000003</v>
      </c>
      <c r="AJ92" s="618">
        <v>5298.26</v>
      </c>
      <c r="AK92" s="618">
        <v>-5.3</v>
      </c>
      <c r="AL92" s="618">
        <v>31.12</v>
      </c>
      <c r="AM92" s="618">
        <v>35.39</v>
      </c>
      <c r="AN92" s="196" t="s">
        <v>207</v>
      </c>
    </row>
    <row r="93" spans="1:40" ht="20.100000000000001" customHeight="1" x14ac:dyDescent="0.3">
      <c r="A93" s="212">
        <v>1520</v>
      </c>
      <c r="B93" s="198" t="s">
        <v>3</v>
      </c>
      <c r="C93" s="618">
        <v>2432.7800000000002</v>
      </c>
      <c r="D93" s="618">
        <v>2204.71</v>
      </c>
      <c r="E93" s="618">
        <v>10.34</v>
      </c>
      <c r="F93" s="618">
        <v>1991.4</v>
      </c>
      <c r="G93" s="618">
        <v>1765.2</v>
      </c>
      <c r="H93" s="618">
        <v>12.81</v>
      </c>
      <c r="I93" s="618">
        <v>93.11</v>
      </c>
      <c r="J93" s="618">
        <v>93.23</v>
      </c>
      <c r="K93" s="618">
        <v>2265.14</v>
      </c>
      <c r="L93" s="618">
        <v>2055.5</v>
      </c>
      <c r="M93" s="618">
        <v>10.199999999999999</v>
      </c>
      <c r="N93" s="618">
        <v>93.45</v>
      </c>
      <c r="O93" s="618">
        <v>95.09</v>
      </c>
      <c r="P93" s="618">
        <v>1860.92</v>
      </c>
      <c r="Q93" s="618">
        <v>1678.46</v>
      </c>
      <c r="R93" s="618">
        <v>10.87</v>
      </c>
      <c r="S93" s="618">
        <v>5.9</v>
      </c>
      <c r="T93" s="618">
        <v>6.17</v>
      </c>
      <c r="U93" s="618">
        <v>143.41</v>
      </c>
      <c r="V93" s="618">
        <v>136.02000000000001</v>
      </c>
      <c r="W93" s="618">
        <v>5.43</v>
      </c>
      <c r="X93" s="618">
        <v>7.2</v>
      </c>
      <c r="Y93" s="618">
        <v>7.71</v>
      </c>
      <c r="Z93" s="618">
        <v>143.41</v>
      </c>
      <c r="AA93" s="618">
        <v>136.02000000000001</v>
      </c>
      <c r="AB93" s="618">
        <v>5.43</v>
      </c>
      <c r="AC93" s="618">
        <v>-12.95</v>
      </c>
      <c r="AD93" s="618">
        <v>-49.28</v>
      </c>
      <c r="AE93" s="618">
        <v>73.72</v>
      </c>
      <c r="AF93" s="618">
        <v>138.02000000000001</v>
      </c>
      <c r="AG93" s="618">
        <v>-0.11</v>
      </c>
      <c r="AH93" s="618">
        <v>125572.73</v>
      </c>
      <c r="AI93" s="618">
        <v>21719.21</v>
      </c>
      <c r="AJ93" s="618">
        <v>20038.95</v>
      </c>
      <c r="AK93" s="618">
        <v>8.3800000000000008</v>
      </c>
      <c r="AL93" s="618">
        <v>74.2</v>
      </c>
      <c r="AM93" s="618">
        <v>75.599999999999994</v>
      </c>
      <c r="AN93" s="196" t="s">
        <v>207</v>
      </c>
    </row>
    <row r="94" spans="1:40" ht="20.100000000000001" customHeight="1" x14ac:dyDescent="0.3">
      <c r="A94" s="212">
        <v>1291</v>
      </c>
      <c r="B94" s="198" t="s">
        <v>114</v>
      </c>
      <c r="C94" s="618">
        <v>1789.51</v>
      </c>
      <c r="D94" s="618">
        <v>1648.73</v>
      </c>
      <c r="E94" s="618">
        <v>8.5399999999999991</v>
      </c>
      <c r="F94" s="618">
        <v>1393.24</v>
      </c>
      <c r="G94" s="618">
        <v>1284.0999999999999</v>
      </c>
      <c r="H94" s="618">
        <v>8.5</v>
      </c>
      <c r="I94" s="618">
        <v>96.01</v>
      </c>
      <c r="J94" s="618">
        <v>97.05</v>
      </c>
      <c r="K94" s="618">
        <v>1718.07</v>
      </c>
      <c r="L94" s="618">
        <v>1600.17</v>
      </c>
      <c r="M94" s="618">
        <v>7.37</v>
      </c>
      <c r="N94" s="618">
        <v>100.01</v>
      </c>
      <c r="O94" s="618">
        <v>100.93</v>
      </c>
      <c r="P94" s="618">
        <v>1393.43</v>
      </c>
      <c r="Q94" s="618">
        <v>1296.02</v>
      </c>
      <c r="R94" s="618">
        <v>7.52</v>
      </c>
      <c r="S94" s="618">
        <v>7.84</v>
      </c>
      <c r="T94" s="618">
        <v>5.74</v>
      </c>
      <c r="U94" s="618">
        <v>140.28</v>
      </c>
      <c r="V94" s="618">
        <v>94.63</v>
      </c>
      <c r="W94" s="618">
        <v>48.24</v>
      </c>
      <c r="X94" s="618">
        <v>10.07</v>
      </c>
      <c r="Y94" s="618">
        <v>7.37</v>
      </c>
      <c r="Z94" s="618">
        <v>140.28</v>
      </c>
      <c r="AA94" s="618">
        <v>94.63</v>
      </c>
      <c r="AB94" s="618">
        <v>48.24</v>
      </c>
      <c r="AC94" s="618">
        <v>-140.47</v>
      </c>
      <c r="AD94" s="618">
        <v>-106.55</v>
      </c>
      <c r="AE94" s="618">
        <v>-31.83</v>
      </c>
      <c r="AF94" s="618">
        <v>-48.73</v>
      </c>
      <c r="AG94" s="618">
        <v>-0.5</v>
      </c>
      <c r="AH94" s="618">
        <v>-9646</v>
      </c>
      <c r="AI94" s="618">
        <v>20585.689999999999</v>
      </c>
      <c r="AJ94" s="618">
        <v>21376.12</v>
      </c>
      <c r="AK94" s="618">
        <v>-3.7</v>
      </c>
      <c r="AL94" s="618">
        <v>96.85</v>
      </c>
      <c r="AM94" s="618">
        <v>110.03</v>
      </c>
      <c r="AN94" s="196" t="s">
        <v>207</v>
      </c>
    </row>
    <row r="95" spans="1:40" ht="20.100000000000001" customHeight="1" x14ac:dyDescent="0.3">
      <c r="A95" s="212">
        <v>1293</v>
      </c>
      <c r="B95" s="198" t="s">
        <v>92</v>
      </c>
      <c r="C95" s="618">
        <v>1651.53</v>
      </c>
      <c r="D95" s="618">
        <v>1544.54</v>
      </c>
      <c r="E95" s="618">
        <v>6.93</v>
      </c>
      <c r="F95" s="618">
        <v>1388.48</v>
      </c>
      <c r="G95" s="618">
        <v>1295</v>
      </c>
      <c r="H95" s="618">
        <v>7.22</v>
      </c>
      <c r="I95" s="618">
        <v>93.44</v>
      </c>
      <c r="J95" s="618">
        <v>91.23</v>
      </c>
      <c r="K95" s="618">
        <v>1543.25</v>
      </c>
      <c r="L95" s="618">
        <v>1409.03</v>
      </c>
      <c r="M95" s="618">
        <v>9.5299999999999994</v>
      </c>
      <c r="N95" s="618">
        <v>94.02</v>
      </c>
      <c r="O95" s="618">
        <v>92.36</v>
      </c>
      <c r="P95" s="618">
        <v>1305.4000000000001</v>
      </c>
      <c r="Q95" s="618">
        <v>1196.1099999999999</v>
      </c>
      <c r="R95" s="618">
        <v>9.14</v>
      </c>
      <c r="S95" s="618">
        <v>8.17</v>
      </c>
      <c r="T95" s="618">
        <v>8.4</v>
      </c>
      <c r="U95" s="618">
        <v>134.9</v>
      </c>
      <c r="V95" s="618">
        <v>129.77000000000001</v>
      </c>
      <c r="W95" s="618">
        <v>3.95</v>
      </c>
      <c r="X95" s="618">
        <v>9.7200000000000006</v>
      </c>
      <c r="Y95" s="618">
        <v>10.02</v>
      </c>
      <c r="Z95" s="618">
        <v>134.91</v>
      </c>
      <c r="AA95" s="618">
        <v>129.77000000000001</v>
      </c>
      <c r="AB95" s="618">
        <v>3.96</v>
      </c>
      <c r="AC95" s="618">
        <v>-51.82</v>
      </c>
      <c r="AD95" s="618">
        <v>-30.88</v>
      </c>
      <c r="AE95" s="618">
        <v>-67.81</v>
      </c>
      <c r="AF95" s="618">
        <v>15.59</v>
      </c>
      <c r="AG95" s="618">
        <v>-12.76</v>
      </c>
      <c r="AH95" s="618">
        <v>222.18</v>
      </c>
      <c r="AI95" s="618">
        <v>11310.08</v>
      </c>
      <c r="AJ95" s="618">
        <v>11031.06</v>
      </c>
      <c r="AK95" s="618">
        <v>2.5299999999999998</v>
      </c>
      <c r="AL95" s="618">
        <v>56.91</v>
      </c>
      <c r="AM95" s="618">
        <v>58.99</v>
      </c>
      <c r="AN95" s="196" t="s">
        <v>207</v>
      </c>
    </row>
    <row r="96" spans="1:40" ht="9.9499999999999993" customHeight="1" thickBot="1" x14ac:dyDescent="0.35">
      <c r="A96" s="205"/>
      <c r="B96" s="205"/>
      <c r="C96" s="621"/>
      <c r="D96" s="621"/>
      <c r="E96" s="621"/>
      <c r="F96" s="621"/>
      <c r="G96" s="621"/>
      <c r="H96" s="621"/>
      <c r="I96" s="621"/>
      <c r="J96" s="621"/>
      <c r="K96" s="621"/>
      <c r="L96" s="621"/>
      <c r="M96" s="621"/>
      <c r="N96" s="621"/>
      <c r="O96" s="621"/>
      <c r="P96" s="621"/>
      <c r="Q96" s="621"/>
      <c r="R96" s="621"/>
      <c r="S96" s="621"/>
      <c r="T96" s="621"/>
      <c r="U96" s="621"/>
      <c r="V96" s="621"/>
      <c r="W96" s="621"/>
      <c r="X96" s="621"/>
      <c r="Y96" s="621"/>
      <c r="Z96" s="621"/>
      <c r="AA96" s="621"/>
      <c r="AB96" s="621"/>
      <c r="AC96" s="621"/>
      <c r="AD96" s="621"/>
      <c r="AE96" s="621"/>
      <c r="AF96" s="621"/>
      <c r="AG96" s="621"/>
      <c r="AH96" s="621"/>
      <c r="AI96" s="621"/>
      <c r="AJ96" s="621"/>
      <c r="AK96" s="621"/>
      <c r="AL96" s="621"/>
      <c r="AM96" s="621"/>
      <c r="AN96" s="733"/>
    </row>
    <row r="97" spans="1:40" ht="20.100000000000001" customHeight="1" thickBot="1" x14ac:dyDescent="0.35">
      <c r="A97" s="1549" t="s">
        <v>244</v>
      </c>
      <c r="B97" s="1550"/>
      <c r="C97" s="622">
        <v>1803.12</v>
      </c>
      <c r="D97" s="622">
        <v>1700.05</v>
      </c>
      <c r="E97" s="622">
        <v>6.06</v>
      </c>
      <c r="F97" s="622">
        <v>1719.91</v>
      </c>
      <c r="G97" s="622">
        <v>1623.63</v>
      </c>
      <c r="H97" s="622">
        <v>5.93</v>
      </c>
      <c r="I97" s="622">
        <v>91.97</v>
      </c>
      <c r="J97" s="622">
        <v>90.62</v>
      </c>
      <c r="K97" s="622">
        <v>1658.36</v>
      </c>
      <c r="L97" s="622">
        <v>1540.59</v>
      </c>
      <c r="M97" s="622">
        <v>7.64</v>
      </c>
      <c r="N97" s="622">
        <v>92.15</v>
      </c>
      <c r="O97" s="622">
        <v>90.71</v>
      </c>
      <c r="P97" s="622">
        <v>1584.89</v>
      </c>
      <c r="Q97" s="622">
        <v>1472.81</v>
      </c>
      <c r="R97" s="622">
        <v>7.61</v>
      </c>
      <c r="S97" s="622">
        <v>5.47</v>
      </c>
      <c r="T97" s="622">
        <v>5.68</v>
      </c>
      <c r="U97" s="622">
        <v>98.67</v>
      </c>
      <c r="V97" s="622">
        <v>96.6</v>
      </c>
      <c r="W97" s="622">
        <v>2.14</v>
      </c>
      <c r="X97" s="622">
        <v>5.74</v>
      </c>
      <c r="Y97" s="622">
        <v>5.95</v>
      </c>
      <c r="Z97" s="622">
        <v>98.67</v>
      </c>
      <c r="AA97" s="622">
        <v>96.6</v>
      </c>
      <c r="AB97" s="622">
        <v>2.14</v>
      </c>
      <c r="AC97" s="622">
        <v>36.36</v>
      </c>
      <c r="AD97" s="622">
        <v>54.22</v>
      </c>
      <c r="AE97" s="622">
        <v>-32.94</v>
      </c>
      <c r="AF97" s="622">
        <v>101.03</v>
      </c>
      <c r="AG97" s="622">
        <v>89.3</v>
      </c>
      <c r="AH97" s="622">
        <v>13.14</v>
      </c>
      <c r="AI97" s="622">
        <v>9502.75</v>
      </c>
      <c r="AJ97" s="622">
        <v>8493.5</v>
      </c>
      <c r="AK97" s="622">
        <v>11.88</v>
      </c>
      <c r="AL97" s="622">
        <v>44.31</v>
      </c>
      <c r="AM97" s="622">
        <v>41.94</v>
      </c>
      <c r="AN97" s="734"/>
    </row>
    <row r="98" spans="1:40" ht="36.75" customHeight="1" thickTop="1" thickBot="1" x14ac:dyDescent="0.35">
      <c r="A98" s="1549" t="s">
        <v>426</v>
      </c>
      <c r="B98" s="1550"/>
      <c r="C98" s="622">
        <v>1755.16</v>
      </c>
      <c r="D98" s="622">
        <v>1647.97</v>
      </c>
      <c r="E98" s="622">
        <v>6.5</v>
      </c>
      <c r="F98" s="622">
        <v>1643.12</v>
      </c>
      <c r="G98" s="622">
        <v>1543.49</v>
      </c>
      <c r="H98" s="622">
        <v>6.45</v>
      </c>
      <c r="I98" s="622">
        <v>95.15</v>
      </c>
      <c r="J98" s="622">
        <v>95.32</v>
      </c>
      <c r="K98" s="622">
        <v>1670.04</v>
      </c>
      <c r="L98" s="622">
        <v>1570.82</v>
      </c>
      <c r="M98" s="622">
        <v>6.32</v>
      </c>
      <c r="N98" s="622">
        <v>95.4</v>
      </c>
      <c r="O98" s="622">
        <v>95.57</v>
      </c>
      <c r="P98" s="622">
        <v>1567.58</v>
      </c>
      <c r="Q98" s="622">
        <v>1475.1</v>
      </c>
      <c r="R98" s="622">
        <v>6.27</v>
      </c>
      <c r="S98" s="622">
        <v>6.34</v>
      </c>
      <c r="T98" s="622">
        <v>6.37</v>
      </c>
      <c r="U98" s="622">
        <v>111.29</v>
      </c>
      <c r="V98" s="622">
        <v>104.92</v>
      </c>
      <c r="W98" s="622">
        <v>6.07</v>
      </c>
      <c r="X98" s="622">
        <v>6.77</v>
      </c>
      <c r="Y98" s="622">
        <v>6.8</v>
      </c>
      <c r="Z98" s="622">
        <v>111.29</v>
      </c>
      <c r="AA98" s="622">
        <v>104.92</v>
      </c>
      <c r="AB98" s="622">
        <v>6.07</v>
      </c>
      <c r="AC98" s="622">
        <v>-35.76</v>
      </c>
      <c r="AD98" s="622">
        <v>-36.54</v>
      </c>
      <c r="AE98" s="622">
        <v>2.13</v>
      </c>
      <c r="AF98" s="622">
        <v>49.11</v>
      </c>
      <c r="AG98" s="622">
        <v>6.71</v>
      </c>
      <c r="AH98" s="622">
        <v>631.89</v>
      </c>
      <c r="AI98" s="622">
        <v>11824.6</v>
      </c>
      <c r="AJ98" s="622">
        <v>11423.57</v>
      </c>
      <c r="AK98" s="622">
        <v>3.51</v>
      </c>
      <c r="AL98" s="622">
        <v>56.1</v>
      </c>
      <c r="AM98" s="622">
        <v>57.8</v>
      </c>
      <c r="AN98" s="278"/>
    </row>
    <row r="99" spans="1:40" ht="20.100000000000001" customHeight="1" thickTop="1" thickBot="1" x14ac:dyDescent="0.35">
      <c r="A99" s="1553"/>
      <c r="B99" s="1588"/>
      <c r="C99" s="1588"/>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8"/>
      <c r="Z99" s="1588"/>
      <c r="AA99" s="1588"/>
      <c r="AB99" s="1588"/>
      <c r="AC99" s="1588"/>
      <c r="AD99" s="1588"/>
      <c r="AE99" s="1588"/>
      <c r="AF99" s="1588"/>
      <c r="AG99" s="1588"/>
      <c r="AH99" s="1588"/>
      <c r="AI99" s="1588"/>
      <c r="AJ99" s="1588"/>
      <c r="AK99" s="1588"/>
      <c r="AL99" s="1588"/>
      <c r="AM99" s="1589"/>
      <c r="AN99" s="261"/>
    </row>
    <row r="100" spans="1:40" ht="20.100000000000001" customHeight="1" thickBot="1" x14ac:dyDescent="0.35">
      <c r="A100" s="1549" t="s">
        <v>245</v>
      </c>
      <c r="B100" s="1550"/>
      <c r="C100" s="622">
        <v>1919.57</v>
      </c>
      <c r="D100" s="622">
        <v>1805.98</v>
      </c>
      <c r="E100" s="622">
        <v>6.29</v>
      </c>
      <c r="F100" s="622">
        <v>1740.77</v>
      </c>
      <c r="G100" s="622">
        <v>1633.83</v>
      </c>
      <c r="H100" s="622">
        <v>6.55</v>
      </c>
      <c r="I100" s="622">
        <v>90.88</v>
      </c>
      <c r="J100" s="622">
        <v>90.56</v>
      </c>
      <c r="K100" s="622">
        <v>1744.44</v>
      </c>
      <c r="L100" s="622">
        <v>1635.46</v>
      </c>
      <c r="M100" s="622">
        <v>6.66</v>
      </c>
      <c r="N100" s="622">
        <v>90.58</v>
      </c>
      <c r="O100" s="622">
        <v>90.23</v>
      </c>
      <c r="P100" s="622">
        <v>1576.76</v>
      </c>
      <c r="Q100" s="622">
        <v>1474.13</v>
      </c>
      <c r="R100" s="622">
        <v>6.96</v>
      </c>
      <c r="S100" s="622">
        <v>8.0399999999999991</v>
      </c>
      <c r="T100" s="622">
        <v>8.2100000000000009</v>
      </c>
      <c r="U100" s="622">
        <v>154.38999999999999</v>
      </c>
      <c r="V100" s="622">
        <v>148.32</v>
      </c>
      <c r="W100" s="622">
        <v>4.09</v>
      </c>
      <c r="X100" s="622">
        <v>8.8699999999999992</v>
      </c>
      <c r="Y100" s="622">
        <v>9.08</v>
      </c>
      <c r="Z100" s="622">
        <v>154.38999999999999</v>
      </c>
      <c r="AA100" s="622">
        <v>148.32</v>
      </c>
      <c r="AB100" s="622">
        <v>4.09</v>
      </c>
      <c r="AC100" s="622">
        <v>9.6199999999999992</v>
      </c>
      <c r="AD100" s="622">
        <v>11.38</v>
      </c>
      <c r="AE100" s="622">
        <v>-15.47</v>
      </c>
      <c r="AF100" s="622">
        <v>65.89</v>
      </c>
      <c r="AG100" s="622">
        <v>47.1</v>
      </c>
      <c r="AH100" s="622">
        <v>39.89</v>
      </c>
      <c r="AI100" s="622">
        <v>8186.51</v>
      </c>
      <c r="AJ100" s="622">
        <v>7447.59</v>
      </c>
      <c r="AK100" s="622">
        <v>9.92</v>
      </c>
      <c r="AL100" s="622">
        <v>35.61</v>
      </c>
      <c r="AM100" s="622">
        <v>34.54</v>
      </c>
      <c r="AN100" s="278"/>
    </row>
    <row r="101" spans="1:40" ht="20.100000000000001" customHeight="1" thickTop="1" thickBot="1" x14ac:dyDescent="0.35">
      <c r="A101" s="1590"/>
      <c r="B101" s="1591"/>
      <c r="C101" s="1591"/>
      <c r="D101" s="1591"/>
      <c r="E101" s="1591"/>
      <c r="F101" s="1591"/>
      <c r="G101" s="1591"/>
      <c r="H101" s="1591"/>
      <c r="I101" s="1591"/>
      <c r="J101" s="1591"/>
      <c r="K101" s="1591"/>
      <c r="L101" s="1591"/>
      <c r="M101" s="1591"/>
      <c r="N101" s="1591"/>
      <c r="O101" s="1591"/>
      <c r="P101" s="1591"/>
      <c r="Q101" s="1591"/>
      <c r="R101" s="1591"/>
      <c r="S101" s="1591"/>
      <c r="T101" s="1591"/>
      <c r="U101" s="1591"/>
      <c r="V101" s="1591"/>
      <c r="W101" s="1591"/>
      <c r="X101" s="1591"/>
      <c r="Y101" s="1591"/>
      <c r="Z101" s="1591"/>
      <c r="AA101" s="1591"/>
      <c r="AB101" s="1591"/>
      <c r="AC101" s="1591"/>
      <c r="AD101" s="1591"/>
      <c r="AE101" s="1591"/>
      <c r="AF101" s="1591"/>
      <c r="AG101" s="1591"/>
      <c r="AH101" s="1591"/>
      <c r="AI101" s="1591"/>
      <c r="AJ101" s="1591"/>
      <c r="AK101" s="1591"/>
      <c r="AL101" s="1591"/>
      <c r="AM101" s="1592"/>
      <c r="AN101" s="261"/>
    </row>
    <row r="102" spans="1:40" ht="20.100000000000001" customHeight="1" thickTop="1" x14ac:dyDescent="0.3">
      <c r="A102" s="1559"/>
      <c r="B102" s="1544"/>
      <c r="C102" s="1544"/>
      <c r="D102" s="1544"/>
      <c r="E102" s="1544"/>
      <c r="F102" s="1544"/>
      <c r="G102" s="1544"/>
      <c r="H102" s="1544"/>
      <c r="I102" s="1544"/>
      <c r="J102" s="1544"/>
      <c r="K102" s="1544"/>
      <c r="L102" s="1544"/>
      <c r="M102" s="1544"/>
      <c r="N102" s="1544"/>
      <c r="O102" s="1544"/>
      <c r="P102" s="1544"/>
      <c r="Q102" s="1544"/>
      <c r="R102" s="1544"/>
      <c r="S102" s="1544"/>
      <c r="T102" s="1544"/>
      <c r="U102" s="1544"/>
      <c r="V102" s="1544"/>
      <c r="W102" s="1544"/>
      <c r="X102" s="1528"/>
      <c r="Y102" s="1528"/>
      <c r="Z102" s="1528"/>
      <c r="AA102" s="1528"/>
      <c r="AB102" s="1528"/>
      <c r="AC102" s="1528"/>
      <c r="AD102" s="1528"/>
      <c r="AE102" s="1528"/>
      <c r="AF102" s="1528"/>
      <c r="AG102" s="1528"/>
      <c r="AH102" s="1528"/>
      <c r="AI102" s="1528"/>
      <c r="AJ102" s="1528"/>
      <c r="AK102" s="1528"/>
      <c r="AL102" s="1528"/>
      <c r="AM102" s="1528"/>
      <c r="AN102" s="1528"/>
    </row>
    <row r="103" spans="1:40" ht="20.100000000000001" customHeight="1" x14ac:dyDescent="0.3">
      <c r="A103" s="1566" t="s">
        <v>233</v>
      </c>
      <c r="B103" s="1541"/>
      <c r="C103" s="1541"/>
      <c r="D103" s="1541"/>
      <c r="E103" s="1541"/>
      <c r="F103" s="1541"/>
      <c r="G103" s="1541"/>
      <c r="H103" s="1541"/>
      <c r="I103" s="1541"/>
      <c r="J103" s="1541"/>
      <c r="K103" s="1541"/>
      <c r="L103" s="1541"/>
      <c r="M103" s="1541"/>
      <c r="N103" s="1541"/>
      <c r="O103" s="1541"/>
      <c r="P103" s="1541"/>
      <c r="Q103" s="1541"/>
      <c r="R103" s="1541"/>
      <c r="S103" s="1541"/>
      <c r="T103" s="1541"/>
      <c r="U103" s="1541"/>
      <c r="V103" s="1541"/>
      <c r="W103" s="1541"/>
      <c r="X103" s="1528"/>
      <c r="Y103" s="1528"/>
      <c r="Z103" s="1528"/>
      <c r="AA103" s="1528"/>
      <c r="AB103" s="1528"/>
      <c r="AC103" s="1528"/>
      <c r="AD103" s="1528"/>
      <c r="AE103" s="1528"/>
      <c r="AF103" s="1528"/>
      <c r="AG103" s="1528"/>
      <c r="AH103" s="1528"/>
      <c r="AI103" s="1528"/>
      <c r="AJ103" s="1528"/>
      <c r="AK103" s="1528"/>
      <c r="AL103" s="1528"/>
      <c r="AM103" s="1528"/>
      <c r="AN103" s="1528"/>
    </row>
    <row r="104" spans="1:40" s="180" customFormat="1" ht="20.100000000000001" customHeight="1" x14ac:dyDescent="0.2">
      <c r="A104" s="453" t="s">
        <v>117</v>
      </c>
      <c r="B104" s="1521" t="s">
        <v>478</v>
      </c>
      <c r="C104" s="1541"/>
      <c r="D104" s="1541"/>
      <c r="E104" s="1541"/>
      <c r="F104" s="1541"/>
      <c r="G104" s="1541"/>
      <c r="H104" s="1541"/>
      <c r="I104" s="1541"/>
      <c r="J104" s="1541"/>
      <c r="K104" s="1541"/>
      <c r="L104" s="1541"/>
      <c r="M104" s="1541"/>
      <c r="N104" s="1541"/>
      <c r="O104" s="1541"/>
      <c r="P104" s="1541"/>
      <c r="Q104" s="1541"/>
      <c r="R104" s="1541"/>
      <c r="S104" s="1541"/>
      <c r="T104" s="1541"/>
      <c r="U104" s="1541"/>
      <c r="V104" s="1541"/>
      <c r="W104" s="1541"/>
      <c r="X104" s="1528"/>
      <c r="Y104" s="1528"/>
      <c r="Z104" s="1528"/>
      <c r="AA104" s="1528"/>
      <c r="AB104" s="1528"/>
      <c r="AC104" s="1528"/>
      <c r="AD104" s="1528"/>
      <c r="AE104" s="1528"/>
      <c r="AF104" s="1528"/>
      <c r="AG104" s="1528"/>
      <c r="AH104" s="1528"/>
      <c r="AI104" s="1528"/>
      <c r="AJ104" s="1528"/>
      <c r="AK104" s="1528"/>
      <c r="AL104" s="1528"/>
      <c r="AM104" s="1528"/>
      <c r="AN104" s="1528"/>
    </row>
    <row r="105" spans="1:40" s="180" customFormat="1" ht="20.100000000000001" customHeight="1" x14ac:dyDescent="0.2">
      <c r="A105" s="524" t="s">
        <v>118</v>
      </c>
      <c r="B105" s="1521" t="s">
        <v>4</v>
      </c>
      <c r="C105" s="1593"/>
      <c r="D105" s="1593"/>
      <c r="E105" s="1593"/>
      <c r="F105" s="1593"/>
      <c r="G105" s="1593"/>
      <c r="H105" s="1593"/>
      <c r="I105" s="1593"/>
      <c r="J105" s="1593"/>
      <c r="K105" s="1593"/>
      <c r="L105" s="1593"/>
      <c r="M105" s="1593"/>
      <c r="N105" s="1593"/>
      <c r="O105" s="1593"/>
      <c r="P105" s="1593"/>
      <c r="Q105" s="1593"/>
      <c r="R105" s="1593"/>
      <c r="S105" s="1593"/>
      <c r="T105" s="1593"/>
      <c r="U105" s="1593"/>
      <c r="V105" s="1593"/>
      <c r="W105" s="1593"/>
      <c r="X105" s="1528"/>
      <c r="Y105" s="1528"/>
      <c r="Z105" s="1528"/>
      <c r="AA105" s="1528"/>
      <c r="AB105" s="1528"/>
      <c r="AC105" s="1528"/>
      <c r="AD105" s="1528"/>
      <c r="AE105" s="1528"/>
      <c r="AF105" s="1528"/>
      <c r="AG105" s="1528"/>
      <c r="AH105" s="1528"/>
      <c r="AI105" s="1528"/>
      <c r="AJ105" s="1528"/>
      <c r="AK105" s="1528"/>
      <c r="AL105" s="1528"/>
      <c r="AM105" s="1528"/>
      <c r="AN105" s="1528"/>
    </row>
    <row r="106" spans="1:40" s="180" customFormat="1" ht="20.100000000000001" customHeight="1" x14ac:dyDescent="0.2">
      <c r="A106" s="1539"/>
      <c r="B106" s="1541"/>
      <c r="C106" s="1541"/>
      <c r="D106" s="1541"/>
      <c r="E106" s="1541"/>
      <c r="F106" s="1541"/>
      <c r="G106" s="1541"/>
      <c r="H106" s="1541"/>
      <c r="I106" s="1541"/>
      <c r="J106" s="1541"/>
      <c r="K106" s="1541"/>
      <c r="L106" s="1541"/>
      <c r="M106" s="1541"/>
      <c r="N106" s="1541"/>
      <c r="O106" s="1541"/>
      <c r="P106" s="1541"/>
      <c r="Q106" s="1541"/>
      <c r="R106" s="1541"/>
      <c r="S106" s="1541"/>
      <c r="T106" s="1541"/>
      <c r="U106" s="1541"/>
      <c r="V106" s="1541"/>
      <c r="W106" s="1541"/>
      <c r="X106" s="1528"/>
      <c r="Y106" s="1528"/>
      <c r="Z106" s="1528"/>
      <c r="AA106" s="1528"/>
      <c r="AB106" s="1528"/>
      <c r="AC106" s="1528"/>
      <c r="AD106" s="1528"/>
      <c r="AE106" s="1528"/>
      <c r="AF106" s="1528"/>
      <c r="AG106" s="1528"/>
      <c r="AH106" s="1528"/>
      <c r="AI106" s="1528"/>
      <c r="AJ106" s="1528"/>
      <c r="AK106" s="1528"/>
      <c r="AL106" s="1528"/>
      <c r="AM106" s="1528"/>
      <c r="AN106" s="1528"/>
    </row>
    <row r="107" spans="1:40" s="180" customFormat="1" ht="20.100000000000001" customHeight="1" x14ac:dyDescent="0.2">
      <c r="A107" s="1528" t="s">
        <v>435</v>
      </c>
      <c r="B107" s="1528"/>
      <c r="C107" s="1528"/>
      <c r="D107" s="1528"/>
      <c r="E107" s="1528"/>
      <c r="F107" s="1528"/>
      <c r="G107" s="1528"/>
      <c r="H107" s="1528"/>
      <c r="I107" s="1528"/>
      <c r="J107" s="1528"/>
      <c r="K107" s="1528"/>
      <c r="L107" s="1528"/>
      <c r="M107" s="1528"/>
      <c r="N107" s="1528"/>
      <c r="O107" s="1528"/>
      <c r="P107" s="1528"/>
      <c r="Q107" s="1528"/>
      <c r="R107" s="1528"/>
      <c r="S107" s="1528"/>
      <c r="T107" s="1528"/>
      <c r="U107" s="1528"/>
      <c r="V107" s="1528"/>
      <c r="W107" s="1528"/>
      <c r="X107" s="1528"/>
      <c r="Y107" s="1528"/>
      <c r="Z107" s="1528"/>
      <c r="AA107" s="1528"/>
      <c r="AB107" s="1528"/>
      <c r="AC107" s="1528"/>
      <c r="AD107" s="1528"/>
      <c r="AE107" s="1528"/>
      <c r="AF107" s="1528"/>
      <c r="AG107" s="1528"/>
      <c r="AH107" s="1528"/>
      <c r="AI107" s="1528"/>
      <c r="AJ107" s="1528"/>
      <c r="AK107" s="1528"/>
      <c r="AL107" s="1528"/>
      <c r="AM107" s="1528"/>
      <c r="AN107" s="1528"/>
    </row>
    <row r="108" spans="1:40" s="180" customFormat="1" ht="20.100000000000001" customHeight="1" x14ac:dyDescent="0.2">
      <c r="A108" s="1528" t="s">
        <v>444</v>
      </c>
      <c r="B108" s="1528"/>
      <c r="C108" s="1528"/>
      <c r="D108" s="1528"/>
      <c r="E108" s="1528"/>
      <c r="F108" s="1528"/>
      <c r="G108" s="1528"/>
      <c r="H108" s="1528"/>
      <c r="I108" s="1528"/>
      <c r="J108" s="1528"/>
      <c r="K108" s="1528"/>
      <c r="L108" s="1528"/>
      <c r="M108" s="1528"/>
      <c r="N108" s="1528"/>
      <c r="O108" s="1528"/>
      <c r="P108" s="1528"/>
      <c r="Q108" s="1528"/>
      <c r="R108" s="1528"/>
      <c r="S108" s="1528"/>
      <c r="T108" s="1528"/>
      <c r="U108" s="1528"/>
      <c r="V108" s="1528"/>
      <c r="W108" s="1528"/>
      <c r="X108" s="1528"/>
      <c r="Y108" s="1528"/>
      <c r="Z108" s="1528"/>
      <c r="AA108" s="1528"/>
      <c r="AB108" s="1528"/>
      <c r="AC108" s="1528"/>
      <c r="AD108" s="1528"/>
      <c r="AE108" s="1528"/>
      <c r="AF108" s="1528"/>
      <c r="AG108" s="1528"/>
      <c r="AH108" s="1528"/>
      <c r="AI108" s="1528"/>
      <c r="AJ108" s="1528"/>
      <c r="AK108" s="1528"/>
      <c r="AL108" s="1528"/>
      <c r="AM108" s="1528"/>
      <c r="AN108" s="1528"/>
    </row>
    <row r="109" spans="1:40" s="180" customFormat="1" ht="20.100000000000001" customHeight="1" x14ac:dyDescent="0.2">
      <c r="A109" s="1521" t="s">
        <v>445</v>
      </c>
      <c r="B109" s="1521"/>
      <c r="C109" s="1521"/>
      <c r="D109" s="1521"/>
      <c r="E109" s="1521"/>
      <c r="F109" s="1521"/>
      <c r="G109" s="1521"/>
      <c r="H109" s="1521"/>
      <c r="I109" s="1521"/>
      <c r="J109" s="1521"/>
      <c r="K109" s="1521"/>
      <c r="L109" s="1521"/>
      <c r="M109" s="1521"/>
      <c r="N109" s="1521"/>
      <c r="O109" s="1521"/>
      <c r="P109" s="1521"/>
      <c r="Q109" s="1521"/>
      <c r="R109" s="1521"/>
      <c r="S109" s="1521"/>
      <c r="T109" s="1521"/>
      <c r="U109" s="1521"/>
      <c r="V109" s="1521"/>
      <c r="W109" s="1521"/>
      <c r="X109" s="1528"/>
      <c r="Y109" s="1528"/>
      <c r="Z109" s="1528"/>
      <c r="AA109" s="1528"/>
      <c r="AB109" s="1528"/>
      <c r="AC109" s="1528"/>
      <c r="AD109" s="1528"/>
      <c r="AE109" s="1528"/>
      <c r="AF109" s="1528"/>
      <c r="AG109" s="1528"/>
      <c r="AH109" s="1528"/>
      <c r="AI109" s="1528"/>
      <c r="AJ109" s="1528"/>
      <c r="AK109" s="1528"/>
      <c r="AL109" s="1528"/>
      <c r="AM109" s="1528"/>
      <c r="AN109" s="1528"/>
    </row>
    <row r="110" spans="1:40" s="180" customFormat="1" ht="20.100000000000001" customHeight="1" x14ac:dyDescent="0.2">
      <c r="A110" s="1521" t="s">
        <v>446</v>
      </c>
      <c r="B110" s="1521"/>
      <c r="C110" s="1521"/>
      <c r="D110" s="1521"/>
      <c r="E110" s="1521"/>
      <c r="F110" s="1521"/>
      <c r="G110" s="1521"/>
      <c r="H110" s="1521"/>
      <c r="I110" s="1521"/>
      <c r="J110" s="1521"/>
      <c r="K110" s="1521"/>
      <c r="L110" s="1521"/>
      <c r="M110" s="1521"/>
      <c r="N110" s="1521"/>
      <c r="O110" s="1521"/>
      <c r="P110" s="1521"/>
      <c r="Q110" s="1521"/>
      <c r="R110" s="1521"/>
      <c r="S110" s="1521"/>
      <c r="T110" s="1521"/>
      <c r="U110" s="1521"/>
      <c r="V110" s="1521"/>
      <c r="W110" s="1521"/>
      <c r="X110" s="1528"/>
      <c r="Y110" s="1528"/>
      <c r="Z110" s="1528"/>
      <c r="AA110" s="1528"/>
      <c r="AB110" s="1528"/>
      <c r="AC110" s="1528"/>
      <c r="AD110" s="1528"/>
      <c r="AE110" s="1528"/>
      <c r="AF110" s="1528"/>
      <c r="AG110" s="1528"/>
      <c r="AH110" s="1528"/>
      <c r="AI110" s="1528"/>
      <c r="AJ110" s="1528"/>
      <c r="AK110" s="1528"/>
      <c r="AL110" s="1528"/>
      <c r="AM110" s="1528"/>
      <c r="AN110" s="1528"/>
    </row>
    <row r="111" spans="1:40" ht="20.100000000000001" customHeight="1" x14ac:dyDescent="0.3">
      <c r="A111" s="1521" t="s">
        <v>523</v>
      </c>
      <c r="B111" s="1541"/>
      <c r="C111" s="1541"/>
      <c r="D111" s="1541"/>
      <c r="E111" s="1541"/>
      <c r="F111" s="1541"/>
      <c r="G111" s="1541"/>
      <c r="H111" s="1541"/>
      <c r="I111" s="1541"/>
      <c r="J111" s="1541"/>
      <c r="K111" s="1541"/>
      <c r="L111" s="1541"/>
      <c r="M111" s="1541"/>
      <c r="N111" s="1541"/>
      <c r="O111" s="1541"/>
      <c r="P111" s="1541"/>
      <c r="Q111" s="1541"/>
      <c r="R111" s="1541"/>
      <c r="S111" s="1541"/>
      <c r="T111" s="1541"/>
      <c r="U111" s="1541"/>
      <c r="V111" s="1541"/>
      <c r="W111" s="1541"/>
      <c r="X111" s="1528"/>
      <c r="Y111" s="1528"/>
      <c r="Z111" s="1528"/>
      <c r="AA111" s="1528"/>
      <c r="AB111" s="1528"/>
      <c r="AC111" s="1528"/>
      <c r="AD111" s="1528"/>
      <c r="AE111" s="1528"/>
      <c r="AF111" s="1528"/>
      <c r="AG111" s="1528"/>
      <c r="AH111" s="1528"/>
      <c r="AI111" s="1528"/>
      <c r="AJ111" s="1528"/>
      <c r="AK111" s="1528"/>
      <c r="AL111" s="1528"/>
      <c r="AM111" s="1528"/>
      <c r="AN111" s="1528"/>
    </row>
    <row r="112" spans="1:40" ht="20.100000000000001" customHeight="1" x14ac:dyDescent="0.3">
      <c r="A112" s="1521" t="s">
        <v>440</v>
      </c>
      <c r="B112" s="1541"/>
      <c r="C112" s="1541"/>
      <c r="D112" s="1541"/>
      <c r="E112" s="1541"/>
      <c r="F112" s="1541"/>
      <c r="G112" s="1541"/>
      <c r="H112" s="1541"/>
      <c r="I112" s="1541"/>
      <c r="J112" s="1541"/>
      <c r="K112" s="1541"/>
      <c r="L112" s="1541"/>
      <c r="M112" s="1541"/>
      <c r="N112" s="1541"/>
      <c r="O112" s="1541"/>
      <c r="P112" s="1541"/>
      <c r="Q112" s="1541"/>
      <c r="R112" s="1541"/>
      <c r="S112" s="1541"/>
      <c r="T112" s="1541"/>
      <c r="U112" s="1541"/>
      <c r="V112" s="1541"/>
      <c r="W112" s="1541"/>
      <c r="X112" s="1528"/>
      <c r="Y112" s="1528"/>
      <c r="Z112" s="1528"/>
      <c r="AA112" s="1528"/>
      <c r="AB112" s="1528"/>
      <c r="AC112" s="1528"/>
      <c r="AD112" s="1528"/>
      <c r="AE112" s="1528"/>
      <c r="AF112" s="1528"/>
      <c r="AG112" s="1528"/>
      <c r="AH112" s="1528"/>
      <c r="AI112" s="1528"/>
      <c r="AJ112" s="1528"/>
      <c r="AK112" s="1528"/>
      <c r="AL112" s="1528"/>
      <c r="AM112" s="1528"/>
      <c r="AN112" s="1528"/>
    </row>
    <row r="113" spans="1:40" ht="20.100000000000001" customHeight="1" x14ac:dyDescent="0.3">
      <c r="A113" s="1539"/>
      <c r="B113" s="1541"/>
      <c r="C113" s="1541"/>
      <c r="D113" s="1541"/>
      <c r="E113" s="1541"/>
      <c r="F113" s="1541"/>
      <c r="G113" s="1541"/>
      <c r="H113" s="1541"/>
      <c r="I113" s="1541"/>
      <c r="J113" s="1541"/>
      <c r="K113" s="1541"/>
      <c r="L113" s="1541"/>
      <c r="M113" s="1541"/>
      <c r="N113" s="1541"/>
      <c r="O113" s="1541"/>
      <c r="P113" s="1541"/>
      <c r="Q113" s="1541"/>
      <c r="R113" s="1541"/>
      <c r="S113" s="1541"/>
      <c r="T113" s="1541"/>
      <c r="U113" s="1541"/>
      <c r="V113" s="1541"/>
      <c r="W113" s="1541"/>
      <c r="X113" s="1528"/>
      <c r="Y113" s="1528"/>
      <c r="Z113" s="1528"/>
      <c r="AA113" s="1528"/>
      <c r="AB113" s="1528"/>
      <c r="AC113" s="1528"/>
      <c r="AD113" s="1528"/>
      <c r="AE113" s="1528"/>
      <c r="AF113" s="1528"/>
      <c r="AG113" s="1528"/>
      <c r="AH113" s="1528"/>
      <c r="AI113" s="1528"/>
      <c r="AJ113" s="1528"/>
      <c r="AK113" s="1528"/>
      <c r="AL113" s="1528"/>
      <c r="AM113" s="1528"/>
      <c r="AN113" s="1528"/>
    </row>
    <row r="114" spans="1:40" s="180" customFormat="1" ht="20.100000000000001" customHeight="1" x14ac:dyDescent="0.2">
      <c r="A114" s="1542" t="s">
        <v>666</v>
      </c>
      <c r="B114" s="1545"/>
      <c r="C114" s="1545"/>
      <c r="D114" s="1545"/>
      <c r="E114" s="1545"/>
      <c r="F114" s="1545"/>
      <c r="G114" s="1545"/>
      <c r="H114" s="1545"/>
      <c r="I114" s="1545"/>
      <c r="J114" s="1545"/>
      <c r="K114" s="1545"/>
      <c r="L114" s="1545"/>
      <c r="M114" s="1545"/>
      <c r="N114" s="1545"/>
      <c r="O114" s="1545"/>
      <c r="P114" s="1545"/>
      <c r="Q114" s="1545"/>
      <c r="R114" s="1545"/>
      <c r="S114" s="1545"/>
      <c r="T114" s="1545"/>
      <c r="U114" s="1545"/>
      <c r="V114" s="1545"/>
      <c r="W114" s="1545"/>
      <c r="X114" s="1528"/>
      <c r="Y114" s="1528"/>
      <c r="Z114" s="1528"/>
      <c r="AA114" s="1528"/>
      <c r="AB114" s="1528"/>
      <c r="AC114" s="1528"/>
      <c r="AD114" s="1528"/>
      <c r="AE114" s="1528"/>
      <c r="AF114" s="1528"/>
      <c r="AG114" s="1528"/>
      <c r="AH114" s="1528"/>
      <c r="AI114" s="1528"/>
      <c r="AJ114" s="1528"/>
      <c r="AK114" s="1528"/>
      <c r="AL114" s="1528"/>
      <c r="AM114" s="1528"/>
      <c r="AN114" s="1528"/>
    </row>
    <row r="115" spans="1:40" s="180" customFormat="1" ht="20.100000000000001" customHeight="1" x14ac:dyDescent="0.2">
      <c r="A115" s="1540" t="s">
        <v>713</v>
      </c>
      <c r="B115" s="1545"/>
      <c r="C115" s="1545"/>
      <c r="D115" s="1545"/>
      <c r="E115" s="1545"/>
      <c r="F115" s="1545"/>
      <c r="G115" s="1545"/>
      <c r="H115" s="1545"/>
      <c r="I115" s="1545"/>
      <c r="J115" s="1545"/>
      <c r="K115" s="1545"/>
      <c r="L115" s="1545"/>
      <c r="M115" s="1545"/>
      <c r="N115" s="1545"/>
      <c r="O115" s="1545"/>
      <c r="P115" s="1545"/>
      <c r="Q115" s="1545"/>
      <c r="R115" s="1545"/>
      <c r="S115" s="1545"/>
      <c r="T115" s="1545"/>
      <c r="U115" s="1545"/>
      <c r="V115" s="1545"/>
      <c r="W115" s="1545"/>
      <c r="X115" s="1528"/>
      <c r="Y115" s="1528"/>
      <c r="Z115" s="1528"/>
      <c r="AA115" s="1528"/>
      <c r="AB115" s="1528"/>
      <c r="AC115" s="1528"/>
      <c r="AD115" s="1528"/>
      <c r="AE115" s="1528"/>
      <c r="AF115" s="1528"/>
      <c r="AG115" s="1528"/>
      <c r="AH115" s="1528"/>
      <c r="AI115" s="1528"/>
      <c r="AJ115" s="1528"/>
      <c r="AK115" s="1528"/>
      <c r="AL115" s="1528"/>
      <c r="AM115" s="1528"/>
      <c r="AN115" s="1528"/>
    </row>
    <row r="116" spans="1:40" s="180" customFormat="1" ht="20.100000000000001" customHeight="1" x14ac:dyDescent="0.2">
      <c r="A116" s="1540" t="s">
        <v>665</v>
      </c>
      <c r="B116" s="1545"/>
      <c r="C116" s="1545"/>
      <c r="D116" s="1545"/>
      <c r="E116" s="1545"/>
      <c r="F116" s="1545"/>
      <c r="G116" s="1545"/>
      <c r="H116" s="1545"/>
      <c r="I116" s="1545"/>
      <c r="J116" s="1545"/>
      <c r="K116" s="1545"/>
      <c r="L116" s="1545"/>
      <c r="M116" s="1545"/>
      <c r="N116" s="1545"/>
      <c r="O116" s="1545"/>
      <c r="P116" s="1545"/>
      <c r="Q116" s="1545"/>
      <c r="R116" s="1545"/>
      <c r="S116" s="1545"/>
      <c r="T116" s="1545"/>
      <c r="U116" s="1545"/>
      <c r="V116" s="1545"/>
      <c r="W116" s="1545"/>
      <c r="X116" s="1528"/>
      <c r="Y116" s="1528"/>
      <c r="Z116" s="1528"/>
      <c r="AA116" s="1528"/>
      <c r="AB116" s="1528"/>
      <c r="AC116" s="1528"/>
      <c r="AD116" s="1528"/>
      <c r="AE116" s="1528"/>
      <c r="AF116" s="1528"/>
      <c r="AG116" s="1528"/>
      <c r="AH116" s="1528"/>
      <c r="AI116" s="1528"/>
      <c r="AJ116" s="1528"/>
      <c r="AK116" s="1528"/>
      <c r="AL116" s="1528"/>
      <c r="AM116" s="1528"/>
      <c r="AN116" s="1528"/>
    </row>
    <row r="117" spans="1:40" s="180" customFormat="1" ht="20.100000000000001" customHeight="1" x14ac:dyDescent="0.2">
      <c r="A117" s="1540" t="s">
        <v>674</v>
      </c>
      <c r="B117" s="1545"/>
      <c r="C117" s="1545"/>
      <c r="D117" s="1545"/>
      <c r="E117" s="1545"/>
      <c r="F117" s="1545"/>
      <c r="G117" s="1545"/>
      <c r="H117" s="1545"/>
      <c r="I117" s="1545"/>
      <c r="J117" s="1545"/>
      <c r="K117" s="1545"/>
      <c r="L117" s="1545"/>
      <c r="M117" s="1545"/>
      <c r="N117" s="1545"/>
      <c r="O117" s="1545"/>
      <c r="P117" s="1545"/>
      <c r="Q117" s="1545"/>
      <c r="R117" s="1545"/>
      <c r="S117" s="1545"/>
      <c r="T117" s="1545"/>
      <c r="U117" s="1545"/>
      <c r="V117" s="1545"/>
      <c r="W117" s="1545"/>
      <c r="X117" s="1528"/>
      <c r="Y117" s="1528"/>
      <c r="Z117" s="1528"/>
      <c r="AA117" s="1528"/>
      <c r="AB117" s="1528"/>
      <c r="AC117" s="1528"/>
      <c r="AD117" s="1528"/>
      <c r="AE117" s="1528"/>
      <c r="AF117" s="1528"/>
      <c r="AG117" s="1528"/>
      <c r="AH117" s="1528"/>
      <c r="AI117" s="1528"/>
      <c r="AJ117" s="1528"/>
      <c r="AK117" s="1528"/>
      <c r="AL117" s="1528"/>
      <c r="AM117" s="1528"/>
      <c r="AN117" s="1528"/>
    </row>
  </sheetData>
  <customSheetViews>
    <customSheetView guid="{D4C5893D-E0C3-4CD2-AD3D-FAA2712F23C5}" scale="60" showPageBreaks="1" fitToPage="1" printArea="1" view="pageBreakPreview" showRuler="0">
      <pane xSplit="2" ySplit="7" topLeftCell="C35" activePane="bottomRight" state="frozen"/>
      <selection pane="bottomRight" activeCell="A9" sqref="A9:B152"/>
      <rowBreaks count="8" manualBreakCount="8">
        <brk id="41" max="18" man="1"/>
        <brk id="60" max="18" man="1"/>
        <brk id="82" max="18" man="1"/>
        <brk id="84" max="18" man="1"/>
        <brk id="117" max="18" man="1"/>
        <brk id="118" max="18" man="1"/>
        <brk id="121" max="18" man="1"/>
        <brk id="160" max="18" man="1"/>
      </rowBreaks>
      <pageMargins left="0.75" right="0.75" top="1" bottom="1" header="0.5" footer="0.5"/>
      <printOptions headings="1" gridLines="1"/>
      <pageSetup paperSize="8" scale="63" fitToHeight="0" orientation="landscape" r:id="rId1"/>
      <headerFooter alignWithMargins="0">
        <oddFooter>&amp;A&amp;RPage &amp;P</oddFooter>
      </headerFooter>
    </customSheetView>
    <customSheetView guid="{50FB0EBB-2675-4169-BD2C-ADCEDF2212F1}" scale="60" showPageBreaks="1" printArea="1" view="pageBreakPreview" showRuler="0">
      <pane xSplit="2" ySplit="7" topLeftCell="C183" activePane="bottomRight" state="frozen"/>
      <selection pane="bottomRight" activeCell="C186" sqref="C186"/>
      <pageMargins left="0.75" right="0.75" top="1" bottom="1" header="0.5" footer="0.5"/>
      <printOptions gridLines="1"/>
      <pageSetup paperSize="8" scale="42" fitToHeight="0" orientation="landscape" r:id="rId2"/>
      <headerFooter alignWithMargins="0">
        <oddFooter>&amp;A&amp;RPage &amp;P</oddFooter>
      </headerFooter>
    </customSheetView>
    <customSheetView guid="{2C053166-E54E-491C-900E-F86E4DB329BF}" scale="60" showPageBreaks="1" printArea="1" view="pageBreakPreview">
      <pane xSplit="4" ySplit="7" topLeftCell="M29" activePane="bottomRight" state="frozen"/>
      <selection pane="bottomRight" activeCell="N31" sqref="N31"/>
      <colBreaks count="1" manualBreakCount="1">
        <brk id="23" max="201" man="1"/>
      </colBreaks>
      <pageMargins left="0.75" right="0.75" top="1" bottom="1" header="0.5" footer="0.5"/>
      <printOptions gridLines="1"/>
      <pageSetup paperSize="8" scale="57" fitToHeight="0" orientation="landscape" r:id="rId3"/>
      <headerFooter alignWithMargins="0">
        <oddFooter>&amp;A&amp;RPage &amp;P</oddFooter>
      </headerFooter>
    </customSheetView>
  </customSheetViews>
  <mergeCells count="70">
    <mergeCell ref="A108:W108"/>
    <mergeCell ref="X107:AN107"/>
    <mergeCell ref="X108:AN108"/>
    <mergeCell ref="B105:W105"/>
    <mergeCell ref="X105:AN105"/>
    <mergeCell ref="A114:W114"/>
    <mergeCell ref="A109:W109"/>
    <mergeCell ref="A110:W110"/>
    <mergeCell ref="A111:W111"/>
    <mergeCell ref="A112:W112"/>
    <mergeCell ref="A113:W113"/>
    <mergeCell ref="A101:AM101"/>
    <mergeCell ref="B104:W104"/>
    <mergeCell ref="X103:AN103"/>
    <mergeCell ref="A106:W106"/>
    <mergeCell ref="A107:W107"/>
    <mergeCell ref="X104:AN104"/>
    <mergeCell ref="A35:AM35"/>
    <mergeCell ref="A36:AM36"/>
    <mergeCell ref="A33:B33"/>
    <mergeCell ref="A97:B97"/>
    <mergeCell ref="A100:B100"/>
    <mergeCell ref="A37:AM37"/>
    <mergeCell ref="A99:AM99"/>
    <mergeCell ref="A34:B34"/>
    <mergeCell ref="A98:B98"/>
    <mergeCell ref="AI4:AK4"/>
    <mergeCell ref="A9:AM9"/>
    <mergeCell ref="AL4:AM4"/>
    <mergeCell ref="S4:W4"/>
    <mergeCell ref="AF4:AH4"/>
    <mergeCell ref="B4:B7"/>
    <mergeCell ref="E5:E7"/>
    <mergeCell ref="H5:H7"/>
    <mergeCell ref="M5:M7"/>
    <mergeCell ref="C4:E4"/>
    <mergeCell ref="F4:H4"/>
    <mergeCell ref="I4:M4"/>
    <mergeCell ref="A10:AM10"/>
    <mergeCell ref="A1:W2"/>
    <mergeCell ref="X1:AN2"/>
    <mergeCell ref="A4:A7"/>
    <mergeCell ref="AE5:AE7"/>
    <mergeCell ref="AH5:AH7"/>
    <mergeCell ref="AK5:AK7"/>
    <mergeCell ref="AL5:AL6"/>
    <mergeCell ref="AM5:AM6"/>
    <mergeCell ref="R5:R7"/>
    <mergeCell ref="W5:W7"/>
    <mergeCell ref="AB5:AB7"/>
    <mergeCell ref="AC4:AE4"/>
    <mergeCell ref="N4:R4"/>
    <mergeCell ref="X4:AB4"/>
    <mergeCell ref="A8:AM8"/>
    <mergeCell ref="A115:W115"/>
    <mergeCell ref="A116:W116"/>
    <mergeCell ref="A117:W117"/>
    <mergeCell ref="A103:W103"/>
    <mergeCell ref="X102:AN102"/>
    <mergeCell ref="A102:W102"/>
    <mergeCell ref="X115:AN115"/>
    <mergeCell ref="X116:AN116"/>
    <mergeCell ref="X117:AN117"/>
    <mergeCell ref="X114:AN114"/>
    <mergeCell ref="X109:AN109"/>
    <mergeCell ref="X110:AN110"/>
    <mergeCell ref="X111:AN111"/>
    <mergeCell ref="X112:AN112"/>
    <mergeCell ref="X113:AN113"/>
    <mergeCell ref="X106:AN106"/>
  </mergeCells>
  <phoneticPr fontId="0" type="noConversion"/>
  <printOptions gridLines="1"/>
  <pageMargins left="0.74803149606299213" right="0.74803149606299213" top="0.98425196850393704" bottom="0.98425196850393704" header="0.51181102362204722" footer="0.51181102362204722"/>
  <pageSetup paperSize="8" scale="45" fitToHeight="0" pageOrder="overThenDown" orientation="landscape" r:id="rId4"/>
  <headerFooter alignWithMargins="0">
    <oddFooter>&amp;C&amp;A&amp;RPage &amp;P</oddFooter>
  </headerFooter>
  <colBreaks count="1" manualBreakCount="1">
    <brk id="23" max="12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Z386"/>
  <sheetViews>
    <sheetView view="pageBreakPreview" zoomScale="75" zoomScaleNormal="100" zoomScaleSheetLayoutView="75" workbookViewId="0">
      <pane xSplit="4" ySplit="9" topLeftCell="E10" activePane="bottomRight" state="frozen"/>
      <selection activeCell="I95" sqref="I95"/>
      <selection pane="topRight" activeCell="I95" sqref="I95"/>
      <selection pane="bottomLeft" activeCell="I95" sqref="I95"/>
      <selection pane="bottomRight" activeCell="D32" sqref="D32"/>
    </sheetView>
  </sheetViews>
  <sheetFormatPr defaultColWidth="9.140625" defaultRowHeight="20.100000000000001" customHeight="1" x14ac:dyDescent="0.3"/>
  <cols>
    <col min="1" max="1" width="6.140625" style="256" customWidth="1"/>
    <col min="2" max="2" width="6.7109375" style="256" customWidth="1"/>
    <col min="3" max="3" width="27" style="280" customWidth="1"/>
    <col min="4" max="4" width="24.42578125" style="280" customWidth="1"/>
    <col min="5" max="6" width="11.7109375" style="256" customWidth="1"/>
    <col min="7" max="8" width="12.7109375" style="256" customWidth="1"/>
    <col min="9" max="9" width="13.7109375" style="283" customWidth="1"/>
    <col min="10" max="10" width="13.140625" style="311" customWidth="1"/>
    <col min="11" max="11" width="13.7109375" style="283" customWidth="1"/>
    <col min="12" max="12" width="12.28515625" style="311" customWidth="1"/>
    <col min="13" max="13" width="13.7109375" style="283" customWidth="1"/>
    <col min="14" max="14" width="10.7109375" style="415" customWidth="1"/>
    <col min="15" max="15" width="13.140625" style="311" customWidth="1"/>
    <col min="16" max="16" width="14.7109375" style="283" customWidth="1"/>
    <col min="17" max="17" width="10.7109375" style="415" customWidth="1"/>
    <col min="18" max="18" width="13.42578125" style="311" customWidth="1"/>
    <col min="19" max="19" width="13.7109375" style="283" customWidth="1"/>
    <col min="20" max="20" width="10.7109375" style="415" customWidth="1"/>
    <col min="21" max="21" width="10.7109375" style="311" customWidth="1"/>
    <col min="22" max="22" width="13.7109375" style="283" customWidth="1"/>
    <col min="23" max="23" width="10.7109375" style="415" customWidth="1"/>
    <col min="24" max="24" width="10.7109375" style="311" customWidth="1"/>
    <col min="25" max="25" width="9.42578125" style="743" customWidth="1"/>
    <col min="26" max="26" width="5.140625" style="306" customWidth="1"/>
    <col min="27" max="16384" width="9.140625" style="256"/>
  </cols>
  <sheetData>
    <row r="1" spans="1:26" ht="20.100000000000001" customHeight="1" x14ac:dyDescent="0.3">
      <c r="A1" s="1512" t="s">
        <v>1226</v>
      </c>
      <c r="B1" s="1395"/>
      <c r="C1" s="1395"/>
      <c r="D1" s="1395"/>
      <c r="E1" s="1395"/>
      <c r="F1" s="1395"/>
      <c r="G1" s="1395"/>
      <c r="H1" s="1395"/>
      <c r="I1" s="1395"/>
      <c r="J1" s="1395"/>
      <c r="K1" s="1395"/>
      <c r="L1" s="1395"/>
      <c r="M1" s="1395"/>
      <c r="N1" s="1395"/>
      <c r="O1" s="1395"/>
      <c r="P1" s="1395"/>
      <c r="Q1" s="1395"/>
      <c r="R1" s="1395"/>
      <c r="S1" s="1395"/>
      <c r="T1" s="1395"/>
      <c r="U1" s="1395"/>
      <c r="V1" s="1395"/>
      <c r="W1" s="1395"/>
      <c r="X1" s="1395"/>
      <c r="Y1" s="1395"/>
      <c r="Z1" s="460"/>
    </row>
    <row r="2" spans="1:26" ht="20.100000000000001" customHeight="1" x14ac:dyDescent="0.3">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460"/>
    </row>
    <row r="3" spans="1:26" s="260" customFormat="1" ht="9.9499999999999993" customHeight="1" x14ac:dyDescent="0.3">
      <c r="A3" s="257"/>
      <c r="B3" s="602"/>
      <c r="C3" s="258"/>
      <c r="D3" s="257"/>
      <c r="E3" s="258"/>
      <c r="F3" s="257"/>
      <c r="G3" s="258"/>
      <c r="H3" s="257"/>
      <c r="I3" s="258"/>
      <c r="J3" s="293"/>
      <c r="K3" s="258"/>
      <c r="L3" s="293"/>
      <c r="M3" s="258"/>
      <c r="N3" s="293"/>
      <c r="O3" s="294"/>
      <c r="P3" s="257"/>
      <c r="Q3" s="293"/>
      <c r="R3" s="293"/>
      <c r="S3" s="257"/>
      <c r="T3" s="293"/>
      <c r="U3" s="293"/>
      <c r="V3" s="258"/>
      <c r="W3" s="293"/>
      <c r="X3" s="294"/>
      <c r="Y3" s="738"/>
      <c r="Z3" s="458"/>
    </row>
    <row r="4" spans="1:26" s="180" customFormat="1" ht="50.1" customHeight="1" x14ac:dyDescent="0.2">
      <c r="A4" s="1578" t="s">
        <v>235</v>
      </c>
      <c r="B4" s="1611" t="s">
        <v>576</v>
      </c>
      <c r="C4" s="1562" t="s">
        <v>236</v>
      </c>
      <c r="D4" s="1562" t="s">
        <v>258</v>
      </c>
      <c r="E4" s="295" t="s">
        <v>127</v>
      </c>
      <c r="F4" s="295" t="s">
        <v>16</v>
      </c>
      <c r="G4" s="296" t="s">
        <v>264</v>
      </c>
      <c r="H4" s="296" t="s">
        <v>272</v>
      </c>
      <c r="I4" s="1547" t="s">
        <v>102</v>
      </c>
      <c r="J4" s="1548"/>
      <c r="K4" s="1547" t="s">
        <v>201</v>
      </c>
      <c r="L4" s="1548"/>
      <c r="M4" s="1547" t="s">
        <v>526</v>
      </c>
      <c r="N4" s="1572"/>
      <c r="O4" s="1548"/>
      <c r="P4" s="1547" t="s">
        <v>528</v>
      </c>
      <c r="Q4" s="1572"/>
      <c r="R4" s="1548"/>
      <c r="S4" s="1547" t="s">
        <v>260</v>
      </c>
      <c r="T4" s="1572"/>
      <c r="U4" s="1548"/>
      <c r="V4" s="1547" t="s">
        <v>234</v>
      </c>
      <c r="W4" s="1572"/>
      <c r="X4" s="1548"/>
      <c r="Y4" s="739" t="s">
        <v>254</v>
      </c>
      <c r="Z4" s="461"/>
    </row>
    <row r="5" spans="1:26" s="180" customFormat="1" ht="20.100000000000001" customHeight="1" x14ac:dyDescent="0.2">
      <c r="A5" s="1578"/>
      <c r="B5" s="1612"/>
      <c r="C5" s="1610"/>
      <c r="D5" s="1610"/>
      <c r="E5" s="1607" t="s">
        <v>668</v>
      </c>
      <c r="F5" s="1607" t="s">
        <v>668</v>
      </c>
      <c r="G5" s="1608" t="s">
        <v>199</v>
      </c>
      <c r="H5" s="1608" t="s">
        <v>14</v>
      </c>
      <c r="I5" s="1609" t="s">
        <v>380</v>
      </c>
      <c r="J5" s="297" t="s">
        <v>376</v>
      </c>
      <c r="K5" s="1609" t="s">
        <v>380</v>
      </c>
      <c r="L5" s="297" t="s">
        <v>376</v>
      </c>
      <c r="M5" s="1609" t="s">
        <v>380</v>
      </c>
      <c r="N5" s="297" t="s">
        <v>387</v>
      </c>
      <c r="O5" s="297" t="s">
        <v>376</v>
      </c>
      <c r="P5" s="1609" t="s">
        <v>380</v>
      </c>
      <c r="Q5" s="297" t="s">
        <v>387</v>
      </c>
      <c r="R5" s="297" t="s">
        <v>376</v>
      </c>
      <c r="S5" s="1609" t="s">
        <v>380</v>
      </c>
      <c r="T5" s="297" t="s">
        <v>387</v>
      </c>
      <c r="U5" s="297" t="s">
        <v>376</v>
      </c>
      <c r="V5" s="1609" t="s">
        <v>380</v>
      </c>
      <c r="W5" s="297" t="s">
        <v>387</v>
      </c>
      <c r="X5" s="297" t="s">
        <v>376</v>
      </c>
      <c r="Y5" s="836">
        <v>2019</v>
      </c>
      <c r="Z5" s="462"/>
    </row>
    <row r="6" spans="1:26" s="268" customFormat="1" ht="20.100000000000001" customHeight="1" thickBot="1" x14ac:dyDescent="0.35">
      <c r="A6" s="1397"/>
      <c r="B6" s="1613"/>
      <c r="C6" s="1514"/>
      <c r="D6" s="1514"/>
      <c r="E6" s="1397"/>
      <c r="F6" s="1397"/>
      <c r="G6" s="1397"/>
      <c r="H6" s="1397"/>
      <c r="I6" s="1397"/>
      <c r="J6" s="298" t="s">
        <v>303</v>
      </c>
      <c r="K6" s="1397"/>
      <c r="L6" s="298" t="s">
        <v>303</v>
      </c>
      <c r="M6" s="1397"/>
      <c r="N6" s="298" t="s">
        <v>399</v>
      </c>
      <c r="O6" s="233" t="s">
        <v>303</v>
      </c>
      <c r="P6" s="1397"/>
      <c r="Q6" s="298" t="s">
        <v>398</v>
      </c>
      <c r="R6" s="233" t="s">
        <v>303</v>
      </c>
      <c r="S6" s="1397"/>
      <c r="T6" s="298" t="s">
        <v>398</v>
      </c>
      <c r="U6" s="233" t="s">
        <v>303</v>
      </c>
      <c r="V6" s="1397"/>
      <c r="W6" s="298" t="s">
        <v>398</v>
      </c>
      <c r="X6" s="233" t="s">
        <v>303</v>
      </c>
      <c r="Y6" s="719" t="s">
        <v>14</v>
      </c>
      <c r="Z6" s="461"/>
    </row>
    <row r="7" spans="1:26" ht="20.100000000000001" customHeight="1" thickTop="1" x14ac:dyDescent="0.3">
      <c r="A7" s="1517"/>
      <c r="B7" s="1543"/>
      <c r="C7" s="1543"/>
      <c r="D7" s="1543"/>
      <c r="E7" s="1543"/>
      <c r="F7" s="1543"/>
      <c r="G7" s="1543"/>
      <c r="H7" s="1543"/>
      <c r="I7" s="1543"/>
      <c r="J7" s="1543"/>
      <c r="K7" s="1543"/>
      <c r="L7" s="1543"/>
      <c r="M7" s="1543"/>
      <c r="N7" s="1543"/>
      <c r="O7" s="1543"/>
      <c r="P7" s="1543"/>
      <c r="Q7" s="1543"/>
      <c r="R7" s="1543"/>
      <c r="S7" s="1543"/>
      <c r="T7" s="1543"/>
      <c r="U7" s="1543"/>
      <c r="V7" s="1543"/>
      <c r="W7" s="1543"/>
      <c r="X7" s="1543"/>
      <c r="Y7" s="1600"/>
      <c r="Z7" s="448"/>
    </row>
    <row r="8" spans="1:26" ht="20.100000000000001" customHeight="1" x14ac:dyDescent="0.3">
      <c r="A8" s="1520" t="s">
        <v>241</v>
      </c>
      <c r="B8" s="1528"/>
      <c r="C8" s="1528"/>
      <c r="D8" s="1521"/>
      <c r="E8" s="1528"/>
      <c r="F8" s="1528"/>
      <c r="G8" s="1528"/>
      <c r="H8" s="1528"/>
      <c r="I8" s="1528"/>
      <c r="J8" s="1528"/>
      <c r="K8" s="1528"/>
      <c r="L8" s="1528"/>
      <c r="M8" s="1528"/>
      <c r="N8" s="1528"/>
      <c r="O8" s="1528"/>
      <c r="P8" s="1528"/>
      <c r="Q8" s="1528"/>
      <c r="R8" s="1528"/>
      <c r="S8" s="1528"/>
      <c r="T8" s="1528"/>
      <c r="U8" s="1528"/>
      <c r="V8" s="1528"/>
      <c r="W8" s="1528"/>
      <c r="X8" s="1528"/>
      <c r="Y8" s="1529"/>
      <c r="Z8" s="448"/>
    </row>
    <row r="9" spans="1:26" ht="9.9499999999999993" customHeight="1" x14ac:dyDescent="0.3">
      <c r="A9" s="1532"/>
      <c r="B9" s="1525"/>
      <c r="C9" s="1525"/>
      <c r="D9" s="1525"/>
      <c r="E9" s="1525"/>
      <c r="F9" s="1525"/>
      <c r="G9" s="1525"/>
      <c r="H9" s="1525"/>
      <c r="I9" s="1525"/>
      <c r="J9" s="1525"/>
      <c r="K9" s="1525"/>
      <c r="L9" s="1525"/>
      <c r="M9" s="1525"/>
      <c r="N9" s="1525"/>
      <c r="O9" s="1525"/>
      <c r="P9" s="1525"/>
      <c r="Q9" s="1525"/>
      <c r="R9" s="1525"/>
      <c r="S9" s="1525"/>
      <c r="T9" s="1525"/>
      <c r="U9" s="1525"/>
      <c r="V9" s="1525"/>
      <c r="W9" s="1525"/>
      <c r="X9" s="1525"/>
      <c r="Y9" s="1526"/>
      <c r="Z9" s="454"/>
    </row>
    <row r="10" spans="1:26" ht="20.100000000000001" customHeight="1" x14ac:dyDescent="0.3">
      <c r="A10" s="299">
        <v>1252</v>
      </c>
      <c r="B10" s="299">
        <v>6001</v>
      </c>
      <c r="C10" s="300" t="s">
        <v>103</v>
      </c>
      <c r="D10" s="300" t="s">
        <v>418</v>
      </c>
      <c r="E10" s="269">
        <v>6146</v>
      </c>
      <c r="F10" s="269">
        <v>12550</v>
      </c>
      <c r="G10" s="706">
        <v>35.85</v>
      </c>
      <c r="H10" s="706">
        <v>8.92</v>
      </c>
      <c r="I10" s="200">
        <v>173509000</v>
      </c>
      <c r="J10" s="618">
        <v>1152.1199999999999</v>
      </c>
      <c r="K10" s="200">
        <v>173509000</v>
      </c>
      <c r="L10" s="618">
        <v>1152.1199999999999</v>
      </c>
      <c r="M10" s="200">
        <v>124915000</v>
      </c>
      <c r="N10" s="618">
        <v>71.989999999999995</v>
      </c>
      <c r="O10" s="618">
        <v>829.45</v>
      </c>
      <c r="P10" s="200">
        <v>124892000</v>
      </c>
      <c r="Q10" s="618">
        <v>71.98</v>
      </c>
      <c r="R10" s="618">
        <v>829.3</v>
      </c>
      <c r="S10" s="200">
        <v>26196000</v>
      </c>
      <c r="T10" s="618">
        <v>15.1</v>
      </c>
      <c r="U10" s="618">
        <v>173.94</v>
      </c>
      <c r="V10" s="200">
        <v>22422000</v>
      </c>
      <c r="W10" s="618">
        <v>12.92</v>
      </c>
      <c r="X10" s="618">
        <v>148.88</v>
      </c>
      <c r="Y10" s="740" t="s">
        <v>207</v>
      </c>
      <c r="Z10" s="463"/>
    </row>
    <row r="11" spans="1:26" ht="20.100000000000001" customHeight="1" x14ac:dyDescent="0.3">
      <c r="A11" s="434"/>
      <c r="B11" s="299">
        <v>2172</v>
      </c>
      <c r="C11" s="301"/>
      <c r="D11" s="300" t="s">
        <v>419</v>
      </c>
      <c r="E11" s="269">
        <v>28651</v>
      </c>
      <c r="F11" s="269">
        <v>57565</v>
      </c>
      <c r="G11" s="706">
        <v>30.41</v>
      </c>
      <c r="H11" s="706">
        <v>3.47</v>
      </c>
      <c r="I11" s="200">
        <v>925524000</v>
      </c>
      <c r="J11" s="730">
        <v>1339.82</v>
      </c>
      <c r="K11" s="200">
        <v>779241000</v>
      </c>
      <c r="L11" s="730">
        <v>1128.06</v>
      </c>
      <c r="M11" s="32">
        <v>733047000</v>
      </c>
      <c r="N11" s="618">
        <v>79.2</v>
      </c>
      <c r="O11" s="618">
        <v>1061.19</v>
      </c>
      <c r="P11" s="200">
        <v>589534000</v>
      </c>
      <c r="Q11" s="618">
        <v>75.650000000000006</v>
      </c>
      <c r="R11" s="730">
        <v>853.43</v>
      </c>
      <c r="S11" s="32">
        <v>124197000</v>
      </c>
      <c r="T11" s="618">
        <v>15.94</v>
      </c>
      <c r="U11" s="618">
        <v>179.79</v>
      </c>
      <c r="V11" s="200">
        <v>65510000</v>
      </c>
      <c r="W11" s="618">
        <v>8.41</v>
      </c>
      <c r="X11" s="618">
        <v>94.83</v>
      </c>
      <c r="Y11" s="740" t="s">
        <v>207</v>
      </c>
      <c r="Z11" s="463"/>
    </row>
    <row r="12" spans="1:26" ht="20.100000000000001" customHeight="1" x14ac:dyDescent="0.3">
      <c r="A12" s="434"/>
      <c r="B12" s="299">
        <v>2171</v>
      </c>
      <c r="C12" s="301"/>
      <c r="D12" s="300" t="s">
        <v>420</v>
      </c>
      <c r="E12" s="269">
        <v>7279</v>
      </c>
      <c r="F12" s="269">
        <v>15007</v>
      </c>
      <c r="G12" s="706">
        <v>36.79</v>
      </c>
      <c r="H12" s="706">
        <v>12.04</v>
      </c>
      <c r="I12" s="200">
        <v>369408000</v>
      </c>
      <c r="J12" s="730">
        <v>2051.31</v>
      </c>
      <c r="K12" s="200">
        <v>310795000</v>
      </c>
      <c r="L12" s="730">
        <v>1725.83</v>
      </c>
      <c r="M12" s="32">
        <v>322148000</v>
      </c>
      <c r="N12" s="618">
        <v>87.21</v>
      </c>
      <c r="O12" s="618">
        <v>1788.88</v>
      </c>
      <c r="P12" s="200">
        <v>265126000</v>
      </c>
      <c r="Q12" s="618">
        <v>85.31</v>
      </c>
      <c r="R12" s="730">
        <v>1472.24</v>
      </c>
      <c r="S12" s="32">
        <v>33143000</v>
      </c>
      <c r="T12" s="618">
        <v>10.66</v>
      </c>
      <c r="U12" s="618">
        <v>184.04</v>
      </c>
      <c r="V12" s="200">
        <v>12526000</v>
      </c>
      <c r="W12" s="618">
        <v>4.03</v>
      </c>
      <c r="X12" s="618">
        <v>69.56</v>
      </c>
      <c r="Y12" s="740" t="s">
        <v>207</v>
      </c>
      <c r="Z12" s="463"/>
    </row>
    <row r="13" spans="1:26" ht="20.100000000000001" customHeight="1" x14ac:dyDescent="0.3">
      <c r="A13" s="434"/>
      <c r="B13" s="299">
        <v>6082</v>
      </c>
      <c r="C13" s="301"/>
      <c r="D13" s="496" t="s">
        <v>489</v>
      </c>
      <c r="E13" s="269">
        <v>3794</v>
      </c>
      <c r="F13" s="269">
        <v>7878</v>
      </c>
      <c r="G13" s="706">
        <v>45.08</v>
      </c>
      <c r="H13" s="706">
        <v>21.06</v>
      </c>
      <c r="I13" s="200">
        <v>318315000</v>
      </c>
      <c r="J13" s="730">
        <v>3367.13</v>
      </c>
      <c r="K13" s="200">
        <v>273925000</v>
      </c>
      <c r="L13" s="730">
        <v>2897.57</v>
      </c>
      <c r="M13" s="32">
        <v>287567000</v>
      </c>
      <c r="N13" s="618">
        <v>90.34</v>
      </c>
      <c r="O13" s="618">
        <v>3041.88</v>
      </c>
      <c r="P13" s="200">
        <v>243840000</v>
      </c>
      <c r="Q13" s="618">
        <v>89.02</v>
      </c>
      <c r="R13" s="730">
        <v>2579.33</v>
      </c>
      <c r="S13" s="32">
        <v>16628000</v>
      </c>
      <c r="T13" s="618">
        <v>6.07</v>
      </c>
      <c r="U13" s="618">
        <v>175.89</v>
      </c>
      <c r="V13" s="200">
        <v>13457000</v>
      </c>
      <c r="W13" s="618">
        <v>4.91</v>
      </c>
      <c r="X13" s="618">
        <v>142.35</v>
      </c>
      <c r="Y13" s="740" t="s">
        <v>207</v>
      </c>
      <c r="Z13" s="463"/>
    </row>
    <row r="14" spans="1:26" ht="20.100000000000001" customHeight="1" x14ac:dyDescent="0.3">
      <c r="A14" s="434"/>
      <c r="B14" s="299">
        <v>2173</v>
      </c>
      <c r="C14" s="301"/>
      <c r="D14" s="300" t="s">
        <v>459</v>
      </c>
      <c r="E14" s="269">
        <v>29065</v>
      </c>
      <c r="F14" s="269">
        <v>71550</v>
      </c>
      <c r="G14" s="706">
        <v>33.94</v>
      </c>
      <c r="H14" s="706">
        <v>8.68</v>
      </c>
      <c r="I14" s="200">
        <v>2026205000</v>
      </c>
      <c r="J14" s="730">
        <v>2359.89</v>
      </c>
      <c r="K14" s="200">
        <v>1642113000</v>
      </c>
      <c r="L14" s="730">
        <v>1912.55</v>
      </c>
      <c r="M14" s="32">
        <v>1686658000</v>
      </c>
      <c r="N14" s="618">
        <v>83.24</v>
      </c>
      <c r="O14" s="618">
        <v>1964.43</v>
      </c>
      <c r="P14" s="200">
        <v>1328103000</v>
      </c>
      <c r="Q14" s="618">
        <v>80.88</v>
      </c>
      <c r="R14" s="730">
        <v>1546.82</v>
      </c>
      <c r="S14" s="32">
        <v>140498000</v>
      </c>
      <c r="T14" s="618">
        <v>8.56</v>
      </c>
      <c r="U14" s="618">
        <v>163.63999999999999</v>
      </c>
      <c r="V14" s="200">
        <v>173513000</v>
      </c>
      <c r="W14" s="618">
        <v>10.57</v>
      </c>
      <c r="X14" s="618">
        <v>202.09</v>
      </c>
      <c r="Y14" s="740"/>
      <c r="Z14" s="463"/>
    </row>
    <row r="15" spans="1:26" ht="20.100000000000001" customHeight="1" x14ac:dyDescent="0.3">
      <c r="A15" s="434"/>
      <c r="B15" s="299">
        <v>2170</v>
      </c>
      <c r="C15" s="301"/>
      <c r="D15" s="300" t="s">
        <v>460</v>
      </c>
      <c r="E15" s="269">
        <v>9399</v>
      </c>
      <c r="F15" s="269">
        <v>16340</v>
      </c>
      <c r="G15" s="706">
        <v>54.94</v>
      </c>
      <c r="H15" s="706">
        <v>39.82</v>
      </c>
      <c r="I15" s="200">
        <v>866945000</v>
      </c>
      <c r="J15" s="730">
        <v>4421.38</v>
      </c>
      <c r="K15" s="200">
        <v>745627000</v>
      </c>
      <c r="L15" s="730">
        <v>3802.67</v>
      </c>
      <c r="M15" s="32">
        <v>857386000</v>
      </c>
      <c r="N15" s="618">
        <v>98.9</v>
      </c>
      <c r="O15" s="618">
        <v>4372.63</v>
      </c>
      <c r="P15" s="200">
        <v>741841000</v>
      </c>
      <c r="Q15" s="618">
        <v>99.49</v>
      </c>
      <c r="R15" s="730">
        <v>3783.36</v>
      </c>
      <c r="S15" s="32">
        <v>43182000</v>
      </c>
      <c r="T15" s="618">
        <v>5.79</v>
      </c>
      <c r="U15" s="618">
        <v>220.23</v>
      </c>
      <c r="V15" s="200">
        <v>-39396000</v>
      </c>
      <c r="W15" s="618">
        <v>-5.28</v>
      </c>
      <c r="X15" s="618">
        <v>-200.92</v>
      </c>
      <c r="Y15" s="740" t="s">
        <v>207</v>
      </c>
      <c r="Z15" s="463"/>
    </row>
    <row r="16" spans="1:26" ht="20.100000000000001" customHeight="1" x14ac:dyDescent="0.3">
      <c r="A16" s="434"/>
      <c r="B16" s="299">
        <v>2169</v>
      </c>
      <c r="C16" s="301"/>
      <c r="D16" s="300" t="s">
        <v>458</v>
      </c>
      <c r="E16" s="269">
        <v>5349</v>
      </c>
      <c r="F16" s="269">
        <v>10374</v>
      </c>
      <c r="G16" s="706">
        <v>54.04</v>
      </c>
      <c r="H16" s="706">
        <v>38.31</v>
      </c>
      <c r="I16" s="200">
        <v>578915000</v>
      </c>
      <c r="J16" s="730">
        <v>4650.37</v>
      </c>
      <c r="K16" s="200">
        <v>497898000</v>
      </c>
      <c r="L16" s="730">
        <v>3999.57</v>
      </c>
      <c r="M16" s="32">
        <v>559961000</v>
      </c>
      <c r="N16" s="618">
        <v>96.73</v>
      </c>
      <c r="O16" s="618">
        <v>4498.1099999999997</v>
      </c>
      <c r="P16" s="200">
        <v>479169000</v>
      </c>
      <c r="Q16" s="618">
        <v>96.24</v>
      </c>
      <c r="R16" s="730">
        <v>3849.12</v>
      </c>
      <c r="S16" s="32">
        <v>26255000</v>
      </c>
      <c r="T16" s="618">
        <v>5.27</v>
      </c>
      <c r="U16" s="618">
        <v>210.9</v>
      </c>
      <c r="V16" s="200">
        <v>-7527000</v>
      </c>
      <c r="W16" s="618">
        <v>-1.51</v>
      </c>
      <c r="X16" s="618">
        <v>-60.46</v>
      </c>
      <c r="Y16" s="740"/>
      <c r="Z16" s="463"/>
    </row>
    <row r="17" spans="1:26" ht="20.100000000000001" customHeight="1" x14ac:dyDescent="0.3">
      <c r="A17" s="434"/>
      <c r="B17" s="299">
        <v>6034</v>
      </c>
      <c r="C17" s="301"/>
      <c r="D17" s="300" t="s">
        <v>461</v>
      </c>
      <c r="E17" s="269">
        <v>2360</v>
      </c>
      <c r="F17" s="269">
        <v>3539</v>
      </c>
      <c r="G17" s="706">
        <v>64.14</v>
      </c>
      <c r="H17" s="706">
        <v>57.02</v>
      </c>
      <c r="I17" s="200">
        <v>297925000</v>
      </c>
      <c r="J17" s="730">
        <v>7015.28</v>
      </c>
      <c r="K17" s="200">
        <v>288993000</v>
      </c>
      <c r="L17" s="730">
        <v>6804.96</v>
      </c>
      <c r="M17" s="32">
        <v>308556000</v>
      </c>
      <c r="N17" s="618">
        <v>103.57</v>
      </c>
      <c r="O17" s="618">
        <v>7265.61</v>
      </c>
      <c r="P17" s="200">
        <v>301213000</v>
      </c>
      <c r="Q17" s="618">
        <v>104.23</v>
      </c>
      <c r="R17" s="730">
        <v>7092.71</v>
      </c>
      <c r="S17" s="32">
        <v>10719000</v>
      </c>
      <c r="T17" s="618">
        <v>3.71</v>
      </c>
      <c r="U17" s="618">
        <v>252.4</v>
      </c>
      <c r="V17" s="200">
        <v>-22939000</v>
      </c>
      <c r="W17" s="618">
        <v>-7.94</v>
      </c>
      <c r="X17" s="618">
        <v>-540.15</v>
      </c>
      <c r="Y17" s="740" t="s">
        <v>207</v>
      </c>
      <c r="Z17" s="463"/>
    </row>
    <row r="18" spans="1:26" ht="20.100000000000001" customHeight="1" x14ac:dyDescent="0.3">
      <c r="A18" s="434"/>
      <c r="B18" s="299">
        <v>2174</v>
      </c>
      <c r="C18" s="301"/>
      <c r="D18" s="300" t="s">
        <v>462</v>
      </c>
      <c r="E18" s="269">
        <v>2409</v>
      </c>
      <c r="F18" s="269">
        <v>3789</v>
      </c>
      <c r="G18" s="706">
        <v>46.86</v>
      </c>
      <c r="H18" s="706">
        <v>26.97</v>
      </c>
      <c r="I18" s="200">
        <v>83573000</v>
      </c>
      <c r="J18" s="730">
        <v>1838.06</v>
      </c>
      <c r="K18" s="200">
        <v>83573000</v>
      </c>
      <c r="L18" s="730">
        <v>1838.06</v>
      </c>
      <c r="M18" s="32">
        <v>82933000</v>
      </c>
      <c r="N18" s="618">
        <v>99.23</v>
      </c>
      <c r="O18" s="618">
        <v>1823.99</v>
      </c>
      <c r="P18" s="200">
        <v>82929000</v>
      </c>
      <c r="Q18" s="618">
        <v>99.23</v>
      </c>
      <c r="R18" s="730">
        <v>1823.9</v>
      </c>
      <c r="S18" s="32">
        <v>10752000</v>
      </c>
      <c r="T18" s="618">
        <v>12.87</v>
      </c>
      <c r="U18" s="618">
        <v>236.47</v>
      </c>
      <c r="V18" s="200">
        <v>-10107000</v>
      </c>
      <c r="W18" s="618">
        <v>-12.09</v>
      </c>
      <c r="X18" s="618">
        <v>-222.29</v>
      </c>
      <c r="Y18" s="740"/>
      <c r="Z18" s="463"/>
    </row>
    <row r="19" spans="1:26" ht="20.100000000000001" customHeight="1" x14ac:dyDescent="0.3">
      <c r="A19" s="434"/>
      <c r="B19" s="299">
        <v>6032</v>
      </c>
      <c r="C19" s="301"/>
      <c r="D19" s="300" t="s">
        <v>463</v>
      </c>
      <c r="E19" s="269">
        <v>592</v>
      </c>
      <c r="F19" s="269">
        <v>705</v>
      </c>
      <c r="G19" s="706">
        <v>78.67</v>
      </c>
      <c r="H19" s="706">
        <v>90.64</v>
      </c>
      <c r="I19" s="200">
        <v>46359000</v>
      </c>
      <c r="J19" s="730">
        <v>5479.79</v>
      </c>
      <c r="K19" s="200">
        <v>46359000</v>
      </c>
      <c r="L19" s="730">
        <v>5479.79</v>
      </c>
      <c r="M19" s="32">
        <v>47697000</v>
      </c>
      <c r="N19" s="618">
        <v>102.89</v>
      </c>
      <c r="O19" s="618">
        <v>5637.94</v>
      </c>
      <c r="P19" s="200">
        <v>47697000</v>
      </c>
      <c r="Q19" s="618">
        <v>102.89</v>
      </c>
      <c r="R19" s="730">
        <v>5637.94</v>
      </c>
      <c r="S19" s="32">
        <v>2359000</v>
      </c>
      <c r="T19" s="618">
        <v>5.09</v>
      </c>
      <c r="U19" s="618">
        <v>278.83999999999997</v>
      </c>
      <c r="V19" s="200">
        <v>-3697000</v>
      </c>
      <c r="W19" s="618">
        <v>-7.97</v>
      </c>
      <c r="X19" s="618">
        <v>-437</v>
      </c>
      <c r="Y19" s="740" t="s">
        <v>207</v>
      </c>
      <c r="Z19" s="463"/>
    </row>
    <row r="20" spans="1:26" ht="20.100000000000001" customHeight="1" x14ac:dyDescent="0.3">
      <c r="A20" s="299"/>
      <c r="B20" s="299"/>
      <c r="C20" s="300"/>
      <c r="D20" s="300" t="s">
        <v>128</v>
      </c>
      <c r="E20" s="269">
        <v>95044</v>
      </c>
      <c r="F20" s="269">
        <v>199297</v>
      </c>
      <c r="G20" s="706">
        <v>37.4</v>
      </c>
      <c r="H20" s="706">
        <v>13.53</v>
      </c>
      <c r="I20" s="200">
        <v>5686678000</v>
      </c>
      <c r="J20" s="618">
        <v>2377.81</v>
      </c>
      <c r="K20" s="200">
        <v>4842034000</v>
      </c>
      <c r="L20" s="618">
        <v>2024.63</v>
      </c>
      <c r="M20" s="200">
        <v>5010869000</v>
      </c>
      <c r="N20" s="618">
        <v>88.12</v>
      </c>
      <c r="O20" s="618">
        <v>2095.23</v>
      </c>
      <c r="P20" s="200">
        <v>4204345000</v>
      </c>
      <c r="Q20" s="618">
        <v>86.83</v>
      </c>
      <c r="R20" s="618">
        <v>1757.99</v>
      </c>
      <c r="S20" s="200">
        <v>433928000</v>
      </c>
      <c r="T20" s="618">
        <v>8.9600000000000009</v>
      </c>
      <c r="U20" s="618">
        <v>181.44</v>
      </c>
      <c r="V20" s="200">
        <v>203761000</v>
      </c>
      <c r="W20" s="618">
        <v>4.21</v>
      </c>
      <c r="X20" s="618">
        <v>85.2</v>
      </c>
      <c r="Y20" s="737">
        <v>35.43</v>
      </c>
      <c r="Z20" s="463"/>
    </row>
    <row r="21" spans="1:26" ht="20.100000000000001" customHeight="1" x14ac:dyDescent="0.3">
      <c r="A21" s="299">
        <v>1512</v>
      </c>
      <c r="B21" s="299">
        <v>1898</v>
      </c>
      <c r="C21" s="300" t="s">
        <v>211</v>
      </c>
      <c r="D21" s="300" t="s">
        <v>36</v>
      </c>
      <c r="E21" s="269">
        <v>51320</v>
      </c>
      <c r="F21" s="269">
        <v>79782</v>
      </c>
      <c r="G21" s="706">
        <v>32.24</v>
      </c>
      <c r="H21" s="706">
        <v>7.26</v>
      </c>
      <c r="I21" s="200">
        <v>927283000</v>
      </c>
      <c r="J21" s="730">
        <v>968.56</v>
      </c>
      <c r="K21" s="200">
        <v>927283000</v>
      </c>
      <c r="L21" s="730">
        <v>968.56</v>
      </c>
      <c r="M21" s="32">
        <v>1042240000</v>
      </c>
      <c r="N21" s="618">
        <v>112.4</v>
      </c>
      <c r="O21" s="618">
        <v>1088.6300000000001</v>
      </c>
      <c r="P21" s="200">
        <v>1042240000</v>
      </c>
      <c r="Q21" s="618">
        <v>112.4</v>
      </c>
      <c r="R21" s="730">
        <v>1088.6300000000001</v>
      </c>
      <c r="S21" s="32">
        <v>104690000</v>
      </c>
      <c r="T21" s="618">
        <v>11.29</v>
      </c>
      <c r="U21" s="618">
        <v>109.35</v>
      </c>
      <c r="V21" s="200">
        <v>-219647000</v>
      </c>
      <c r="W21" s="618">
        <v>-23.69</v>
      </c>
      <c r="X21" s="618">
        <v>-229.42</v>
      </c>
      <c r="Y21" s="737" t="s">
        <v>207</v>
      </c>
      <c r="Z21" s="463"/>
    </row>
    <row r="22" spans="1:26" ht="20.100000000000001" customHeight="1" x14ac:dyDescent="0.3">
      <c r="A22" s="434"/>
      <c r="B22" s="299">
        <v>6070</v>
      </c>
      <c r="C22" s="301"/>
      <c r="D22" s="496" t="s">
        <v>487</v>
      </c>
      <c r="E22" s="269">
        <v>10093</v>
      </c>
      <c r="F22" s="269">
        <v>18347</v>
      </c>
      <c r="G22" s="706">
        <v>49.99</v>
      </c>
      <c r="H22" s="706">
        <v>29.32</v>
      </c>
      <c r="I22" s="200">
        <v>815690000</v>
      </c>
      <c r="J22" s="730">
        <v>3704.92</v>
      </c>
      <c r="K22" s="200">
        <v>700702000</v>
      </c>
      <c r="L22" s="730">
        <v>3182.64</v>
      </c>
      <c r="M22" s="32">
        <v>790717000</v>
      </c>
      <c r="N22" s="618">
        <v>96.94</v>
      </c>
      <c r="O22" s="618">
        <v>3591.49</v>
      </c>
      <c r="P22" s="200">
        <v>703991000</v>
      </c>
      <c r="Q22" s="618">
        <v>100.47</v>
      </c>
      <c r="R22" s="730">
        <v>3197.58</v>
      </c>
      <c r="S22" s="32">
        <v>48044000</v>
      </c>
      <c r="T22" s="618">
        <v>6.86</v>
      </c>
      <c r="U22" s="618">
        <v>218.22</v>
      </c>
      <c r="V22" s="200">
        <v>-51333000</v>
      </c>
      <c r="W22" s="618">
        <v>-7.33</v>
      </c>
      <c r="X22" s="618">
        <v>-233.16</v>
      </c>
      <c r="Y22" s="740" t="s">
        <v>207</v>
      </c>
      <c r="Z22" s="463"/>
    </row>
    <row r="23" spans="1:26" ht="20.100000000000001" customHeight="1" x14ac:dyDescent="0.3">
      <c r="A23" s="434"/>
      <c r="B23" s="299">
        <v>27076</v>
      </c>
      <c r="C23" s="301"/>
      <c r="D23" s="594" t="s">
        <v>594</v>
      </c>
      <c r="E23" s="269">
        <v>10357</v>
      </c>
      <c r="F23" s="269">
        <v>21033</v>
      </c>
      <c r="G23" s="706">
        <v>41.39</v>
      </c>
      <c r="H23" s="706">
        <v>16.25</v>
      </c>
      <c r="I23" s="200">
        <v>701733000</v>
      </c>
      <c r="J23" s="730">
        <v>2780.29</v>
      </c>
      <c r="K23" s="200">
        <v>598294000</v>
      </c>
      <c r="L23" s="730">
        <v>2370.46</v>
      </c>
      <c r="M23" s="32">
        <v>661541000</v>
      </c>
      <c r="N23" s="618">
        <v>94.27</v>
      </c>
      <c r="O23" s="618">
        <v>2621.04</v>
      </c>
      <c r="P23" s="200">
        <v>569196000</v>
      </c>
      <c r="Q23" s="618">
        <v>95.14</v>
      </c>
      <c r="R23" s="730">
        <v>2255.17</v>
      </c>
      <c r="S23" s="32">
        <v>54391000</v>
      </c>
      <c r="T23" s="618">
        <v>9.09</v>
      </c>
      <c r="U23" s="618">
        <v>215.5</v>
      </c>
      <c r="V23" s="200">
        <v>-25292000</v>
      </c>
      <c r="W23" s="618">
        <v>-4.2300000000000004</v>
      </c>
      <c r="X23" s="618">
        <v>-100.21</v>
      </c>
      <c r="Y23" s="740" t="s">
        <v>207</v>
      </c>
      <c r="Z23" s="463"/>
    </row>
    <row r="24" spans="1:26" ht="20.100000000000001" customHeight="1" x14ac:dyDescent="0.3">
      <c r="A24" s="434"/>
      <c r="B24" s="299">
        <v>2321</v>
      </c>
      <c r="C24" s="301"/>
      <c r="D24" s="300" t="s">
        <v>274</v>
      </c>
      <c r="E24" s="269">
        <v>5854</v>
      </c>
      <c r="F24" s="269">
        <v>10474</v>
      </c>
      <c r="G24" s="706">
        <v>52.14</v>
      </c>
      <c r="H24" s="706">
        <v>35.869999999999997</v>
      </c>
      <c r="I24" s="200">
        <v>686967000</v>
      </c>
      <c r="J24" s="730">
        <v>5465.65</v>
      </c>
      <c r="K24" s="200">
        <v>558343000</v>
      </c>
      <c r="L24" s="730">
        <v>4442.29</v>
      </c>
      <c r="M24" s="32">
        <v>748881000</v>
      </c>
      <c r="N24" s="618">
        <v>109.01</v>
      </c>
      <c r="O24" s="618">
        <v>5958.25</v>
      </c>
      <c r="P24" s="200">
        <v>640500000</v>
      </c>
      <c r="Q24" s="618">
        <v>114.71</v>
      </c>
      <c r="R24" s="730">
        <v>5095.95</v>
      </c>
      <c r="S24" s="32">
        <v>29510000</v>
      </c>
      <c r="T24" s="618">
        <v>5.29</v>
      </c>
      <c r="U24" s="618">
        <v>234.79</v>
      </c>
      <c r="V24" s="200">
        <v>-111666000</v>
      </c>
      <c r="W24" s="618">
        <v>-20</v>
      </c>
      <c r="X24" s="618">
        <v>-888.44</v>
      </c>
      <c r="Y24" s="740" t="s">
        <v>207</v>
      </c>
      <c r="Z24" s="463"/>
    </row>
    <row r="25" spans="1:26" ht="20.100000000000001" customHeight="1" x14ac:dyDescent="0.3">
      <c r="A25" s="434"/>
      <c r="B25" s="299">
        <v>6035</v>
      </c>
      <c r="C25" s="301"/>
      <c r="D25" s="300" t="s">
        <v>360</v>
      </c>
      <c r="E25" s="269">
        <v>9263</v>
      </c>
      <c r="F25" s="269">
        <v>20405</v>
      </c>
      <c r="G25" s="706">
        <v>34.85</v>
      </c>
      <c r="H25" s="706">
        <v>10.34</v>
      </c>
      <c r="I25" s="200">
        <v>294507000</v>
      </c>
      <c r="J25" s="730">
        <v>1202.76</v>
      </c>
      <c r="K25" s="200">
        <v>294507000</v>
      </c>
      <c r="L25" s="730">
        <v>1202.76</v>
      </c>
      <c r="M25" s="32">
        <v>278073000</v>
      </c>
      <c r="N25" s="618">
        <v>94.42</v>
      </c>
      <c r="O25" s="618">
        <v>1135.6400000000001</v>
      </c>
      <c r="P25" s="200">
        <v>278073000</v>
      </c>
      <c r="Q25" s="618">
        <v>94.42</v>
      </c>
      <c r="R25" s="730">
        <v>1135.6400000000001</v>
      </c>
      <c r="S25" s="32">
        <v>41416000</v>
      </c>
      <c r="T25" s="618">
        <v>14.06</v>
      </c>
      <c r="U25" s="618">
        <v>169.14</v>
      </c>
      <c r="V25" s="200">
        <v>-24981000</v>
      </c>
      <c r="W25" s="618">
        <v>-8.48</v>
      </c>
      <c r="X25" s="618">
        <v>-102.02</v>
      </c>
      <c r="Y25" s="740"/>
      <c r="Z25" s="463"/>
    </row>
    <row r="26" spans="1:26" ht="20.100000000000001" customHeight="1" x14ac:dyDescent="0.3">
      <c r="A26" s="434"/>
      <c r="B26" s="299">
        <v>27063</v>
      </c>
      <c r="C26" s="301"/>
      <c r="D26" s="575" t="s">
        <v>577</v>
      </c>
      <c r="E26" s="269">
        <v>5060</v>
      </c>
      <c r="F26" s="269">
        <v>10864</v>
      </c>
      <c r="G26" s="706">
        <v>28.66</v>
      </c>
      <c r="H26" s="706">
        <v>4.32</v>
      </c>
      <c r="I26" s="200">
        <v>179290000</v>
      </c>
      <c r="J26" s="730">
        <v>1375.26</v>
      </c>
      <c r="K26" s="200">
        <v>152801000</v>
      </c>
      <c r="L26" s="730">
        <v>1172.07</v>
      </c>
      <c r="M26" s="32">
        <v>148125000</v>
      </c>
      <c r="N26" s="618">
        <v>82.62</v>
      </c>
      <c r="O26" s="618">
        <v>1136.21</v>
      </c>
      <c r="P26" s="200">
        <v>124320000</v>
      </c>
      <c r="Q26" s="618">
        <v>81.36</v>
      </c>
      <c r="R26" s="730">
        <v>953.61</v>
      </c>
      <c r="S26" s="32">
        <v>23913000</v>
      </c>
      <c r="T26" s="618">
        <v>15.65</v>
      </c>
      <c r="U26" s="618">
        <v>183.43</v>
      </c>
      <c r="V26" s="200">
        <v>4568000</v>
      </c>
      <c r="W26" s="618">
        <v>2.99</v>
      </c>
      <c r="X26" s="618">
        <v>35.04</v>
      </c>
      <c r="Y26" s="740"/>
      <c r="Z26" s="463"/>
    </row>
    <row r="27" spans="1:26" ht="20.100000000000001" customHeight="1" x14ac:dyDescent="0.3">
      <c r="A27" s="434"/>
      <c r="B27" s="299">
        <v>1895</v>
      </c>
      <c r="C27" s="301"/>
      <c r="D27" s="300" t="s">
        <v>37</v>
      </c>
      <c r="E27" s="269">
        <v>35782</v>
      </c>
      <c r="F27" s="269">
        <v>83540</v>
      </c>
      <c r="G27" s="706">
        <v>30.22</v>
      </c>
      <c r="H27" s="706">
        <v>5.72</v>
      </c>
      <c r="I27" s="200">
        <v>1724577000</v>
      </c>
      <c r="J27" s="730">
        <v>1720.31</v>
      </c>
      <c r="K27" s="200">
        <v>1452042000</v>
      </c>
      <c r="L27" s="730">
        <v>1448.45</v>
      </c>
      <c r="M27" s="32">
        <v>1521424000</v>
      </c>
      <c r="N27" s="618">
        <v>88.22</v>
      </c>
      <c r="O27" s="618">
        <v>1517.66</v>
      </c>
      <c r="P27" s="200">
        <v>1276114000</v>
      </c>
      <c r="Q27" s="618">
        <v>87.88</v>
      </c>
      <c r="R27" s="730">
        <v>1272.96</v>
      </c>
      <c r="S27" s="32">
        <v>180138000</v>
      </c>
      <c r="T27" s="618">
        <v>12.41</v>
      </c>
      <c r="U27" s="618">
        <v>179.69</v>
      </c>
      <c r="V27" s="200">
        <v>-4210000</v>
      </c>
      <c r="W27" s="618">
        <v>-0.28999999999999998</v>
      </c>
      <c r="X27" s="618">
        <v>-4.2</v>
      </c>
      <c r="Y27" s="740" t="s">
        <v>207</v>
      </c>
      <c r="Z27" s="463"/>
    </row>
    <row r="28" spans="1:26" ht="20.100000000000001" customHeight="1" x14ac:dyDescent="0.3">
      <c r="A28" s="434"/>
      <c r="B28" s="299">
        <v>2277</v>
      </c>
      <c r="C28" s="595"/>
      <c r="D28" s="867" t="s">
        <v>512</v>
      </c>
      <c r="E28" s="269">
        <v>5966</v>
      </c>
      <c r="F28" s="269">
        <v>11277</v>
      </c>
      <c r="G28" s="706">
        <v>46.31</v>
      </c>
      <c r="H28" s="706">
        <v>23.34</v>
      </c>
      <c r="I28" s="200">
        <v>253666000</v>
      </c>
      <c r="J28" s="730">
        <v>1874.51</v>
      </c>
      <c r="K28" s="200">
        <v>253666000</v>
      </c>
      <c r="L28" s="730">
        <v>1874.51</v>
      </c>
      <c r="M28" s="32">
        <v>253192000</v>
      </c>
      <c r="N28" s="618">
        <v>99.81</v>
      </c>
      <c r="O28" s="618">
        <v>1871.01</v>
      </c>
      <c r="P28" s="200">
        <v>253192000</v>
      </c>
      <c r="Q28" s="618">
        <v>99.81</v>
      </c>
      <c r="R28" s="730">
        <v>1871.01</v>
      </c>
      <c r="S28" s="32">
        <v>30279000</v>
      </c>
      <c r="T28" s="618">
        <v>11.94</v>
      </c>
      <c r="U28" s="618">
        <v>223.75</v>
      </c>
      <c r="V28" s="200">
        <v>-29806000</v>
      </c>
      <c r="W28" s="618">
        <v>-11.75</v>
      </c>
      <c r="X28" s="618">
        <v>-220.26</v>
      </c>
      <c r="Y28" s="740" t="s">
        <v>207</v>
      </c>
      <c r="Z28" s="463"/>
    </row>
    <row r="29" spans="1:26" ht="20.100000000000001" customHeight="1" x14ac:dyDescent="0.3">
      <c r="A29" s="434"/>
      <c r="B29" s="299">
        <v>1896</v>
      </c>
      <c r="C29" s="301"/>
      <c r="D29" s="300" t="s">
        <v>162</v>
      </c>
      <c r="E29" s="269">
        <v>83096</v>
      </c>
      <c r="F29" s="269">
        <v>197026</v>
      </c>
      <c r="G29" s="706">
        <v>28.92</v>
      </c>
      <c r="H29" s="706">
        <v>3.85</v>
      </c>
      <c r="I29" s="200">
        <v>3459011000</v>
      </c>
      <c r="J29" s="730">
        <v>1463.01</v>
      </c>
      <c r="K29" s="200">
        <v>3459011000</v>
      </c>
      <c r="L29" s="730">
        <v>1463.01</v>
      </c>
      <c r="M29" s="32">
        <v>3092864000</v>
      </c>
      <c r="N29" s="618">
        <v>89.41</v>
      </c>
      <c r="O29" s="618">
        <v>1308.1500000000001</v>
      </c>
      <c r="P29" s="200">
        <v>3092864000</v>
      </c>
      <c r="Q29" s="618">
        <v>89.41</v>
      </c>
      <c r="R29" s="730">
        <v>1308.1500000000001</v>
      </c>
      <c r="S29" s="32">
        <v>403815000</v>
      </c>
      <c r="T29" s="618">
        <v>11.67</v>
      </c>
      <c r="U29" s="618">
        <v>170.8</v>
      </c>
      <c r="V29" s="200">
        <v>-37668000</v>
      </c>
      <c r="W29" s="618">
        <v>-1.0900000000000001</v>
      </c>
      <c r="X29" s="618">
        <v>-15.93</v>
      </c>
      <c r="Y29" s="740" t="s">
        <v>207</v>
      </c>
      <c r="Z29" s="463"/>
    </row>
    <row r="30" spans="1:26" ht="20.100000000000001" customHeight="1" x14ac:dyDescent="0.3">
      <c r="A30" s="434"/>
      <c r="B30" s="299">
        <v>1894</v>
      </c>
      <c r="C30" s="301"/>
      <c r="D30" s="300" t="s">
        <v>129</v>
      </c>
      <c r="E30" s="269">
        <v>121960</v>
      </c>
      <c r="F30" s="269">
        <v>270195</v>
      </c>
      <c r="G30" s="706">
        <v>36.04</v>
      </c>
      <c r="H30" s="706">
        <v>10.8</v>
      </c>
      <c r="I30" s="200">
        <v>8341735000</v>
      </c>
      <c r="J30" s="730">
        <v>2572.75</v>
      </c>
      <c r="K30" s="200">
        <v>8341735000</v>
      </c>
      <c r="L30" s="730">
        <v>2572.75</v>
      </c>
      <c r="M30" s="32">
        <v>7462150000</v>
      </c>
      <c r="N30" s="618">
        <v>89.46</v>
      </c>
      <c r="O30" s="618">
        <v>2301.4699999999998</v>
      </c>
      <c r="P30" s="200">
        <v>7462150000</v>
      </c>
      <c r="Q30" s="618">
        <v>89.46</v>
      </c>
      <c r="R30" s="730">
        <v>2301.4699999999998</v>
      </c>
      <c r="S30" s="32">
        <v>629043000</v>
      </c>
      <c r="T30" s="618">
        <v>7.54</v>
      </c>
      <c r="U30" s="618">
        <v>194.01</v>
      </c>
      <c r="V30" s="200">
        <v>250541000</v>
      </c>
      <c r="W30" s="618">
        <v>3</v>
      </c>
      <c r="X30" s="618">
        <v>77.27</v>
      </c>
      <c r="Y30" s="737" t="s">
        <v>207</v>
      </c>
      <c r="Z30" s="463"/>
    </row>
    <row r="31" spans="1:26" ht="20.100000000000001" customHeight="1" x14ac:dyDescent="0.3">
      <c r="A31" s="299"/>
      <c r="B31" s="299"/>
      <c r="C31" s="300"/>
      <c r="D31" s="300" t="s">
        <v>128</v>
      </c>
      <c r="E31" s="269">
        <v>338751</v>
      </c>
      <c r="F31" s="269">
        <v>722943</v>
      </c>
      <c r="G31" s="706">
        <v>33.770000000000003</v>
      </c>
      <c r="H31" s="706">
        <v>9</v>
      </c>
      <c r="I31" s="200">
        <v>17384459000</v>
      </c>
      <c r="J31" s="618">
        <v>2003.9</v>
      </c>
      <c r="K31" s="200">
        <v>16738384000</v>
      </c>
      <c r="L31" s="618">
        <v>1929.43</v>
      </c>
      <c r="M31" s="200">
        <v>15999206000</v>
      </c>
      <c r="N31" s="618">
        <v>92.03</v>
      </c>
      <c r="O31" s="618">
        <v>1844.22</v>
      </c>
      <c r="P31" s="200">
        <v>15442639000</v>
      </c>
      <c r="Q31" s="618">
        <v>92.26</v>
      </c>
      <c r="R31" s="618">
        <v>1780.07</v>
      </c>
      <c r="S31" s="200">
        <v>1545238000</v>
      </c>
      <c r="T31" s="618">
        <v>9.23</v>
      </c>
      <c r="U31" s="618">
        <v>178.12</v>
      </c>
      <c r="V31" s="200">
        <v>-249493000</v>
      </c>
      <c r="W31" s="618">
        <v>-1.49</v>
      </c>
      <c r="X31" s="618">
        <v>-28.76</v>
      </c>
      <c r="Y31" s="737">
        <v>24.85</v>
      </c>
      <c r="Z31" s="463"/>
    </row>
    <row r="32" spans="1:26" ht="20.100000000000001" customHeight="1" x14ac:dyDescent="0.3">
      <c r="A32" s="299">
        <v>1034</v>
      </c>
      <c r="B32" s="299">
        <v>2288</v>
      </c>
      <c r="C32" s="300" t="s">
        <v>18</v>
      </c>
      <c r="D32" s="300" t="s">
        <v>39</v>
      </c>
      <c r="E32" s="269">
        <v>1417</v>
      </c>
      <c r="F32" s="269">
        <v>2782</v>
      </c>
      <c r="G32" s="706">
        <v>44.63</v>
      </c>
      <c r="H32" s="706">
        <v>24.12</v>
      </c>
      <c r="I32" s="200">
        <v>56935000</v>
      </c>
      <c r="J32" s="730">
        <v>1705.46</v>
      </c>
      <c r="K32" s="200">
        <v>56935000</v>
      </c>
      <c r="L32" s="730">
        <v>1705.46</v>
      </c>
      <c r="M32" s="32">
        <v>56361000</v>
      </c>
      <c r="N32" s="618">
        <v>98.99</v>
      </c>
      <c r="O32" s="618">
        <v>1688.26</v>
      </c>
      <c r="P32" s="200">
        <v>56361000</v>
      </c>
      <c r="Q32" s="618">
        <v>98.99</v>
      </c>
      <c r="R32" s="730">
        <v>1688.26</v>
      </c>
      <c r="S32" s="32">
        <v>5812000</v>
      </c>
      <c r="T32" s="618">
        <v>10.210000000000001</v>
      </c>
      <c r="U32" s="618">
        <v>174.1</v>
      </c>
      <c r="V32" s="200">
        <v>-5238000</v>
      </c>
      <c r="W32" s="618">
        <v>-9.1999999999999993</v>
      </c>
      <c r="X32" s="618">
        <v>-156.9</v>
      </c>
      <c r="Y32" s="737" t="s">
        <v>207</v>
      </c>
      <c r="Z32" s="463"/>
    </row>
    <row r="33" spans="1:26" ht="20.100000000000001" customHeight="1" x14ac:dyDescent="0.3">
      <c r="A33" s="434"/>
      <c r="B33" s="299">
        <v>6028</v>
      </c>
      <c r="C33" s="301"/>
      <c r="D33" s="300" t="s">
        <v>361</v>
      </c>
      <c r="E33" s="269">
        <v>179</v>
      </c>
      <c r="F33" s="269">
        <v>270</v>
      </c>
      <c r="G33" s="706">
        <v>67.040000000000006</v>
      </c>
      <c r="H33" s="706">
        <v>68.89</v>
      </c>
      <c r="I33" s="200">
        <v>18273000</v>
      </c>
      <c r="J33" s="730">
        <v>5639.81</v>
      </c>
      <c r="K33" s="200">
        <v>17321000</v>
      </c>
      <c r="L33" s="730">
        <v>5345.99</v>
      </c>
      <c r="M33" s="32">
        <v>19354000</v>
      </c>
      <c r="N33" s="618">
        <v>105.92</v>
      </c>
      <c r="O33" s="618">
        <v>5973.46</v>
      </c>
      <c r="P33" s="200">
        <v>18318000</v>
      </c>
      <c r="Q33" s="618">
        <v>105.76</v>
      </c>
      <c r="R33" s="730">
        <v>5653.7</v>
      </c>
      <c r="S33" s="32">
        <v>1823000</v>
      </c>
      <c r="T33" s="618">
        <v>10.52</v>
      </c>
      <c r="U33" s="618">
        <v>562.65</v>
      </c>
      <c r="V33" s="200">
        <v>-2820000</v>
      </c>
      <c r="W33" s="618">
        <v>-16.28</v>
      </c>
      <c r="X33" s="618">
        <v>-870.37</v>
      </c>
      <c r="Y33" s="740"/>
      <c r="Z33" s="463"/>
    </row>
    <row r="34" spans="1:26" ht="20.100000000000001" customHeight="1" x14ac:dyDescent="0.3">
      <c r="A34" s="434"/>
      <c r="B34" s="299">
        <v>2287</v>
      </c>
      <c r="C34" s="301"/>
      <c r="D34" s="300" t="s">
        <v>38</v>
      </c>
      <c r="E34" s="269">
        <v>2823</v>
      </c>
      <c r="F34" s="269">
        <v>6188</v>
      </c>
      <c r="G34" s="706">
        <v>37.549999999999997</v>
      </c>
      <c r="H34" s="706">
        <v>12.19</v>
      </c>
      <c r="I34" s="200">
        <v>116065000</v>
      </c>
      <c r="J34" s="730">
        <v>1563.04</v>
      </c>
      <c r="K34" s="200">
        <v>99623000</v>
      </c>
      <c r="L34" s="730">
        <v>1341.62</v>
      </c>
      <c r="M34" s="32">
        <v>115249000</v>
      </c>
      <c r="N34" s="618">
        <v>99.3</v>
      </c>
      <c r="O34" s="618">
        <v>1552.05</v>
      </c>
      <c r="P34" s="200">
        <v>99236000</v>
      </c>
      <c r="Q34" s="618">
        <v>99.61</v>
      </c>
      <c r="R34" s="730">
        <v>1336.4</v>
      </c>
      <c r="S34" s="32">
        <v>12013000</v>
      </c>
      <c r="T34" s="618">
        <v>12.06</v>
      </c>
      <c r="U34" s="618">
        <v>161.78</v>
      </c>
      <c r="V34" s="200">
        <v>-11627000</v>
      </c>
      <c r="W34" s="618">
        <v>-11.67</v>
      </c>
      <c r="X34" s="618">
        <v>-156.58000000000001</v>
      </c>
      <c r="Y34" s="737" t="s">
        <v>207</v>
      </c>
      <c r="Z34" s="463"/>
    </row>
    <row r="35" spans="1:26" ht="20.100000000000001" customHeight="1" x14ac:dyDescent="0.3">
      <c r="A35" s="299"/>
      <c r="B35" s="299"/>
      <c r="C35" s="300"/>
      <c r="D35" s="300" t="s">
        <v>128</v>
      </c>
      <c r="E35" s="269">
        <v>4419</v>
      </c>
      <c r="F35" s="269">
        <v>9240</v>
      </c>
      <c r="G35" s="706">
        <v>40.54</v>
      </c>
      <c r="H35" s="706">
        <v>17.440000000000001</v>
      </c>
      <c r="I35" s="200">
        <v>191273000</v>
      </c>
      <c r="J35" s="618">
        <v>1725.05</v>
      </c>
      <c r="K35" s="200">
        <v>173879000</v>
      </c>
      <c r="L35" s="618">
        <v>1568.17</v>
      </c>
      <c r="M35" s="200">
        <v>190965000</v>
      </c>
      <c r="N35" s="618">
        <v>99.84</v>
      </c>
      <c r="O35" s="618">
        <v>1722.27</v>
      </c>
      <c r="P35" s="200">
        <v>173915000</v>
      </c>
      <c r="Q35" s="618">
        <v>100.02</v>
      </c>
      <c r="R35" s="618">
        <v>1568.5</v>
      </c>
      <c r="S35" s="200">
        <v>19648000</v>
      </c>
      <c r="T35" s="618">
        <v>11.3</v>
      </c>
      <c r="U35" s="618">
        <v>177.2</v>
      </c>
      <c r="V35" s="200">
        <v>-19685000</v>
      </c>
      <c r="W35" s="618">
        <v>-11.32</v>
      </c>
      <c r="X35" s="618">
        <v>-177.53</v>
      </c>
      <c r="Y35" s="737">
        <v>94.42</v>
      </c>
      <c r="Z35" s="463"/>
    </row>
    <row r="36" spans="1:26" ht="20.100000000000001" customHeight="1" x14ac:dyDescent="0.3">
      <c r="A36" s="587">
        <v>1491</v>
      </c>
      <c r="B36" s="587">
        <v>2032</v>
      </c>
      <c r="C36" s="1614" t="s">
        <v>209</v>
      </c>
      <c r="D36" s="840" t="s">
        <v>275</v>
      </c>
      <c r="E36" s="585">
        <v>1088</v>
      </c>
      <c r="F36" s="585">
        <v>1956</v>
      </c>
      <c r="G36" s="793">
        <v>43.14</v>
      </c>
      <c r="H36" s="793">
        <v>20.86</v>
      </c>
      <c r="I36" s="582">
        <v>33565000</v>
      </c>
      <c r="J36" s="721">
        <v>1430</v>
      </c>
      <c r="K36" s="582">
        <v>33565000</v>
      </c>
      <c r="L36" s="721">
        <v>1430</v>
      </c>
      <c r="M36" s="582">
        <v>36232000</v>
      </c>
      <c r="N36" s="721">
        <v>107.95</v>
      </c>
      <c r="O36" s="721">
        <v>1543.63</v>
      </c>
      <c r="P36" s="582">
        <v>36232000</v>
      </c>
      <c r="Q36" s="721">
        <v>107.95</v>
      </c>
      <c r="R36" s="721">
        <v>1543.63</v>
      </c>
      <c r="S36" s="582">
        <v>6451000</v>
      </c>
      <c r="T36" s="721">
        <v>19.22</v>
      </c>
      <c r="U36" s="721">
        <v>274.83999999999997</v>
      </c>
      <c r="V36" s="582">
        <v>-9118000</v>
      </c>
      <c r="W36" s="721">
        <v>-27.17</v>
      </c>
      <c r="X36" s="721">
        <v>-388.46</v>
      </c>
      <c r="Y36" s="742"/>
      <c r="Z36" s="463"/>
    </row>
    <row r="37" spans="1:26" ht="20.100000000000001" customHeight="1" x14ac:dyDescent="0.3">
      <c r="A37" s="587"/>
      <c r="B37" s="587">
        <v>6025</v>
      </c>
      <c r="C37" s="1615"/>
      <c r="D37" s="840" t="s">
        <v>223</v>
      </c>
      <c r="E37" s="585">
        <v>996</v>
      </c>
      <c r="F37" s="585">
        <v>1893</v>
      </c>
      <c r="G37" s="793">
        <v>52.78</v>
      </c>
      <c r="H37" s="793">
        <v>37.19</v>
      </c>
      <c r="I37" s="582">
        <v>89326000</v>
      </c>
      <c r="J37" s="721">
        <v>3932.29</v>
      </c>
      <c r="K37" s="582">
        <v>76874000</v>
      </c>
      <c r="L37" s="721">
        <v>3384.13</v>
      </c>
      <c r="M37" s="582">
        <v>93571000</v>
      </c>
      <c r="N37" s="721">
        <v>104.75</v>
      </c>
      <c r="O37" s="721">
        <v>4119.17</v>
      </c>
      <c r="P37" s="582">
        <v>81437000</v>
      </c>
      <c r="Q37" s="721">
        <v>105.94</v>
      </c>
      <c r="R37" s="721">
        <v>3585.01</v>
      </c>
      <c r="S37" s="582">
        <v>7794000</v>
      </c>
      <c r="T37" s="721">
        <v>10.14</v>
      </c>
      <c r="U37" s="721">
        <v>343.11</v>
      </c>
      <c r="V37" s="582">
        <v>-12357000</v>
      </c>
      <c r="W37" s="721">
        <v>-16.07</v>
      </c>
      <c r="X37" s="721">
        <v>-543.98</v>
      </c>
      <c r="Y37" s="742" t="s">
        <v>207</v>
      </c>
      <c r="Z37" s="463"/>
    </row>
    <row r="38" spans="1:26" ht="20.100000000000001" customHeight="1" x14ac:dyDescent="0.3">
      <c r="A38" s="587"/>
      <c r="B38" s="587">
        <v>2033</v>
      </c>
      <c r="C38" s="580"/>
      <c r="D38" s="840" t="s">
        <v>276</v>
      </c>
      <c r="E38" s="585">
        <v>846</v>
      </c>
      <c r="F38" s="585">
        <v>1694</v>
      </c>
      <c r="G38" s="793">
        <v>51.74</v>
      </c>
      <c r="H38" s="793">
        <v>35.42</v>
      </c>
      <c r="I38" s="582">
        <v>102175000</v>
      </c>
      <c r="J38" s="731">
        <v>5026.32</v>
      </c>
      <c r="K38" s="582">
        <v>82819000</v>
      </c>
      <c r="L38" s="731">
        <v>4074.13</v>
      </c>
      <c r="M38" s="584">
        <v>92468000</v>
      </c>
      <c r="N38" s="721">
        <v>90.5</v>
      </c>
      <c r="O38" s="721">
        <v>4548.8</v>
      </c>
      <c r="P38" s="582">
        <v>74721000</v>
      </c>
      <c r="Q38" s="721">
        <v>90.22</v>
      </c>
      <c r="R38" s="731">
        <v>3675.77</v>
      </c>
      <c r="S38" s="584">
        <v>7043000</v>
      </c>
      <c r="T38" s="721">
        <v>8.5</v>
      </c>
      <c r="U38" s="721">
        <v>346.47</v>
      </c>
      <c r="V38" s="582">
        <v>1055000</v>
      </c>
      <c r="W38" s="721">
        <v>1.27</v>
      </c>
      <c r="X38" s="721">
        <v>51.9</v>
      </c>
      <c r="Y38" s="742" t="s">
        <v>207</v>
      </c>
      <c r="Z38" s="463"/>
    </row>
    <row r="39" spans="1:26" ht="20.100000000000001" customHeight="1" x14ac:dyDescent="0.3">
      <c r="A39" s="587"/>
      <c r="B39" s="587">
        <v>2150</v>
      </c>
      <c r="C39" s="580"/>
      <c r="D39" s="840" t="s">
        <v>182</v>
      </c>
      <c r="E39" s="585">
        <v>2440</v>
      </c>
      <c r="F39" s="585">
        <v>4185</v>
      </c>
      <c r="G39" s="793">
        <v>56.51</v>
      </c>
      <c r="H39" s="793">
        <v>43.3</v>
      </c>
      <c r="I39" s="582">
        <v>34113000</v>
      </c>
      <c r="J39" s="731">
        <v>679.27</v>
      </c>
      <c r="K39" s="582">
        <v>34113000</v>
      </c>
      <c r="L39" s="731">
        <v>679.27</v>
      </c>
      <c r="M39" s="584">
        <v>30539000</v>
      </c>
      <c r="N39" s="721">
        <v>89.52</v>
      </c>
      <c r="O39" s="721">
        <v>608.1</v>
      </c>
      <c r="P39" s="582">
        <v>30539000</v>
      </c>
      <c r="Q39" s="721">
        <v>89.52</v>
      </c>
      <c r="R39" s="731">
        <v>608.1</v>
      </c>
      <c r="S39" s="584">
        <v>4337000</v>
      </c>
      <c r="T39" s="721">
        <v>12.71</v>
      </c>
      <c r="U39" s="721">
        <v>86.36</v>
      </c>
      <c r="V39" s="582">
        <v>-763000</v>
      </c>
      <c r="W39" s="721">
        <v>-2.2400000000000002</v>
      </c>
      <c r="X39" s="721">
        <v>-15.19</v>
      </c>
      <c r="Y39" s="742"/>
      <c r="Z39" s="463"/>
    </row>
    <row r="40" spans="1:26" ht="20.100000000000001" customHeight="1" x14ac:dyDescent="0.3">
      <c r="A40" s="587"/>
      <c r="B40" s="587">
        <v>2147</v>
      </c>
      <c r="C40" s="580"/>
      <c r="D40" s="840" t="s">
        <v>358</v>
      </c>
      <c r="E40" s="585">
        <v>385</v>
      </c>
      <c r="F40" s="585">
        <v>569</v>
      </c>
      <c r="G40" s="793">
        <v>70.34</v>
      </c>
      <c r="H40" s="793">
        <v>71.53</v>
      </c>
      <c r="I40" s="582">
        <v>12118000</v>
      </c>
      <c r="J40" s="731">
        <v>1774.75</v>
      </c>
      <c r="K40" s="582">
        <v>12118000</v>
      </c>
      <c r="L40" s="731">
        <v>1774.75</v>
      </c>
      <c r="M40" s="584">
        <v>9219000</v>
      </c>
      <c r="N40" s="721">
        <v>76.08</v>
      </c>
      <c r="O40" s="721">
        <v>1350.18</v>
      </c>
      <c r="P40" s="582">
        <v>9219000</v>
      </c>
      <c r="Q40" s="721">
        <v>76.08</v>
      </c>
      <c r="R40" s="731">
        <v>1350.18</v>
      </c>
      <c r="S40" s="584">
        <v>992000</v>
      </c>
      <c r="T40" s="721">
        <v>8.19</v>
      </c>
      <c r="U40" s="721">
        <v>145.28</v>
      </c>
      <c r="V40" s="582">
        <v>1907000</v>
      </c>
      <c r="W40" s="721">
        <v>15.74</v>
      </c>
      <c r="X40" s="721">
        <v>279.29000000000002</v>
      </c>
      <c r="Y40" s="742"/>
      <c r="Z40" s="463"/>
    </row>
    <row r="41" spans="1:26" ht="20.100000000000001" customHeight="1" x14ac:dyDescent="0.3">
      <c r="A41" s="587"/>
      <c r="B41" s="587">
        <v>2222</v>
      </c>
      <c r="C41" s="580"/>
      <c r="D41" s="840" t="s">
        <v>40</v>
      </c>
      <c r="E41" s="585">
        <v>1555</v>
      </c>
      <c r="F41" s="585">
        <v>3065</v>
      </c>
      <c r="G41" s="793">
        <v>39.65</v>
      </c>
      <c r="H41" s="793">
        <v>15.14</v>
      </c>
      <c r="I41" s="582">
        <v>84332000</v>
      </c>
      <c r="J41" s="731">
        <v>2292.88</v>
      </c>
      <c r="K41" s="582">
        <v>84332000</v>
      </c>
      <c r="L41" s="731">
        <v>2292.88</v>
      </c>
      <c r="M41" s="584">
        <v>68215000</v>
      </c>
      <c r="N41" s="721">
        <v>80.89</v>
      </c>
      <c r="O41" s="721">
        <v>1854.68</v>
      </c>
      <c r="P41" s="582">
        <v>68214000</v>
      </c>
      <c r="Q41" s="721">
        <v>80.89</v>
      </c>
      <c r="R41" s="731">
        <v>1854.65</v>
      </c>
      <c r="S41" s="584">
        <v>11157000</v>
      </c>
      <c r="T41" s="721">
        <v>13.23</v>
      </c>
      <c r="U41" s="721">
        <v>303.33999999999997</v>
      </c>
      <c r="V41" s="582">
        <v>4961000</v>
      </c>
      <c r="W41" s="721">
        <v>5.88</v>
      </c>
      <c r="X41" s="721">
        <v>134.88</v>
      </c>
      <c r="Y41" s="742" t="s">
        <v>207</v>
      </c>
      <c r="Z41" s="463"/>
    </row>
    <row r="42" spans="1:26" ht="20.100000000000001" customHeight="1" x14ac:dyDescent="0.3">
      <c r="A42" s="587"/>
      <c r="B42" s="587">
        <v>6015</v>
      </c>
      <c r="C42" s="580"/>
      <c r="D42" s="840" t="s">
        <v>278</v>
      </c>
      <c r="E42" s="585">
        <v>6539</v>
      </c>
      <c r="F42" s="585">
        <v>6838</v>
      </c>
      <c r="G42" s="793">
        <v>24.99</v>
      </c>
      <c r="H42" s="793">
        <v>0.32</v>
      </c>
      <c r="I42" s="582">
        <v>38557000</v>
      </c>
      <c r="J42" s="731">
        <v>469.89</v>
      </c>
      <c r="K42" s="582">
        <v>38557000</v>
      </c>
      <c r="L42" s="731">
        <v>469.89</v>
      </c>
      <c r="M42" s="584">
        <v>28819000</v>
      </c>
      <c r="N42" s="721">
        <v>74.739999999999995</v>
      </c>
      <c r="O42" s="721">
        <v>351.21</v>
      </c>
      <c r="P42" s="582">
        <v>28819000</v>
      </c>
      <c r="Q42" s="721">
        <v>74.739999999999995</v>
      </c>
      <c r="R42" s="731">
        <v>351.21</v>
      </c>
      <c r="S42" s="584">
        <v>11420000</v>
      </c>
      <c r="T42" s="721">
        <v>29.62</v>
      </c>
      <c r="U42" s="721">
        <v>139.16999999999999</v>
      </c>
      <c r="V42" s="582">
        <v>-1682000</v>
      </c>
      <c r="W42" s="721">
        <v>-4.3600000000000003</v>
      </c>
      <c r="X42" s="721">
        <v>-20.5</v>
      </c>
      <c r="Y42" s="742"/>
      <c r="Z42" s="463"/>
    </row>
    <row r="43" spans="1:26" ht="20.100000000000001" customHeight="1" x14ac:dyDescent="0.3">
      <c r="A43" s="587"/>
      <c r="B43" s="587">
        <v>2149</v>
      </c>
      <c r="C43" s="580"/>
      <c r="D43" s="840" t="s">
        <v>51</v>
      </c>
      <c r="E43" s="585">
        <v>348</v>
      </c>
      <c r="F43" s="585">
        <v>514</v>
      </c>
      <c r="G43" s="793">
        <v>69.34</v>
      </c>
      <c r="H43" s="793">
        <v>72.760000000000005</v>
      </c>
      <c r="I43" s="582">
        <v>14732000</v>
      </c>
      <c r="J43" s="731">
        <v>2388.46</v>
      </c>
      <c r="K43" s="582">
        <v>14732000</v>
      </c>
      <c r="L43" s="731">
        <v>2388.46</v>
      </c>
      <c r="M43" s="584">
        <v>9982000</v>
      </c>
      <c r="N43" s="721">
        <v>67.760000000000005</v>
      </c>
      <c r="O43" s="721">
        <v>1618.35</v>
      </c>
      <c r="P43" s="582">
        <v>9982000</v>
      </c>
      <c r="Q43" s="721">
        <v>67.760000000000005</v>
      </c>
      <c r="R43" s="731">
        <v>1618.35</v>
      </c>
      <c r="S43" s="584">
        <v>997000</v>
      </c>
      <c r="T43" s="721">
        <v>6.77</v>
      </c>
      <c r="U43" s="721">
        <v>161.63999999999999</v>
      </c>
      <c r="V43" s="582">
        <v>3753000</v>
      </c>
      <c r="W43" s="721">
        <v>25.48</v>
      </c>
      <c r="X43" s="721">
        <v>608.46</v>
      </c>
      <c r="Y43" s="742"/>
      <c r="Z43" s="463"/>
    </row>
    <row r="44" spans="1:26" ht="20.100000000000001" customHeight="1" x14ac:dyDescent="0.3">
      <c r="A44" s="587"/>
      <c r="B44" s="587">
        <v>6094</v>
      </c>
      <c r="C44" s="580"/>
      <c r="D44" s="840" t="s">
        <v>557</v>
      </c>
      <c r="E44" s="585">
        <v>1977</v>
      </c>
      <c r="F44" s="585">
        <v>3521</v>
      </c>
      <c r="G44" s="793">
        <v>30.68</v>
      </c>
      <c r="H44" s="793">
        <v>4.63</v>
      </c>
      <c r="I44" s="582">
        <v>12989000</v>
      </c>
      <c r="J44" s="731">
        <v>307.42</v>
      </c>
      <c r="K44" s="582">
        <v>12989000</v>
      </c>
      <c r="L44" s="731">
        <v>307.42</v>
      </c>
      <c r="M44" s="584">
        <v>13421000</v>
      </c>
      <c r="N44" s="721">
        <v>103.33</v>
      </c>
      <c r="O44" s="721">
        <v>317.64</v>
      </c>
      <c r="P44" s="582">
        <v>13421000</v>
      </c>
      <c r="Q44" s="721">
        <v>103.33</v>
      </c>
      <c r="R44" s="731">
        <v>317.64</v>
      </c>
      <c r="S44" s="584">
        <v>2710000</v>
      </c>
      <c r="T44" s="721">
        <v>20.86</v>
      </c>
      <c r="U44" s="721">
        <v>64.14</v>
      </c>
      <c r="V44" s="582">
        <v>-3142000</v>
      </c>
      <c r="W44" s="721">
        <v>-24.19</v>
      </c>
      <c r="X44" s="721">
        <v>-74.36</v>
      </c>
      <c r="Y44" s="742"/>
      <c r="Z44" s="463"/>
    </row>
    <row r="45" spans="1:26" ht="20.100000000000001" customHeight="1" x14ac:dyDescent="0.3">
      <c r="A45" s="587"/>
      <c r="B45" s="587">
        <v>2145</v>
      </c>
      <c r="C45" s="580"/>
      <c r="D45" s="840" t="s">
        <v>154</v>
      </c>
      <c r="E45" s="585">
        <v>1987</v>
      </c>
      <c r="F45" s="585">
        <v>3299</v>
      </c>
      <c r="G45" s="793">
        <v>48.04</v>
      </c>
      <c r="H45" s="793">
        <v>29.68</v>
      </c>
      <c r="I45" s="582">
        <v>32424000</v>
      </c>
      <c r="J45" s="731">
        <v>819.04</v>
      </c>
      <c r="K45" s="582">
        <v>32424000</v>
      </c>
      <c r="L45" s="731">
        <v>819.04</v>
      </c>
      <c r="M45" s="584">
        <v>26846000</v>
      </c>
      <c r="N45" s="721">
        <v>82.8</v>
      </c>
      <c r="O45" s="721">
        <v>678.13</v>
      </c>
      <c r="P45" s="582">
        <v>26846000</v>
      </c>
      <c r="Q45" s="721">
        <v>82.8</v>
      </c>
      <c r="R45" s="731">
        <v>678.13</v>
      </c>
      <c r="S45" s="584">
        <v>4819000</v>
      </c>
      <c r="T45" s="721">
        <v>14.86</v>
      </c>
      <c r="U45" s="721">
        <v>121.73</v>
      </c>
      <c r="V45" s="582">
        <v>759000</v>
      </c>
      <c r="W45" s="721">
        <v>2.34</v>
      </c>
      <c r="X45" s="721">
        <v>19.170000000000002</v>
      </c>
      <c r="Y45" s="742"/>
      <c r="Z45" s="463"/>
    </row>
    <row r="46" spans="1:26" ht="20.100000000000001" customHeight="1" x14ac:dyDescent="0.3">
      <c r="A46" s="587"/>
      <c r="B46" s="587">
        <v>27083</v>
      </c>
      <c r="C46" s="580"/>
      <c r="D46" s="840" t="s">
        <v>598</v>
      </c>
      <c r="E46" s="585">
        <v>0</v>
      </c>
      <c r="F46" s="585">
        <v>0</v>
      </c>
      <c r="G46" s="793">
        <v>0</v>
      </c>
      <c r="H46" s="793">
        <v>0</v>
      </c>
      <c r="I46" s="582">
        <v>1558000</v>
      </c>
      <c r="J46" s="731">
        <v>0</v>
      </c>
      <c r="K46" s="582">
        <v>1558000</v>
      </c>
      <c r="L46" s="731">
        <v>0</v>
      </c>
      <c r="M46" s="584">
        <v>444000</v>
      </c>
      <c r="N46" s="721">
        <v>28.5</v>
      </c>
      <c r="O46" s="721">
        <v>0</v>
      </c>
      <c r="P46" s="582">
        <v>444000</v>
      </c>
      <c r="Q46" s="721">
        <v>28.5</v>
      </c>
      <c r="R46" s="731">
        <v>0</v>
      </c>
      <c r="S46" s="584">
        <v>396000</v>
      </c>
      <c r="T46" s="721">
        <v>25.42</v>
      </c>
      <c r="U46" s="721">
        <v>0</v>
      </c>
      <c r="V46" s="582">
        <v>718000</v>
      </c>
      <c r="W46" s="721">
        <v>46.08</v>
      </c>
      <c r="X46" s="721">
        <v>0</v>
      </c>
      <c r="Y46" s="742"/>
      <c r="Z46" s="463"/>
    </row>
    <row r="47" spans="1:26" ht="20.100000000000001" customHeight="1" x14ac:dyDescent="0.3">
      <c r="A47" s="587"/>
      <c r="B47" s="587">
        <v>2031</v>
      </c>
      <c r="C47" s="580"/>
      <c r="D47" s="840" t="s">
        <v>277</v>
      </c>
      <c r="E47" s="585">
        <v>1539</v>
      </c>
      <c r="F47" s="585">
        <v>3039</v>
      </c>
      <c r="G47" s="793">
        <v>48.8</v>
      </c>
      <c r="H47" s="793">
        <v>29.52</v>
      </c>
      <c r="I47" s="582">
        <v>111192000</v>
      </c>
      <c r="J47" s="731">
        <v>3049.03</v>
      </c>
      <c r="K47" s="582">
        <v>100150000</v>
      </c>
      <c r="L47" s="731">
        <v>2746.24</v>
      </c>
      <c r="M47" s="584">
        <v>103430000</v>
      </c>
      <c r="N47" s="721">
        <v>93.02</v>
      </c>
      <c r="O47" s="721">
        <v>2836.19</v>
      </c>
      <c r="P47" s="582">
        <v>92608000</v>
      </c>
      <c r="Q47" s="721">
        <v>92.47</v>
      </c>
      <c r="R47" s="731">
        <v>2539.4299999999998</v>
      </c>
      <c r="S47" s="584">
        <v>11448000</v>
      </c>
      <c r="T47" s="721">
        <v>11.43</v>
      </c>
      <c r="U47" s="721">
        <v>313.92</v>
      </c>
      <c r="V47" s="582">
        <v>-3906000</v>
      </c>
      <c r="W47" s="721">
        <v>-3.9</v>
      </c>
      <c r="X47" s="721">
        <v>-107.11</v>
      </c>
      <c r="Y47" s="742" t="s">
        <v>207</v>
      </c>
      <c r="Z47" s="463"/>
    </row>
    <row r="48" spans="1:26" ht="20.100000000000001" customHeight="1" x14ac:dyDescent="0.3">
      <c r="A48" s="587"/>
      <c r="B48" s="587">
        <v>27079</v>
      </c>
      <c r="C48" s="580"/>
      <c r="D48" s="840" t="s">
        <v>595</v>
      </c>
      <c r="E48" s="585">
        <v>2127</v>
      </c>
      <c r="F48" s="585">
        <v>4285</v>
      </c>
      <c r="G48" s="793">
        <v>30.35</v>
      </c>
      <c r="H48" s="793">
        <v>2.99</v>
      </c>
      <c r="I48" s="582">
        <v>74094000</v>
      </c>
      <c r="J48" s="731">
        <v>1440.96</v>
      </c>
      <c r="K48" s="582">
        <v>55619000</v>
      </c>
      <c r="L48" s="731">
        <v>1081.6600000000001</v>
      </c>
      <c r="M48" s="584">
        <v>51497000</v>
      </c>
      <c r="N48" s="721">
        <v>69.5</v>
      </c>
      <c r="O48" s="721">
        <v>1001.5</v>
      </c>
      <c r="P48" s="582">
        <v>37237000</v>
      </c>
      <c r="Q48" s="721">
        <v>66.95</v>
      </c>
      <c r="R48" s="731">
        <v>724.17</v>
      </c>
      <c r="S48" s="584">
        <v>11110000</v>
      </c>
      <c r="T48" s="721">
        <v>19.98</v>
      </c>
      <c r="U48" s="721">
        <v>216.06</v>
      </c>
      <c r="V48" s="582">
        <v>7272000</v>
      </c>
      <c r="W48" s="721">
        <v>13.07</v>
      </c>
      <c r="X48" s="721">
        <v>141.41999999999999</v>
      </c>
      <c r="Y48" s="742" t="s">
        <v>207</v>
      </c>
      <c r="Z48" s="463"/>
    </row>
    <row r="49" spans="1:26" ht="20.100000000000001" customHeight="1" x14ac:dyDescent="0.3">
      <c r="A49" s="587"/>
      <c r="B49" s="587"/>
      <c r="C49" s="580"/>
      <c r="D49" s="840" t="s">
        <v>128</v>
      </c>
      <c r="E49" s="585">
        <v>21827</v>
      </c>
      <c r="F49" s="585">
        <v>34858</v>
      </c>
      <c r="G49" s="793">
        <v>40.770000000000003</v>
      </c>
      <c r="H49" s="793">
        <v>19.96</v>
      </c>
      <c r="I49" s="582">
        <v>641176000</v>
      </c>
      <c r="J49" s="721">
        <v>1532.83</v>
      </c>
      <c r="K49" s="582">
        <v>579849000</v>
      </c>
      <c r="L49" s="721">
        <v>1386.22</v>
      </c>
      <c r="M49" s="582">
        <v>564683000</v>
      </c>
      <c r="N49" s="721">
        <v>88.07</v>
      </c>
      <c r="O49" s="721">
        <v>1349.96</v>
      </c>
      <c r="P49" s="582">
        <v>509720000</v>
      </c>
      <c r="Q49" s="721">
        <v>87.91</v>
      </c>
      <c r="R49" s="721">
        <v>1218.56</v>
      </c>
      <c r="S49" s="582">
        <v>80674000</v>
      </c>
      <c r="T49" s="721">
        <v>13.91</v>
      </c>
      <c r="U49" s="721">
        <v>192.86</v>
      </c>
      <c r="V49" s="582">
        <v>-10545000</v>
      </c>
      <c r="W49" s="721">
        <v>-1.82</v>
      </c>
      <c r="X49" s="721">
        <v>-25.21</v>
      </c>
      <c r="Y49" s="742">
        <v>58.31</v>
      </c>
      <c r="Z49" s="138"/>
    </row>
    <row r="50" spans="1:26" ht="20.100000000000001" customHeight="1" x14ac:dyDescent="0.3">
      <c r="A50" s="299">
        <v>1125</v>
      </c>
      <c r="B50" s="299">
        <v>1790</v>
      </c>
      <c r="C50" s="1597" t="s">
        <v>19</v>
      </c>
      <c r="D50" s="300" t="s">
        <v>136</v>
      </c>
      <c r="E50" s="269">
        <v>124221</v>
      </c>
      <c r="F50" s="269">
        <v>270914</v>
      </c>
      <c r="G50" s="706">
        <v>42.05</v>
      </c>
      <c r="H50" s="706">
        <v>18.7</v>
      </c>
      <c r="I50" s="200">
        <v>13808266000</v>
      </c>
      <c r="J50" s="730">
        <v>4247.43</v>
      </c>
      <c r="K50" s="200">
        <v>10374066000</v>
      </c>
      <c r="L50" s="730">
        <v>3191.07</v>
      </c>
      <c r="M50" s="32">
        <v>14048317000</v>
      </c>
      <c r="N50" s="618">
        <v>101.74</v>
      </c>
      <c r="O50" s="618">
        <v>4321.2700000000004</v>
      </c>
      <c r="P50" s="200">
        <v>10828864000</v>
      </c>
      <c r="Q50" s="618">
        <v>104.38</v>
      </c>
      <c r="R50" s="730">
        <v>3330.97</v>
      </c>
      <c r="S50" s="32">
        <v>723723000</v>
      </c>
      <c r="T50" s="618">
        <v>6.98</v>
      </c>
      <c r="U50" s="618">
        <v>222.62</v>
      </c>
      <c r="V50" s="200">
        <v>-1178521000</v>
      </c>
      <c r="W50" s="618">
        <v>-11.36</v>
      </c>
      <c r="X50" s="618">
        <v>-362.51</v>
      </c>
      <c r="Y50" s="737" t="s">
        <v>207</v>
      </c>
      <c r="Z50" s="463"/>
    </row>
    <row r="51" spans="1:26" ht="39.75" customHeight="1" x14ac:dyDescent="0.3">
      <c r="A51" s="434"/>
      <c r="B51" s="299">
        <v>6071</v>
      </c>
      <c r="C51" s="1598"/>
      <c r="D51" s="496" t="s">
        <v>488</v>
      </c>
      <c r="E51" s="269">
        <v>935</v>
      </c>
      <c r="F51" s="269">
        <v>1972</v>
      </c>
      <c r="G51" s="706">
        <v>40.79</v>
      </c>
      <c r="H51" s="706">
        <v>15.42</v>
      </c>
      <c r="I51" s="200">
        <v>77909000</v>
      </c>
      <c r="J51" s="730">
        <v>3292.3</v>
      </c>
      <c r="K51" s="200">
        <v>77909000</v>
      </c>
      <c r="L51" s="730">
        <v>3292.3</v>
      </c>
      <c r="M51" s="32">
        <v>81542000</v>
      </c>
      <c r="N51" s="618">
        <v>104.66</v>
      </c>
      <c r="O51" s="618">
        <v>3445.82</v>
      </c>
      <c r="P51" s="200">
        <v>80753000</v>
      </c>
      <c r="Q51" s="618">
        <v>103.65</v>
      </c>
      <c r="R51" s="730">
        <v>3412.48</v>
      </c>
      <c r="S51" s="32">
        <v>5460000</v>
      </c>
      <c r="T51" s="618">
        <v>7.01</v>
      </c>
      <c r="U51" s="618">
        <v>230.73</v>
      </c>
      <c r="V51" s="200">
        <v>-8304000</v>
      </c>
      <c r="W51" s="618">
        <v>-10.66</v>
      </c>
      <c r="X51" s="618">
        <v>-350.91</v>
      </c>
      <c r="Y51" s="740" t="s">
        <v>207</v>
      </c>
      <c r="Z51" s="463"/>
    </row>
    <row r="52" spans="1:26" ht="20.100000000000001" customHeight="1" x14ac:dyDescent="0.3">
      <c r="A52" s="434"/>
      <c r="B52" s="299">
        <v>1791</v>
      </c>
      <c r="C52" s="301"/>
      <c r="D52" s="300" t="s">
        <v>130</v>
      </c>
      <c r="E52" s="269">
        <v>49266</v>
      </c>
      <c r="F52" s="269">
        <v>106212</v>
      </c>
      <c r="G52" s="706">
        <v>39.549999999999997</v>
      </c>
      <c r="H52" s="706">
        <v>15.19</v>
      </c>
      <c r="I52" s="200">
        <v>2279096000</v>
      </c>
      <c r="J52" s="730">
        <v>1788.17</v>
      </c>
      <c r="K52" s="200">
        <v>2279078000</v>
      </c>
      <c r="L52" s="730">
        <v>1788.15</v>
      </c>
      <c r="M52" s="32">
        <v>1826000000</v>
      </c>
      <c r="N52" s="618">
        <v>80.12</v>
      </c>
      <c r="O52" s="618">
        <v>1432.67</v>
      </c>
      <c r="P52" s="200">
        <v>1823075000</v>
      </c>
      <c r="Q52" s="618">
        <v>79.989999999999995</v>
      </c>
      <c r="R52" s="730">
        <v>1430.37</v>
      </c>
      <c r="S52" s="32">
        <v>268842000</v>
      </c>
      <c r="T52" s="618">
        <v>11.8</v>
      </c>
      <c r="U52" s="618">
        <v>210.93</v>
      </c>
      <c r="V52" s="200">
        <v>187161000</v>
      </c>
      <c r="W52" s="618">
        <v>8.2100000000000009</v>
      </c>
      <c r="X52" s="618">
        <v>146.85</v>
      </c>
      <c r="Y52" s="740"/>
      <c r="Z52" s="463"/>
    </row>
    <row r="53" spans="1:26" ht="20.100000000000001" customHeight="1" x14ac:dyDescent="0.3">
      <c r="A53" s="434"/>
      <c r="B53" s="299">
        <v>1800</v>
      </c>
      <c r="C53" s="301"/>
      <c r="D53" s="300" t="s">
        <v>134</v>
      </c>
      <c r="E53" s="269">
        <v>84204</v>
      </c>
      <c r="F53" s="269">
        <v>188130</v>
      </c>
      <c r="G53" s="706">
        <v>38.56</v>
      </c>
      <c r="H53" s="706">
        <v>13.39</v>
      </c>
      <c r="I53" s="200">
        <v>6315335000</v>
      </c>
      <c r="J53" s="730">
        <v>2797.42</v>
      </c>
      <c r="K53" s="200">
        <v>4746448000</v>
      </c>
      <c r="L53" s="730">
        <v>2102.4699999999998</v>
      </c>
      <c r="M53" s="32">
        <v>5631346000</v>
      </c>
      <c r="N53" s="618">
        <v>89.17</v>
      </c>
      <c r="O53" s="618">
        <v>2494.44</v>
      </c>
      <c r="P53" s="200">
        <v>4131558000</v>
      </c>
      <c r="Q53" s="618">
        <v>87.05</v>
      </c>
      <c r="R53" s="730">
        <v>1830.1</v>
      </c>
      <c r="S53" s="32">
        <v>485831000</v>
      </c>
      <c r="T53" s="618">
        <v>10.24</v>
      </c>
      <c r="U53" s="618">
        <v>215.2</v>
      </c>
      <c r="V53" s="200">
        <v>129058000</v>
      </c>
      <c r="W53" s="618">
        <v>2.72</v>
      </c>
      <c r="X53" s="618">
        <v>57.17</v>
      </c>
      <c r="Y53" s="740" t="s">
        <v>207</v>
      </c>
      <c r="Z53" s="463"/>
    </row>
    <row r="54" spans="1:26" ht="20.100000000000001" customHeight="1" x14ac:dyDescent="0.3">
      <c r="A54" s="434"/>
      <c r="B54" s="299">
        <v>2247</v>
      </c>
      <c r="C54" s="301"/>
      <c r="D54" s="300" t="s">
        <v>43</v>
      </c>
      <c r="E54" s="269">
        <v>309501</v>
      </c>
      <c r="F54" s="269">
        <v>679976</v>
      </c>
      <c r="G54" s="706">
        <v>32.799999999999997</v>
      </c>
      <c r="H54" s="706">
        <v>7.24</v>
      </c>
      <c r="I54" s="200">
        <v>18107352000</v>
      </c>
      <c r="J54" s="730">
        <v>2219.12</v>
      </c>
      <c r="K54" s="200">
        <v>13616672000</v>
      </c>
      <c r="L54" s="730">
        <v>1668.77</v>
      </c>
      <c r="M54" s="32">
        <v>15222345000</v>
      </c>
      <c r="N54" s="618">
        <v>84.07</v>
      </c>
      <c r="O54" s="618">
        <v>1865.55</v>
      </c>
      <c r="P54" s="200">
        <v>11012135000</v>
      </c>
      <c r="Q54" s="618">
        <v>80.87</v>
      </c>
      <c r="R54" s="730">
        <v>1349.57</v>
      </c>
      <c r="S54" s="32">
        <v>1747799000</v>
      </c>
      <c r="T54" s="618">
        <v>12.84</v>
      </c>
      <c r="U54" s="618">
        <v>214.2</v>
      </c>
      <c r="V54" s="200">
        <v>856738000</v>
      </c>
      <c r="W54" s="618">
        <v>6.29</v>
      </c>
      <c r="X54" s="618">
        <v>105</v>
      </c>
      <c r="Y54" s="740" t="s">
        <v>207</v>
      </c>
      <c r="Z54" s="463"/>
    </row>
    <row r="55" spans="1:26" ht="20.100000000000001" customHeight="1" x14ac:dyDescent="0.3">
      <c r="A55" s="434"/>
      <c r="B55" s="299">
        <v>27065</v>
      </c>
      <c r="C55" s="301"/>
      <c r="D55" s="594" t="s">
        <v>588</v>
      </c>
      <c r="E55" s="269">
        <v>39160</v>
      </c>
      <c r="F55" s="269">
        <v>76059</v>
      </c>
      <c r="G55" s="706">
        <v>30.2</v>
      </c>
      <c r="H55" s="706">
        <v>3.85</v>
      </c>
      <c r="I55" s="200">
        <v>1233159000</v>
      </c>
      <c r="J55" s="730">
        <v>1351.1</v>
      </c>
      <c r="K55" s="200">
        <v>1233159000</v>
      </c>
      <c r="L55" s="730">
        <v>1351.1</v>
      </c>
      <c r="M55" s="32">
        <v>884516000</v>
      </c>
      <c r="N55" s="618">
        <v>71.73</v>
      </c>
      <c r="O55" s="618">
        <v>969.11</v>
      </c>
      <c r="P55" s="200">
        <v>883100000</v>
      </c>
      <c r="Q55" s="618">
        <v>71.61</v>
      </c>
      <c r="R55" s="730">
        <v>967.56</v>
      </c>
      <c r="S55" s="32">
        <v>197472000</v>
      </c>
      <c r="T55" s="618">
        <v>16.010000000000002</v>
      </c>
      <c r="U55" s="618">
        <v>216.36</v>
      </c>
      <c r="V55" s="200">
        <v>152587000</v>
      </c>
      <c r="W55" s="618">
        <v>12.37</v>
      </c>
      <c r="X55" s="618">
        <v>167.18</v>
      </c>
      <c r="Y55" s="740" t="s">
        <v>207</v>
      </c>
      <c r="Z55" s="463"/>
    </row>
    <row r="56" spans="1:26" ht="20.100000000000001" customHeight="1" x14ac:dyDescent="0.3">
      <c r="A56" s="434"/>
      <c r="B56" s="299">
        <v>1797</v>
      </c>
      <c r="C56" s="301"/>
      <c r="D56" s="300" t="s">
        <v>133</v>
      </c>
      <c r="E56" s="269">
        <v>78975</v>
      </c>
      <c r="F56" s="269">
        <v>177397</v>
      </c>
      <c r="G56" s="706">
        <v>38.4</v>
      </c>
      <c r="H56" s="706">
        <v>13.04</v>
      </c>
      <c r="I56" s="200">
        <v>3057122000</v>
      </c>
      <c r="J56" s="730">
        <v>1436.1</v>
      </c>
      <c r="K56" s="200">
        <v>3056879000</v>
      </c>
      <c r="L56" s="730">
        <v>1435.99</v>
      </c>
      <c r="M56" s="32">
        <v>2672544000</v>
      </c>
      <c r="N56" s="618">
        <v>87.42</v>
      </c>
      <c r="O56" s="618">
        <v>1255.44</v>
      </c>
      <c r="P56" s="200">
        <v>2670887000</v>
      </c>
      <c r="Q56" s="618">
        <v>87.37</v>
      </c>
      <c r="R56" s="730">
        <v>1254.67</v>
      </c>
      <c r="S56" s="32">
        <v>429053000</v>
      </c>
      <c r="T56" s="618">
        <v>14.04</v>
      </c>
      <c r="U56" s="618">
        <v>201.55</v>
      </c>
      <c r="V56" s="200">
        <v>-43061000</v>
      </c>
      <c r="W56" s="618">
        <v>-1.41</v>
      </c>
      <c r="X56" s="618">
        <v>-20.23</v>
      </c>
      <c r="Y56" s="740" t="s">
        <v>207</v>
      </c>
      <c r="Z56" s="463"/>
    </row>
    <row r="57" spans="1:26" ht="20.100000000000001" customHeight="1" x14ac:dyDescent="0.3">
      <c r="A57" s="434"/>
      <c r="B57" s="299">
        <v>2249</v>
      </c>
      <c r="C57" s="301"/>
      <c r="D57" s="300" t="s">
        <v>44</v>
      </c>
      <c r="E57" s="269">
        <v>180347</v>
      </c>
      <c r="F57" s="269">
        <v>405809</v>
      </c>
      <c r="G57" s="706">
        <v>34.380000000000003</v>
      </c>
      <c r="H57" s="706">
        <v>8.27</v>
      </c>
      <c r="I57" s="200">
        <v>8910402000</v>
      </c>
      <c r="J57" s="730">
        <v>1829.76</v>
      </c>
      <c r="K57" s="200">
        <v>7151844000</v>
      </c>
      <c r="L57" s="730">
        <v>1468.64</v>
      </c>
      <c r="M57" s="32">
        <v>7991232000</v>
      </c>
      <c r="N57" s="618">
        <v>89.68</v>
      </c>
      <c r="O57" s="618">
        <v>1641.01</v>
      </c>
      <c r="P57" s="200">
        <v>6275898000</v>
      </c>
      <c r="Q57" s="618">
        <v>87.75</v>
      </c>
      <c r="R57" s="730">
        <v>1288.76</v>
      </c>
      <c r="S57" s="32">
        <v>1012277000</v>
      </c>
      <c r="T57" s="618">
        <v>14.15</v>
      </c>
      <c r="U57" s="618">
        <v>207.87</v>
      </c>
      <c r="V57" s="200">
        <v>-136331000</v>
      </c>
      <c r="W57" s="618">
        <v>-1.91</v>
      </c>
      <c r="X57" s="618">
        <v>-28</v>
      </c>
      <c r="Y57" s="740" t="s">
        <v>207</v>
      </c>
      <c r="Z57" s="463"/>
    </row>
    <row r="58" spans="1:26" ht="20.100000000000001" customHeight="1" x14ac:dyDescent="0.3">
      <c r="A58" s="434"/>
      <c r="B58" s="299">
        <v>1793</v>
      </c>
      <c r="C58" s="301"/>
      <c r="D58" s="300" t="s">
        <v>131</v>
      </c>
      <c r="E58" s="269">
        <v>14133</v>
      </c>
      <c r="F58" s="269">
        <v>26159</v>
      </c>
      <c r="G58" s="706">
        <v>47.78</v>
      </c>
      <c r="H58" s="706">
        <v>29.71</v>
      </c>
      <c r="I58" s="200">
        <v>1180334000</v>
      </c>
      <c r="J58" s="730">
        <v>3760.13</v>
      </c>
      <c r="K58" s="200">
        <v>1004132000</v>
      </c>
      <c r="L58" s="730">
        <v>3198.81</v>
      </c>
      <c r="M58" s="32">
        <v>1087236000</v>
      </c>
      <c r="N58" s="618">
        <v>92.11</v>
      </c>
      <c r="O58" s="618">
        <v>3463.55</v>
      </c>
      <c r="P58" s="200">
        <v>915291000</v>
      </c>
      <c r="Q58" s="618">
        <v>91.15</v>
      </c>
      <c r="R58" s="730">
        <v>2915.79</v>
      </c>
      <c r="S58" s="32">
        <v>82219000</v>
      </c>
      <c r="T58" s="618">
        <v>8.19</v>
      </c>
      <c r="U58" s="618">
        <v>261.92</v>
      </c>
      <c r="V58" s="200">
        <v>6621000</v>
      </c>
      <c r="W58" s="618">
        <v>0.66</v>
      </c>
      <c r="X58" s="618">
        <v>21.09</v>
      </c>
      <c r="Y58" s="740" t="s">
        <v>207</v>
      </c>
      <c r="Z58" s="463"/>
    </row>
    <row r="59" spans="1:26" ht="20.100000000000001" customHeight="1" x14ac:dyDescent="0.3">
      <c r="A59" s="434"/>
      <c r="B59" s="299">
        <v>1794</v>
      </c>
      <c r="C59" s="301"/>
      <c r="D59" s="300" t="s">
        <v>132</v>
      </c>
      <c r="E59" s="269">
        <v>44796</v>
      </c>
      <c r="F59" s="269">
        <v>97184</v>
      </c>
      <c r="G59" s="706">
        <v>35.58</v>
      </c>
      <c r="H59" s="706">
        <v>9.77</v>
      </c>
      <c r="I59" s="200">
        <v>1585191000</v>
      </c>
      <c r="J59" s="730">
        <v>1359.27</v>
      </c>
      <c r="K59" s="200">
        <v>1585191000</v>
      </c>
      <c r="L59" s="730">
        <v>1359.27</v>
      </c>
      <c r="M59" s="32">
        <v>1181029000</v>
      </c>
      <c r="N59" s="618">
        <v>74.5</v>
      </c>
      <c r="O59" s="618">
        <v>1012.71</v>
      </c>
      <c r="P59" s="200">
        <v>1179260000</v>
      </c>
      <c r="Q59" s="618">
        <v>74.39</v>
      </c>
      <c r="R59" s="730">
        <v>1011.19</v>
      </c>
      <c r="S59" s="32">
        <v>231891000</v>
      </c>
      <c r="T59" s="618">
        <v>14.63</v>
      </c>
      <c r="U59" s="618">
        <v>198.84</v>
      </c>
      <c r="V59" s="200">
        <v>174040000</v>
      </c>
      <c r="W59" s="618">
        <v>10.98</v>
      </c>
      <c r="X59" s="618">
        <v>149.24</v>
      </c>
      <c r="Y59" s="740" t="s">
        <v>207</v>
      </c>
      <c r="Z59" s="463"/>
    </row>
    <row r="60" spans="1:26" ht="20.100000000000001" customHeight="1" x14ac:dyDescent="0.3">
      <c r="A60" s="434"/>
      <c r="B60" s="299">
        <v>1801</v>
      </c>
      <c r="C60" s="301"/>
      <c r="D60" s="300" t="s">
        <v>135</v>
      </c>
      <c r="E60" s="269">
        <v>5741</v>
      </c>
      <c r="F60" s="269">
        <v>11788</v>
      </c>
      <c r="G60" s="706">
        <v>37.47</v>
      </c>
      <c r="H60" s="706">
        <v>12.73</v>
      </c>
      <c r="I60" s="200">
        <v>342666000</v>
      </c>
      <c r="J60" s="730">
        <v>2422.42</v>
      </c>
      <c r="K60" s="200">
        <v>291762000</v>
      </c>
      <c r="L60" s="730">
        <v>2062.56</v>
      </c>
      <c r="M60" s="32">
        <v>245940000</v>
      </c>
      <c r="N60" s="618">
        <v>71.77</v>
      </c>
      <c r="O60" s="618">
        <v>1738.63</v>
      </c>
      <c r="P60" s="200">
        <v>194880000</v>
      </c>
      <c r="Q60" s="618">
        <v>66.790000000000006</v>
      </c>
      <c r="R60" s="730">
        <v>1377.67</v>
      </c>
      <c r="S60" s="32">
        <v>32861000</v>
      </c>
      <c r="T60" s="618">
        <v>11.26</v>
      </c>
      <c r="U60" s="618">
        <v>232.31</v>
      </c>
      <c r="V60" s="200">
        <v>64021000</v>
      </c>
      <c r="W60" s="618">
        <v>21.94</v>
      </c>
      <c r="X60" s="618">
        <v>452.59</v>
      </c>
      <c r="Y60" s="740" t="s">
        <v>207</v>
      </c>
      <c r="Z60" s="463"/>
    </row>
    <row r="61" spans="1:26" ht="20.100000000000001" customHeight="1" x14ac:dyDescent="0.3">
      <c r="A61" s="434"/>
      <c r="B61" s="299">
        <v>2248</v>
      </c>
      <c r="C61" s="301"/>
      <c r="D61" s="300" t="s">
        <v>45</v>
      </c>
      <c r="E61" s="269">
        <v>137403</v>
      </c>
      <c r="F61" s="269">
        <v>290458</v>
      </c>
      <c r="G61" s="706">
        <v>29.9</v>
      </c>
      <c r="H61" s="706">
        <v>4.78</v>
      </c>
      <c r="I61" s="200">
        <v>5632565000</v>
      </c>
      <c r="J61" s="730">
        <v>1616</v>
      </c>
      <c r="K61" s="200">
        <v>4797023000</v>
      </c>
      <c r="L61" s="730">
        <v>1376.28</v>
      </c>
      <c r="M61" s="32">
        <v>4131488000</v>
      </c>
      <c r="N61" s="618">
        <v>73.349999999999994</v>
      </c>
      <c r="O61" s="618">
        <v>1185.3399999999999</v>
      </c>
      <c r="P61" s="200">
        <v>3305174000</v>
      </c>
      <c r="Q61" s="618">
        <v>68.900000000000006</v>
      </c>
      <c r="R61" s="730">
        <v>948.27</v>
      </c>
      <c r="S61" s="32">
        <v>732018000</v>
      </c>
      <c r="T61" s="618">
        <v>15.26</v>
      </c>
      <c r="U61" s="618">
        <v>210.02</v>
      </c>
      <c r="V61" s="200">
        <v>759832000</v>
      </c>
      <c r="W61" s="618">
        <v>15.84</v>
      </c>
      <c r="X61" s="618">
        <v>218</v>
      </c>
      <c r="Y61" s="740" t="s">
        <v>207</v>
      </c>
      <c r="Z61" s="463"/>
    </row>
    <row r="62" spans="1:26" ht="20.100000000000001" customHeight="1" x14ac:dyDescent="0.3">
      <c r="A62" s="434"/>
      <c r="B62" s="299">
        <v>27080</v>
      </c>
      <c r="C62" s="301"/>
      <c r="D62" s="594" t="s">
        <v>596</v>
      </c>
      <c r="E62" s="269">
        <v>30784</v>
      </c>
      <c r="F62" s="269">
        <v>35704</v>
      </c>
      <c r="G62" s="706">
        <v>33.19</v>
      </c>
      <c r="H62" s="706">
        <v>3.5</v>
      </c>
      <c r="I62" s="200">
        <v>484463000</v>
      </c>
      <c r="J62" s="730">
        <v>1130.74</v>
      </c>
      <c r="K62" s="200">
        <v>484463000</v>
      </c>
      <c r="L62" s="730">
        <v>1130.74</v>
      </c>
      <c r="M62" s="32">
        <v>268446000</v>
      </c>
      <c r="N62" s="618">
        <v>55.41</v>
      </c>
      <c r="O62" s="618">
        <v>626.54999999999995</v>
      </c>
      <c r="P62" s="200">
        <v>267730000</v>
      </c>
      <c r="Q62" s="618">
        <v>55.26</v>
      </c>
      <c r="R62" s="730">
        <v>624.88</v>
      </c>
      <c r="S62" s="32">
        <v>134273000</v>
      </c>
      <c r="T62" s="618">
        <v>27.72</v>
      </c>
      <c r="U62" s="618">
        <v>313.39</v>
      </c>
      <c r="V62" s="200">
        <v>82459000</v>
      </c>
      <c r="W62" s="618">
        <v>17.02</v>
      </c>
      <c r="X62" s="618">
        <v>192.46</v>
      </c>
      <c r="Y62" s="740" t="s">
        <v>207</v>
      </c>
      <c r="Z62" s="463"/>
    </row>
    <row r="63" spans="1:26" ht="20.100000000000001" customHeight="1" x14ac:dyDescent="0.3">
      <c r="A63" s="434"/>
      <c r="B63" s="299">
        <v>2337</v>
      </c>
      <c r="C63" s="301"/>
      <c r="D63" s="300" t="s">
        <v>189</v>
      </c>
      <c r="E63" s="269">
        <v>9208</v>
      </c>
      <c r="F63" s="269">
        <v>19475</v>
      </c>
      <c r="G63" s="706">
        <v>44.87</v>
      </c>
      <c r="H63" s="706">
        <v>23.46</v>
      </c>
      <c r="I63" s="200">
        <v>1279199000</v>
      </c>
      <c r="J63" s="730">
        <v>5473.68</v>
      </c>
      <c r="K63" s="200">
        <v>962444000</v>
      </c>
      <c r="L63" s="730">
        <v>4118.29</v>
      </c>
      <c r="M63" s="32">
        <v>1529003000</v>
      </c>
      <c r="N63" s="618">
        <v>119.53</v>
      </c>
      <c r="O63" s="618">
        <v>6542.59</v>
      </c>
      <c r="P63" s="200">
        <v>1227496000</v>
      </c>
      <c r="Q63" s="618">
        <v>127.54</v>
      </c>
      <c r="R63" s="730">
        <v>5252.44</v>
      </c>
      <c r="S63" s="32">
        <v>53354000</v>
      </c>
      <c r="T63" s="618">
        <v>5.54</v>
      </c>
      <c r="U63" s="618">
        <v>228.3</v>
      </c>
      <c r="V63" s="200">
        <v>-318405000</v>
      </c>
      <c r="W63" s="618">
        <v>-33.08</v>
      </c>
      <c r="X63" s="618">
        <v>-1362.45</v>
      </c>
      <c r="Y63" s="740" t="s">
        <v>207</v>
      </c>
      <c r="Z63" s="463"/>
    </row>
    <row r="64" spans="1:26" ht="20.100000000000001" customHeight="1" x14ac:dyDescent="0.3">
      <c r="A64" s="434"/>
      <c r="B64" s="299">
        <v>1798</v>
      </c>
      <c r="C64" s="301"/>
      <c r="D64" s="300" t="s">
        <v>42</v>
      </c>
      <c r="E64" s="269">
        <v>14819</v>
      </c>
      <c r="F64" s="269">
        <v>24183</v>
      </c>
      <c r="G64" s="706">
        <v>34.69</v>
      </c>
      <c r="H64" s="706">
        <v>12.03</v>
      </c>
      <c r="I64" s="200">
        <v>280041000</v>
      </c>
      <c r="J64" s="730">
        <v>965.01</v>
      </c>
      <c r="K64" s="200">
        <v>279123000</v>
      </c>
      <c r="L64" s="730">
        <v>961.84</v>
      </c>
      <c r="M64" s="32">
        <v>203662000</v>
      </c>
      <c r="N64" s="618">
        <v>72.73</v>
      </c>
      <c r="O64" s="618">
        <v>701.81</v>
      </c>
      <c r="P64" s="200">
        <v>203662000</v>
      </c>
      <c r="Q64" s="618">
        <v>72.959999999999994</v>
      </c>
      <c r="R64" s="730">
        <v>701.81</v>
      </c>
      <c r="S64" s="32">
        <v>28798000</v>
      </c>
      <c r="T64" s="618">
        <v>10.32</v>
      </c>
      <c r="U64" s="618">
        <v>99.24</v>
      </c>
      <c r="V64" s="200">
        <v>46663000</v>
      </c>
      <c r="W64" s="618">
        <v>16.72</v>
      </c>
      <c r="X64" s="618">
        <v>160.80000000000001</v>
      </c>
      <c r="Y64" s="740" t="s">
        <v>207</v>
      </c>
      <c r="Z64" s="463"/>
    </row>
    <row r="65" spans="1:26" ht="20.100000000000001" customHeight="1" x14ac:dyDescent="0.3">
      <c r="A65" s="434"/>
      <c r="B65" s="299">
        <v>1799</v>
      </c>
      <c r="C65" s="301"/>
      <c r="D65" s="300" t="s">
        <v>41</v>
      </c>
      <c r="E65" s="269">
        <v>221607</v>
      </c>
      <c r="F65" s="269">
        <v>388027</v>
      </c>
      <c r="G65" s="706">
        <v>29.07</v>
      </c>
      <c r="H65" s="706">
        <v>6.54</v>
      </c>
      <c r="I65" s="200">
        <v>5187124000</v>
      </c>
      <c r="J65" s="730">
        <v>1114</v>
      </c>
      <c r="K65" s="200">
        <v>5187124000</v>
      </c>
      <c r="L65" s="730">
        <v>1114</v>
      </c>
      <c r="M65" s="32">
        <v>5152926000</v>
      </c>
      <c r="N65" s="618">
        <v>99.34</v>
      </c>
      <c r="O65" s="618">
        <v>1106.6500000000001</v>
      </c>
      <c r="P65" s="200">
        <v>5152926000</v>
      </c>
      <c r="Q65" s="618">
        <v>99.34</v>
      </c>
      <c r="R65" s="730">
        <v>1106.6500000000001</v>
      </c>
      <c r="S65" s="32">
        <v>702663000</v>
      </c>
      <c r="T65" s="618">
        <v>13.55</v>
      </c>
      <c r="U65" s="618">
        <v>150.91</v>
      </c>
      <c r="V65" s="200">
        <v>-668465000</v>
      </c>
      <c r="W65" s="618">
        <v>-12.89</v>
      </c>
      <c r="X65" s="618">
        <v>-143.56</v>
      </c>
      <c r="Y65" s="740" t="s">
        <v>207</v>
      </c>
      <c r="Z65" s="463"/>
    </row>
    <row r="66" spans="1:26" ht="19.5" customHeight="1" x14ac:dyDescent="0.3">
      <c r="A66" s="299"/>
      <c r="B66" s="299">
        <v>6072</v>
      </c>
      <c r="C66" s="301"/>
      <c r="D66" s="867" t="s">
        <v>679</v>
      </c>
      <c r="E66" s="269">
        <v>6620</v>
      </c>
      <c r="F66" s="269">
        <v>8659</v>
      </c>
      <c r="G66" s="706">
        <v>33.49</v>
      </c>
      <c r="H66" s="706">
        <v>7.59</v>
      </c>
      <c r="I66" s="200">
        <v>94912000</v>
      </c>
      <c r="J66" s="730">
        <v>913.42</v>
      </c>
      <c r="K66" s="200">
        <v>94912000</v>
      </c>
      <c r="L66" s="730">
        <v>913.42</v>
      </c>
      <c r="M66" s="32">
        <v>46413000</v>
      </c>
      <c r="N66" s="618">
        <v>48.9</v>
      </c>
      <c r="O66" s="618">
        <v>446.67</v>
      </c>
      <c r="P66" s="200">
        <v>46412000</v>
      </c>
      <c r="Q66" s="618">
        <v>48.9</v>
      </c>
      <c r="R66" s="730">
        <v>446.66</v>
      </c>
      <c r="S66" s="32">
        <v>19009000</v>
      </c>
      <c r="T66" s="618">
        <v>20.03</v>
      </c>
      <c r="U66" s="618">
        <v>182.94</v>
      </c>
      <c r="V66" s="200">
        <v>29492000</v>
      </c>
      <c r="W66" s="618">
        <v>31.07</v>
      </c>
      <c r="X66" s="618">
        <v>283.83</v>
      </c>
      <c r="Y66" s="740"/>
      <c r="Z66" s="463"/>
    </row>
    <row r="67" spans="1:26" ht="20.100000000000001" customHeight="1" x14ac:dyDescent="0.3">
      <c r="A67" s="299"/>
      <c r="B67" s="299"/>
      <c r="C67" s="300"/>
      <c r="D67" s="300" t="s">
        <v>128</v>
      </c>
      <c r="E67" s="269">
        <v>1351720</v>
      </c>
      <c r="F67" s="269">
        <v>2808106</v>
      </c>
      <c r="G67" s="706">
        <v>34.4</v>
      </c>
      <c r="H67" s="706">
        <v>9.56</v>
      </c>
      <c r="I67" s="200">
        <v>69855135000</v>
      </c>
      <c r="J67" s="618">
        <v>2073.02</v>
      </c>
      <c r="K67" s="200">
        <v>57222228000</v>
      </c>
      <c r="L67" s="618">
        <v>1698.13</v>
      </c>
      <c r="M67" s="200">
        <v>62203986000</v>
      </c>
      <c r="N67" s="618">
        <v>89.05</v>
      </c>
      <c r="O67" s="618">
        <v>1845.97</v>
      </c>
      <c r="P67" s="200">
        <v>50199101000</v>
      </c>
      <c r="Q67" s="618">
        <v>87.73</v>
      </c>
      <c r="R67" s="618">
        <v>1489.71</v>
      </c>
      <c r="S67" s="200">
        <v>6887541000</v>
      </c>
      <c r="T67" s="618">
        <v>12.04</v>
      </c>
      <c r="U67" s="618">
        <v>204.39</v>
      </c>
      <c r="V67" s="200">
        <v>135586000</v>
      </c>
      <c r="W67" s="618">
        <v>0.24</v>
      </c>
      <c r="X67" s="618">
        <v>4.0199999999999996</v>
      </c>
      <c r="Y67" s="737">
        <v>27.5</v>
      </c>
      <c r="Z67" s="463"/>
    </row>
    <row r="68" spans="1:26" ht="20.100000000000001" customHeight="1" x14ac:dyDescent="0.3">
      <c r="A68" s="587"/>
      <c r="B68" s="587">
        <v>6092</v>
      </c>
      <c r="C68" s="840" t="s">
        <v>212</v>
      </c>
      <c r="D68" s="840" t="s">
        <v>680</v>
      </c>
      <c r="E68" s="585">
        <v>22523</v>
      </c>
      <c r="F68" s="585">
        <v>46762</v>
      </c>
      <c r="G68" s="793">
        <v>29.5</v>
      </c>
      <c r="H68" s="793">
        <v>4.2</v>
      </c>
      <c r="I68" s="582">
        <v>569411000</v>
      </c>
      <c r="J68" s="721">
        <v>1014.73</v>
      </c>
      <c r="K68" s="582">
        <v>561287000</v>
      </c>
      <c r="L68" s="721">
        <v>1000.25</v>
      </c>
      <c r="M68" s="582">
        <v>455705000</v>
      </c>
      <c r="N68" s="721">
        <v>80.03</v>
      </c>
      <c r="O68" s="721">
        <v>812.1</v>
      </c>
      <c r="P68" s="582">
        <v>439217000</v>
      </c>
      <c r="Q68" s="721">
        <v>78.25</v>
      </c>
      <c r="R68" s="721">
        <v>782.72</v>
      </c>
      <c r="S68" s="582">
        <v>121685000</v>
      </c>
      <c r="T68" s="721">
        <v>21.68</v>
      </c>
      <c r="U68" s="721">
        <v>216.85</v>
      </c>
      <c r="V68" s="582">
        <v>384000</v>
      </c>
      <c r="W68" s="721">
        <v>7.0000000000000007E-2</v>
      </c>
      <c r="X68" s="721">
        <v>0.68</v>
      </c>
      <c r="Y68" s="742" t="s">
        <v>207</v>
      </c>
      <c r="Z68" s="463"/>
    </row>
    <row r="69" spans="1:26" ht="20.100000000000001" customHeight="1" x14ac:dyDescent="0.3">
      <c r="A69" s="587"/>
      <c r="B69" s="587">
        <v>6083</v>
      </c>
      <c r="C69" s="840"/>
      <c r="D69" s="840" t="s">
        <v>681</v>
      </c>
      <c r="E69" s="585">
        <v>10188</v>
      </c>
      <c r="F69" s="585">
        <v>22344</v>
      </c>
      <c r="G69" s="793">
        <v>34.520000000000003</v>
      </c>
      <c r="H69" s="793">
        <v>10.97</v>
      </c>
      <c r="I69" s="582">
        <v>339064000</v>
      </c>
      <c r="J69" s="721">
        <v>1264.56</v>
      </c>
      <c r="K69" s="582">
        <v>335189000</v>
      </c>
      <c r="L69" s="721">
        <v>1250.1099999999999</v>
      </c>
      <c r="M69" s="582">
        <v>326076000</v>
      </c>
      <c r="N69" s="721">
        <v>96.17</v>
      </c>
      <c r="O69" s="721">
        <v>1216.1199999999999</v>
      </c>
      <c r="P69" s="582">
        <v>316691000</v>
      </c>
      <c r="Q69" s="721">
        <v>94.48</v>
      </c>
      <c r="R69" s="721">
        <v>1181.1199999999999</v>
      </c>
      <c r="S69" s="582">
        <v>54045000</v>
      </c>
      <c r="T69" s="721">
        <v>16.12</v>
      </c>
      <c r="U69" s="721">
        <v>201.56</v>
      </c>
      <c r="V69" s="582">
        <v>-35547000</v>
      </c>
      <c r="W69" s="721">
        <v>-10.61</v>
      </c>
      <c r="X69" s="721">
        <v>-132.57</v>
      </c>
      <c r="Y69" s="742"/>
      <c r="Z69" s="463"/>
    </row>
    <row r="70" spans="1:26" ht="20.100000000000001" customHeight="1" x14ac:dyDescent="0.3">
      <c r="A70" s="587"/>
      <c r="B70" s="587">
        <v>2020</v>
      </c>
      <c r="C70" s="840"/>
      <c r="D70" s="840" t="s">
        <v>682</v>
      </c>
      <c r="E70" s="585">
        <v>16738</v>
      </c>
      <c r="F70" s="585">
        <v>33119</v>
      </c>
      <c r="G70" s="793">
        <v>43.6</v>
      </c>
      <c r="H70" s="793">
        <v>21.82</v>
      </c>
      <c r="I70" s="582">
        <v>659126000</v>
      </c>
      <c r="J70" s="721">
        <v>1658.48</v>
      </c>
      <c r="K70" s="582">
        <v>652171000</v>
      </c>
      <c r="L70" s="721">
        <v>1640.98</v>
      </c>
      <c r="M70" s="582">
        <v>640263000</v>
      </c>
      <c r="N70" s="721">
        <v>97.14</v>
      </c>
      <c r="O70" s="721">
        <v>1611.02</v>
      </c>
      <c r="P70" s="582">
        <v>622892000</v>
      </c>
      <c r="Q70" s="721">
        <v>95.51</v>
      </c>
      <c r="R70" s="721">
        <v>1567.31</v>
      </c>
      <c r="S70" s="582">
        <v>92434000</v>
      </c>
      <c r="T70" s="721">
        <v>14.17</v>
      </c>
      <c r="U70" s="721">
        <v>232.58</v>
      </c>
      <c r="V70" s="582">
        <v>-63155000</v>
      </c>
      <c r="W70" s="721">
        <v>-9.68</v>
      </c>
      <c r="X70" s="721">
        <v>-158.91</v>
      </c>
      <c r="Y70" s="742" t="s">
        <v>207</v>
      </c>
      <c r="Z70" s="463"/>
    </row>
    <row r="71" spans="1:26" ht="20.100000000000001" customHeight="1" x14ac:dyDescent="0.3">
      <c r="A71" s="587"/>
      <c r="B71" s="587">
        <v>2018</v>
      </c>
      <c r="C71" s="840"/>
      <c r="D71" s="840" t="s">
        <v>684</v>
      </c>
      <c r="E71" s="585">
        <v>20304</v>
      </c>
      <c r="F71" s="585">
        <v>38897</v>
      </c>
      <c r="G71" s="793">
        <v>46.15</v>
      </c>
      <c r="H71" s="793">
        <v>23.14</v>
      </c>
      <c r="I71" s="582">
        <v>1163120000</v>
      </c>
      <c r="J71" s="721">
        <v>2491.88</v>
      </c>
      <c r="K71" s="582">
        <v>1153803000</v>
      </c>
      <c r="L71" s="721">
        <v>2471.92</v>
      </c>
      <c r="M71" s="582">
        <v>1134883000</v>
      </c>
      <c r="N71" s="721">
        <v>97.57</v>
      </c>
      <c r="O71" s="721">
        <v>2431.39</v>
      </c>
      <c r="P71" s="582">
        <v>1079745000</v>
      </c>
      <c r="Q71" s="721">
        <v>93.58</v>
      </c>
      <c r="R71" s="721">
        <v>2313.2600000000002</v>
      </c>
      <c r="S71" s="582">
        <v>129660000</v>
      </c>
      <c r="T71" s="721">
        <v>11.24</v>
      </c>
      <c r="U71" s="721">
        <v>277.77999999999997</v>
      </c>
      <c r="V71" s="582">
        <v>-55601000</v>
      </c>
      <c r="W71" s="721">
        <v>-4.82</v>
      </c>
      <c r="X71" s="721">
        <v>-119.12</v>
      </c>
      <c r="Y71" s="742"/>
      <c r="Z71" s="463"/>
    </row>
    <row r="72" spans="1:26" ht="20.100000000000001" customHeight="1" x14ac:dyDescent="0.3">
      <c r="A72" s="587"/>
      <c r="B72" s="587">
        <v>2015</v>
      </c>
      <c r="C72" s="840"/>
      <c r="D72" s="840" t="s">
        <v>421</v>
      </c>
      <c r="E72" s="585">
        <v>4339</v>
      </c>
      <c r="F72" s="585">
        <v>7378</v>
      </c>
      <c r="G72" s="793">
        <v>57.5</v>
      </c>
      <c r="H72" s="793">
        <v>45.11</v>
      </c>
      <c r="I72" s="582">
        <v>375852000</v>
      </c>
      <c r="J72" s="721">
        <v>4245.1899999999996</v>
      </c>
      <c r="K72" s="582">
        <v>323270000</v>
      </c>
      <c r="L72" s="721">
        <v>3651.28</v>
      </c>
      <c r="M72" s="582">
        <v>387758000</v>
      </c>
      <c r="N72" s="721">
        <v>103.17</v>
      </c>
      <c r="O72" s="721">
        <v>4379.66</v>
      </c>
      <c r="P72" s="582">
        <v>337520000</v>
      </c>
      <c r="Q72" s="721">
        <v>104.41</v>
      </c>
      <c r="R72" s="721">
        <v>3812.23</v>
      </c>
      <c r="S72" s="582">
        <v>24165000</v>
      </c>
      <c r="T72" s="721">
        <v>7.48</v>
      </c>
      <c r="U72" s="721">
        <v>272.94</v>
      </c>
      <c r="V72" s="582">
        <v>-38414000</v>
      </c>
      <c r="W72" s="721">
        <v>-11.88</v>
      </c>
      <c r="X72" s="721">
        <v>-433.88</v>
      </c>
      <c r="Y72" s="742" t="s">
        <v>207</v>
      </c>
      <c r="Z72" s="463"/>
    </row>
    <row r="73" spans="1:26" ht="20.100000000000001" customHeight="1" x14ac:dyDescent="0.3">
      <c r="A73" s="587"/>
      <c r="B73" s="587">
        <v>2019</v>
      </c>
      <c r="C73" s="840"/>
      <c r="D73" s="840" t="s">
        <v>137</v>
      </c>
      <c r="E73" s="585">
        <v>1484</v>
      </c>
      <c r="F73" s="585">
        <v>2241</v>
      </c>
      <c r="G73" s="793">
        <v>63.75</v>
      </c>
      <c r="H73" s="793">
        <v>58.05</v>
      </c>
      <c r="I73" s="582">
        <v>185000000</v>
      </c>
      <c r="J73" s="721">
        <v>6879.37</v>
      </c>
      <c r="K73" s="582">
        <v>174897000</v>
      </c>
      <c r="L73" s="721">
        <v>6503.68</v>
      </c>
      <c r="M73" s="582">
        <v>203693000</v>
      </c>
      <c r="N73" s="721">
        <v>110.1</v>
      </c>
      <c r="O73" s="721">
        <v>7574.48</v>
      </c>
      <c r="P73" s="582">
        <v>192832000</v>
      </c>
      <c r="Q73" s="721">
        <v>110.25</v>
      </c>
      <c r="R73" s="721">
        <v>7170.61</v>
      </c>
      <c r="S73" s="582">
        <v>8087000</v>
      </c>
      <c r="T73" s="721">
        <v>4.62</v>
      </c>
      <c r="U73" s="721">
        <v>300.72000000000003</v>
      </c>
      <c r="V73" s="582">
        <v>-26023000</v>
      </c>
      <c r="W73" s="721">
        <v>-14.88</v>
      </c>
      <c r="X73" s="721">
        <v>-967.69</v>
      </c>
      <c r="Y73" s="742" t="s">
        <v>207</v>
      </c>
      <c r="Z73" s="463"/>
    </row>
    <row r="74" spans="1:26" ht="20.100000000000001" customHeight="1" x14ac:dyDescent="0.3">
      <c r="A74" s="587"/>
      <c r="B74" s="587">
        <v>2348</v>
      </c>
      <c r="C74" s="840"/>
      <c r="D74" s="840" t="s">
        <v>683</v>
      </c>
      <c r="E74" s="585">
        <v>4239</v>
      </c>
      <c r="F74" s="585">
        <v>6163</v>
      </c>
      <c r="G74" s="793">
        <v>35.58</v>
      </c>
      <c r="H74" s="793">
        <v>12.84</v>
      </c>
      <c r="I74" s="582">
        <v>84956000</v>
      </c>
      <c r="J74" s="721">
        <v>1148.74</v>
      </c>
      <c r="K74" s="582">
        <v>84956000</v>
      </c>
      <c r="L74" s="721">
        <v>1148.74</v>
      </c>
      <c r="M74" s="582">
        <v>77507000</v>
      </c>
      <c r="N74" s="721">
        <v>91.23</v>
      </c>
      <c r="O74" s="721">
        <v>1048.02</v>
      </c>
      <c r="P74" s="582">
        <v>77507000</v>
      </c>
      <c r="Q74" s="721">
        <v>91.23</v>
      </c>
      <c r="R74" s="721">
        <v>1048.02</v>
      </c>
      <c r="S74" s="582">
        <v>14491000</v>
      </c>
      <c r="T74" s="721">
        <v>17.059999999999999</v>
      </c>
      <c r="U74" s="721">
        <v>195.94</v>
      </c>
      <c r="V74" s="582">
        <v>-7041000</v>
      </c>
      <c r="W74" s="721">
        <v>-8.2899999999999991</v>
      </c>
      <c r="X74" s="721">
        <v>-95.21</v>
      </c>
      <c r="Y74" s="742"/>
      <c r="Z74" s="463"/>
    </row>
    <row r="75" spans="1:26" ht="20.100000000000001" customHeight="1" x14ac:dyDescent="0.3">
      <c r="A75" s="587"/>
      <c r="B75" s="587"/>
      <c r="C75" s="840"/>
      <c r="D75" s="840" t="s">
        <v>128</v>
      </c>
      <c r="E75" s="585">
        <v>79815</v>
      </c>
      <c r="F75" s="585">
        <v>156904</v>
      </c>
      <c r="G75" s="793">
        <v>39.369999999999997</v>
      </c>
      <c r="H75" s="793">
        <v>16.61</v>
      </c>
      <c r="I75" s="582">
        <v>3376529000</v>
      </c>
      <c r="J75" s="721">
        <v>1793.31</v>
      </c>
      <c r="K75" s="582">
        <v>3285572000</v>
      </c>
      <c r="L75" s="721">
        <v>1745</v>
      </c>
      <c r="M75" s="582">
        <v>3225885000</v>
      </c>
      <c r="N75" s="721">
        <v>95.54</v>
      </c>
      <c r="O75" s="721">
        <v>1713.3</v>
      </c>
      <c r="P75" s="582">
        <v>3066403000</v>
      </c>
      <c r="Q75" s="721">
        <v>93.33</v>
      </c>
      <c r="R75" s="721">
        <v>1628.6</v>
      </c>
      <c r="S75" s="582">
        <v>444566000</v>
      </c>
      <c r="T75" s="721">
        <v>13.53</v>
      </c>
      <c r="U75" s="721">
        <v>236.11</v>
      </c>
      <c r="V75" s="582">
        <v>-225397000</v>
      </c>
      <c r="W75" s="721">
        <v>-6.86</v>
      </c>
      <c r="X75" s="721">
        <v>-119.71</v>
      </c>
      <c r="Y75" s="742">
        <v>43.43</v>
      </c>
      <c r="Z75" s="463"/>
    </row>
    <row r="76" spans="1:26" ht="20.100000000000001" customHeight="1" x14ac:dyDescent="0.3">
      <c r="A76" s="299"/>
      <c r="B76" s="299">
        <v>2298</v>
      </c>
      <c r="C76" s="300" t="s">
        <v>20</v>
      </c>
      <c r="D76" s="300" t="s">
        <v>218</v>
      </c>
      <c r="E76" s="269">
        <v>3360</v>
      </c>
      <c r="F76" s="269">
        <v>8107</v>
      </c>
      <c r="G76" s="706">
        <v>37.61</v>
      </c>
      <c r="H76" s="706">
        <v>12.13</v>
      </c>
      <c r="I76" s="200">
        <v>131235000</v>
      </c>
      <c r="J76" s="730">
        <v>1348.99</v>
      </c>
      <c r="K76" s="200">
        <v>131235000</v>
      </c>
      <c r="L76" s="730">
        <v>1348.99</v>
      </c>
      <c r="M76" s="32">
        <v>115648000</v>
      </c>
      <c r="N76" s="618">
        <v>88.12</v>
      </c>
      <c r="O76" s="618">
        <v>1188.77</v>
      </c>
      <c r="P76" s="200">
        <v>115648000</v>
      </c>
      <c r="Q76" s="618">
        <v>88.12</v>
      </c>
      <c r="R76" s="730">
        <v>1188.77</v>
      </c>
      <c r="S76" s="32">
        <v>17301000</v>
      </c>
      <c r="T76" s="618">
        <v>13.18</v>
      </c>
      <c r="U76" s="618">
        <v>177.84</v>
      </c>
      <c r="V76" s="200">
        <v>-1714000</v>
      </c>
      <c r="W76" s="618">
        <v>-1.31</v>
      </c>
      <c r="X76" s="618">
        <v>-17.62</v>
      </c>
      <c r="Y76" s="737" t="s">
        <v>207</v>
      </c>
      <c r="Z76" s="463"/>
    </row>
    <row r="77" spans="1:26" ht="20.100000000000001" customHeight="1" x14ac:dyDescent="0.3">
      <c r="A77" s="434"/>
      <c r="B77" s="299">
        <v>6048</v>
      </c>
      <c r="C77" s="301"/>
      <c r="D77" s="300" t="s">
        <v>423</v>
      </c>
      <c r="E77" s="269">
        <v>2653</v>
      </c>
      <c r="F77" s="269">
        <v>5766</v>
      </c>
      <c r="G77" s="706">
        <v>29.79</v>
      </c>
      <c r="H77" s="706">
        <v>3.19</v>
      </c>
      <c r="I77" s="200">
        <v>62832000</v>
      </c>
      <c r="J77" s="730">
        <v>908.08</v>
      </c>
      <c r="K77" s="200">
        <v>62832000</v>
      </c>
      <c r="L77" s="730">
        <v>908.08</v>
      </c>
      <c r="M77" s="32">
        <v>26786000</v>
      </c>
      <c r="N77" s="618">
        <v>42.63</v>
      </c>
      <c r="O77" s="618">
        <v>387.13</v>
      </c>
      <c r="P77" s="200">
        <v>26786000</v>
      </c>
      <c r="Q77" s="618">
        <v>42.63</v>
      </c>
      <c r="R77" s="730">
        <v>387.13</v>
      </c>
      <c r="S77" s="32">
        <v>8049000</v>
      </c>
      <c r="T77" s="618">
        <v>12.81</v>
      </c>
      <c r="U77" s="618">
        <v>116.33</v>
      </c>
      <c r="V77" s="200">
        <v>27998000</v>
      </c>
      <c r="W77" s="618">
        <v>44.56</v>
      </c>
      <c r="X77" s="618">
        <v>404.64</v>
      </c>
      <c r="Y77" s="740" t="s">
        <v>207</v>
      </c>
      <c r="Z77" s="463"/>
    </row>
    <row r="78" spans="1:26" ht="20.100000000000001" customHeight="1" x14ac:dyDescent="0.3">
      <c r="A78" s="434"/>
      <c r="B78" s="299">
        <v>2349</v>
      </c>
      <c r="C78" s="301"/>
      <c r="D78" s="300" t="s">
        <v>224</v>
      </c>
      <c r="E78" s="269">
        <v>1339</v>
      </c>
      <c r="F78" s="269">
        <v>3109</v>
      </c>
      <c r="G78" s="706">
        <v>35.270000000000003</v>
      </c>
      <c r="H78" s="706">
        <v>8.43</v>
      </c>
      <c r="I78" s="200">
        <v>66282000</v>
      </c>
      <c r="J78" s="730">
        <v>1776.62</v>
      </c>
      <c r="K78" s="200">
        <v>66282000</v>
      </c>
      <c r="L78" s="730">
        <v>1776.62</v>
      </c>
      <c r="M78" s="32">
        <v>65782000</v>
      </c>
      <c r="N78" s="618">
        <v>99.25</v>
      </c>
      <c r="O78" s="618">
        <v>1763.21</v>
      </c>
      <c r="P78" s="200">
        <v>65697000</v>
      </c>
      <c r="Q78" s="618">
        <v>99.12</v>
      </c>
      <c r="R78" s="730">
        <v>1760.94</v>
      </c>
      <c r="S78" s="32">
        <v>8408000</v>
      </c>
      <c r="T78" s="618">
        <v>12.69</v>
      </c>
      <c r="U78" s="618">
        <v>225.37</v>
      </c>
      <c r="V78" s="200">
        <v>-7823000</v>
      </c>
      <c r="W78" s="618">
        <v>-11.8</v>
      </c>
      <c r="X78" s="618">
        <v>-209.69</v>
      </c>
      <c r="Y78" s="740" t="s">
        <v>207</v>
      </c>
      <c r="Z78" s="463"/>
    </row>
    <row r="79" spans="1:26" ht="20.100000000000001" customHeight="1" x14ac:dyDescent="0.3">
      <c r="A79" s="434"/>
      <c r="B79" s="299">
        <v>2299</v>
      </c>
      <c r="C79" s="301"/>
      <c r="D79" s="300" t="s">
        <v>219</v>
      </c>
      <c r="E79" s="269">
        <v>1815</v>
      </c>
      <c r="F79" s="269">
        <v>4136</v>
      </c>
      <c r="G79" s="706">
        <v>35.19</v>
      </c>
      <c r="H79" s="706">
        <v>8.66</v>
      </c>
      <c r="I79" s="200">
        <v>85105000</v>
      </c>
      <c r="J79" s="730">
        <v>1714.72</v>
      </c>
      <c r="K79" s="200">
        <v>68511000</v>
      </c>
      <c r="L79" s="730">
        <v>1380.38</v>
      </c>
      <c r="M79" s="32">
        <v>74294000</v>
      </c>
      <c r="N79" s="618">
        <v>87.3</v>
      </c>
      <c r="O79" s="618">
        <v>1496.9</v>
      </c>
      <c r="P79" s="200">
        <v>59045000</v>
      </c>
      <c r="Q79" s="618">
        <v>86.18</v>
      </c>
      <c r="R79" s="730">
        <v>1189.6600000000001</v>
      </c>
      <c r="S79" s="32">
        <v>10773000</v>
      </c>
      <c r="T79" s="618">
        <v>15.72</v>
      </c>
      <c r="U79" s="618">
        <v>217.06</v>
      </c>
      <c r="V79" s="200">
        <v>-1307000</v>
      </c>
      <c r="W79" s="618">
        <v>-1.91</v>
      </c>
      <c r="X79" s="618">
        <v>-26.33</v>
      </c>
      <c r="Y79" s="740" t="s">
        <v>207</v>
      </c>
      <c r="Z79" s="463"/>
    </row>
    <row r="80" spans="1:26" ht="20.100000000000001" customHeight="1" x14ac:dyDescent="0.3">
      <c r="A80" s="299"/>
      <c r="B80" s="299"/>
      <c r="C80" s="300"/>
      <c r="D80" s="300" t="s">
        <v>128</v>
      </c>
      <c r="E80" s="269">
        <v>9167</v>
      </c>
      <c r="F80" s="269">
        <v>21118</v>
      </c>
      <c r="G80" s="706">
        <v>34.659999999999997</v>
      </c>
      <c r="H80" s="706">
        <v>8.4600000000000009</v>
      </c>
      <c r="I80" s="200">
        <v>345454000</v>
      </c>
      <c r="J80" s="618">
        <v>1363.19</v>
      </c>
      <c r="K80" s="200">
        <v>328861000</v>
      </c>
      <c r="L80" s="618">
        <v>1297.71</v>
      </c>
      <c r="M80" s="200">
        <v>282510000</v>
      </c>
      <c r="N80" s="618">
        <v>81.78</v>
      </c>
      <c r="O80" s="618">
        <v>1114.81</v>
      </c>
      <c r="P80" s="200">
        <v>267177000</v>
      </c>
      <c r="Q80" s="618">
        <v>81.239999999999995</v>
      </c>
      <c r="R80" s="618">
        <v>1054.3</v>
      </c>
      <c r="S80" s="200">
        <v>44530000</v>
      </c>
      <c r="T80" s="618">
        <v>13.54</v>
      </c>
      <c r="U80" s="618">
        <v>175.72</v>
      </c>
      <c r="V80" s="200">
        <v>17154000</v>
      </c>
      <c r="W80" s="618">
        <v>5.22</v>
      </c>
      <c r="X80" s="618">
        <v>67.69</v>
      </c>
      <c r="Y80" s="737">
        <v>186.27</v>
      </c>
      <c r="Z80" s="463"/>
    </row>
    <row r="81" spans="1:26" ht="20.100000000000001" customHeight="1" x14ac:dyDescent="0.3">
      <c r="A81" s="587">
        <v>1141</v>
      </c>
      <c r="B81" s="587">
        <v>1757</v>
      </c>
      <c r="C81" s="840" t="s">
        <v>678</v>
      </c>
      <c r="D81" s="840" t="s">
        <v>163</v>
      </c>
      <c r="E81" s="585">
        <v>971</v>
      </c>
      <c r="F81" s="585">
        <v>1549</v>
      </c>
      <c r="G81" s="793">
        <v>49.83</v>
      </c>
      <c r="H81" s="793">
        <v>31.44</v>
      </c>
      <c r="I81" s="582">
        <v>59288000</v>
      </c>
      <c r="J81" s="731">
        <v>3189.58</v>
      </c>
      <c r="K81" s="582">
        <v>51792000</v>
      </c>
      <c r="L81" s="731">
        <v>2786.31</v>
      </c>
      <c r="M81" s="584">
        <v>56859000</v>
      </c>
      <c r="N81" s="721">
        <v>95.9</v>
      </c>
      <c r="O81" s="721">
        <v>3058.91</v>
      </c>
      <c r="P81" s="582">
        <v>49309000</v>
      </c>
      <c r="Q81" s="721">
        <v>95.21</v>
      </c>
      <c r="R81" s="731">
        <v>2652.73</v>
      </c>
      <c r="S81" s="584">
        <v>6825000</v>
      </c>
      <c r="T81" s="721">
        <v>13.18</v>
      </c>
      <c r="U81" s="721">
        <v>367.17</v>
      </c>
      <c r="V81" s="582">
        <v>-4342000</v>
      </c>
      <c r="W81" s="721">
        <v>-8.3800000000000008</v>
      </c>
      <c r="X81" s="721">
        <v>-233.59</v>
      </c>
      <c r="Y81" s="742" t="s">
        <v>207</v>
      </c>
      <c r="Z81" s="463"/>
    </row>
    <row r="82" spans="1:26" ht="20.100000000000001" customHeight="1" x14ac:dyDescent="0.3">
      <c r="A82" s="587"/>
      <c r="B82" s="587">
        <v>1883</v>
      </c>
      <c r="C82" s="840"/>
      <c r="D82" s="840" t="s">
        <v>688</v>
      </c>
      <c r="E82" s="585">
        <v>2329</v>
      </c>
      <c r="F82" s="585">
        <v>5008</v>
      </c>
      <c r="G82" s="793">
        <v>44.46</v>
      </c>
      <c r="H82" s="793">
        <v>21.43</v>
      </c>
      <c r="I82" s="582">
        <v>99437000</v>
      </c>
      <c r="J82" s="731">
        <v>1654.64</v>
      </c>
      <c r="K82" s="582">
        <v>99437000</v>
      </c>
      <c r="L82" s="731">
        <v>1654.64</v>
      </c>
      <c r="M82" s="584">
        <v>82839000</v>
      </c>
      <c r="N82" s="721">
        <v>83.31</v>
      </c>
      <c r="O82" s="721">
        <v>1378.44</v>
      </c>
      <c r="P82" s="582">
        <v>82839000</v>
      </c>
      <c r="Q82" s="721">
        <v>83.31</v>
      </c>
      <c r="R82" s="731">
        <v>1378.44</v>
      </c>
      <c r="S82" s="584">
        <v>16090000</v>
      </c>
      <c r="T82" s="721">
        <v>16.18</v>
      </c>
      <c r="U82" s="721">
        <v>267.74</v>
      </c>
      <c r="V82" s="582">
        <v>508000</v>
      </c>
      <c r="W82" s="721">
        <v>0.51</v>
      </c>
      <c r="X82" s="721">
        <v>8.4499999999999993</v>
      </c>
      <c r="Y82" s="742" t="s">
        <v>207</v>
      </c>
      <c r="Z82" s="463"/>
    </row>
    <row r="83" spans="1:26" ht="20.100000000000001" customHeight="1" x14ac:dyDescent="0.3">
      <c r="A83" s="587"/>
      <c r="B83" s="587">
        <v>1761</v>
      </c>
      <c r="C83" s="840"/>
      <c r="D83" s="840" t="s">
        <v>685</v>
      </c>
      <c r="E83" s="585">
        <v>325</v>
      </c>
      <c r="F83" s="585">
        <v>476</v>
      </c>
      <c r="G83" s="793">
        <v>69.2</v>
      </c>
      <c r="H83" s="793">
        <v>72.900000000000006</v>
      </c>
      <c r="I83" s="582">
        <v>39664000</v>
      </c>
      <c r="J83" s="731">
        <v>6943.98</v>
      </c>
      <c r="K83" s="582">
        <v>31402000</v>
      </c>
      <c r="L83" s="731">
        <v>5497.55</v>
      </c>
      <c r="M83" s="584">
        <v>39732000</v>
      </c>
      <c r="N83" s="721">
        <v>100.17</v>
      </c>
      <c r="O83" s="721">
        <v>6955.88</v>
      </c>
      <c r="P83" s="582">
        <v>33249000</v>
      </c>
      <c r="Q83" s="721">
        <v>105.88</v>
      </c>
      <c r="R83" s="731">
        <v>5820.9</v>
      </c>
      <c r="S83" s="584">
        <v>2210000</v>
      </c>
      <c r="T83" s="721">
        <v>7.04</v>
      </c>
      <c r="U83" s="721">
        <v>386.9</v>
      </c>
      <c r="V83" s="582">
        <v>-4057000</v>
      </c>
      <c r="W83" s="721">
        <v>-12.92</v>
      </c>
      <c r="X83" s="721">
        <v>-710.26</v>
      </c>
      <c r="Y83" s="742" t="s">
        <v>207</v>
      </c>
      <c r="Z83" s="463"/>
    </row>
    <row r="84" spans="1:26" ht="20.100000000000001" customHeight="1" x14ac:dyDescent="0.3">
      <c r="A84" s="587"/>
      <c r="B84" s="587">
        <v>6031</v>
      </c>
      <c r="C84" s="840"/>
      <c r="D84" s="840" t="s">
        <v>687</v>
      </c>
      <c r="E84" s="585">
        <v>5096</v>
      </c>
      <c r="F84" s="585">
        <v>9554</v>
      </c>
      <c r="G84" s="793">
        <v>43.59</v>
      </c>
      <c r="H84" s="793">
        <v>20.45</v>
      </c>
      <c r="I84" s="582">
        <v>267845000</v>
      </c>
      <c r="J84" s="731">
        <v>2336.2399999999998</v>
      </c>
      <c r="K84" s="582">
        <v>267857000</v>
      </c>
      <c r="L84" s="731">
        <v>2336.34</v>
      </c>
      <c r="M84" s="584">
        <v>237070000</v>
      </c>
      <c r="N84" s="721">
        <v>88.51</v>
      </c>
      <c r="O84" s="721">
        <v>2067.81</v>
      </c>
      <c r="P84" s="582">
        <v>237004000</v>
      </c>
      <c r="Q84" s="721">
        <v>88.48</v>
      </c>
      <c r="R84" s="731">
        <v>2067.23</v>
      </c>
      <c r="S84" s="584">
        <v>36107000</v>
      </c>
      <c r="T84" s="721">
        <v>13.48</v>
      </c>
      <c r="U84" s="721">
        <v>314.94</v>
      </c>
      <c r="V84" s="582">
        <v>-5254000</v>
      </c>
      <c r="W84" s="721">
        <v>-1.96</v>
      </c>
      <c r="X84" s="721">
        <v>-45.83</v>
      </c>
      <c r="Y84" s="742"/>
      <c r="Z84" s="463"/>
    </row>
    <row r="85" spans="1:26" ht="20.100000000000001" customHeight="1" x14ac:dyDescent="0.3">
      <c r="A85" s="587"/>
      <c r="B85" s="587">
        <v>1884</v>
      </c>
      <c r="C85" s="840"/>
      <c r="D85" s="840" t="s">
        <v>689</v>
      </c>
      <c r="E85" s="585">
        <v>1404</v>
      </c>
      <c r="F85" s="585">
        <v>2588</v>
      </c>
      <c r="G85" s="793">
        <v>46.02</v>
      </c>
      <c r="H85" s="793">
        <v>22.8</v>
      </c>
      <c r="I85" s="582">
        <v>84158000</v>
      </c>
      <c r="J85" s="731">
        <v>2709.88</v>
      </c>
      <c r="K85" s="582">
        <v>84158000</v>
      </c>
      <c r="L85" s="731">
        <v>2709.88</v>
      </c>
      <c r="M85" s="584">
        <v>90311000</v>
      </c>
      <c r="N85" s="721">
        <v>107.31</v>
      </c>
      <c r="O85" s="721">
        <v>2908</v>
      </c>
      <c r="P85" s="582">
        <v>90311000</v>
      </c>
      <c r="Q85" s="721">
        <v>107.31</v>
      </c>
      <c r="R85" s="731">
        <v>2908</v>
      </c>
      <c r="S85" s="584">
        <v>9695000</v>
      </c>
      <c r="T85" s="721">
        <v>11.52</v>
      </c>
      <c r="U85" s="721">
        <v>312.18</v>
      </c>
      <c r="V85" s="582">
        <v>-15848000</v>
      </c>
      <c r="W85" s="721">
        <v>-18.829999999999998</v>
      </c>
      <c r="X85" s="721">
        <v>-510.3</v>
      </c>
      <c r="Y85" s="742" t="s">
        <v>207</v>
      </c>
      <c r="Z85" s="463"/>
    </row>
    <row r="86" spans="1:26" ht="20.100000000000001" customHeight="1" x14ac:dyDescent="0.3">
      <c r="A86" s="587"/>
      <c r="B86" s="587">
        <v>1882</v>
      </c>
      <c r="C86" s="840"/>
      <c r="D86" s="840" t="s">
        <v>422</v>
      </c>
      <c r="E86" s="585">
        <v>3036</v>
      </c>
      <c r="F86" s="585">
        <v>4035</v>
      </c>
      <c r="G86" s="793">
        <v>39</v>
      </c>
      <c r="H86" s="793">
        <v>15.12</v>
      </c>
      <c r="I86" s="582">
        <v>52427000</v>
      </c>
      <c r="J86" s="731">
        <v>1082.76</v>
      </c>
      <c r="K86" s="582">
        <v>52427000</v>
      </c>
      <c r="L86" s="731">
        <v>1082.76</v>
      </c>
      <c r="M86" s="584">
        <v>61947000</v>
      </c>
      <c r="N86" s="721">
        <v>118.16</v>
      </c>
      <c r="O86" s="721">
        <v>1279.3699999999999</v>
      </c>
      <c r="P86" s="582">
        <v>61947000</v>
      </c>
      <c r="Q86" s="721">
        <v>118.16</v>
      </c>
      <c r="R86" s="731">
        <v>1279.3699999999999</v>
      </c>
      <c r="S86" s="584">
        <v>18698000</v>
      </c>
      <c r="T86" s="721">
        <v>35.659999999999997</v>
      </c>
      <c r="U86" s="721">
        <v>386.16</v>
      </c>
      <c r="V86" s="582">
        <v>-28218000</v>
      </c>
      <c r="W86" s="721">
        <v>-53.82</v>
      </c>
      <c r="X86" s="721">
        <v>-582.78</v>
      </c>
      <c r="Y86" s="742" t="s">
        <v>207</v>
      </c>
      <c r="Z86" s="463"/>
    </row>
    <row r="87" spans="1:26" ht="20.100000000000001" customHeight="1" x14ac:dyDescent="0.3">
      <c r="A87" s="587"/>
      <c r="B87" s="587">
        <v>6076</v>
      </c>
      <c r="C87" s="840"/>
      <c r="D87" s="840" t="s">
        <v>466</v>
      </c>
      <c r="E87" s="585">
        <v>851</v>
      </c>
      <c r="F87" s="585">
        <v>1436</v>
      </c>
      <c r="G87" s="793">
        <v>54.91</v>
      </c>
      <c r="H87" s="793">
        <v>40.25</v>
      </c>
      <c r="I87" s="582">
        <v>84047000</v>
      </c>
      <c r="J87" s="731">
        <v>4877.38</v>
      </c>
      <c r="K87" s="582">
        <v>68197000</v>
      </c>
      <c r="L87" s="731">
        <v>3957.58</v>
      </c>
      <c r="M87" s="584">
        <v>69640000</v>
      </c>
      <c r="N87" s="721">
        <v>82.86</v>
      </c>
      <c r="O87" s="721">
        <v>4041.32</v>
      </c>
      <c r="P87" s="582">
        <v>57744000</v>
      </c>
      <c r="Q87" s="721">
        <v>84.67</v>
      </c>
      <c r="R87" s="731">
        <v>3350.97</v>
      </c>
      <c r="S87" s="584">
        <v>6116000</v>
      </c>
      <c r="T87" s="721">
        <v>8.9700000000000006</v>
      </c>
      <c r="U87" s="721">
        <v>354.92</v>
      </c>
      <c r="V87" s="582">
        <v>4338000</v>
      </c>
      <c r="W87" s="721">
        <v>6.36</v>
      </c>
      <c r="X87" s="721">
        <v>251.74</v>
      </c>
      <c r="Y87" s="742" t="s">
        <v>207</v>
      </c>
      <c r="Z87" s="463"/>
    </row>
    <row r="88" spans="1:26" ht="20.100000000000001" customHeight="1" x14ac:dyDescent="0.3">
      <c r="A88" s="587"/>
      <c r="B88" s="587">
        <v>1759</v>
      </c>
      <c r="C88" s="840"/>
      <c r="D88" s="840" t="s">
        <v>151</v>
      </c>
      <c r="E88" s="585">
        <v>3281</v>
      </c>
      <c r="F88" s="585">
        <v>5647</v>
      </c>
      <c r="G88" s="793">
        <v>52.74</v>
      </c>
      <c r="H88" s="793">
        <v>33.42</v>
      </c>
      <c r="I88" s="582">
        <v>281405000</v>
      </c>
      <c r="J88" s="731">
        <v>4152.72</v>
      </c>
      <c r="K88" s="582">
        <v>235417000</v>
      </c>
      <c r="L88" s="731">
        <v>3474.07</v>
      </c>
      <c r="M88" s="584">
        <v>241228000</v>
      </c>
      <c r="N88" s="721">
        <v>85.72</v>
      </c>
      <c r="O88" s="721">
        <v>3559.83</v>
      </c>
      <c r="P88" s="582">
        <v>200890000</v>
      </c>
      <c r="Q88" s="721">
        <v>85.33</v>
      </c>
      <c r="R88" s="731">
        <v>2964.55</v>
      </c>
      <c r="S88" s="584">
        <v>22170000</v>
      </c>
      <c r="T88" s="721">
        <v>9.42</v>
      </c>
      <c r="U88" s="721">
        <v>327.16000000000003</v>
      </c>
      <c r="V88" s="582">
        <v>12358000</v>
      </c>
      <c r="W88" s="721">
        <v>5.25</v>
      </c>
      <c r="X88" s="721">
        <v>182.37</v>
      </c>
      <c r="Y88" s="742" t="s">
        <v>207</v>
      </c>
      <c r="Z88" s="463"/>
    </row>
    <row r="89" spans="1:26" ht="20.100000000000001" customHeight="1" x14ac:dyDescent="0.3">
      <c r="A89" s="587"/>
      <c r="B89" s="587">
        <v>1760</v>
      </c>
      <c r="C89" s="840"/>
      <c r="D89" s="840" t="s">
        <v>686</v>
      </c>
      <c r="E89" s="585">
        <v>1721</v>
      </c>
      <c r="F89" s="585">
        <v>3019</v>
      </c>
      <c r="G89" s="793">
        <v>46.41</v>
      </c>
      <c r="H89" s="793">
        <v>25.87</v>
      </c>
      <c r="I89" s="582">
        <v>53832000</v>
      </c>
      <c r="J89" s="731">
        <v>1485.92</v>
      </c>
      <c r="K89" s="582">
        <v>53834000</v>
      </c>
      <c r="L89" s="731">
        <v>1485.98</v>
      </c>
      <c r="M89" s="584">
        <v>56030000</v>
      </c>
      <c r="N89" s="721">
        <v>104.08</v>
      </c>
      <c r="O89" s="721">
        <v>1546.59</v>
      </c>
      <c r="P89" s="582">
        <v>56032000</v>
      </c>
      <c r="Q89" s="721">
        <v>104.08</v>
      </c>
      <c r="R89" s="731">
        <v>1546.65</v>
      </c>
      <c r="S89" s="584">
        <v>11447000</v>
      </c>
      <c r="T89" s="721">
        <v>21.26</v>
      </c>
      <c r="U89" s="721">
        <v>315.97000000000003</v>
      </c>
      <c r="V89" s="582">
        <v>-13645000</v>
      </c>
      <c r="W89" s="721">
        <v>-25.35</v>
      </c>
      <c r="X89" s="721">
        <v>-376.64</v>
      </c>
      <c r="Y89" s="742" t="s">
        <v>207</v>
      </c>
      <c r="Z89" s="463"/>
    </row>
    <row r="90" spans="1:26" ht="20.100000000000001" customHeight="1" x14ac:dyDescent="0.3">
      <c r="A90" s="587"/>
      <c r="B90" s="587">
        <v>6067</v>
      </c>
      <c r="C90" s="840"/>
      <c r="D90" s="840" t="s">
        <v>690</v>
      </c>
      <c r="E90" s="585">
        <v>992</v>
      </c>
      <c r="F90" s="585">
        <v>1624</v>
      </c>
      <c r="G90" s="793">
        <v>56.64</v>
      </c>
      <c r="H90" s="793">
        <v>46.18</v>
      </c>
      <c r="I90" s="582">
        <v>109809000</v>
      </c>
      <c r="J90" s="731">
        <v>5634.7</v>
      </c>
      <c r="K90" s="582">
        <v>109809000</v>
      </c>
      <c r="L90" s="731">
        <v>5634.7</v>
      </c>
      <c r="M90" s="584">
        <v>107042000</v>
      </c>
      <c r="N90" s="721">
        <v>97.48</v>
      </c>
      <c r="O90" s="721">
        <v>5492.71</v>
      </c>
      <c r="P90" s="582">
        <v>107042000</v>
      </c>
      <c r="Q90" s="721">
        <v>97.48</v>
      </c>
      <c r="R90" s="731">
        <v>5492.71</v>
      </c>
      <c r="S90" s="584">
        <v>7050000</v>
      </c>
      <c r="T90" s="721">
        <v>6.42</v>
      </c>
      <c r="U90" s="721">
        <v>361.76</v>
      </c>
      <c r="V90" s="582">
        <v>-4283000</v>
      </c>
      <c r="W90" s="721">
        <v>-3.9</v>
      </c>
      <c r="X90" s="721">
        <v>-219.78</v>
      </c>
      <c r="Y90" s="742" t="s">
        <v>207</v>
      </c>
      <c r="Z90" s="463"/>
    </row>
    <row r="91" spans="1:26" ht="20.100000000000001" customHeight="1" x14ac:dyDescent="0.3">
      <c r="A91" s="587"/>
      <c r="B91" s="587"/>
      <c r="C91" s="840"/>
      <c r="D91" s="840" t="s">
        <v>128</v>
      </c>
      <c r="E91" s="585">
        <v>20006</v>
      </c>
      <c r="F91" s="585">
        <v>34936</v>
      </c>
      <c r="G91" s="793">
        <v>46.78</v>
      </c>
      <c r="H91" s="793">
        <v>25.93</v>
      </c>
      <c r="I91" s="582">
        <v>1131912000</v>
      </c>
      <c r="J91" s="721">
        <v>2699.97</v>
      </c>
      <c r="K91" s="582">
        <v>1054331000</v>
      </c>
      <c r="L91" s="721">
        <v>2514.91</v>
      </c>
      <c r="M91" s="582">
        <v>1042699000</v>
      </c>
      <c r="N91" s="721">
        <v>92.12</v>
      </c>
      <c r="O91" s="721">
        <v>2487.16</v>
      </c>
      <c r="P91" s="582">
        <v>976367000</v>
      </c>
      <c r="Q91" s="721">
        <v>92.61</v>
      </c>
      <c r="R91" s="721">
        <v>2328.94</v>
      </c>
      <c r="S91" s="582">
        <v>136406000</v>
      </c>
      <c r="T91" s="721">
        <v>12.94</v>
      </c>
      <c r="U91" s="721">
        <v>325.37</v>
      </c>
      <c r="V91" s="582">
        <v>-58442000</v>
      </c>
      <c r="W91" s="721">
        <v>-5.54</v>
      </c>
      <c r="X91" s="721">
        <v>-139.4</v>
      </c>
      <c r="Y91" s="742">
        <v>15.42</v>
      </c>
      <c r="Z91" s="463"/>
    </row>
    <row r="92" spans="1:26" ht="20.100000000000001" customHeight="1" x14ac:dyDescent="0.3">
      <c r="A92" s="299">
        <v>1537</v>
      </c>
      <c r="B92" s="299">
        <v>6098</v>
      </c>
      <c r="C92" s="300" t="s">
        <v>21</v>
      </c>
      <c r="D92" s="564" t="s">
        <v>50</v>
      </c>
      <c r="E92" s="269">
        <v>663</v>
      </c>
      <c r="F92" s="269">
        <v>1518</v>
      </c>
      <c r="G92" s="706">
        <v>31.92</v>
      </c>
      <c r="H92" s="706">
        <v>6.72</v>
      </c>
      <c r="I92" s="200">
        <v>27960000</v>
      </c>
      <c r="J92" s="730">
        <v>1534.91</v>
      </c>
      <c r="K92" s="200">
        <v>22424000</v>
      </c>
      <c r="L92" s="730">
        <v>1231.01</v>
      </c>
      <c r="M92" s="32">
        <v>23755000</v>
      </c>
      <c r="N92" s="618">
        <v>84.96</v>
      </c>
      <c r="O92" s="618">
        <v>1304.07</v>
      </c>
      <c r="P92" s="200">
        <v>20454000</v>
      </c>
      <c r="Q92" s="618">
        <v>91.21</v>
      </c>
      <c r="R92" s="730">
        <v>1122.8599999999999</v>
      </c>
      <c r="S92" s="32">
        <v>3118000</v>
      </c>
      <c r="T92" s="618">
        <v>13.9</v>
      </c>
      <c r="U92" s="618">
        <v>171.17</v>
      </c>
      <c r="V92" s="200">
        <v>-1149000</v>
      </c>
      <c r="W92" s="618">
        <v>-5.12</v>
      </c>
      <c r="X92" s="618">
        <v>-63.08</v>
      </c>
      <c r="Y92" s="737" t="s">
        <v>207</v>
      </c>
      <c r="Z92" s="463"/>
    </row>
    <row r="93" spans="1:26" ht="20.100000000000001" customHeight="1" x14ac:dyDescent="0.3">
      <c r="A93" s="434"/>
      <c r="B93" s="299">
        <v>2339</v>
      </c>
      <c r="C93" s="301"/>
      <c r="D93" s="564" t="s">
        <v>152</v>
      </c>
      <c r="E93" s="269">
        <v>1909</v>
      </c>
      <c r="F93" s="269">
        <v>3537</v>
      </c>
      <c r="G93" s="706">
        <v>36.46</v>
      </c>
      <c r="H93" s="706">
        <v>11.45</v>
      </c>
      <c r="I93" s="200">
        <v>58186000</v>
      </c>
      <c r="J93" s="730">
        <v>1370.89</v>
      </c>
      <c r="K93" s="200">
        <v>58186000</v>
      </c>
      <c r="L93" s="730">
        <v>1370.89</v>
      </c>
      <c r="M93" s="32">
        <v>52084000</v>
      </c>
      <c r="N93" s="618">
        <v>89.51</v>
      </c>
      <c r="O93" s="618">
        <v>1227.1199999999999</v>
      </c>
      <c r="P93" s="200">
        <v>52084000</v>
      </c>
      <c r="Q93" s="618">
        <v>89.51</v>
      </c>
      <c r="R93" s="730">
        <v>1227.1199999999999</v>
      </c>
      <c r="S93" s="32">
        <v>8183000</v>
      </c>
      <c r="T93" s="618">
        <v>14.06</v>
      </c>
      <c r="U93" s="618">
        <v>192.8</v>
      </c>
      <c r="V93" s="200">
        <v>-2081000</v>
      </c>
      <c r="W93" s="618">
        <v>-3.58</v>
      </c>
      <c r="X93" s="618">
        <v>-49.03</v>
      </c>
      <c r="Y93" s="740" t="s">
        <v>207</v>
      </c>
      <c r="Z93" s="463"/>
    </row>
    <row r="94" spans="1:26" ht="20.100000000000001" customHeight="1" x14ac:dyDescent="0.3">
      <c r="A94" s="299"/>
      <c r="B94" s="299">
        <v>2191</v>
      </c>
      <c r="C94" s="301"/>
      <c r="D94" s="564" t="s">
        <v>143</v>
      </c>
      <c r="E94" s="269">
        <v>3616</v>
      </c>
      <c r="F94" s="269">
        <v>8640</v>
      </c>
      <c r="G94" s="706">
        <v>38.909999999999997</v>
      </c>
      <c r="H94" s="706">
        <v>8.15</v>
      </c>
      <c r="I94" s="200">
        <v>344037000</v>
      </c>
      <c r="J94" s="730">
        <v>3318.26</v>
      </c>
      <c r="K94" s="200">
        <v>344037000</v>
      </c>
      <c r="L94" s="730">
        <v>3318.26</v>
      </c>
      <c r="M94" s="32">
        <v>343953000</v>
      </c>
      <c r="N94" s="618">
        <v>99.98</v>
      </c>
      <c r="O94" s="618">
        <v>3317.45</v>
      </c>
      <c r="P94" s="200">
        <v>343953000</v>
      </c>
      <c r="Q94" s="618">
        <v>99.98</v>
      </c>
      <c r="R94" s="730">
        <v>3317.45</v>
      </c>
      <c r="S94" s="32">
        <v>26738000</v>
      </c>
      <c r="T94" s="618">
        <v>7.77</v>
      </c>
      <c r="U94" s="618">
        <v>257.89</v>
      </c>
      <c r="V94" s="200">
        <v>-26655000</v>
      </c>
      <c r="W94" s="618">
        <v>-7.75</v>
      </c>
      <c r="X94" s="618">
        <v>-257.08999999999997</v>
      </c>
      <c r="Y94" s="740"/>
      <c r="Z94" s="463"/>
    </row>
    <row r="95" spans="1:26" ht="20.100000000000001" customHeight="1" x14ac:dyDescent="0.3">
      <c r="A95" s="434"/>
      <c r="B95" s="299">
        <v>2192</v>
      </c>
      <c r="C95" s="301"/>
      <c r="D95" s="300" t="s">
        <v>144</v>
      </c>
      <c r="E95" s="269">
        <v>14834</v>
      </c>
      <c r="F95" s="269">
        <v>40807</v>
      </c>
      <c r="G95" s="706">
        <v>31.69</v>
      </c>
      <c r="H95" s="706">
        <v>4.3099999999999996</v>
      </c>
      <c r="I95" s="200">
        <v>938734000</v>
      </c>
      <c r="J95" s="730">
        <v>1917.02</v>
      </c>
      <c r="K95" s="200">
        <v>938734000</v>
      </c>
      <c r="L95" s="730">
        <v>1917.02</v>
      </c>
      <c r="M95" s="32">
        <v>889165000</v>
      </c>
      <c r="N95" s="618">
        <v>94.72</v>
      </c>
      <c r="O95" s="618">
        <v>1815.79</v>
      </c>
      <c r="P95" s="200">
        <v>889165000</v>
      </c>
      <c r="Q95" s="618">
        <v>94.72</v>
      </c>
      <c r="R95" s="730">
        <v>1815.79</v>
      </c>
      <c r="S95" s="32">
        <v>88774000</v>
      </c>
      <c r="T95" s="618">
        <v>9.4600000000000009</v>
      </c>
      <c r="U95" s="618">
        <v>181.29</v>
      </c>
      <c r="V95" s="200">
        <v>-39205000</v>
      </c>
      <c r="W95" s="618">
        <v>-4.18</v>
      </c>
      <c r="X95" s="618">
        <v>-80.06</v>
      </c>
      <c r="Y95" s="740" t="s">
        <v>207</v>
      </c>
      <c r="Z95" s="463"/>
    </row>
    <row r="96" spans="1:26" ht="20.100000000000001" customHeight="1" x14ac:dyDescent="0.3">
      <c r="A96" s="299"/>
      <c r="B96" s="299"/>
      <c r="C96" s="300"/>
      <c r="D96" s="300" t="s">
        <v>128</v>
      </c>
      <c r="E96" s="269">
        <v>21022</v>
      </c>
      <c r="F96" s="269">
        <v>54502</v>
      </c>
      <c r="G96" s="706">
        <v>33.15</v>
      </c>
      <c r="H96" s="706">
        <v>5.45</v>
      </c>
      <c r="I96" s="200">
        <v>1368917000</v>
      </c>
      <c r="J96" s="618">
        <v>2093.0700000000002</v>
      </c>
      <c r="K96" s="200">
        <v>1363381000</v>
      </c>
      <c r="L96" s="618">
        <v>2084.6</v>
      </c>
      <c r="M96" s="200">
        <v>1308957000</v>
      </c>
      <c r="N96" s="618">
        <v>95.62</v>
      </c>
      <c r="O96" s="618">
        <v>2001.39</v>
      </c>
      <c r="P96" s="200">
        <v>1305656000</v>
      </c>
      <c r="Q96" s="618">
        <v>95.77</v>
      </c>
      <c r="R96" s="618">
        <v>1996.34</v>
      </c>
      <c r="S96" s="200">
        <v>126813000</v>
      </c>
      <c r="T96" s="618">
        <v>9.3000000000000007</v>
      </c>
      <c r="U96" s="618">
        <v>193.9</v>
      </c>
      <c r="V96" s="200">
        <v>-69089000</v>
      </c>
      <c r="W96" s="618">
        <v>-5.07</v>
      </c>
      <c r="X96" s="618">
        <v>-105.64</v>
      </c>
      <c r="Y96" s="737">
        <v>33.69</v>
      </c>
      <c r="Z96" s="463"/>
    </row>
    <row r="97" spans="1:26" ht="20.100000000000001" customHeight="1" x14ac:dyDescent="0.3">
      <c r="A97" s="299">
        <v>1087</v>
      </c>
      <c r="B97" s="299">
        <v>6036</v>
      </c>
      <c r="C97" s="300" t="s">
        <v>210</v>
      </c>
      <c r="D97" s="300" t="s">
        <v>465</v>
      </c>
      <c r="E97" s="269">
        <v>9104</v>
      </c>
      <c r="F97" s="269">
        <v>21821</v>
      </c>
      <c r="G97" s="706">
        <v>29.85</v>
      </c>
      <c r="H97" s="706">
        <v>5.98</v>
      </c>
      <c r="I97" s="200">
        <v>330964000</v>
      </c>
      <c r="J97" s="730">
        <v>1263.94</v>
      </c>
      <c r="K97" s="200">
        <v>307107000</v>
      </c>
      <c r="L97" s="730">
        <v>1172.83</v>
      </c>
      <c r="M97" s="32">
        <v>297328000</v>
      </c>
      <c r="N97" s="618">
        <v>89.84</v>
      </c>
      <c r="O97" s="618">
        <v>1135.48</v>
      </c>
      <c r="P97" s="200">
        <v>273396000</v>
      </c>
      <c r="Q97" s="618">
        <v>89.02</v>
      </c>
      <c r="R97" s="730">
        <v>1044.0899999999999</v>
      </c>
      <c r="S97" s="32">
        <v>37853000</v>
      </c>
      <c r="T97" s="618">
        <v>12.33</v>
      </c>
      <c r="U97" s="618">
        <v>144.56</v>
      </c>
      <c r="V97" s="200">
        <v>-4141000</v>
      </c>
      <c r="W97" s="618">
        <v>-1.35</v>
      </c>
      <c r="X97" s="618">
        <v>-15.81</v>
      </c>
      <c r="Y97" s="737" t="s">
        <v>207</v>
      </c>
      <c r="Z97" s="463"/>
    </row>
    <row r="98" spans="1:26" ht="20.100000000000001" customHeight="1" x14ac:dyDescent="0.3">
      <c r="A98" s="434"/>
      <c r="B98" s="299">
        <v>1907</v>
      </c>
      <c r="C98" s="301"/>
      <c r="D98" s="300" t="s">
        <v>464</v>
      </c>
      <c r="E98" s="269">
        <v>1734</v>
      </c>
      <c r="F98" s="269">
        <v>3692</v>
      </c>
      <c r="G98" s="706">
        <v>37.17</v>
      </c>
      <c r="H98" s="706">
        <v>13.35</v>
      </c>
      <c r="I98" s="200">
        <v>50765000</v>
      </c>
      <c r="J98" s="730">
        <v>1145.83</v>
      </c>
      <c r="K98" s="200">
        <v>50765000</v>
      </c>
      <c r="L98" s="730">
        <v>1145.83</v>
      </c>
      <c r="M98" s="32">
        <v>41939000</v>
      </c>
      <c r="N98" s="618">
        <v>82.61</v>
      </c>
      <c r="O98" s="618">
        <v>946.62</v>
      </c>
      <c r="P98" s="200">
        <v>41939000</v>
      </c>
      <c r="Q98" s="618">
        <v>82.61</v>
      </c>
      <c r="R98" s="730">
        <v>946.62</v>
      </c>
      <c r="S98" s="32">
        <v>6986000</v>
      </c>
      <c r="T98" s="618">
        <v>13.76</v>
      </c>
      <c r="U98" s="618">
        <v>157.68</v>
      </c>
      <c r="V98" s="200">
        <v>1840000</v>
      </c>
      <c r="W98" s="618">
        <v>3.62</v>
      </c>
      <c r="X98" s="618">
        <v>41.53</v>
      </c>
      <c r="Y98" s="740"/>
      <c r="Z98" s="463"/>
    </row>
    <row r="99" spans="1:26" ht="20.100000000000001" customHeight="1" x14ac:dyDescent="0.3">
      <c r="A99" s="434"/>
      <c r="B99" s="299">
        <v>1905</v>
      </c>
      <c r="C99" s="301"/>
      <c r="D99" s="300" t="s">
        <v>140</v>
      </c>
      <c r="E99" s="269">
        <v>13623</v>
      </c>
      <c r="F99" s="269">
        <v>25283</v>
      </c>
      <c r="G99" s="706">
        <v>54.07</v>
      </c>
      <c r="H99" s="706">
        <v>37.83</v>
      </c>
      <c r="I99" s="200">
        <v>1169347000</v>
      </c>
      <c r="J99" s="730">
        <v>3854.19</v>
      </c>
      <c r="K99" s="200">
        <v>1052661000</v>
      </c>
      <c r="L99" s="730">
        <v>3469.59</v>
      </c>
      <c r="M99" s="32">
        <v>1078464000</v>
      </c>
      <c r="N99" s="618">
        <v>92.23</v>
      </c>
      <c r="O99" s="618">
        <v>3554.64</v>
      </c>
      <c r="P99" s="200">
        <v>964662000</v>
      </c>
      <c r="Q99" s="618">
        <v>91.64</v>
      </c>
      <c r="R99" s="730">
        <v>3179.55</v>
      </c>
      <c r="S99" s="32">
        <v>84253000</v>
      </c>
      <c r="T99" s="618">
        <v>8</v>
      </c>
      <c r="U99" s="618">
        <v>277.7</v>
      </c>
      <c r="V99" s="200">
        <v>3745000</v>
      </c>
      <c r="W99" s="618">
        <v>0.36</v>
      </c>
      <c r="X99" s="618">
        <v>12.34</v>
      </c>
      <c r="Y99" s="740" t="s">
        <v>207</v>
      </c>
      <c r="Z99" s="463"/>
    </row>
    <row r="100" spans="1:26" ht="20.100000000000001" customHeight="1" x14ac:dyDescent="0.3">
      <c r="A100" s="434"/>
      <c r="B100" s="299">
        <v>6079</v>
      </c>
      <c r="C100" s="301"/>
      <c r="D100" s="496" t="s">
        <v>490</v>
      </c>
      <c r="E100" s="269">
        <v>1260</v>
      </c>
      <c r="F100" s="269">
        <v>2462</v>
      </c>
      <c r="G100" s="706">
        <v>27.81</v>
      </c>
      <c r="H100" s="706">
        <v>1.87</v>
      </c>
      <c r="I100" s="200">
        <v>28922000</v>
      </c>
      <c r="J100" s="730">
        <v>978.95</v>
      </c>
      <c r="K100" s="200">
        <v>28922000</v>
      </c>
      <c r="L100" s="730">
        <v>978.95</v>
      </c>
      <c r="M100" s="32">
        <v>15870000</v>
      </c>
      <c r="N100" s="618">
        <v>54.87</v>
      </c>
      <c r="O100" s="618">
        <v>537.16</v>
      </c>
      <c r="P100" s="200">
        <v>15870000</v>
      </c>
      <c r="Q100" s="618">
        <v>54.87</v>
      </c>
      <c r="R100" s="730">
        <v>537.16</v>
      </c>
      <c r="S100" s="32">
        <v>4187000</v>
      </c>
      <c r="T100" s="618">
        <v>14.48</v>
      </c>
      <c r="U100" s="618">
        <v>141.72</v>
      </c>
      <c r="V100" s="200">
        <v>8865000</v>
      </c>
      <c r="W100" s="618">
        <v>30.65</v>
      </c>
      <c r="X100" s="618">
        <v>300.06</v>
      </c>
      <c r="Y100" s="740" t="s">
        <v>207</v>
      </c>
      <c r="Z100" s="463"/>
    </row>
    <row r="101" spans="1:26" ht="20.100000000000001" customHeight="1" x14ac:dyDescent="0.3">
      <c r="A101" s="434"/>
      <c r="B101" s="299">
        <v>2362</v>
      </c>
      <c r="C101" s="301"/>
      <c r="D101" s="300" t="s">
        <v>141</v>
      </c>
      <c r="E101" s="269">
        <v>2476</v>
      </c>
      <c r="F101" s="269">
        <v>3427</v>
      </c>
      <c r="G101" s="706">
        <v>67.78</v>
      </c>
      <c r="H101" s="706">
        <v>66.56</v>
      </c>
      <c r="I101" s="200">
        <v>305445000</v>
      </c>
      <c r="J101" s="730">
        <v>7427.41</v>
      </c>
      <c r="K101" s="200">
        <v>305445000</v>
      </c>
      <c r="L101" s="730">
        <v>7427.41</v>
      </c>
      <c r="M101" s="32">
        <v>271691000</v>
      </c>
      <c r="N101" s="618">
        <v>88.95</v>
      </c>
      <c r="O101" s="618">
        <v>6606.63</v>
      </c>
      <c r="P101" s="200">
        <v>271691000</v>
      </c>
      <c r="Q101" s="618">
        <v>88.95</v>
      </c>
      <c r="R101" s="730">
        <v>6606.63</v>
      </c>
      <c r="S101" s="32">
        <v>18712000</v>
      </c>
      <c r="T101" s="618">
        <v>6.13</v>
      </c>
      <c r="U101" s="618">
        <v>455.01</v>
      </c>
      <c r="V101" s="200">
        <v>15042000</v>
      </c>
      <c r="W101" s="618">
        <v>4.92</v>
      </c>
      <c r="X101" s="618">
        <v>365.77</v>
      </c>
      <c r="Y101" s="740" t="s">
        <v>207</v>
      </c>
      <c r="Z101" s="463"/>
    </row>
    <row r="102" spans="1:26" ht="20.100000000000001" customHeight="1" x14ac:dyDescent="0.3">
      <c r="A102" s="434"/>
      <c r="B102" s="299">
        <v>1906</v>
      </c>
      <c r="C102" s="301"/>
      <c r="D102" s="300" t="s">
        <v>142</v>
      </c>
      <c r="E102" s="269">
        <v>4492</v>
      </c>
      <c r="F102" s="269">
        <v>10791</v>
      </c>
      <c r="G102" s="706">
        <v>41.3</v>
      </c>
      <c r="H102" s="706">
        <v>19.16</v>
      </c>
      <c r="I102" s="200">
        <v>285102000</v>
      </c>
      <c r="J102" s="730">
        <v>2201.6999999999998</v>
      </c>
      <c r="K102" s="200">
        <v>285102000</v>
      </c>
      <c r="L102" s="730">
        <v>2201.6999999999998</v>
      </c>
      <c r="M102" s="32">
        <v>257576000</v>
      </c>
      <c r="N102" s="618">
        <v>90.35</v>
      </c>
      <c r="O102" s="618">
        <v>1989.13</v>
      </c>
      <c r="P102" s="200">
        <v>257576000</v>
      </c>
      <c r="Q102" s="618">
        <v>90.35</v>
      </c>
      <c r="R102" s="730">
        <v>1989.13</v>
      </c>
      <c r="S102" s="32">
        <v>24536000</v>
      </c>
      <c r="T102" s="618">
        <v>8.61</v>
      </c>
      <c r="U102" s="618">
        <v>189.48</v>
      </c>
      <c r="V102" s="200">
        <v>2991000</v>
      </c>
      <c r="W102" s="618">
        <v>1.05</v>
      </c>
      <c r="X102" s="618">
        <v>23.1</v>
      </c>
      <c r="Y102" s="740" t="s">
        <v>207</v>
      </c>
      <c r="Z102" s="463"/>
    </row>
    <row r="103" spans="1:26" ht="20.100000000000001" customHeight="1" x14ac:dyDescent="0.3">
      <c r="A103" s="299"/>
      <c r="B103" s="299"/>
      <c r="C103" s="300"/>
      <c r="D103" s="300" t="s">
        <v>128</v>
      </c>
      <c r="E103" s="269">
        <v>32689</v>
      </c>
      <c r="F103" s="269">
        <v>67476</v>
      </c>
      <c r="G103" s="706">
        <v>43.01</v>
      </c>
      <c r="H103" s="706">
        <v>23.35</v>
      </c>
      <c r="I103" s="200">
        <v>2170545000</v>
      </c>
      <c r="J103" s="618">
        <v>2680.64</v>
      </c>
      <c r="K103" s="200">
        <v>2030002000</v>
      </c>
      <c r="L103" s="618">
        <v>2507.0700000000002</v>
      </c>
      <c r="M103" s="200">
        <v>1962867000</v>
      </c>
      <c r="N103" s="618">
        <v>90.43</v>
      </c>
      <c r="O103" s="618">
        <v>2424.15</v>
      </c>
      <c r="P103" s="200">
        <v>1825134000</v>
      </c>
      <c r="Q103" s="618">
        <v>89.91</v>
      </c>
      <c r="R103" s="618">
        <v>2254.0500000000002</v>
      </c>
      <c r="S103" s="200">
        <v>176526000</v>
      </c>
      <c r="T103" s="618">
        <v>8.6999999999999993</v>
      </c>
      <c r="U103" s="618">
        <v>218.01</v>
      </c>
      <c r="V103" s="200">
        <v>28342000</v>
      </c>
      <c r="W103" s="618">
        <v>1.4</v>
      </c>
      <c r="X103" s="618">
        <v>35</v>
      </c>
      <c r="Y103" s="737">
        <v>41.38</v>
      </c>
      <c r="Z103" s="463"/>
    </row>
    <row r="104" spans="1:26" ht="20.100000000000001" customHeight="1" x14ac:dyDescent="0.3">
      <c r="A104" s="299">
        <v>1466</v>
      </c>
      <c r="B104" s="299">
        <v>2341</v>
      </c>
      <c r="C104" s="300" t="s">
        <v>372</v>
      </c>
      <c r="D104" s="300" t="s">
        <v>192</v>
      </c>
      <c r="E104" s="269">
        <v>1151</v>
      </c>
      <c r="F104" s="269">
        <v>2540</v>
      </c>
      <c r="G104" s="706">
        <v>26.79</v>
      </c>
      <c r="H104" s="706">
        <v>0.75</v>
      </c>
      <c r="I104" s="200">
        <v>48269000</v>
      </c>
      <c r="J104" s="730">
        <v>1583.63</v>
      </c>
      <c r="K104" s="200">
        <v>48269000</v>
      </c>
      <c r="L104" s="730">
        <v>1583.63</v>
      </c>
      <c r="M104" s="32">
        <v>46059000</v>
      </c>
      <c r="N104" s="618">
        <v>95.42</v>
      </c>
      <c r="O104" s="618">
        <v>1511.12</v>
      </c>
      <c r="P104" s="200">
        <v>46059000</v>
      </c>
      <c r="Q104" s="618">
        <v>95.42</v>
      </c>
      <c r="R104" s="730">
        <v>1511.12</v>
      </c>
      <c r="S104" s="32">
        <v>4899000</v>
      </c>
      <c r="T104" s="618">
        <v>10.15</v>
      </c>
      <c r="U104" s="618">
        <v>160.72999999999999</v>
      </c>
      <c r="V104" s="200">
        <v>-2690000</v>
      </c>
      <c r="W104" s="618">
        <v>-5.57</v>
      </c>
      <c r="X104" s="618">
        <v>-88.25</v>
      </c>
      <c r="Y104" s="737" t="s">
        <v>207</v>
      </c>
      <c r="Z104" s="463"/>
    </row>
    <row r="105" spans="1:26" ht="20.100000000000001" customHeight="1" x14ac:dyDescent="0.3">
      <c r="A105" s="434"/>
      <c r="B105" s="299">
        <v>1990</v>
      </c>
      <c r="C105" s="301"/>
      <c r="D105" s="300" t="s">
        <v>191</v>
      </c>
      <c r="E105" s="269">
        <v>3886</v>
      </c>
      <c r="F105" s="269">
        <v>5206</v>
      </c>
      <c r="G105" s="706">
        <v>33.11</v>
      </c>
      <c r="H105" s="706">
        <v>0.1</v>
      </c>
      <c r="I105" s="200">
        <v>25795000</v>
      </c>
      <c r="J105" s="730">
        <v>412.9</v>
      </c>
      <c r="K105" s="200">
        <v>25795000</v>
      </c>
      <c r="L105" s="730">
        <v>412.9</v>
      </c>
      <c r="M105" s="32">
        <v>21383000</v>
      </c>
      <c r="N105" s="618">
        <v>82.9</v>
      </c>
      <c r="O105" s="618">
        <v>342.28</v>
      </c>
      <c r="P105" s="200">
        <v>21383000</v>
      </c>
      <c r="Q105" s="618">
        <v>82.9</v>
      </c>
      <c r="R105" s="730">
        <v>342.28</v>
      </c>
      <c r="S105" s="32">
        <v>6769000</v>
      </c>
      <c r="T105" s="618">
        <v>26.24</v>
      </c>
      <c r="U105" s="618">
        <v>108.35</v>
      </c>
      <c r="V105" s="200">
        <v>-2357000</v>
      </c>
      <c r="W105" s="618">
        <v>-9.14</v>
      </c>
      <c r="X105" s="618">
        <v>-37.729999999999997</v>
      </c>
      <c r="Y105" s="740" t="s">
        <v>207</v>
      </c>
      <c r="Z105" s="463"/>
    </row>
    <row r="106" spans="1:26" ht="20.100000000000001" customHeight="1" x14ac:dyDescent="0.3">
      <c r="A106" s="299"/>
      <c r="B106" s="299"/>
      <c r="C106" s="300"/>
      <c r="D106" s="300" t="s">
        <v>128</v>
      </c>
      <c r="E106" s="269">
        <v>5037</v>
      </c>
      <c r="F106" s="269">
        <v>7746</v>
      </c>
      <c r="G106" s="706">
        <v>31.03</v>
      </c>
      <c r="H106" s="706">
        <v>0.31</v>
      </c>
      <c r="I106" s="200">
        <v>74063000</v>
      </c>
      <c r="J106" s="618">
        <v>796.79</v>
      </c>
      <c r="K106" s="200">
        <v>74063000</v>
      </c>
      <c r="L106" s="618">
        <v>796.79</v>
      </c>
      <c r="M106" s="200">
        <v>67443000</v>
      </c>
      <c r="N106" s="618">
        <v>91.06</v>
      </c>
      <c r="O106" s="618">
        <v>725.57</v>
      </c>
      <c r="P106" s="200">
        <v>67443000</v>
      </c>
      <c r="Q106" s="618">
        <v>91.06</v>
      </c>
      <c r="R106" s="618">
        <v>725.57</v>
      </c>
      <c r="S106" s="200">
        <v>11668000</v>
      </c>
      <c r="T106" s="618">
        <v>15.75</v>
      </c>
      <c r="U106" s="618">
        <v>125.53</v>
      </c>
      <c r="V106" s="200">
        <v>-5047000</v>
      </c>
      <c r="W106" s="618">
        <v>-6.81</v>
      </c>
      <c r="X106" s="618">
        <v>-54.3</v>
      </c>
      <c r="Y106" s="737">
        <v>73.62</v>
      </c>
      <c r="Z106" s="463"/>
    </row>
    <row r="107" spans="1:26" ht="20.100000000000001" customHeight="1" x14ac:dyDescent="0.3">
      <c r="A107" s="299">
        <v>1149</v>
      </c>
      <c r="B107" s="299">
        <v>1830</v>
      </c>
      <c r="C107" s="300" t="s">
        <v>22</v>
      </c>
      <c r="D107" s="300" t="s">
        <v>694</v>
      </c>
      <c r="E107" s="269">
        <v>10657</v>
      </c>
      <c r="F107" s="269">
        <v>16072</v>
      </c>
      <c r="G107" s="706">
        <v>60.14</v>
      </c>
      <c r="H107" s="706">
        <v>49.98</v>
      </c>
      <c r="I107" s="200">
        <v>839636000</v>
      </c>
      <c r="J107" s="730">
        <v>4353.51</v>
      </c>
      <c r="K107" s="200">
        <v>839636000</v>
      </c>
      <c r="L107" s="730">
        <v>4353.51</v>
      </c>
      <c r="M107" s="32">
        <v>822191000</v>
      </c>
      <c r="N107" s="618">
        <v>97.92</v>
      </c>
      <c r="O107" s="618">
        <v>4263.0600000000004</v>
      </c>
      <c r="P107" s="200">
        <v>822191000</v>
      </c>
      <c r="Q107" s="618">
        <v>97.92</v>
      </c>
      <c r="R107" s="730">
        <v>4263.0600000000004</v>
      </c>
      <c r="S107" s="32">
        <v>62529000</v>
      </c>
      <c r="T107" s="618">
        <v>7.45</v>
      </c>
      <c r="U107" s="618">
        <v>324.20999999999998</v>
      </c>
      <c r="V107" s="200">
        <v>-45083000</v>
      </c>
      <c r="W107" s="618">
        <v>-5.37</v>
      </c>
      <c r="X107" s="618">
        <v>-233.76</v>
      </c>
      <c r="Y107" s="737" t="s">
        <v>207</v>
      </c>
      <c r="Z107" s="463"/>
    </row>
    <row r="108" spans="1:26" ht="20.100000000000001" customHeight="1" x14ac:dyDescent="0.3">
      <c r="A108" s="434"/>
      <c r="B108" s="299">
        <v>2293</v>
      </c>
      <c r="C108" s="301"/>
      <c r="D108" s="300" t="s">
        <v>147</v>
      </c>
      <c r="E108" s="269">
        <v>6731</v>
      </c>
      <c r="F108" s="269">
        <v>9792</v>
      </c>
      <c r="G108" s="706">
        <v>38.78</v>
      </c>
      <c r="H108" s="706">
        <v>17.53</v>
      </c>
      <c r="I108" s="200">
        <v>197366000</v>
      </c>
      <c r="J108" s="730">
        <v>1679.65</v>
      </c>
      <c r="K108" s="200">
        <v>197366000</v>
      </c>
      <c r="L108" s="730">
        <v>1679.65</v>
      </c>
      <c r="M108" s="32">
        <v>205519000</v>
      </c>
      <c r="N108" s="618">
        <v>104.13</v>
      </c>
      <c r="O108" s="618">
        <v>1749.04</v>
      </c>
      <c r="P108" s="200">
        <v>205519000</v>
      </c>
      <c r="Q108" s="618">
        <v>104.13</v>
      </c>
      <c r="R108" s="730">
        <v>1749.04</v>
      </c>
      <c r="S108" s="32">
        <v>18460000</v>
      </c>
      <c r="T108" s="618">
        <v>9.35</v>
      </c>
      <c r="U108" s="618">
        <v>157.1</v>
      </c>
      <c r="V108" s="200">
        <v>-26613000</v>
      </c>
      <c r="W108" s="618">
        <v>-13.48</v>
      </c>
      <c r="X108" s="618">
        <v>-226.49</v>
      </c>
      <c r="Y108" s="740" t="s">
        <v>207</v>
      </c>
      <c r="Z108" s="463"/>
    </row>
    <row r="109" spans="1:26" ht="20.100000000000001" customHeight="1" x14ac:dyDescent="0.3">
      <c r="A109" s="434"/>
      <c r="B109" s="299">
        <v>1829</v>
      </c>
      <c r="C109" s="301"/>
      <c r="D109" s="300" t="s">
        <v>143</v>
      </c>
      <c r="E109" s="269">
        <v>2511</v>
      </c>
      <c r="F109" s="269">
        <v>3248</v>
      </c>
      <c r="G109" s="706">
        <v>64.48</v>
      </c>
      <c r="H109" s="706">
        <v>56.1</v>
      </c>
      <c r="I109" s="200">
        <v>310832000</v>
      </c>
      <c r="J109" s="730">
        <v>7974.96</v>
      </c>
      <c r="K109" s="200">
        <v>310832000</v>
      </c>
      <c r="L109" s="730">
        <v>7974.96</v>
      </c>
      <c r="M109" s="32">
        <v>266645000</v>
      </c>
      <c r="N109" s="618">
        <v>85.78</v>
      </c>
      <c r="O109" s="618">
        <v>6841.26</v>
      </c>
      <c r="P109" s="200">
        <v>266645000</v>
      </c>
      <c r="Q109" s="618">
        <v>85.78</v>
      </c>
      <c r="R109" s="730">
        <v>6841.26</v>
      </c>
      <c r="S109" s="32">
        <v>22065000</v>
      </c>
      <c r="T109" s="618">
        <v>7.1</v>
      </c>
      <c r="U109" s="618">
        <v>566.12</v>
      </c>
      <c r="V109" s="200">
        <v>22122000</v>
      </c>
      <c r="W109" s="618">
        <v>7.12</v>
      </c>
      <c r="X109" s="618">
        <v>567.58000000000004</v>
      </c>
      <c r="Y109" s="740" t="s">
        <v>207</v>
      </c>
      <c r="Z109" s="463"/>
    </row>
    <row r="110" spans="1:26" ht="19.5" customHeight="1" x14ac:dyDescent="0.3">
      <c r="A110" s="434"/>
      <c r="B110" s="299">
        <v>2261</v>
      </c>
      <c r="C110" s="301"/>
      <c r="D110" s="300" t="s">
        <v>691</v>
      </c>
      <c r="E110" s="269">
        <v>24545</v>
      </c>
      <c r="F110" s="269">
        <v>59718</v>
      </c>
      <c r="G110" s="706">
        <v>32.76</v>
      </c>
      <c r="H110" s="706">
        <v>7.95</v>
      </c>
      <c r="I110" s="200">
        <v>830588000</v>
      </c>
      <c r="J110" s="730">
        <v>1159.04</v>
      </c>
      <c r="K110" s="200">
        <v>830588000</v>
      </c>
      <c r="L110" s="730">
        <v>1159.04</v>
      </c>
      <c r="M110" s="32">
        <v>760110000</v>
      </c>
      <c r="N110" s="618">
        <v>91.51</v>
      </c>
      <c r="O110" s="618">
        <v>1060.69</v>
      </c>
      <c r="P110" s="200">
        <v>760110000</v>
      </c>
      <c r="Q110" s="618">
        <v>91.51</v>
      </c>
      <c r="R110" s="730">
        <v>1060.69</v>
      </c>
      <c r="S110" s="32">
        <v>79359000</v>
      </c>
      <c r="T110" s="618">
        <v>9.5500000000000007</v>
      </c>
      <c r="U110" s="618">
        <v>110.74</v>
      </c>
      <c r="V110" s="200">
        <v>-8880000</v>
      </c>
      <c r="W110" s="618">
        <v>-1.07</v>
      </c>
      <c r="X110" s="618">
        <v>-12.39</v>
      </c>
      <c r="Y110" s="740" t="s">
        <v>207</v>
      </c>
      <c r="Z110" s="463"/>
    </row>
    <row r="111" spans="1:26" ht="20.100000000000001" customHeight="1" x14ac:dyDescent="0.3">
      <c r="A111" s="434"/>
      <c r="B111" s="299">
        <v>1832</v>
      </c>
      <c r="C111" s="301"/>
      <c r="D111" s="300" t="s">
        <v>692</v>
      </c>
      <c r="E111" s="269">
        <v>13185</v>
      </c>
      <c r="F111" s="269">
        <v>31228</v>
      </c>
      <c r="G111" s="706">
        <v>33.64</v>
      </c>
      <c r="H111" s="706">
        <v>10.82</v>
      </c>
      <c r="I111" s="200">
        <v>609456000</v>
      </c>
      <c r="J111" s="730">
        <v>1626.36</v>
      </c>
      <c r="K111" s="200">
        <v>519395000</v>
      </c>
      <c r="L111" s="730">
        <v>1386.03</v>
      </c>
      <c r="M111" s="32">
        <v>536618000</v>
      </c>
      <c r="N111" s="618">
        <v>88.05</v>
      </c>
      <c r="O111" s="618">
        <v>1431.99</v>
      </c>
      <c r="P111" s="200">
        <v>448906000</v>
      </c>
      <c r="Q111" s="618">
        <v>86.43</v>
      </c>
      <c r="R111" s="730">
        <v>1197.93</v>
      </c>
      <c r="S111" s="32">
        <v>48455000</v>
      </c>
      <c r="T111" s="618">
        <v>9.33</v>
      </c>
      <c r="U111" s="618">
        <v>129.30000000000001</v>
      </c>
      <c r="V111" s="200">
        <v>22034000</v>
      </c>
      <c r="W111" s="618">
        <v>4.24</v>
      </c>
      <c r="X111" s="618">
        <v>58.8</v>
      </c>
      <c r="Y111" s="740" t="s">
        <v>207</v>
      </c>
      <c r="Z111" s="463"/>
    </row>
    <row r="112" spans="1:26" ht="20.100000000000001" customHeight="1" x14ac:dyDescent="0.3">
      <c r="A112" s="434"/>
      <c r="B112" s="299">
        <v>1831</v>
      </c>
      <c r="C112" s="301"/>
      <c r="D112" s="300" t="s">
        <v>693</v>
      </c>
      <c r="E112" s="269">
        <v>28551</v>
      </c>
      <c r="F112" s="269">
        <v>66929</v>
      </c>
      <c r="G112" s="706">
        <v>36.75</v>
      </c>
      <c r="H112" s="706">
        <v>12.93</v>
      </c>
      <c r="I112" s="200">
        <v>1743336000</v>
      </c>
      <c r="J112" s="730">
        <v>2170.63</v>
      </c>
      <c r="K112" s="200">
        <v>1743336000</v>
      </c>
      <c r="L112" s="730">
        <v>2170.63</v>
      </c>
      <c r="M112" s="32">
        <v>1624910000</v>
      </c>
      <c r="N112" s="618">
        <v>93.21</v>
      </c>
      <c r="O112" s="618">
        <v>2023.18</v>
      </c>
      <c r="P112" s="200">
        <v>1624910000</v>
      </c>
      <c r="Q112" s="618">
        <v>93.21</v>
      </c>
      <c r="R112" s="730">
        <v>2023.18</v>
      </c>
      <c r="S112" s="32">
        <v>147111000</v>
      </c>
      <c r="T112" s="618">
        <v>8.44</v>
      </c>
      <c r="U112" s="618">
        <v>183.17</v>
      </c>
      <c r="V112" s="200">
        <v>-28684000</v>
      </c>
      <c r="W112" s="618">
        <v>-1.65</v>
      </c>
      <c r="X112" s="618">
        <v>-35.71</v>
      </c>
      <c r="Y112" s="740" t="s">
        <v>207</v>
      </c>
      <c r="Z112" s="463"/>
    </row>
    <row r="113" spans="1:26" ht="20.100000000000001" customHeight="1" x14ac:dyDescent="0.3">
      <c r="A113" s="434"/>
      <c r="B113" s="299">
        <v>2294</v>
      </c>
      <c r="C113" s="301"/>
      <c r="D113" s="300" t="s">
        <v>46</v>
      </c>
      <c r="E113" s="269">
        <v>7337</v>
      </c>
      <c r="F113" s="269">
        <v>17318</v>
      </c>
      <c r="G113" s="706">
        <v>31.48</v>
      </c>
      <c r="H113" s="706">
        <v>5.3</v>
      </c>
      <c r="I113" s="200">
        <v>326157000</v>
      </c>
      <c r="J113" s="730">
        <v>1569.45</v>
      </c>
      <c r="K113" s="200">
        <v>245441000</v>
      </c>
      <c r="L113" s="730">
        <v>1181.05</v>
      </c>
      <c r="M113" s="32">
        <v>303819000</v>
      </c>
      <c r="N113" s="618">
        <v>93.15</v>
      </c>
      <c r="O113" s="618">
        <v>1461.96</v>
      </c>
      <c r="P113" s="200">
        <v>230840000</v>
      </c>
      <c r="Q113" s="618">
        <v>94.05</v>
      </c>
      <c r="R113" s="730">
        <v>1110.79</v>
      </c>
      <c r="S113" s="32">
        <v>25932000</v>
      </c>
      <c r="T113" s="618">
        <v>10.57</v>
      </c>
      <c r="U113" s="618">
        <v>124.78</v>
      </c>
      <c r="V113" s="200">
        <v>-11331000</v>
      </c>
      <c r="W113" s="618">
        <v>-4.62</v>
      </c>
      <c r="X113" s="618">
        <v>-54.52</v>
      </c>
      <c r="Y113" s="740" t="s">
        <v>207</v>
      </c>
      <c r="Z113" s="463"/>
    </row>
    <row r="114" spans="1:26" ht="20.100000000000001" customHeight="1" x14ac:dyDescent="0.3">
      <c r="A114" s="299"/>
      <c r="B114" s="299"/>
      <c r="C114" s="300"/>
      <c r="D114" s="300" t="s">
        <v>128</v>
      </c>
      <c r="E114" s="269">
        <v>93517</v>
      </c>
      <c r="F114" s="269">
        <v>204305</v>
      </c>
      <c r="G114" s="706">
        <v>37.04</v>
      </c>
      <c r="H114" s="706">
        <v>14.33</v>
      </c>
      <c r="I114" s="200">
        <v>4857372000</v>
      </c>
      <c r="J114" s="618">
        <v>1981.26</v>
      </c>
      <c r="K114" s="200">
        <v>4686595000</v>
      </c>
      <c r="L114" s="618">
        <v>1911.6</v>
      </c>
      <c r="M114" s="200">
        <v>4519811000</v>
      </c>
      <c r="N114" s="618">
        <v>93.05</v>
      </c>
      <c r="O114" s="618">
        <v>1843.57</v>
      </c>
      <c r="P114" s="200">
        <v>4359121000</v>
      </c>
      <c r="Q114" s="618">
        <v>93.01</v>
      </c>
      <c r="R114" s="618">
        <v>1778.03</v>
      </c>
      <c r="S114" s="200">
        <v>403911000</v>
      </c>
      <c r="T114" s="618">
        <v>8.6199999999999992</v>
      </c>
      <c r="U114" s="618">
        <v>164.75</v>
      </c>
      <c r="V114" s="200">
        <v>-76437000</v>
      </c>
      <c r="W114" s="618">
        <v>-1.63</v>
      </c>
      <c r="X114" s="618">
        <v>-31.18</v>
      </c>
      <c r="Y114" s="737">
        <v>27.68</v>
      </c>
      <c r="Z114" s="463"/>
    </row>
    <row r="115" spans="1:26" ht="20.100000000000001" customHeight="1" x14ac:dyDescent="0.3">
      <c r="A115" s="299">
        <v>1506</v>
      </c>
      <c r="B115" s="299">
        <v>2085</v>
      </c>
      <c r="C115" s="300" t="s">
        <v>23</v>
      </c>
      <c r="D115" s="300" t="s">
        <v>148</v>
      </c>
      <c r="E115" s="269">
        <v>1726</v>
      </c>
      <c r="F115" s="269">
        <v>4244</v>
      </c>
      <c r="G115" s="706">
        <v>31.99</v>
      </c>
      <c r="H115" s="706">
        <v>6.03</v>
      </c>
      <c r="I115" s="200">
        <v>46377000</v>
      </c>
      <c r="J115" s="730">
        <v>910.64</v>
      </c>
      <c r="K115" s="200">
        <v>46377000</v>
      </c>
      <c r="L115" s="730">
        <v>910.64</v>
      </c>
      <c r="M115" s="32">
        <v>46599000</v>
      </c>
      <c r="N115" s="618">
        <v>100.48</v>
      </c>
      <c r="O115" s="618">
        <v>915</v>
      </c>
      <c r="P115" s="200">
        <v>46599000</v>
      </c>
      <c r="Q115" s="618">
        <v>100.48</v>
      </c>
      <c r="R115" s="730">
        <v>915</v>
      </c>
      <c r="S115" s="32">
        <v>4316000</v>
      </c>
      <c r="T115" s="618">
        <v>9.31</v>
      </c>
      <c r="U115" s="618">
        <v>84.75</v>
      </c>
      <c r="V115" s="200">
        <v>-4538000</v>
      </c>
      <c r="W115" s="618">
        <v>-9.7899999999999991</v>
      </c>
      <c r="X115" s="618">
        <v>-89.11</v>
      </c>
      <c r="Y115" s="737" t="s">
        <v>207</v>
      </c>
      <c r="Z115" s="463"/>
    </row>
    <row r="116" spans="1:26" ht="20.100000000000001" customHeight="1" x14ac:dyDescent="0.3">
      <c r="A116" s="434"/>
      <c r="B116" s="299">
        <v>2086</v>
      </c>
      <c r="C116" s="301"/>
      <c r="D116" s="496" t="s">
        <v>76</v>
      </c>
      <c r="E116" s="269">
        <v>878</v>
      </c>
      <c r="F116" s="269">
        <v>2116</v>
      </c>
      <c r="G116" s="706">
        <v>30.12</v>
      </c>
      <c r="H116" s="706">
        <v>3.5</v>
      </c>
      <c r="I116" s="200">
        <v>29748000</v>
      </c>
      <c r="J116" s="730">
        <v>1171.55</v>
      </c>
      <c r="K116" s="200">
        <v>26773000</v>
      </c>
      <c r="L116" s="730">
        <v>1054.3900000000001</v>
      </c>
      <c r="M116" s="32">
        <v>25142000</v>
      </c>
      <c r="N116" s="618">
        <v>84.52</v>
      </c>
      <c r="O116" s="618">
        <v>990.15</v>
      </c>
      <c r="P116" s="200">
        <v>23867000</v>
      </c>
      <c r="Q116" s="618">
        <v>89.15</v>
      </c>
      <c r="R116" s="730">
        <v>939.94</v>
      </c>
      <c r="S116" s="32">
        <v>1266000</v>
      </c>
      <c r="T116" s="618">
        <v>4.7300000000000004</v>
      </c>
      <c r="U116" s="618">
        <v>49.86</v>
      </c>
      <c r="V116" s="200">
        <v>1640000</v>
      </c>
      <c r="W116" s="618">
        <v>6.13</v>
      </c>
      <c r="X116" s="618">
        <v>64.59</v>
      </c>
      <c r="Y116" s="740" t="s">
        <v>207</v>
      </c>
      <c r="Z116" s="463"/>
    </row>
    <row r="117" spans="1:26" ht="20.100000000000001" customHeight="1" x14ac:dyDescent="0.3">
      <c r="A117" s="434"/>
      <c r="B117" s="299">
        <v>2088</v>
      </c>
      <c r="C117" s="301"/>
      <c r="D117" s="300" t="s">
        <v>181</v>
      </c>
      <c r="E117" s="269">
        <v>173</v>
      </c>
      <c r="F117" s="269">
        <v>375</v>
      </c>
      <c r="G117" s="706">
        <v>44.31</v>
      </c>
      <c r="H117" s="706">
        <v>19.2</v>
      </c>
      <c r="I117" s="200">
        <v>12581000</v>
      </c>
      <c r="J117" s="730">
        <v>2795.78</v>
      </c>
      <c r="K117" s="200">
        <v>9436000</v>
      </c>
      <c r="L117" s="730">
        <v>2096.89</v>
      </c>
      <c r="M117" s="32">
        <v>14317000</v>
      </c>
      <c r="N117" s="618">
        <v>113.8</v>
      </c>
      <c r="O117" s="618">
        <v>3181.56</v>
      </c>
      <c r="P117" s="200">
        <v>11491000</v>
      </c>
      <c r="Q117" s="618">
        <v>121.78</v>
      </c>
      <c r="R117" s="730">
        <v>2553.56</v>
      </c>
      <c r="S117" s="32">
        <v>539000</v>
      </c>
      <c r="T117" s="618">
        <v>5.71</v>
      </c>
      <c r="U117" s="618">
        <v>119.78</v>
      </c>
      <c r="V117" s="200">
        <v>-2593000</v>
      </c>
      <c r="W117" s="618">
        <v>-27.48</v>
      </c>
      <c r="X117" s="618">
        <v>-576.22</v>
      </c>
      <c r="Y117" s="740" t="s">
        <v>207</v>
      </c>
      <c r="Z117" s="463"/>
    </row>
    <row r="118" spans="1:26" ht="20.100000000000001" customHeight="1" x14ac:dyDescent="0.3">
      <c r="A118" s="434"/>
      <c r="B118" s="299">
        <v>2087</v>
      </c>
      <c r="C118" s="301"/>
      <c r="D118" s="300" t="s">
        <v>180</v>
      </c>
      <c r="E118" s="269">
        <v>3303</v>
      </c>
      <c r="F118" s="269">
        <v>8158</v>
      </c>
      <c r="G118" s="706">
        <v>29.68</v>
      </c>
      <c r="H118" s="706">
        <v>3.24</v>
      </c>
      <c r="I118" s="200">
        <v>149343000</v>
      </c>
      <c r="J118" s="730">
        <v>1525.53</v>
      </c>
      <c r="K118" s="200">
        <v>112007000</v>
      </c>
      <c r="L118" s="730">
        <v>1144.1400000000001</v>
      </c>
      <c r="M118" s="32">
        <v>128276000</v>
      </c>
      <c r="N118" s="618">
        <v>85.89</v>
      </c>
      <c r="O118" s="618">
        <v>1310.33</v>
      </c>
      <c r="P118" s="200">
        <v>94234000</v>
      </c>
      <c r="Q118" s="618">
        <v>84.13</v>
      </c>
      <c r="R118" s="730">
        <v>962.59</v>
      </c>
      <c r="S118" s="32">
        <v>10490000</v>
      </c>
      <c r="T118" s="618">
        <v>9.3699999999999992</v>
      </c>
      <c r="U118" s="618">
        <v>107.15</v>
      </c>
      <c r="V118" s="200">
        <v>7283000</v>
      </c>
      <c r="W118" s="618">
        <v>6.5</v>
      </c>
      <c r="X118" s="618">
        <v>74.400000000000006</v>
      </c>
      <c r="Y118" s="740" t="s">
        <v>207</v>
      </c>
      <c r="Z118" s="463"/>
    </row>
    <row r="119" spans="1:26" ht="20.100000000000001" customHeight="1" x14ac:dyDescent="0.3">
      <c r="A119" s="299"/>
      <c r="B119" s="299"/>
      <c r="C119" s="300"/>
      <c r="D119" s="300" t="s">
        <v>128</v>
      </c>
      <c r="E119" s="269">
        <v>6080</v>
      </c>
      <c r="F119" s="269">
        <v>14893</v>
      </c>
      <c r="G119" s="706">
        <v>30.77</v>
      </c>
      <c r="H119" s="706">
        <v>4.47</v>
      </c>
      <c r="I119" s="200">
        <v>238049000</v>
      </c>
      <c r="J119" s="618">
        <v>1332</v>
      </c>
      <c r="K119" s="200">
        <v>194594000</v>
      </c>
      <c r="L119" s="618">
        <v>1088.8399999999999</v>
      </c>
      <c r="M119" s="200">
        <v>214335000</v>
      </c>
      <c r="N119" s="618">
        <v>90.04</v>
      </c>
      <c r="O119" s="618">
        <v>1199.31</v>
      </c>
      <c r="P119" s="200">
        <v>176191000</v>
      </c>
      <c r="Q119" s="618">
        <v>90.54</v>
      </c>
      <c r="R119" s="618">
        <v>985.87</v>
      </c>
      <c r="S119" s="200">
        <v>16610000</v>
      </c>
      <c r="T119" s="618">
        <v>8.5399999999999991</v>
      </c>
      <c r="U119" s="618">
        <v>92.94</v>
      </c>
      <c r="V119" s="200">
        <v>1792000</v>
      </c>
      <c r="W119" s="618">
        <v>0.92</v>
      </c>
      <c r="X119" s="618">
        <v>10.029999999999999</v>
      </c>
      <c r="Y119" s="737">
        <v>92.65</v>
      </c>
      <c r="Z119" s="463"/>
    </row>
    <row r="120" spans="1:26" ht="20.100000000000001" customHeight="1" x14ac:dyDescent="0.3">
      <c r="A120" s="434">
        <v>1140</v>
      </c>
      <c r="B120" s="299">
        <v>1955</v>
      </c>
      <c r="C120" s="300" t="s">
        <v>106</v>
      </c>
      <c r="D120" s="575" t="s">
        <v>49</v>
      </c>
      <c r="E120" s="269">
        <v>3331</v>
      </c>
      <c r="F120" s="269">
        <v>6093</v>
      </c>
      <c r="G120" s="706">
        <v>49.66</v>
      </c>
      <c r="H120" s="706">
        <v>28.18</v>
      </c>
      <c r="I120" s="200">
        <v>298296000</v>
      </c>
      <c r="J120" s="618">
        <v>4079.76</v>
      </c>
      <c r="K120" s="200">
        <v>298296000</v>
      </c>
      <c r="L120" s="618">
        <v>4079.76</v>
      </c>
      <c r="M120" s="200">
        <v>299960000</v>
      </c>
      <c r="N120" s="618">
        <v>100.56</v>
      </c>
      <c r="O120" s="618">
        <v>4102.5200000000004</v>
      </c>
      <c r="P120" s="200">
        <v>299960000</v>
      </c>
      <c r="Q120" s="618">
        <v>100.56</v>
      </c>
      <c r="R120" s="618">
        <v>4102.5200000000004</v>
      </c>
      <c r="S120" s="200">
        <v>16443000</v>
      </c>
      <c r="T120" s="618">
        <v>5.51</v>
      </c>
      <c r="U120" s="618">
        <v>224.89</v>
      </c>
      <c r="V120" s="200">
        <v>-18108000</v>
      </c>
      <c r="W120" s="618">
        <v>-6.07</v>
      </c>
      <c r="X120" s="618">
        <v>-247.66</v>
      </c>
      <c r="Y120" s="737"/>
      <c r="Z120" s="463"/>
    </row>
    <row r="121" spans="1:26" ht="20.100000000000001" customHeight="1" x14ac:dyDescent="0.3">
      <c r="A121" s="434"/>
      <c r="B121" s="299">
        <v>6055</v>
      </c>
      <c r="C121" s="301"/>
      <c r="D121" s="575" t="s">
        <v>578</v>
      </c>
      <c r="E121" s="269">
        <v>4509</v>
      </c>
      <c r="F121" s="269">
        <v>9408</v>
      </c>
      <c r="G121" s="706">
        <v>51.37</v>
      </c>
      <c r="H121" s="706">
        <v>35.229999999999997</v>
      </c>
      <c r="I121" s="200">
        <v>227001000</v>
      </c>
      <c r="J121" s="730">
        <v>2010.71</v>
      </c>
      <c r="K121" s="200">
        <v>227001000</v>
      </c>
      <c r="L121" s="730">
        <v>2010.71</v>
      </c>
      <c r="M121" s="32">
        <v>236373000</v>
      </c>
      <c r="N121" s="618">
        <v>104.13</v>
      </c>
      <c r="O121" s="618">
        <v>2093.7199999999998</v>
      </c>
      <c r="P121" s="200">
        <v>236373000</v>
      </c>
      <c r="Q121" s="618">
        <v>104.13</v>
      </c>
      <c r="R121" s="730">
        <v>2093.7199999999998</v>
      </c>
      <c r="S121" s="32">
        <v>20018000</v>
      </c>
      <c r="T121" s="618">
        <v>8.82</v>
      </c>
      <c r="U121" s="618">
        <v>177.31</v>
      </c>
      <c r="V121" s="200">
        <v>-29390000</v>
      </c>
      <c r="W121" s="618">
        <v>-12.95</v>
      </c>
      <c r="X121" s="618">
        <v>-260.33</v>
      </c>
      <c r="Y121" s="740" t="s">
        <v>207</v>
      </c>
      <c r="Z121" s="463"/>
    </row>
    <row r="122" spans="1:26" ht="20.100000000000001" customHeight="1" x14ac:dyDescent="0.3">
      <c r="A122" s="434"/>
      <c r="B122" s="299">
        <v>6085</v>
      </c>
      <c r="C122" s="301"/>
      <c r="D122" s="575" t="s">
        <v>580</v>
      </c>
      <c r="E122" s="269">
        <v>6601</v>
      </c>
      <c r="F122" s="269">
        <v>12904</v>
      </c>
      <c r="G122" s="706">
        <v>27.47</v>
      </c>
      <c r="H122" s="706">
        <v>2.5299999999999998</v>
      </c>
      <c r="I122" s="200">
        <v>120086000</v>
      </c>
      <c r="J122" s="730">
        <v>775.51</v>
      </c>
      <c r="K122" s="200">
        <v>120086000</v>
      </c>
      <c r="L122" s="730">
        <v>775.51</v>
      </c>
      <c r="M122" s="32">
        <v>88647000</v>
      </c>
      <c r="N122" s="618">
        <v>73.819999999999993</v>
      </c>
      <c r="O122" s="618">
        <v>572.48</v>
      </c>
      <c r="P122" s="200">
        <v>88647000</v>
      </c>
      <c r="Q122" s="618">
        <v>73.819999999999993</v>
      </c>
      <c r="R122" s="730">
        <v>572.48</v>
      </c>
      <c r="S122" s="32">
        <v>23691000</v>
      </c>
      <c r="T122" s="618">
        <v>19.73</v>
      </c>
      <c r="U122" s="618">
        <v>153</v>
      </c>
      <c r="V122" s="200">
        <v>7749000</v>
      </c>
      <c r="W122" s="618">
        <v>6.45</v>
      </c>
      <c r="X122" s="618">
        <v>50.04</v>
      </c>
      <c r="Y122" s="740"/>
      <c r="Z122" s="463"/>
    </row>
    <row r="123" spans="1:26" ht="20.100000000000001" customHeight="1" x14ac:dyDescent="0.3">
      <c r="A123" s="434"/>
      <c r="B123" s="299">
        <v>1952</v>
      </c>
      <c r="C123" s="301"/>
      <c r="D123" s="300" t="s">
        <v>47</v>
      </c>
      <c r="E123" s="269">
        <v>21728</v>
      </c>
      <c r="F123" s="269">
        <v>47584</v>
      </c>
      <c r="G123" s="706">
        <v>39.340000000000003</v>
      </c>
      <c r="H123" s="706">
        <v>12.79</v>
      </c>
      <c r="I123" s="200">
        <v>1296008000</v>
      </c>
      <c r="J123" s="730">
        <v>2269.6799999999998</v>
      </c>
      <c r="K123" s="200">
        <v>1296008000</v>
      </c>
      <c r="L123" s="730">
        <v>2269.6799999999998</v>
      </c>
      <c r="M123" s="32">
        <v>1124256000</v>
      </c>
      <c r="N123" s="618">
        <v>86.75</v>
      </c>
      <c r="O123" s="618">
        <v>1968.9</v>
      </c>
      <c r="P123" s="200">
        <v>1124256000</v>
      </c>
      <c r="Q123" s="618">
        <v>86.75</v>
      </c>
      <c r="R123" s="730">
        <v>1968.9</v>
      </c>
      <c r="S123" s="32">
        <v>107075000</v>
      </c>
      <c r="T123" s="618">
        <v>8.26</v>
      </c>
      <c r="U123" s="618">
        <v>187.52</v>
      </c>
      <c r="V123" s="200">
        <v>64677000</v>
      </c>
      <c r="W123" s="618">
        <v>4.99</v>
      </c>
      <c r="X123" s="618">
        <v>113.27</v>
      </c>
      <c r="Y123" s="740" t="s">
        <v>207</v>
      </c>
      <c r="Z123" s="463"/>
    </row>
    <row r="124" spans="1:26" ht="20.100000000000001" customHeight="1" x14ac:dyDescent="0.3">
      <c r="A124" s="434"/>
      <c r="B124" s="299">
        <v>6059</v>
      </c>
      <c r="C124" s="301"/>
      <c r="D124" s="575" t="s">
        <v>579</v>
      </c>
      <c r="E124" s="269">
        <v>5721</v>
      </c>
      <c r="F124" s="269">
        <v>10957</v>
      </c>
      <c r="G124" s="706">
        <v>48.61</v>
      </c>
      <c r="H124" s="706">
        <v>29.53</v>
      </c>
      <c r="I124" s="200">
        <v>338005000</v>
      </c>
      <c r="J124" s="730">
        <v>2570.69</v>
      </c>
      <c r="K124" s="200">
        <v>288383000</v>
      </c>
      <c r="L124" s="730">
        <v>2193.29</v>
      </c>
      <c r="M124" s="32">
        <v>309495000</v>
      </c>
      <c r="N124" s="618">
        <v>91.57</v>
      </c>
      <c r="O124" s="618">
        <v>2353.86</v>
      </c>
      <c r="P124" s="200">
        <v>258452000</v>
      </c>
      <c r="Q124" s="618">
        <v>89.62</v>
      </c>
      <c r="R124" s="730">
        <v>1965.65</v>
      </c>
      <c r="S124" s="32">
        <v>26570000</v>
      </c>
      <c r="T124" s="618">
        <v>9.2100000000000009</v>
      </c>
      <c r="U124" s="618">
        <v>202.08</v>
      </c>
      <c r="V124" s="200">
        <v>3361000</v>
      </c>
      <c r="W124" s="618">
        <v>1.17</v>
      </c>
      <c r="X124" s="618">
        <v>25.56</v>
      </c>
      <c r="Y124" s="740"/>
      <c r="Z124" s="463"/>
    </row>
    <row r="125" spans="1:26" ht="20.100000000000001" customHeight="1" x14ac:dyDescent="0.3">
      <c r="A125" s="434"/>
      <c r="B125" s="299">
        <v>1956</v>
      </c>
      <c r="C125" s="301"/>
      <c r="D125" s="300" t="s">
        <v>48</v>
      </c>
      <c r="E125" s="269">
        <v>35449</v>
      </c>
      <c r="F125" s="269">
        <v>68450</v>
      </c>
      <c r="G125" s="706">
        <v>31.8</v>
      </c>
      <c r="H125" s="706">
        <v>5.46</v>
      </c>
      <c r="I125" s="200">
        <v>1168170000</v>
      </c>
      <c r="J125" s="730">
        <v>1422.17</v>
      </c>
      <c r="K125" s="200">
        <v>1168170000</v>
      </c>
      <c r="L125" s="730">
        <v>1422.17</v>
      </c>
      <c r="M125" s="32">
        <v>1011812000</v>
      </c>
      <c r="N125" s="618">
        <v>86.62</v>
      </c>
      <c r="O125" s="618">
        <v>1231.81</v>
      </c>
      <c r="P125" s="200">
        <v>1011812000</v>
      </c>
      <c r="Q125" s="618">
        <v>86.62</v>
      </c>
      <c r="R125" s="730">
        <v>1231.81</v>
      </c>
      <c r="S125" s="32">
        <v>161178000</v>
      </c>
      <c r="T125" s="618">
        <v>13.8</v>
      </c>
      <c r="U125" s="618">
        <v>196.22</v>
      </c>
      <c r="V125" s="200">
        <v>-4820000</v>
      </c>
      <c r="W125" s="618">
        <v>-0.41</v>
      </c>
      <c r="X125" s="618">
        <v>-5.87</v>
      </c>
      <c r="Y125" s="740" t="s">
        <v>207</v>
      </c>
      <c r="Z125" s="463"/>
    </row>
    <row r="126" spans="1:26" ht="20.100000000000001" customHeight="1" x14ac:dyDescent="0.3">
      <c r="A126" s="434"/>
      <c r="B126" s="299">
        <v>6058</v>
      </c>
      <c r="C126" s="301"/>
      <c r="D126" s="300" t="s">
        <v>193</v>
      </c>
      <c r="E126" s="269">
        <v>2130</v>
      </c>
      <c r="F126" s="269">
        <v>3600</v>
      </c>
      <c r="G126" s="706">
        <v>57.38</v>
      </c>
      <c r="H126" s="706">
        <v>46.28</v>
      </c>
      <c r="I126" s="200">
        <v>202675000</v>
      </c>
      <c r="J126" s="618">
        <v>4691.55</v>
      </c>
      <c r="K126" s="200">
        <v>162765000</v>
      </c>
      <c r="L126" s="618">
        <v>3767.71</v>
      </c>
      <c r="M126" s="200">
        <v>214213000</v>
      </c>
      <c r="N126" s="618">
        <v>105.69</v>
      </c>
      <c r="O126" s="618">
        <v>4958.63</v>
      </c>
      <c r="P126" s="200">
        <v>176901000</v>
      </c>
      <c r="Q126" s="618">
        <v>108.68</v>
      </c>
      <c r="R126" s="618">
        <v>4094.93</v>
      </c>
      <c r="S126" s="200">
        <v>9762000</v>
      </c>
      <c r="T126" s="618">
        <v>6</v>
      </c>
      <c r="U126" s="618">
        <v>225.97</v>
      </c>
      <c r="V126" s="200">
        <v>-23898000</v>
      </c>
      <c r="W126" s="618">
        <v>-14.68</v>
      </c>
      <c r="X126" s="618">
        <v>-553.19000000000005</v>
      </c>
      <c r="Y126" s="740"/>
      <c r="Z126" s="463"/>
    </row>
    <row r="127" spans="1:26" ht="20.100000000000001" customHeight="1" x14ac:dyDescent="0.3">
      <c r="A127" s="434"/>
      <c r="B127" s="299"/>
      <c r="C127" s="301"/>
      <c r="D127" s="300" t="s">
        <v>363</v>
      </c>
      <c r="E127" s="269"/>
      <c r="F127" s="269"/>
      <c r="G127" s="706"/>
      <c r="H127" s="706"/>
      <c r="I127" s="200">
        <v>0</v>
      </c>
      <c r="J127" s="618">
        <v>0</v>
      </c>
      <c r="K127" s="200">
        <v>0</v>
      </c>
      <c r="L127" s="737">
        <v>0</v>
      </c>
      <c r="M127" s="200">
        <v>-23000</v>
      </c>
      <c r="N127" s="737">
        <v>0</v>
      </c>
      <c r="O127" s="737">
        <v>0</v>
      </c>
      <c r="P127" s="200">
        <v>-23000</v>
      </c>
      <c r="Q127" s="737">
        <v>0</v>
      </c>
      <c r="R127" s="737">
        <v>0</v>
      </c>
      <c r="S127" s="200">
        <v>6000</v>
      </c>
      <c r="T127" s="737">
        <v>0</v>
      </c>
      <c r="U127" s="737">
        <v>0</v>
      </c>
      <c r="V127" s="200">
        <v>16000</v>
      </c>
      <c r="W127" s="737">
        <v>0</v>
      </c>
      <c r="X127" s="737">
        <v>0</v>
      </c>
      <c r="Y127" s="623"/>
      <c r="Z127" s="138" t="s">
        <v>118</v>
      </c>
    </row>
    <row r="128" spans="1:26" ht="20.100000000000001" customHeight="1" x14ac:dyDescent="0.3">
      <c r="A128" s="299"/>
      <c r="B128" s="299"/>
      <c r="C128" s="300"/>
      <c r="D128" s="300" t="s">
        <v>128</v>
      </c>
      <c r="E128" s="269">
        <v>79469</v>
      </c>
      <c r="F128" s="269">
        <v>158996</v>
      </c>
      <c r="G128" s="706">
        <v>37.29</v>
      </c>
      <c r="H128" s="706">
        <v>12.63</v>
      </c>
      <c r="I128" s="200">
        <v>3650242000</v>
      </c>
      <c r="J128" s="618">
        <v>1913.17</v>
      </c>
      <c r="K128" s="200">
        <v>3560709000</v>
      </c>
      <c r="L128" s="618">
        <v>1866.25</v>
      </c>
      <c r="M128" s="200">
        <v>3284733000</v>
      </c>
      <c r="N128" s="618">
        <v>89.99</v>
      </c>
      <c r="O128" s="618">
        <v>1721.6</v>
      </c>
      <c r="P128" s="200">
        <v>3196378000</v>
      </c>
      <c r="Q128" s="618">
        <v>89.77</v>
      </c>
      <c r="R128" s="618">
        <v>1675.29</v>
      </c>
      <c r="S128" s="200">
        <v>364744000</v>
      </c>
      <c r="T128" s="618">
        <v>10.24</v>
      </c>
      <c r="U128" s="618">
        <v>191.17</v>
      </c>
      <c r="V128" s="200">
        <v>-413000</v>
      </c>
      <c r="W128" s="618">
        <v>-0.01</v>
      </c>
      <c r="X128" s="618">
        <v>-0.22</v>
      </c>
      <c r="Y128" s="737">
        <v>39.56</v>
      </c>
      <c r="Z128" s="463"/>
    </row>
    <row r="129" spans="1:26" ht="20.100000000000001" customHeight="1" x14ac:dyDescent="0.3">
      <c r="A129" s="299">
        <v>1167</v>
      </c>
      <c r="B129" s="299">
        <v>2265</v>
      </c>
      <c r="C129" s="300" t="s">
        <v>0</v>
      </c>
      <c r="D129" s="300" t="s">
        <v>617</v>
      </c>
      <c r="E129" s="269">
        <v>1471</v>
      </c>
      <c r="F129" s="269">
        <v>2727</v>
      </c>
      <c r="G129" s="706">
        <v>33.090000000000003</v>
      </c>
      <c r="H129" s="706">
        <v>8.51</v>
      </c>
      <c r="I129" s="200">
        <v>59709000</v>
      </c>
      <c r="J129" s="730">
        <v>1824.62</v>
      </c>
      <c r="K129" s="200">
        <v>59709000</v>
      </c>
      <c r="L129" s="730">
        <v>1824.62</v>
      </c>
      <c r="M129" s="32">
        <v>44289000</v>
      </c>
      <c r="N129" s="618">
        <v>74.17</v>
      </c>
      <c r="O129" s="618">
        <v>1353.41</v>
      </c>
      <c r="P129" s="200">
        <v>44287000</v>
      </c>
      <c r="Q129" s="618">
        <v>74.17</v>
      </c>
      <c r="R129" s="730">
        <v>1353.35</v>
      </c>
      <c r="S129" s="32">
        <v>6772000</v>
      </c>
      <c r="T129" s="618">
        <v>11.34</v>
      </c>
      <c r="U129" s="618">
        <v>206.94</v>
      </c>
      <c r="V129" s="200">
        <v>8650000</v>
      </c>
      <c r="W129" s="618">
        <v>14.49</v>
      </c>
      <c r="X129" s="618">
        <v>264.33</v>
      </c>
      <c r="Y129" s="737" t="s">
        <v>207</v>
      </c>
      <c r="Z129" s="463"/>
    </row>
    <row r="130" spans="1:26" ht="20.100000000000001" customHeight="1" x14ac:dyDescent="0.3">
      <c r="A130" s="434"/>
      <c r="B130" s="299">
        <v>2263</v>
      </c>
      <c r="C130" s="301"/>
      <c r="D130" s="496" t="s">
        <v>493</v>
      </c>
      <c r="E130" s="269">
        <v>47903</v>
      </c>
      <c r="F130" s="269">
        <v>55795</v>
      </c>
      <c r="G130" s="706">
        <v>27.15</v>
      </c>
      <c r="H130" s="706">
        <v>3.74</v>
      </c>
      <c r="I130" s="200">
        <v>427335000</v>
      </c>
      <c r="J130" s="730">
        <v>638.25</v>
      </c>
      <c r="K130" s="200">
        <v>427335000</v>
      </c>
      <c r="L130" s="730">
        <v>638.25</v>
      </c>
      <c r="M130" s="32">
        <v>382396000</v>
      </c>
      <c r="N130" s="618">
        <v>89.48</v>
      </c>
      <c r="O130" s="618">
        <v>571.13</v>
      </c>
      <c r="P130" s="200">
        <v>382317000</v>
      </c>
      <c r="Q130" s="618">
        <v>89.47</v>
      </c>
      <c r="R130" s="730">
        <v>571.01</v>
      </c>
      <c r="S130" s="32">
        <v>67856000</v>
      </c>
      <c r="T130" s="618">
        <v>15.88</v>
      </c>
      <c r="U130" s="618">
        <v>101.35</v>
      </c>
      <c r="V130" s="200">
        <v>-22838000</v>
      </c>
      <c r="W130" s="618">
        <v>-5.34</v>
      </c>
      <c r="X130" s="618">
        <v>-34.11</v>
      </c>
      <c r="Y130" s="740" t="s">
        <v>207</v>
      </c>
      <c r="Z130" s="463"/>
    </row>
    <row r="131" spans="1:26" ht="20.100000000000001" customHeight="1" x14ac:dyDescent="0.3">
      <c r="A131" s="434"/>
      <c r="B131" s="299">
        <v>2049</v>
      </c>
      <c r="C131" s="301"/>
      <c r="D131" s="496" t="s">
        <v>279</v>
      </c>
      <c r="E131" s="269">
        <v>70726</v>
      </c>
      <c r="F131" s="269">
        <v>161696</v>
      </c>
      <c r="G131" s="706">
        <v>32.270000000000003</v>
      </c>
      <c r="H131" s="706">
        <v>6.37</v>
      </c>
      <c r="I131" s="200">
        <v>2427489000</v>
      </c>
      <c r="J131" s="730">
        <v>1251.06</v>
      </c>
      <c r="K131" s="200">
        <v>2427489000</v>
      </c>
      <c r="L131" s="730">
        <v>1251.06</v>
      </c>
      <c r="M131" s="32">
        <v>1894132000</v>
      </c>
      <c r="N131" s="618">
        <v>78.03</v>
      </c>
      <c r="O131" s="618">
        <v>976.18</v>
      </c>
      <c r="P131" s="200">
        <v>1891430000</v>
      </c>
      <c r="Q131" s="618">
        <v>77.92</v>
      </c>
      <c r="R131" s="730">
        <v>974.79</v>
      </c>
      <c r="S131" s="32">
        <v>377272000</v>
      </c>
      <c r="T131" s="618">
        <v>15.54</v>
      </c>
      <c r="U131" s="618">
        <v>194.43</v>
      </c>
      <c r="V131" s="200">
        <v>158787000</v>
      </c>
      <c r="W131" s="618">
        <v>6.54</v>
      </c>
      <c r="X131" s="618">
        <v>81.83</v>
      </c>
      <c r="Y131" s="740" t="s">
        <v>207</v>
      </c>
      <c r="Z131" s="463"/>
    </row>
    <row r="132" spans="1:26" ht="20.100000000000001" customHeight="1" x14ac:dyDescent="0.3">
      <c r="A132" s="434"/>
      <c r="B132" s="299">
        <v>2057</v>
      </c>
      <c r="C132" s="301"/>
      <c r="D132" s="496" t="s">
        <v>492</v>
      </c>
      <c r="E132" s="269">
        <v>3688</v>
      </c>
      <c r="F132" s="269">
        <v>7313</v>
      </c>
      <c r="G132" s="706">
        <v>48.38</v>
      </c>
      <c r="H132" s="706">
        <v>30.77</v>
      </c>
      <c r="I132" s="200">
        <v>427116000</v>
      </c>
      <c r="J132" s="730">
        <v>4867.09</v>
      </c>
      <c r="K132" s="200">
        <v>323282000</v>
      </c>
      <c r="L132" s="730">
        <v>3683.87</v>
      </c>
      <c r="M132" s="32">
        <v>386431000</v>
      </c>
      <c r="N132" s="618">
        <v>90.47</v>
      </c>
      <c r="O132" s="618">
        <v>4403.47</v>
      </c>
      <c r="P132" s="200">
        <v>288786000</v>
      </c>
      <c r="Q132" s="618">
        <v>89.33</v>
      </c>
      <c r="R132" s="730">
        <v>3290.78</v>
      </c>
      <c r="S132" s="32">
        <v>32220000</v>
      </c>
      <c r="T132" s="618">
        <v>9.9700000000000006</v>
      </c>
      <c r="U132" s="618">
        <v>367.15</v>
      </c>
      <c r="V132" s="200">
        <v>2276000</v>
      </c>
      <c r="W132" s="618">
        <v>0.7</v>
      </c>
      <c r="X132" s="618">
        <v>25.94</v>
      </c>
      <c r="Y132" s="740" t="s">
        <v>207</v>
      </c>
      <c r="Z132" s="463"/>
    </row>
    <row r="133" spans="1:26" s="282" customFormat="1" ht="20.100000000000001" customHeight="1" x14ac:dyDescent="0.3">
      <c r="A133" s="434"/>
      <c r="B133" s="299">
        <v>2053</v>
      </c>
      <c r="C133" s="301"/>
      <c r="D133" s="496" t="s">
        <v>491</v>
      </c>
      <c r="E133" s="269">
        <v>32504</v>
      </c>
      <c r="F133" s="269">
        <v>70643</v>
      </c>
      <c r="G133" s="706">
        <v>38.590000000000003</v>
      </c>
      <c r="H133" s="706">
        <v>15.5</v>
      </c>
      <c r="I133" s="200">
        <v>1750999000</v>
      </c>
      <c r="J133" s="730">
        <v>2065.5500000000002</v>
      </c>
      <c r="K133" s="200">
        <v>1573245000</v>
      </c>
      <c r="L133" s="730">
        <v>1855.86</v>
      </c>
      <c r="M133" s="32">
        <v>1614406000</v>
      </c>
      <c r="N133" s="618">
        <v>92.2</v>
      </c>
      <c r="O133" s="618">
        <v>1904.42</v>
      </c>
      <c r="P133" s="200">
        <v>1436466000</v>
      </c>
      <c r="Q133" s="618">
        <v>91.31</v>
      </c>
      <c r="R133" s="730">
        <v>1694.51</v>
      </c>
      <c r="S133" s="32">
        <v>228170000</v>
      </c>
      <c r="T133" s="618">
        <v>14.5</v>
      </c>
      <c r="U133" s="618">
        <v>269.16000000000003</v>
      </c>
      <c r="V133" s="200">
        <v>-91391000</v>
      </c>
      <c r="W133" s="618">
        <v>-5.81</v>
      </c>
      <c r="X133" s="618">
        <v>-107.81</v>
      </c>
      <c r="Y133" s="740" t="s">
        <v>207</v>
      </c>
      <c r="Z133" s="463"/>
    </row>
    <row r="134" spans="1:26" ht="20.100000000000001" customHeight="1" x14ac:dyDescent="0.3">
      <c r="A134" s="434"/>
      <c r="B134" s="299">
        <v>2039</v>
      </c>
      <c r="C134" s="301"/>
      <c r="D134" s="300" t="s">
        <v>81</v>
      </c>
      <c r="E134" s="269">
        <v>431</v>
      </c>
      <c r="F134" s="269">
        <v>678</v>
      </c>
      <c r="G134" s="706">
        <v>63.96</v>
      </c>
      <c r="H134" s="706">
        <v>60.91</v>
      </c>
      <c r="I134" s="200">
        <v>71187000</v>
      </c>
      <c r="J134" s="730">
        <v>8749.6299999999992</v>
      </c>
      <c r="K134" s="200">
        <v>71187000</v>
      </c>
      <c r="L134" s="730">
        <v>8749.6299999999992</v>
      </c>
      <c r="M134" s="32">
        <v>69119000</v>
      </c>
      <c r="N134" s="618">
        <v>97.09</v>
      </c>
      <c r="O134" s="618">
        <v>8495.4500000000007</v>
      </c>
      <c r="P134" s="200">
        <v>69098000</v>
      </c>
      <c r="Q134" s="618">
        <v>97.07</v>
      </c>
      <c r="R134" s="730">
        <v>8492.8700000000008</v>
      </c>
      <c r="S134" s="32">
        <v>4377000</v>
      </c>
      <c r="T134" s="618">
        <v>6.15</v>
      </c>
      <c r="U134" s="618">
        <v>537.98</v>
      </c>
      <c r="V134" s="200">
        <v>-2288000</v>
      </c>
      <c r="W134" s="618">
        <v>-3.21</v>
      </c>
      <c r="X134" s="618">
        <v>-281.22000000000003</v>
      </c>
      <c r="Y134" s="740" t="s">
        <v>207</v>
      </c>
      <c r="Z134" s="463"/>
    </row>
    <row r="135" spans="1:26" ht="20.100000000000001" customHeight="1" x14ac:dyDescent="0.3">
      <c r="A135" s="434"/>
      <c r="B135" s="299"/>
      <c r="C135" s="520"/>
      <c r="D135" s="300" t="s">
        <v>128</v>
      </c>
      <c r="E135" s="269">
        <v>156723</v>
      </c>
      <c r="F135" s="269">
        <v>298852</v>
      </c>
      <c r="G135" s="706">
        <v>33.28</v>
      </c>
      <c r="H135" s="706">
        <v>8.7799999999999994</v>
      </c>
      <c r="I135" s="200">
        <v>5163835000</v>
      </c>
      <c r="J135" s="618">
        <v>1439.91</v>
      </c>
      <c r="K135" s="200">
        <v>4882247000</v>
      </c>
      <c r="L135" s="618">
        <v>1361.39</v>
      </c>
      <c r="M135" s="200">
        <v>4390773000</v>
      </c>
      <c r="N135" s="618">
        <v>85.03</v>
      </c>
      <c r="O135" s="618">
        <v>1224.3399999999999</v>
      </c>
      <c r="P135" s="200">
        <v>4112384000</v>
      </c>
      <c r="Q135" s="618">
        <v>84.23</v>
      </c>
      <c r="R135" s="618">
        <v>1146.72</v>
      </c>
      <c r="S135" s="200">
        <v>716667000</v>
      </c>
      <c r="T135" s="618">
        <v>14.68</v>
      </c>
      <c r="U135" s="618">
        <v>199.84</v>
      </c>
      <c r="V135" s="200">
        <v>53196000</v>
      </c>
      <c r="W135" s="618">
        <v>1.0900000000000001</v>
      </c>
      <c r="X135" s="618">
        <v>14.83</v>
      </c>
      <c r="Y135" s="737">
        <v>25.86</v>
      </c>
      <c r="Z135" s="463"/>
    </row>
    <row r="136" spans="1:26" ht="20.100000000000001" customHeight="1" x14ac:dyDescent="0.3">
      <c r="A136" s="587">
        <v>1446</v>
      </c>
      <c r="B136" s="587">
        <v>21501</v>
      </c>
      <c r="C136" s="840" t="s">
        <v>13</v>
      </c>
      <c r="D136" s="840" t="s">
        <v>182</v>
      </c>
      <c r="E136" s="585">
        <v>0</v>
      </c>
      <c r="F136" s="585">
        <v>0</v>
      </c>
      <c r="G136" s="793">
        <v>0</v>
      </c>
      <c r="H136" s="793">
        <v>0</v>
      </c>
      <c r="I136" s="582">
        <v>68061000</v>
      </c>
      <c r="J136" s="731">
        <v>0</v>
      </c>
      <c r="K136" s="582">
        <v>68061000</v>
      </c>
      <c r="L136" s="731">
        <v>0</v>
      </c>
      <c r="M136" s="584">
        <v>73314000</v>
      </c>
      <c r="N136" s="721">
        <v>107.72</v>
      </c>
      <c r="O136" s="721">
        <v>0</v>
      </c>
      <c r="P136" s="582">
        <v>73314000</v>
      </c>
      <c r="Q136" s="721">
        <v>107.72</v>
      </c>
      <c r="R136" s="731">
        <v>0</v>
      </c>
      <c r="S136" s="584">
        <v>14783000</v>
      </c>
      <c r="T136" s="721">
        <v>21.72</v>
      </c>
      <c r="U136" s="721">
        <v>0</v>
      </c>
      <c r="V136" s="582">
        <v>-20036000</v>
      </c>
      <c r="W136" s="721">
        <v>-29.44</v>
      </c>
      <c r="X136" s="721">
        <v>0</v>
      </c>
      <c r="Y136" s="742" t="s">
        <v>207</v>
      </c>
      <c r="Z136" s="463" t="s">
        <v>118</v>
      </c>
    </row>
    <row r="137" spans="1:26" ht="20.100000000000001" customHeight="1" x14ac:dyDescent="0.3">
      <c r="A137" s="587"/>
      <c r="B137" s="587">
        <v>21471</v>
      </c>
      <c r="C137" s="840"/>
      <c r="D137" s="840" t="s">
        <v>358</v>
      </c>
      <c r="E137" s="585">
        <v>0</v>
      </c>
      <c r="F137" s="585">
        <v>0</v>
      </c>
      <c r="G137" s="793">
        <v>0</v>
      </c>
      <c r="H137" s="793">
        <v>0</v>
      </c>
      <c r="I137" s="582">
        <v>26451000</v>
      </c>
      <c r="J137" s="731">
        <v>0</v>
      </c>
      <c r="K137" s="582">
        <v>26451000</v>
      </c>
      <c r="L137" s="731">
        <v>0</v>
      </c>
      <c r="M137" s="584">
        <v>30693000</v>
      </c>
      <c r="N137" s="721">
        <v>116.04</v>
      </c>
      <c r="O137" s="721">
        <v>0</v>
      </c>
      <c r="P137" s="582">
        <v>30693000</v>
      </c>
      <c r="Q137" s="721">
        <v>116.04</v>
      </c>
      <c r="R137" s="731">
        <v>0</v>
      </c>
      <c r="S137" s="584">
        <v>2324000</v>
      </c>
      <c r="T137" s="721">
        <v>8.7899999999999991</v>
      </c>
      <c r="U137" s="721">
        <v>0</v>
      </c>
      <c r="V137" s="582">
        <v>-6565000</v>
      </c>
      <c r="W137" s="721">
        <v>-24.82</v>
      </c>
      <c r="X137" s="721">
        <v>0</v>
      </c>
      <c r="Y137" s="742" t="s">
        <v>207</v>
      </c>
      <c r="Z137" s="463" t="s">
        <v>118</v>
      </c>
    </row>
    <row r="138" spans="1:26" ht="20.100000000000001" customHeight="1" x14ac:dyDescent="0.3">
      <c r="A138" s="587"/>
      <c r="B138" s="587">
        <v>21491</v>
      </c>
      <c r="C138" s="840"/>
      <c r="D138" s="840" t="s">
        <v>51</v>
      </c>
      <c r="E138" s="585">
        <v>0</v>
      </c>
      <c r="F138" s="585">
        <v>0</v>
      </c>
      <c r="G138" s="793">
        <v>0</v>
      </c>
      <c r="H138" s="793">
        <v>0</v>
      </c>
      <c r="I138" s="582">
        <v>31859000</v>
      </c>
      <c r="J138" s="731">
        <v>0</v>
      </c>
      <c r="K138" s="582">
        <v>31859000</v>
      </c>
      <c r="L138" s="731">
        <v>0</v>
      </c>
      <c r="M138" s="584">
        <v>30824000</v>
      </c>
      <c r="N138" s="721">
        <v>96.75</v>
      </c>
      <c r="O138" s="721">
        <v>0</v>
      </c>
      <c r="P138" s="582">
        <v>30824000</v>
      </c>
      <c r="Q138" s="721">
        <v>96.75</v>
      </c>
      <c r="R138" s="731">
        <v>0</v>
      </c>
      <c r="S138" s="584">
        <v>2077000</v>
      </c>
      <c r="T138" s="721">
        <v>6.52</v>
      </c>
      <c r="U138" s="721">
        <v>0</v>
      </c>
      <c r="V138" s="582">
        <v>-1042000</v>
      </c>
      <c r="W138" s="721">
        <v>-3.27</v>
      </c>
      <c r="X138" s="721">
        <v>0</v>
      </c>
      <c r="Y138" s="742" t="s">
        <v>207</v>
      </c>
      <c r="Z138" s="463" t="s">
        <v>118</v>
      </c>
    </row>
    <row r="139" spans="1:26" ht="20.100000000000001" customHeight="1" x14ac:dyDescent="0.3">
      <c r="A139" s="587"/>
      <c r="B139" s="587">
        <v>60941</v>
      </c>
      <c r="C139" s="840"/>
      <c r="D139" s="840" t="s">
        <v>557</v>
      </c>
      <c r="E139" s="585">
        <v>0</v>
      </c>
      <c r="F139" s="585">
        <v>0</v>
      </c>
      <c r="G139" s="793">
        <v>0</v>
      </c>
      <c r="H139" s="793">
        <v>0</v>
      </c>
      <c r="I139" s="582">
        <v>26398000</v>
      </c>
      <c r="J139" s="731">
        <v>0</v>
      </c>
      <c r="K139" s="582">
        <v>26398000</v>
      </c>
      <c r="L139" s="731">
        <v>0</v>
      </c>
      <c r="M139" s="584">
        <v>22674000</v>
      </c>
      <c r="N139" s="721">
        <v>85.89</v>
      </c>
      <c r="O139" s="721">
        <v>0</v>
      </c>
      <c r="P139" s="582">
        <v>22674000</v>
      </c>
      <c r="Q139" s="721">
        <v>85.89</v>
      </c>
      <c r="R139" s="731">
        <v>0</v>
      </c>
      <c r="S139" s="584">
        <v>2212000</v>
      </c>
      <c r="T139" s="721">
        <v>8.3800000000000008</v>
      </c>
      <c r="U139" s="721">
        <v>0</v>
      </c>
      <c r="V139" s="582">
        <v>1512000</v>
      </c>
      <c r="W139" s="721">
        <v>5.73</v>
      </c>
      <c r="X139" s="721">
        <v>0</v>
      </c>
      <c r="Y139" s="742" t="s">
        <v>207</v>
      </c>
      <c r="Z139" s="463" t="s">
        <v>118</v>
      </c>
    </row>
    <row r="140" spans="1:26" ht="20.100000000000001" customHeight="1" x14ac:dyDescent="0.3">
      <c r="A140" s="587"/>
      <c r="B140" s="587">
        <v>21451</v>
      </c>
      <c r="C140" s="840"/>
      <c r="D140" s="840" t="s">
        <v>154</v>
      </c>
      <c r="E140" s="585">
        <v>0</v>
      </c>
      <c r="F140" s="585">
        <v>0</v>
      </c>
      <c r="G140" s="793">
        <v>0</v>
      </c>
      <c r="H140" s="793">
        <v>0</v>
      </c>
      <c r="I140" s="582">
        <v>73774000</v>
      </c>
      <c r="J140" s="731">
        <v>0</v>
      </c>
      <c r="K140" s="582">
        <v>73774000</v>
      </c>
      <c r="L140" s="731">
        <v>0</v>
      </c>
      <c r="M140" s="584">
        <v>71166000</v>
      </c>
      <c r="N140" s="721">
        <v>96.46</v>
      </c>
      <c r="O140" s="721">
        <v>0</v>
      </c>
      <c r="P140" s="582">
        <v>71166000</v>
      </c>
      <c r="Q140" s="721">
        <v>96.46</v>
      </c>
      <c r="R140" s="731">
        <v>0</v>
      </c>
      <c r="S140" s="584">
        <v>12087000</v>
      </c>
      <c r="T140" s="721">
        <v>16.38</v>
      </c>
      <c r="U140" s="721">
        <v>0</v>
      </c>
      <c r="V140" s="582">
        <v>-9479000</v>
      </c>
      <c r="W140" s="721">
        <v>-12.85</v>
      </c>
      <c r="X140" s="721">
        <v>0</v>
      </c>
      <c r="Y140" s="742" t="s">
        <v>207</v>
      </c>
      <c r="Z140" s="463" t="s">
        <v>118</v>
      </c>
    </row>
    <row r="141" spans="1:26" ht="19.5" customHeight="1" x14ac:dyDescent="0.3">
      <c r="A141" s="587"/>
      <c r="B141" s="587">
        <v>270831</v>
      </c>
      <c r="C141" s="840"/>
      <c r="D141" s="840" t="s">
        <v>598</v>
      </c>
      <c r="E141" s="585">
        <v>0</v>
      </c>
      <c r="F141" s="585">
        <v>0</v>
      </c>
      <c r="G141" s="793">
        <v>0</v>
      </c>
      <c r="H141" s="793">
        <v>0</v>
      </c>
      <c r="I141" s="582">
        <v>2886000</v>
      </c>
      <c r="J141" s="731">
        <v>0</v>
      </c>
      <c r="K141" s="582">
        <v>2886000</v>
      </c>
      <c r="L141" s="731">
        <v>0</v>
      </c>
      <c r="M141" s="584">
        <v>1314000</v>
      </c>
      <c r="N141" s="721">
        <v>45.53</v>
      </c>
      <c r="O141" s="721">
        <v>0</v>
      </c>
      <c r="P141" s="582">
        <v>1314000</v>
      </c>
      <c r="Q141" s="721">
        <v>45.53</v>
      </c>
      <c r="R141" s="731">
        <v>0</v>
      </c>
      <c r="S141" s="584">
        <v>247000</v>
      </c>
      <c r="T141" s="721">
        <v>8.56</v>
      </c>
      <c r="U141" s="721">
        <v>0</v>
      </c>
      <c r="V141" s="582">
        <v>1325000</v>
      </c>
      <c r="W141" s="721">
        <v>45.91</v>
      </c>
      <c r="X141" s="721">
        <v>0</v>
      </c>
      <c r="Y141" s="742" t="s">
        <v>207</v>
      </c>
      <c r="Z141" s="463" t="s">
        <v>118</v>
      </c>
    </row>
    <row r="142" spans="1:26" ht="20.100000000000001" customHeight="1" x14ac:dyDescent="0.3">
      <c r="A142" s="587"/>
      <c r="B142" s="587"/>
      <c r="C142" s="840"/>
      <c r="D142" s="840" t="s">
        <v>128</v>
      </c>
      <c r="E142" s="585">
        <v>0</v>
      </c>
      <c r="F142" s="585">
        <v>0</v>
      </c>
      <c r="G142" s="793">
        <v>0</v>
      </c>
      <c r="H142" s="793">
        <v>0</v>
      </c>
      <c r="I142" s="582">
        <v>229429000</v>
      </c>
      <c r="J142" s="721">
        <v>0</v>
      </c>
      <c r="K142" s="582">
        <v>229429000</v>
      </c>
      <c r="L142" s="721">
        <v>0</v>
      </c>
      <c r="M142" s="582">
        <v>229984000</v>
      </c>
      <c r="N142" s="721">
        <v>100.24</v>
      </c>
      <c r="O142" s="721">
        <v>0</v>
      </c>
      <c r="P142" s="582">
        <v>229984000</v>
      </c>
      <c r="Q142" s="721">
        <v>100.24</v>
      </c>
      <c r="R142" s="721">
        <v>0</v>
      </c>
      <c r="S142" s="582">
        <v>33730000</v>
      </c>
      <c r="T142" s="721">
        <v>14.7</v>
      </c>
      <c r="U142" s="721">
        <v>0</v>
      </c>
      <c r="V142" s="582">
        <v>-34285000</v>
      </c>
      <c r="W142" s="721">
        <v>-14.94</v>
      </c>
      <c r="X142" s="721">
        <v>0</v>
      </c>
      <c r="Y142" s="742">
        <v>0</v>
      </c>
      <c r="Z142" s="463" t="s">
        <v>118</v>
      </c>
    </row>
    <row r="143" spans="1:26" ht="20.100000000000001" customHeight="1" x14ac:dyDescent="0.3">
      <c r="A143" s="299">
        <v>1486</v>
      </c>
      <c r="B143" s="299">
        <v>1849</v>
      </c>
      <c r="C143" s="300" t="s">
        <v>125</v>
      </c>
      <c r="D143" s="867" t="s">
        <v>696</v>
      </c>
      <c r="E143" s="269">
        <v>15755</v>
      </c>
      <c r="F143" s="269">
        <v>36014</v>
      </c>
      <c r="G143" s="706">
        <v>34.409999999999997</v>
      </c>
      <c r="H143" s="706">
        <v>10.01</v>
      </c>
      <c r="I143" s="200">
        <v>950416000</v>
      </c>
      <c r="J143" s="730">
        <v>2199.1799999999998</v>
      </c>
      <c r="K143" s="200">
        <v>950416000</v>
      </c>
      <c r="L143" s="730">
        <v>2199.1799999999998</v>
      </c>
      <c r="M143" s="32">
        <v>932540000</v>
      </c>
      <c r="N143" s="618">
        <v>98.12</v>
      </c>
      <c r="O143" s="618">
        <v>2157.8200000000002</v>
      </c>
      <c r="P143" s="200">
        <v>932540000</v>
      </c>
      <c r="Q143" s="618">
        <v>98.12</v>
      </c>
      <c r="R143" s="730">
        <v>2157.8200000000002</v>
      </c>
      <c r="S143" s="32">
        <v>100933000</v>
      </c>
      <c r="T143" s="618">
        <v>10.62</v>
      </c>
      <c r="U143" s="618">
        <v>233.55</v>
      </c>
      <c r="V143" s="200">
        <v>-83056000</v>
      </c>
      <c r="W143" s="618">
        <v>-8.74</v>
      </c>
      <c r="X143" s="618">
        <v>-192.18</v>
      </c>
      <c r="Y143" s="737" t="s">
        <v>207</v>
      </c>
      <c r="Z143" s="463"/>
    </row>
    <row r="144" spans="1:26" ht="20.100000000000001" customHeight="1" x14ac:dyDescent="0.3">
      <c r="A144" s="434"/>
      <c r="B144" s="299">
        <v>1848</v>
      </c>
      <c r="C144" s="301"/>
      <c r="D144" s="564" t="s">
        <v>558</v>
      </c>
      <c r="E144" s="269">
        <v>3636</v>
      </c>
      <c r="F144" s="269">
        <v>6952</v>
      </c>
      <c r="G144" s="706">
        <v>50.53</v>
      </c>
      <c r="H144" s="706">
        <v>31.86</v>
      </c>
      <c r="I144" s="200">
        <v>339382000</v>
      </c>
      <c r="J144" s="730">
        <v>4068.16</v>
      </c>
      <c r="K144" s="200">
        <v>339382000</v>
      </c>
      <c r="L144" s="730">
        <v>4068.16</v>
      </c>
      <c r="M144" s="32">
        <v>360561000</v>
      </c>
      <c r="N144" s="618">
        <v>106.24</v>
      </c>
      <c r="O144" s="618">
        <v>4322.03</v>
      </c>
      <c r="P144" s="200">
        <v>360561000</v>
      </c>
      <c r="Q144" s="618">
        <v>106.24</v>
      </c>
      <c r="R144" s="730">
        <v>4322.03</v>
      </c>
      <c r="S144" s="32">
        <v>24364000</v>
      </c>
      <c r="T144" s="618">
        <v>7.18</v>
      </c>
      <c r="U144" s="618">
        <v>292.05</v>
      </c>
      <c r="V144" s="200">
        <v>-45543000</v>
      </c>
      <c r="W144" s="618">
        <v>-13.42</v>
      </c>
      <c r="X144" s="618">
        <v>-545.91999999999996</v>
      </c>
      <c r="Y144" s="740" t="s">
        <v>207</v>
      </c>
      <c r="Z144" s="463"/>
    </row>
    <row r="145" spans="1:26" ht="20.100000000000001" customHeight="1" x14ac:dyDescent="0.3">
      <c r="A145" s="434"/>
      <c r="B145" s="299">
        <v>6086</v>
      </c>
      <c r="C145" s="301"/>
      <c r="D145" s="564" t="s">
        <v>559</v>
      </c>
      <c r="E145" s="269">
        <v>5855</v>
      </c>
      <c r="F145" s="269">
        <v>13655</v>
      </c>
      <c r="G145" s="706">
        <v>30.37</v>
      </c>
      <c r="H145" s="706">
        <v>5.62</v>
      </c>
      <c r="I145" s="200">
        <v>166072000</v>
      </c>
      <c r="J145" s="730">
        <v>1013.5</v>
      </c>
      <c r="K145" s="200">
        <v>166072000</v>
      </c>
      <c r="L145" s="730">
        <v>1013.5</v>
      </c>
      <c r="M145" s="32">
        <v>229228000</v>
      </c>
      <c r="N145" s="618">
        <v>138.03</v>
      </c>
      <c r="O145" s="618">
        <v>1398.93</v>
      </c>
      <c r="P145" s="200">
        <v>229228000</v>
      </c>
      <c r="Q145" s="618">
        <v>138.03</v>
      </c>
      <c r="R145" s="730">
        <v>1398.93</v>
      </c>
      <c r="S145" s="32">
        <v>30980000</v>
      </c>
      <c r="T145" s="618">
        <v>18.649999999999999</v>
      </c>
      <c r="U145" s="618">
        <v>189.06</v>
      </c>
      <c r="V145" s="200">
        <v>-94135000</v>
      </c>
      <c r="W145" s="618">
        <v>-56.68</v>
      </c>
      <c r="X145" s="618">
        <v>-574.48</v>
      </c>
      <c r="Y145" s="740" t="s">
        <v>207</v>
      </c>
      <c r="Z145" s="463"/>
    </row>
    <row r="146" spans="1:26" ht="19.5" customHeight="1" x14ac:dyDescent="0.3">
      <c r="A146" s="434"/>
      <c r="B146" s="299">
        <v>6097</v>
      </c>
      <c r="C146" s="301"/>
      <c r="D146" s="594" t="s">
        <v>589</v>
      </c>
      <c r="E146" s="269">
        <v>253</v>
      </c>
      <c r="F146" s="269">
        <v>492</v>
      </c>
      <c r="G146" s="706">
        <v>36.1</v>
      </c>
      <c r="H146" s="706">
        <v>12.4</v>
      </c>
      <c r="I146" s="200">
        <v>7897000</v>
      </c>
      <c r="J146" s="730">
        <v>1337.57</v>
      </c>
      <c r="K146" s="200">
        <v>6498000</v>
      </c>
      <c r="L146" s="730">
        <v>1100.6099999999999</v>
      </c>
      <c r="M146" s="32">
        <v>9104000</v>
      </c>
      <c r="N146" s="618">
        <v>115.28</v>
      </c>
      <c r="O146" s="618">
        <v>1542.01</v>
      </c>
      <c r="P146" s="200">
        <v>8249000</v>
      </c>
      <c r="Q146" s="618">
        <v>126.95</v>
      </c>
      <c r="R146" s="730">
        <v>1397.19</v>
      </c>
      <c r="S146" s="32">
        <v>1276000</v>
      </c>
      <c r="T146" s="618">
        <v>19.64</v>
      </c>
      <c r="U146" s="618">
        <v>216.12</v>
      </c>
      <c r="V146" s="200">
        <v>-3027000</v>
      </c>
      <c r="W146" s="618">
        <v>-46.58</v>
      </c>
      <c r="X146" s="618">
        <v>-512.70000000000005</v>
      </c>
      <c r="Y146" s="740" t="s">
        <v>207</v>
      </c>
      <c r="Z146" s="463"/>
    </row>
    <row r="147" spans="1:26" ht="19.5" customHeight="1" x14ac:dyDescent="0.3">
      <c r="A147" s="434"/>
      <c r="B147" s="299">
        <v>1847</v>
      </c>
      <c r="C147" s="301"/>
      <c r="D147" s="564" t="s">
        <v>695</v>
      </c>
      <c r="E147" s="269">
        <v>21436</v>
      </c>
      <c r="F147" s="269">
        <v>54296</v>
      </c>
      <c r="G147" s="706">
        <v>30.59</v>
      </c>
      <c r="H147" s="706">
        <v>4.53</v>
      </c>
      <c r="I147" s="200">
        <v>995848000</v>
      </c>
      <c r="J147" s="730">
        <v>1528.42</v>
      </c>
      <c r="K147" s="200">
        <v>995848000</v>
      </c>
      <c r="L147" s="730">
        <v>1528.42</v>
      </c>
      <c r="M147" s="32">
        <v>931831000</v>
      </c>
      <c r="N147" s="618">
        <v>93.57</v>
      </c>
      <c r="O147" s="618">
        <v>1430.17</v>
      </c>
      <c r="P147" s="200">
        <v>931831000</v>
      </c>
      <c r="Q147" s="618">
        <v>93.57</v>
      </c>
      <c r="R147" s="730">
        <v>1430.17</v>
      </c>
      <c r="S147" s="32">
        <v>133274000</v>
      </c>
      <c r="T147" s="618">
        <v>13.38</v>
      </c>
      <c r="U147" s="618">
        <v>204.55</v>
      </c>
      <c r="V147" s="200">
        <v>-69258000</v>
      </c>
      <c r="W147" s="618">
        <v>-6.95</v>
      </c>
      <c r="X147" s="618">
        <v>-106.3</v>
      </c>
      <c r="Y147" s="740" t="s">
        <v>207</v>
      </c>
      <c r="Z147" s="463"/>
    </row>
    <row r="148" spans="1:26" ht="20.100000000000001" customHeight="1" x14ac:dyDescent="0.3">
      <c r="A148" s="299"/>
      <c r="B148" s="299"/>
      <c r="C148" s="300"/>
      <c r="D148" s="300" t="s">
        <v>128</v>
      </c>
      <c r="E148" s="269">
        <v>46935</v>
      </c>
      <c r="F148" s="269">
        <v>111409</v>
      </c>
      <c r="G148" s="706">
        <v>33.07</v>
      </c>
      <c r="H148" s="706">
        <v>8.17</v>
      </c>
      <c r="I148" s="200">
        <v>2459615000</v>
      </c>
      <c r="J148" s="618">
        <v>1839.78</v>
      </c>
      <c r="K148" s="200">
        <v>2458216000</v>
      </c>
      <c r="L148" s="618">
        <v>1838.73</v>
      </c>
      <c r="M148" s="200">
        <v>2463264000</v>
      </c>
      <c r="N148" s="618">
        <v>100.15</v>
      </c>
      <c r="O148" s="618">
        <v>1842.51</v>
      </c>
      <c r="P148" s="200">
        <v>2462409000</v>
      </c>
      <c r="Q148" s="618">
        <v>100.17</v>
      </c>
      <c r="R148" s="618">
        <v>1841.87</v>
      </c>
      <c r="S148" s="200">
        <v>290827000</v>
      </c>
      <c r="T148" s="618">
        <v>11.83</v>
      </c>
      <c r="U148" s="618">
        <v>217.54</v>
      </c>
      <c r="V148" s="200">
        <v>-295019000</v>
      </c>
      <c r="W148" s="618">
        <v>-12</v>
      </c>
      <c r="X148" s="618">
        <v>-220.67</v>
      </c>
      <c r="Y148" s="737">
        <v>36.479999999999997</v>
      </c>
      <c r="Z148" s="463"/>
    </row>
    <row r="149" spans="1:26" ht="20.100000000000001" customHeight="1" x14ac:dyDescent="0.3">
      <c r="A149" s="299">
        <v>1464</v>
      </c>
      <c r="B149" s="299">
        <v>1810</v>
      </c>
      <c r="C149" s="300" t="s">
        <v>107</v>
      </c>
      <c r="D149" s="300" t="s">
        <v>156</v>
      </c>
      <c r="E149" s="269">
        <v>183</v>
      </c>
      <c r="F149" s="269">
        <v>395</v>
      </c>
      <c r="G149" s="706">
        <v>47.66</v>
      </c>
      <c r="H149" s="706">
        <v>28.1</v>
      </c>
      <c r="I149" s="200">
        <v>15845000</v>
      </c>
      <c r="J149" s="730">
        <v>3342.83</v>
      </c>
      <c r="K149" s="200">
        <v>15845000</v>
      </c>
      <c r="L149" s="730">
        <v>3342.83</v>
      </c>
      <c r="M149" s="32">
        <v>15166000</v>
      </c>
      <c r="N149" s="618">
        <v>95.71</v>
      </c>
      <c r="O149" s="618">
        <v>3199.58</v>
      </c>
      <c r="P149" s="200">
        <v>15166000</v>
      </c>
      <c r="Q149" s="618">
        <v>95.71</v>
      </c>
      <c r="R149" s="730">
        <v>3199.58</v>
      </c>
      <c r="S149" s="32">
        <v>1492000</v>
      </c>
      <c r="T149" s="618">
        <v>9.42</v>
      </c>
      <c r="U149" s="618">
        <v>314.77</v>
      </c>
      <c r="V149" s="200">
        <v>-813000</v>
      </c>
      <c r="W149" s="618">
        <v>-5.13</v>
      </c>
      <c r="X149" s="618">
        <v>-171.52</v>
      </c>
      <c r="Y149" s="737" t="s">
        <v>207</v>
      </c>
      <c r="Z149" s="463"/>
    </row>
    <row r="150" spans="1:26" ht="20.100000000000001" customHeight="1" x14ac:dyDescent="0.3">
      <c r="A150" s="434"/>
      <c r="B150" s="299">
        <v>2342</v>
      </c>
      <c r="C150" s="301"/>
      <c r="D150" s="300" t="s">
        <v>194</v>
      </c>
      <c r="E150" s="269">
        <v>297</v>
      </c>
      <c r="F150" s="269">
        <v>419</v>
      </c>
      <c r="G150" s="706">
        <v>33.32</v>
      </c>
      <c r="H150" s="706">
        <v>11.93</v>
      </c>
      <c r="I150" s="200">
        <v>5283000</v>
      </c>
      <c r="J150" s="730">
        <v>1050.72</v>
      </c>
      <c r="K150" s="200">
        <v>5283000</v>
      </c>
      <c r="L150" s="730">
        <v>1050.72</v>
      </c>
      <c r="M150" s="32">
        <v>4840000</v>
      </c>
      <c r="N150" s="618">
        <v>91.61</v>
      </c>
      <c r="O150" s="618">
        <v>962.61</v>
      </c>
      <c r="P150" s="200">
        <v>4840000</v>
      </c>
      <c r="Q150" s="618">
        <v>91.61</v>
      </c>
      <c r="R150" s="730">
        <v>962.61</v>
      </c>
      <c r="S150" s="32">
        <v>782000</v>
      </c>
      <c r="T150" s="618">
        <v>14.8</v>
      </c>
      <c r="U150" s="618">
        <v>155.53</v>
      </c>
      <c r="V150" s="200">
        <v>-340000</v>
      </c>
      <c r="W150" s="618">
        <v>-6.44</v>
      </c>
      <c r="X150" s="618">
        <v>-67.62</v>
      </c>
      <c r="Y150" s="740" t="s">
        <v>207</v>
      </c>
      <c r="Z150" s="463"/>
    </row>
    <row r="151" spans="1:26" ht="20.100000000000001" customHeight="1" x14ac:dyDescent="0.3">
      <c r="A151" s="434"/>
      <c r="B151" s="299">
        <v>1811</v>
      </c>
      <c r="C151" s="301"/>
      <c r="D151" s="300" t="s">
        <v>155</v>
      </c>
      <c r="E151" s="269">
        <v>562</v>
      </c>
      <c r="F151" s="269">
        <v>1259</v>
      </c>
      <c r="G151" s="706">
        <v>39.39</v>
      </c>
      <c r="H151" s="706">
        <v>14.06</v>
      </c>
      <c r="I151" s="200">
        <v>31988000</v>
      </c>
      <c r="J151" s="730">
        <v>2117.29</v>
      </c>
      <c r="K151" s="200">
        <v>27670000</v>
      </c>
      <c r="L151" s="730">
        <v>1831.48</v>
      </c>
      <c r="M151" s="32">
        <v>29906000</v>
      </c>
      <c r="N151" s="618">
        <v>93.49</v>
      </c>
      <c r="O151" s="618">
        <v>1979.48</v>
      </c>
      <c r="P151" s="200">
        <v>26001000</v>
      </c>
      <c r="Q151" s="618">
        <v>93.97</v>
      </c>
      <c r="R151" s="730">
        <v>1721.01</v>
      </c>
      <c r="S151" s="32">
        <v>4010000</v>
      </c>
      <c r="T151" s="618">
        <v>14.49</v>
      </c>
      <c r="U151" s="618">
        <v>265.42</v>
      </c>
      <c r="V151" s="200">
        <v>-2341000</v>
      </c>
      <c r="W151" s="618">
        <v>-8.4600000000000009</v>
      </c>
      <c r="X151" s="618">
        <v>-154.94999999999999</v>
      </c>
      <c r="Y151" s="740" t="s">
        <v>207</v>
      </c>
      <c r="Z151" s="463"/>
    </row>
    <row r="152" spans="1:26" ht="20.100000000000001" customHeight="1" x14ac:dyDescent="0.3">
      <c r="A152" s="434"/>
      <c r="B152" s="299">
        <v>2343</v>
      </c>
      <c r="C152" s="301"/>
      <c r="D152" s="300" t="s">
        <v>195</v>
      </c>
      <c r="E152" s="269">
        <v>103</v>
      </c>
      <c r="F152" s="269">
        <v>202</v>
      </c>
      <c r="G152" s="706">
        <v>36.85</v>
      </c>
      <c r="H152" s="706">
        <v>9.41</v>
      </c>
      <c r="I152" s="200">
        <v>3167000</v>
      </c>
      <c r="J152" s="730">
        <v>1306.52</v>
      </c>
      <c r="K152" s="200">
        <v>3167000</v>
      </c>
      <c r="L152" s="730">
        <v>1306.52</v>
      </c>
      <c r="M152" s="32">
        <v>3467000</v>
      </c>
      <c r="N152" s="618">
        <v>109.47</v>
      </c>
      <c r="O152" s="618">
        <v>1430.28</v>
      </c>
      <c r="P152" s="200">
        <v>3467000</v>
      </c>
      <c r="Q152" s="618">
        <v>109.47</v>
      </c>
      <c r="R152" s="730">
        <v>1430.28</v>
      </c>
      <c r="S152" s="32">
        <v>405000</v>
      </c>
      <c r="T152" s="737">
        <v>12.79</v>
      </c>
      <c r="U152" s="737">
        <v>167.08</v>
      </c>
      <c r="V152" s="200">
        <v>-706000</v>
      </c>
      <c r="W152" s="737">
        <v>-22.29</v>
      </c>
      <c r="X152" s="737">
        <v>-291.25</v>
      </c>
      <c r="Y152" s="740" t="s">
        <v>207</v>
      </c>
      <c r="Z152" s="463"/>
    </row>
    <row r="153" spans="1:26" ht="20.100000000000001" customHeight="1" x14ac:dyDescent="0.3">
      <c r="A153" s="299"/>
      <c r="B153" s="299"/>
      <c r="C153" s="300"/>
      <c r="D153" s="300" t="s">
        <v>128</v>
      </c>
      <c r="E153" s="269">
        <v>1145</v>
      </c>
      <c r="F153" s="269">
        <v>2275</v>
      </c>
      <c r="G153" s="706">
        <v>39.49</v>
      </c>
      <c r="H153" s="706">
        <v>15.69</v>
      </c>
      <c r="I153" s="200">
        <v>56283000</v>
      </c>
      <c r="J153" s="618">
        <v>2061.65</v>
      </c>
      <c r="K153" s="200">
        <v>51965000</v>
      </c>
      <c r="L153" s="618">
        <v>1903.48</v>
      </c>
      <c r="M153" s="200">
        <v>53380000</v>
      </c>
      <c r="N153" s="618">
        <v>94.84</v>
      </c>
      <c r="O153" s="618">
        <v>1955.31</v>
      </c>
      <c r="P153" s="200">
        <v>49474000</v>
      </c>
      <c r="Q153" s="618">
        <v>95.21</v>
      </c>
      <c r="R153" s="618">
        <v>1812.23</v>
      </c>
      <c r="S153" s="200">
        <v>6690000</v>
      </c>
      <c r="T153" s="618">
        <v>12.87</v>
      </c>
      <c r="U153" s="618">
        <v>245.05</v>
      </c>
      <c r="V153" s="200">
        <v>-4199000</v>
      </c>
      <c r="W153" s="618">
        <v>-8.08</v>
      </c>
      <c r="X153" s="618">
        <v>-153.81</v>
      </c>
      <c r="Y153" s="737">
        <v>99.32</v>
      </c>
      <c r="Z153" s="463"/>
    </row>
    <row r="154" spans="1:26" ht="20.100000000000001" customHeight="1" x14ac:dyDescent="0.3">
      <c r="A154" s="299">
        <v>1592</v>
      </c>
      <c r="B154" s="299">
        <v>2282</v>
      </c>
      <c r="C154" s="300" t="s">
        <v>126</v>
      </c>
      <c r="D154" s="300" t="s">
        <v>52</v>
      </c>
      <c r="E154" s="269">
        <v>3154</v>
      </c>
      <c r="F154" s="269">
        <v>10309</v>
      </c>
      <c r="G154" s="706">
        <v>25.08</v>
      </c>
      <c r="H154" s="706">
        <v>0.65</v>
      </c>
      <c r="I154" s="200">
        <v>156267000</v>
      </c>
      <c r="J154" s="730">
        <v>1263.19</v>
      </c>
      <c r="K154" s="200">
        <v>156267000</v>
      </c>
      <c r="L154" s="730">
        <v>1263.19</v>
      </c>
      <c r="M154" s="32">
        <v>109190000</v>
      </c>
      <c r="N154" s="618">
        <v>69.87</v>
      </c>
      <c r="O154" s="618">
        <v>882.64</v>
      </c>
      <c r="P154" s="200">
        <v>109190000</v>
      </c>
      <c r="Q154" s="618">
        <v>69.87</v>
      </c>
      <c r="R154" s="730">
        <v>882.64</v>
      </c>
      <c r="S154" s="32">
        <v>21831000</v>
      </c>
      <c r="T154" s="618">
        <v>13.97</v>
      </c>
      <c r="U154" s="618">
        <v>176.47</v>
      </c>
      <c r="V154" s="200">
        <v>25246000</v>
      </c>
      <c r="W154" s="618">
        <v>16.16</v>
      </c>
      <c r="X154" s="618">
        <v>204.08</v>
      </c>
      <c r="Y154" s="737" t="s">
        <v>207</v>
      </c>
      <c r="Z154" s="463"/>
    </row>
    <row r="155" spans="1:26" ht="20.100000000000001" customHeight="1" x14ac:dyDescent="0.3">
      <c r="A155" s="434"/>
      <c r="B155" s="299">
        <v>27150</v>
      </c>
      <c r="C155" s="301"/>
      <c r="D155" s="617" t="s">
        <v>620</v>
      </c>
      <c r="E155" s="269">
        <v>3114</v>
      </c>
      <c r="F155" s="269">
        <v>6834</v>
      </c>
      <c r="G155" s="706">
        <v>25.89</v>
      </c>
      <c r="H155" s="706">
        <v>0.37</v>
      </c>
      <c r="I155" s="200">
        <v>81064000</v>
      </c>
      <c r="J155" s="730">
        <v>988.49</v>
      </c>
      <c r="K155" s="200">
        <v>64848000</v>
      </c>
      <c r="L155" s="730">
        <v>790.75</v>
      </c>
      <c r="M155" s="32">
        <v>73742000</v>
      </c>
      <c r="N155" s="618">
        <v>90.97</v>
      </c>
      <c r="O155" s="618">
        <v>899.2</v>
      </c>
      <c r="P155" s="200">
        <v>72193000</v>
      </c>
      <c r="Q155" s="618">
        <v>111.33</v>
      </c>
      <c r="R155" s="730">
        <v>880.32</v>
      </c>
      <c r="S155" s="32">
        <v>8818000</v>
      </c>
      <c r="T155" s="618">
        <v>13.6</v>
      </c>
      <c r="U155" s="618">
        <v>107.53</v>
      </c>
      <c r="V155" s="200">
        <v>-16163000</v>
      </c>
      <c r="W155" s="618">
        <v>-24.92</v>
      </c>
      <c r="X155" s="618">
        <v>-197.09</v>
      </c>
      <c r="Y155" s="740" t="s">
        <v>207</v>
      </c>
      <c r="Z155" s="463"/>
    </row>
    <row r="156" spans="1:26" ht="20.100000000000001" customHeight="1" x14ac:dyDescent="0.3">
      <c r="A156" s="434"/>
      <c r="B156" s="299">
        <v>1984</v>
      </c>
      <c r="C156" s="301"/>
      <c r="D156" s="300" t="s">
        <v>157</v>
      </c>
      <c r="E156" s="269">
        <v>7810</v>
      </c>
      <c r="F156" s="269">
        <v>11897</v>
      </c>
      <c r="G156" s="706">
        <v>30.42</v>
      </c>
      <c r="H156" s="706">
        <v>0.43</v>
      </c>
      <c r="I156" s="200">
        <v>140448000</v>
      </c>
      <c r="J156" s="730">
        <v>983.78</v>
      </c>
      <c r="K156" s="200">
        <v>140448000</v>
      </c>
      <c r="L156" s="730">
        <v>983.78</v>
      </c>
      <c r="M156" s="32">
        <v>121032000</v>
      </c>
      <c r="N156" s="618">
        <v>86.18</v>
      </c>
      <c r="O156" s="618">
        <v>847.78</v>
      </c>
      <c r="P156" s="200">
        <v>121032000</v>
      </c>
      <c r="Q156" s="618">
        <v>86.18</v>
      </c>
      <c r="R156" s="730">
        <v>847.78</v>
      </c>
      <c r="S156" s="32">
        <v>23309000</v>
      </c>
      <c r="T156" s="618">
        <v>16.600000000000001</v>
      </c>
      <c r="U156" s="618">
        <v>163.27000000000001</v>
      </c>
      <c r="V156" s="200">
        <v>-3893000</v>
      </c>
      <c r="W156" s="618">
        <v>-2.77</v>
      </c>
      <c r="X156" s="618">
        <v>-27.27</v>
      </c>
      <c r="Y156" s="740" t="s">
        <v>207</v>
      </c>
      <c r="Z156" s="463"/>
    </row>
    <row r="157" spans="1:26" ht="20.100000000000001" customHeight="1" x14ac:dyDescent="0.3">
      <c r="A157" s="299"/>
      <c r="B157" s="299"/>
      <c r="C157" s="300"/>
      <c r="D157" s="300" t="s">
        <v>128</v>
      </c>
      <c r="E157" s="269">
        <v>14078</v>
      </c>
      <c r="F157" s="269">
        <v>29040</v>
      </c>
      <c r="G157" s="706">
        <v>27.46</v>
      </c>
      <c r="H157" s="706">
        <v>0.49</v>
      </c>
      <c r="I157" s="200">
        <v>377778000</v>
      </c>
      <c r="J157" s="618">
        <v>1084.07</v>
      </c>
      <c r="K157" s="200">
        <v>361562000</v>
      </c>
      <c r="L157" s="618">
        <v>1037.54</v>
      </c>
      <c r="M157" s="200">
        <v>303963000</v>
      </c>
      <c r="N157" s="618">
        <v>80.459999999999994</v>
      </c>
      <c r="O157" s="618">
        <v>872.25</v>
      </c>
      <c r="P157" s="200">
        <v>302414000</v>
      </c>
      <c r="Q157" s="618">
        <v>83.64</v>
      </c>
      <c r="R157" s="618">
        <v>867.81</v>
      </c>
      <c r="S157" s="200">
        <v>53958000</v>
      </c>
      <c r="T157" s="618">
        <v>14.92</v>
      </c>
      <c r="U157" s="618">
        <v>154.84</v>
      </c>
      <c r="V157" s="200">
        <v>5190000</v>
      </c>
      <c r="W157" s="618">
        <v>1.44</v>
      </c>
      <c r="X157" s="618">
        <v>14.89</v>
      </c>
      <c r="Y157" s="737">
        <v>9.41</v>
      </c>
      <c r="Z157" s="463"/>
    </row>
    <row r="158" spans="1:26" ht="20.100000000000001" customHeight="1" x14ac:dyDescent="0.3">
      <c r="A158" s="587">
        <v>1422</v>
      </c>
      <c r="B158" s="587">
        <v>6090</v>
      </c>
      <c r="C158" s="840" t="s">
        <v>26</v>
      </c>
      <c r="D158" s="840" t="s">
        <v>515</v>
      </c>
      <c r="E158" s="585">
        <v>0</v>
      </c>
      <c r="F158" s="585">
        <v>0</v>
      </c>
      <c r="G158" s="793">
        <v>0</v>
      </c>
      <c r="H158" s="793">
        <v>0</v>
      </c>
      <c r="I158" s="582">
        <v>127382000</v>
      </c>
      <c r="J158" s="731">
        <v>0</v>
      </c>
      <c r="K158" s="582">
        <v>108744000</v>
      </c>
      <c r="L158" s="731">
        <v>0</v>
      </c>
      <c r="M158" s="584">
        <v>126924000</v>
      </c>
      <c r="N158" s="721">
        <v>99.64</v>
      </c>
      <c r="O158" s="721">
        <v>0</v>
      </c>
      <c r="P158" s="582">
        <v>100348000</v>
      </c>
      <c r="Q158" s="721">
        <v>92.28</v>
      </c>
      <c r="R158" s="731">
        <v>0</v>
      </c>
      <c r="S158" s="584">
        <v>19992000</v>
      </c>
      <c r="T158" s="721">
        <v>18.38</v>
      </c>
      <c r="U158" s="721">
        <v>0</v>
      </c>
      <c r="V158" s="582">
        <v>-11595000</v>
      </c>
      <c r="W158" s="721">
        <v>-10.66</v>
      </c>
      <c r="X158" s="721">
        <v>0</v>
      </c>
      <c r="Y158" s="742" t="s">
        <v>207</v>
      </c>
      <c r="Z158" s="463" t="s">
        <v>118</v>
      </c>
    </row>
    <row r="159" spans="1:26" ht="36" customHeight="1" x14ac:dyDescent="0.3">
      <c r="A159" s="587"/>
      <c r="B159" s="587">
        <v>6088</v>
      </c>
      <c r="C159" s="840"/>
      <c r="D159" s="840" t="s">
        <v>592</v>
      </c>
      <c r="E159" s="585">
        <v>0</v>
      </c>
      <c r="F159" s="585">
        <v>0</v>
      </c>
      <c r="G159" s="793">
        <v>0</v>
      </c>
      <c r="H159" s="793">
        <v>0</v>
      </c>
      <c r="I159" s="582">
        <v>37468000</v>
      </c>
      <c r="J159" s="731">
        <v>0</v>
      </c>
      <c r="K159" s="582">
        <v>37468000</v>
      </c>
      <c r="L159" s="731">
        <v>0</v>
      </c>
      <c r="M159" s="584">
        <v>43396000</v>
      </c>
      <c r="N159" s="721">
        <v>115.82</v>
      </c>
      <c r="O159" s="721">
        <v>0</v>
      </c>
      <c r="P159" s="582">
        <v>43396000</v>
      </c>
      <c r="Q159" s="721">
        <v>115.82</v>
      </c>
      <c r="R159" s="731">
        <v>0</v>
      </c>
      <c r="S159" s="584">
        <v>1516000</v>
      </c>
      <c r="T159" s="721">
        <v>4.05</v>
      </c>
      <c r="U159" s="721">
        <v>0</v>
      </c>
      <c r="V159" s="582">
        <v>-7444000</v>
      </c>
      <c r="W159" s="721">
        <v>-19.87</v>
      </c>
      <c r="X159" s="721">
        <v>0</v>
      </c>
      <c r="Y159" s="742"/>
      <c r="Z159" s="463" t="s">
        <v>118</v>
      </c>
    </row>
    <row r="160" spans="1:26" ht="20.100000000000001" customHeight="1" x14ac:dyDescent="0.3">
      <c r="A160" s="587"/>
      <c r="B160" s="587">
        <v>2237</v>
      </c>
      <c r="C160" s="840"/>
      <c r="D160" s="840" t="s">
        <v>593</v>
      </c>
      <c r="E160" s="585">
        <v>0</v>
      </c>
      <c r="F160" s="585">
        <v>0</v>
      </c>
      <c r="G160" s="793">
        <v>0</v>
      </c>
      <c r="H160" s="793">
        <v>0</v>
      </c>
      <c r="I160" s="582">
        <v>45527000</v>
      </c>
      <c r="J160" s="731">
        <v>0</v>
      </c>
      <c r="K160" s="582">
        <v>45527000</v>
      </c>
      <c r="L160" s="731">
        <v>0</v>
      </c>
      <c r="M160" s="584">
        <v>56330000</v>
      </c>
      <c r="N160" s="721">
        <v>123.73</v>
      </c>
      <c r="O160" s="721">
        <v>0</v>
      </c>
      <c r="P160" s="582">
        <v>56330000</v>
      </c>
      <c r="Q160" s="721">
        <v>123.73</v>
      </c>
      <c r="R160" s="731">
        <v>0</v>
      </c>
      <c r="S160" s="584">
        <v>6090000</v>
      </c>
      <c r="T160" s="721">
        <v>13.38</v>
      </c>
      <c r="U160" s="721">
        <v>0</v>
      </c>
      <c r="V160" s="582">
        <v>-16893000</v>
      </c>
      <c r="W160" s="721">
        <v>-37.11</v>
      </c>
      <c r="X160" s="721">
        <v>0</v>
      </c>
      <c r="Y160" s="742" t="s">
        <v>207</v>
      </c>
      <c r="Z160" s="463" t="s">
        <v>118</v>
      </c>
    </row>
    <row r="161" spans="1:26" ht="20.100000000000001" customHeight="1" x14ac:dyDescent="0.3">
      <c r="A161" s="587"/>
      <c r="B161" s="587">
        <v>2003</v>
      </c>
      <c r="C161" s="840"/>
      <c r="D161" s="840" t="s">
        <v>591</v>
      </c>
      <c r="E161" s="585">
        <v>0</v>
      </c>
      <c r="F161" s="585">
        <v>0</v>
      </c>
      <c r="G161" s="793">
        <v>0</v>
      </c>
      <c r="H161" s="793">
        <v>0</v>
      </c>
      <c r="I161" s="582">
        <v>51793000</v>
      </c>
      <c r="J161" s="731">
        <v>0</v>
      </c>
      <c r="K161" s="582">
        <v>39692000</v>
      </c>
      <c r="L161" s="731">
        <v>0</v>
      </c>
      <c r="M161" s="584">
        <v>66046000</v>
      </c>
      <c r="N161" s="721">
        <v>127.52</v>
      </c>
      <c r="O161" s="721">
        <v>0</v>
      </c>
      <c r="P161" s="582">
        <v>53230000</v>
      </c>
      <c r="Q161" s="721">
        <v>134.11000000000001</v>
      </c>
      <c r="R161" s="731">
        <v>0</v>
      </c>
      <c r="S161" s="584">
        <v>2641000</v>
      </c>
      <c r="T161" s="721">
        <v>6.65</v>
      </c>
      <c r="U161" s="721">
        <v>0</v>
      </c>
      <c r="V161" s="582">
        <v>-16179000</v>
      </c>
      <c r="W161" s="721">
        <v>-40.76</v>
      </c>
      <c r="X161" s="721">
        <v>0</v>
      </c>
      <c r="Y161" s="742"/>
      <c r="Z161" s="463" t="s">
        <v>118</v>
      </c>
    </row>
    <row r="162" spans="1:26" ht="37.5" customHeight="1" x14ac:dyDescent="0.3">
      <c r="A162" s="587"/>
      <c r="B162" s="587">
        <v>6089</v>
      </c>
      <c r="C162" s="840"/>
      <c r="D162" s="840" t="s">
        <v>590</v>
      </c>
      <c r="E162" s="585">
        <v>0</v>
      </c>
      <c r="F162" s="585">
        <v>0</v>
      </c>
      <c r="G162" s="793">
        <v>0</v>
      </c>
      <c r="H162" s="793">
        <v>0</v>
      </c>
      <c r="I162" s="582">
        <v>36107000</v>
      </c>
      <c r="J162" s="731">
        <v>0</v>
      </c>
      <c r="K162" s="582">
        <v>29402000</v>
      </c>
      <c r="L162" s="731">
        <v>0</v>
      </c>
      <c r="M162" s="584">
        <v>43888000</v>
      </c>
      <c r="N162" s="721">
        <v>121.55</v>
      </c>
      <c r="O162" s="721">
        <v>0</v>
      </c>
      <c r="P162" s="582">
        <v>35828000</v>
      </c>
      <c r="Q162" s="721">
        <v>121.86</v>
      </c>
      <c r="R162" s="731">
        <v>0</v>
      </c>
      <c r="S162" s="584">
        <v>2504000</v>
      </c>
      <c r="T162" s="721">
        <v>8.52</v>
      </c>
      <c r="U162" s="721">
        <v>0</v>
      </c>
      <c r="V162" s="582">
        <v>-8929000</v>
      </c>
      <c r="W162" s="721">
        <v>-30.37</v>
      </c>
      <c r="X162" s="721">
        <v>0</v>
      </c>
      <c r="Y162" s="742" t="s">
        <v>207</v>
      </c>
      <c r="Z162" s="463" t="s">
        <v>118</v>
      </c>
    </row>
    <row r="163" spans="1:26" ht="20.100000000000001" customHeight="1" x14ac:dyDescent="0.3">
      <c r="A163" s="587"/>
      <c r="B163" s="587">
        <v>2006</v>
      </c>
      <c r="C163" s="840"/>
      <c r="D163" s="840" t="s">
        <v>198</v>
      </c>
      <c r="E163" s="585">
        <v>0</v>
      </c>
      <c r="F163" s="585">
        <v>0</v>
      </c>
      <c r="G163" s="793">
        <v>0</v>
      </c>
      <c r="H163" s="793">
        <v>0</v>
      </c>
      <c r="I163" s="582">
        <v>10184000</v>
      </c>
      <c r="J163" s="731">
        <v>0</v>
      </c>
      <c r="K163" s="582">
        <v>10184000</v>
      </c>
      <c r="L163" s="731">
        <v>0</v>
      </c>
      <c r="M163" s="584">
        <v>13264000</v>
      </c>
      <c r="N163" s="721">
        <v>130.24</v>
      </c>
      <c r="O163" s="721">
        <v>0</v>
      </c>
      <c r="P163" s="582">
        <v>13264000</v>
      </c>
      <c r="Q163" s="721">
        <v>130.24</v>
      </c>
      <c r="R163" s="731">
        <v>0</v>
      </c>
      <c r="S163" s="584">
        <v>1700000</v>
      </c>
      <c r="T163" s="721">
        <v>16.690000000000001</v>
      </c>
      <c r="U163" s="721">
        <v>0</v>
      </c>
      <c r="V163" s="582">
        <v>-4780000</v>
      </c>
      <c r="W163" s="721">
        <v>-46.94</v>
      </c>
      <c r="X163" s="721">
        <v>0</v>
      </c>
      <c r="Y163" s="742" t="s">
        <v>207</v>
      </c>
      <c r="Z163" s="463" t="s">
        <v>118</v>
      </c>
    </row>
    <row r="164" spans="1:26" ht="20.100000000000001" customHeight="1" x14ac:dyDescent="0.3">
      <c r="A164" s="587"/>
      <c r="B164" s="587">
        <v>2002</v>
      </c>
      <c r="C164" s="840"/>
      <c r="D164" s="840" t="s">
        <v>467</v>
      </c>
      <c r="E164" s="585">
        <v>0</v>
      </c>
      <c r="F164" s="585">
        <v>0</v>
      </c>
      <c r="G164" s="793">
        <v>0</v>
      </c>
      <c r="H164" s="793">
        <v>0</v>
      </c>
      <c r="I164" s="582">
        <v>134354000</v>
      </c>
      <c r="J164" s="731">
        <v>0</v>
      </c>
      <c r="K164" s="582">
        <v>114483000</v>
      </c>
      <c r="L164" s="731">
        <v>0</v>
      </c>
      <c r="M164" s="584">
        <v>166562000</v>
      </c>
      <c r="N164" s="721">
        <v>123.97</v>
      </c>
      <c r="O164" s="721">
        <v>0</v>
      </c>
      <c r="P164" s="582">
        <v>138548000</v>
      </c>
      <c r="Q164" s="721">
        <v>121.02</v>
      </c>
      <c r="R164" s="731">
        <v>0</v>
      </c>
      <c r="S164" s="584">
        <v>12342000</v>
      </c>
      <c r="T164" s="721">
        <v>10.78</v>
      </c>
      <c r="U164" s="721">
        <v>0</v>
      </c>
      <c r="V164" s="582">
        <v>-36408000</v>
      </c>
      <c r="W164" s="721">
        <v>-31.8</v>
      </c>
      <c r="X164" s="721">
        <v>0</v>
      </c>
      <c r="Y164" s="742"/>
      <c r="Z164" s="463" t="s">
        <v>118</v>
      </c>
    </row>
    <row r="165" spans="1:26" s="303" customFormat="1" ht="20.100000000000001" customHeight="1" x14ac:dyDescent="0.3">
      <c r="A165" s="587"/>
      <c r="B165" s="587"/>
      <c r="C165" s="840"/>
      <c r="D165" s="840" t="s">
        <v>363</v>
      </c>
      <c r="E165" s="585"/>
      <c r="F165" s="585"/>
      <c r="G165" s="793"/>
      <c r="H165" s="793"/>
      <c r="I165" s="582">
        <v>0</v>
      </c>
      <c r="J165" s="721">
        <v>0</v>
      </c>
      <c r="K165" s="582">
        <v>0</v>
      </c>
      <c r="L165" s="742">
        <v>0</v>
      </c>
      <c r="M165" s="582">
        <v>-18000</v>
      </c>
      <c r="N165" s="742">
        <v>0</v>
      </c>
      <c r="O165" s="742">
        <v>0</v>
      </c>
      <c r="P165" s="582">
        <v>-18000</v>
      </c>
      <c r="Q165" s="742">
        <v>0</v>
      </c>
      <c r="R165" s="742">
        <v>0</v>
      </c>
      <c r="S165" s="582">
        <v>0</v>
      </c>
      <c r="T165" s="742">
        <v>0</v>
      </c>
      <c r="U165" s="742">
        <v>0</v>
      </c>
      <c r="V165" s="582">
        <v>18000</v>
      </c>
      <c r="W165" s="742">
        <v>0</v>
      </c>
      <c r="X165" s="742">
        <v>0</v>
      </c>
      <c r="Y165" s="742" t="s">
        <v>207</v>
      </c>
      <c r="Z165" s="463"/>
    </row>
    <row r="166" spans="1:26" ht="20.100000000000001" customHeight="1" x14ac:dyDescent="0.3">
      <c r="A166" s="587"/>
      <c r="B166" s="587"/>
      <c r="C166" s="840"/>
      <c r="D166" s="840" t="s">
        <v>128</v>
      </c>
      <c r="E166" s="585">
        <v>0</v>
      </c>
      <c r="F166" s="585">
        <v>0</v>
      </c>
      <c r="G166" s="793">
        <v>0</v>
      </c>
      <c r="H166" s="793">
        <v>0</v>
      </c>
      <c r="I166" s="582">
        <v>442816000</v>
      </c>
      <c r="J166" s="721">
        <v>0</v>
      </c>
      <c r="K166" s="582">
        <v>385500000</v>
      </c>
      <c r="L166" s="721">
        <v>0</v>
      </c>
      <c r="M166" s="582">
        <v>516392000</v>
      </c>
      <c r="N166" s="721">
        <v>116.62</v>
      </c>
      <c r="O166" s="721">
        <v>0</v>
      </c>
      <c r="P166" s="582">
        <v>440926000</v>
      </c>
      <c r="Q166" s="721">
        <v>114.38</v>
      </c>
      <c r="R166" s="721">
        <v>0</v>
      </c>
      <c r="S166" s="582">
        <v>46784000</v>
      </c>
      <c r="T166" s="721">
        <v>12.14</v>
      </c>
      <c r="U166" s="721">
        <v>0</v>
      </c>
      <c r="V166" s="582">
        <v>-102210000</v>
      </c>
      <c r="W166" s="721">
        <v>-26.51</v>
      </c>
      <c r="X166" s="721">
        <v>0</v>
      </c>
      <c r="Y166" s="742">
        <v>0</v>
      </c>
      <c r="Z166" s="463" t="s">
        <v>118</v>
      </c>
    </row>
    <row r="167" spans="1:26" ht="9.9499999999999993" customHeight="1" thickBot="1" x14ac:dyDescent="0.35">
      <c r="A167" s="307"/>
      <c r="B167" s="600"/>
      <c r="C167" s="308"/>
      <c r="D167" s="308"/>
      <c r="E167" s="309" t="s">
        <v>207</v>
      </c>
      <c r="F167" s="309" t="s">
        <v>207</v>
      </c>
      <c r="G167" s="735" t="s">
        <v>207</v>
      </c>
      <c r="H167" s="712" t="s">
        <v>207</v>
      </c>
      <c r="I167" s="208"/>
      <c r="J167" s="724"/>
      <c r="K167" s="208"/>
      <c r="L167" s="724"/>
      <c r="M167" s="208"/>
      <c r="N167" s="621"/>
      <c r="O167" s="724"/>
      <c r="P167" s="208"/>
      <c r="Q167" s="621"/>
      <c r="R167" s="724"/>
      <c r="S167" s="208"/>
      <c r="T167" s="621"/>
      <c r="U167" s="724"/>
      <c r="V167" s="208"/>
      <c r="W167" s="621"/>
      <c r="X167" s="724"/>
      <c r="Y167" s="621"/>
      <c r="Z167" s="138"/>
    </row>
    <row r="168" spans="1:26" ht="20.100000000000001" customHeight="1" thickBot="1" x14ac:dyDescent="0.35">
      <c r="A168" s="1530" t="s">
        <v>242</v>
      </c>
      <c r="B168" s="1617"/>
      <c r="C168" s="1617"/>
      <c r="D168" s="1551"/>
      <c r="E168" s="273">
        <v>2377444</v>
      </c>
      <c r="F168" s="273">
        <v>4936896</v>
      </c>
      <c r="G168" s="736">
        <v>34.880000000000003</v>
      </c>
      <c r="H168" s="736">
        <v>10.34</v>
      </c>
      <c r="I168" s="245">
        <v>119701561000</v>
      </c>
      <c r="J168" s="631">
        <v>2020.53</v>
      </c>
      <c r="K168" s="245">
        <v>104503402000</v>
      </c>
      <c r="L168" s="631">
        <v>1763.99</v>
      </c>
      <c r="M168" s="245">
        <v>107836705000</v>
      </c>
      <c r="N168" s="631">
        <v>90.09</v>
      </c>
      <c r="O168" s="631">
        <v>1820.25</v>
      </c>
      <c r="P168" s="245">
        <v>93367181000</v>
      </c>
      <c r="Q168" s="631">
        <v>89.34</v>
      </c>
      <c r="R168" s="631">
        <v>1576.01</v>
      </c>
      <c r="S168" s="245">
        <v>11841460000</v>
      </c>
      <c r="T168" s="631">
        <v>11.33</v>
      </c>
      <c r="U168" s="631">
        <v>199.88</v>
      </c>
      <c r="V168" s="245">
        <v>-705239000</v>
      </c>
      <c r="W168" s="631">
        <v>-0.67</v>
      </c>
      <c r="X168" s="631">
        <v>-11.9</v>
      </c>
      <c r="Y168" s="631">
        <v>29.35</v>
      </c>
      <c r="Z168" s="138"/>
    </row>
    <row r="169" spans="1:26" ht="20.100000000000001" customHeight="1" thickTop="1" x14ac:dyDescent="0.3">
      <c r="A169" s="1616" t="s">
        <v>207</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600"/>
      <c r="Z169" s="448"/>
    </row>
    <row r="170" spans="1:26" ht="20.100000000000001" customHeight="1" x14ac:dyDescent="0.3">
      <c r="A170" s="1520" t="s">
        <v>243</v>
      </c>
      <c r="B170" s="1528"/>
      <c r="C170" s="1528"/>
      <c r="D170" s="1521"/>
      <c r="E170" s="1528"/>
      <c r="F170" s="1528"/>
      <c r="G170" s="1528"/>
      <c r="H170" s="1528"/>
      <c r="I170" s="1528"/>
      <c r="J170" s="1528"/>
      <c r="K170" s="1528"/>
      <c r="L170" s="1528"/>
      <c r="M170" s="1528"/>
      <c r="N170" s="1528"/>
      <c r="O170" s="1528"/>
      <c r="P170" s="1528"/>
      <c r="Q170" s="1528"/>
      <c r="R170" s="1528"/>
      <c r="S170" s="1528"/>
      <c r="T170" s="1528"/>
      <c r="U170" s="1528"/>
      <c r="V170" s="1528"/>
      <c r="W170" s="1528"/>
      <c r="X170" s="1528"/>
      <c r="Y170" s="1529"/>
      <c r="Z170" s="448"/>
    </row>
    <row r="171" spans="1:26" ht="9.9499999999999993" customHeight="1" x14ac:dyDescent="0.3">
      <c r="A171" s="1601" t="s">
        <v>207</v>
      </c>
      <c r="B171" s="1525"/>
      <c r="C171" s="1525"/>
      <c r="D171" s="1525"/>
      <c r="E171" s="1525"/>
      <c r="F171" s="1525"/>
      <c r="G171" s="1525"/>
      <c r="H171" s="1525"/>
      <c r="I171" s="1525"/>
      <c r="J171" s="1525"/>
      <c r="K171" s="1525"/>
      <c r="L171" s="1525"/>
      <c r="M171" s="1525"/>
      <c r="N171" s="1525"/>
      <c r="O171" s="1525"/>
      <c r="P171" s="1525"/>
      <c r="Q171" s="1525"/>
      <c r="R171" s="1525"/>
      <c r="S171" s="1525"/>
      <c r="T171" s="1525"/>
      <c r="U171" s="1525"/>
      <c r="V171" s="1525"/>
      <c r="W171" s="1525"/>
      <c r="X171" s="1525"/>
      <c r="Y171" s="1526"/>
      <c r="Z171" s="448"/>
    </row>
    <row r="172" spans="1:26" ht="20.100000000000001" customHeight="1" x14ac:dyDescent="0.3">
      <c r="A172" s="434">
        <v>1005</v>
      </c>
      <c r="B172" s="212">
        <v>2075</v>
      </c>
      <c r="C172" s="610" t="s">
        <v>27</v>
      </c>
      <c r="D172" s="300" t="s">
        <v>158</v>
      </c>
      <c r="E172" s="269">
        <v>4251</v>
      </c>
      <c r="F172" s="269">
        <v>7981</v>
      </c>
      <c r="G172" s="618">
        <v>48.09</v>
      </c>
      <c r="H172" s="618">
        <v>35.369999999999997</v>
      </c>
      <c r="I172" s="200">
        <v>341191000</v>
      </c>
      <c r="J172" s="730">
        <v>3562.53</v>
      </c>
      <c r="K172" s="200">
        <v>341191000</v>
      </c>
      <c r="L172" s="730">
        <v>3562.53</v>
      </c>
      <c r="M172" s="32">
        <v>355159000</v>
      </c>
      <c r="N172" s="618">
        <v>104.09</v>
      </c>
      <c r="O172" s="618">
        <v>3708.38</v>
      </c>
      <c r="P172" s="200">
        <v>355159000</v>
      </c>
      <c r="Q172" s="618">
        <v>104.09</v>
      </c>
      <c r="R172" s="730">
        <v>3708.38</v>
      </c>
      <c r="S172" s="32">
        <v>14876000</v>
      </c>
      <c r="T172" s="618">
        <v>4.3600000000000003</v>
      </c>
      <c r="U172" s="618">
        <v>155.33000000000001</v>
      </c>
      <c r="V172" s="200">
        <v>-28844000</v>
      </c>
      <c r="W172" s="618">
        <v>-8.4499999999999993</v>
      </c>
      <c r="X172" s="618">
        <v>-301.17</v>
      </c>
      <c r="Y172" s="740" t="s">
        <v>207</v>
      </c>
      <c r="Z172" s="463"/>
    </row>
    <row r="173" spans="1:26" ht="20.100000000000001" customHeight="1" x14ac:dyDescent="0.3">
      <c r="A173" s="1599"/>
      <c r="B173" s="601">
        <v>2076</v>
      </c>
      <c r="C173" s="301"/>
      <c r="D173" s="496" t="s">
        <v>144</v>
      </c>
      <c r="E173" s="269">
        <v>2101</v>
      </c>
      <c r="F173" s="269">
        <v>5114</v>
      </c>
      <c r="G173" s="618">
        <v>24.37</v>
      </c>
      <c r="H173" s="618">
        <v>0.72</v>
      </c>
      <c r="I173" s="200">
        <v>87277000</v>
      </c>
      <c r="J173" s="730">
        <v>1422.19</v>
      </c>
      <c r="K173" s="200">
        <v>87277000</v>
      </c>
      <c r="L173" s="730">
        <v>1422.19</v>
      </c>
      <c r="M173" s="32">
        <v>49757000</v>
      </c>
      <c r="N173" s="618">
        <v>57.01</v>
      </c>
      <c r="O173" s="618">
        <v>810.8</v>
      </c>
      <c r="P173" s="200">
        <v>49757000</v>
      </c>
      <c r="Q173" s="618">
        <v>57.01</v>
      </c>
      <c r="R173" s="730">
        <v>810.8</v>
      </c>
      <c r="S173" s="32">
        <v>6747000</v>
      </c>
      <c r="T173" s="618">
        <v>7.73</v>
      </c>
      <c r="U173" s="618">
        <v>109.94</v>
      </c>
      <c r="V173" s="200">
        <v>30773000</v>
      </c>
      <c r="W173" s="618">
        <v>35.26</v>
      </c>
      <c r="X173" s="618">
        <v>501.45</v>
      </c>
      <c r="Y173" s="740" t="s">
        <v>207</v>
      </c>
      <c r="Z173" s="463"/>
    </row>
    <row r="174" spans="1:26" ht="20.100000000000001" customHeight="1" x14ac:dyDescent="0.3">
      <c r="A174" s="1598"/>
      <c r="B174" s="596"/>
      <c r="C174" s="300"/>
      <c r="D174" s="300" t="s">
        <v>128</v>
      </c>
      <c r="E174" s="269">
        <v>6352</v>
      </c>
      <c r="F174" s="269">
        <v>13095</v>
      </c>
      <c r="G174" s="618">
        <v>38.83</v>
      </c>
      <c r="H174" s="618">
        <v>21.84</v>
      </c>
      <c r="I174" s="200">
        <v>428469000</v>
      </c>
      <c r="J174" s="618">
        <v>2726.67</v>
      </c>
      <c r="K174" s="200">
        <v>428469000</v>
      </c>
      <c r="L174" s="618">
        <v>2726.67</v>
      </c>
      <c r="M174" s="200">
        <v>404917000</v>
      </c>
      <c r="N174" s="618">
        <v>94.5</v>
      </c>
      <c r="O174" s="618">
        <v>2576.79</v>
      </c>
      <c r="P174" s="200">
        <v>404917000</v>
      </c>
      <c r="Q174" s="618">
        <v>94.5</v>
      </c>
      <c r="R174" s="618">
        <v>2576.79</v>
      </c>
      <c r="S174" s="200">
        <v>21623000</v>
      </c>
      <c r="T174" s="618">
        <v>5.05</v>
      </c>
      <c r="U174" s="618">
        <v>137.6</v>
      </c>
      <c r="V174" s="200">
        <v>1929000</v>
      </c>
      <c r="W174" s="618">
        <v>0.45</v>
      </c>
      <c r="X174" s="618">
        <v>12.28</v>
      </c>
      <c r="Y174" s="737">
        <v>94.82</v>
      </c>
      <c r="Z174" s="463"/>
    </row>
    <row r="175" spans="1:26" ht="20.100000000000001" customHeight="1" x14ac:dyDescent="0.3">
      <c r="A175" s="1599">
        <v>1465</v>
      </c>
      <c r="B175" s="299">
        <v>2036</v>
      </c>
      <c r="C175" s="1597" t="s">
        <v>566</v>
      </c>
      <c r="D175" s="567" t="s">
        <v>566</v>
      </c>
      <c r="E175" s="269">
        <v>1680</v>
      </c>
      <c r="F175" s="269">
        <v>3928</v>
      </c>
      <c r="G175" s="618">
        <v>33.5</v>
      </c>
      <c r="H175" s="618">
        <v>7.59</v>
      </c>
      <c r="I175" s="200">
        <v>102568000</v>
      </c>
      <c r="J175" s="730">
        <v>2176</v>
      </c>
      <c r="K175" s="200">
        <v>97426000</v>
      </c>
      <c r="L175" s="730">
        <v>2066.91</v>
      </c>
      <c r="M175" s="32">
        <v>98243000</v>
      </c>
      <c r="N175" s="618">
        <v>95.78</v>
      </c>
      <c r="O175" s="618">
        <v>2084.25</v>
      </c>
      <c r="P175" s="200">
        <v>94922000</v>
      </c>
      <c r="Q175" s="618">
        <v>97.43</v>
      </c>
      <c r="R175" s="730">
        <v>2013.79</v>
      </c>
      <c r="S175" s="32">
        <v>5520000</v>
      </c>
      <c r="T175" s="618">
        <v>5.67</v>
      </c>
      <c r="U175" s="618">
        <v>117.11</v>
      </c>
      <c r="V175" s="200">
        <v>-3017000</v>
      </c>
      <c r="W175" s="618">
        <v>-3.1</v>
      </c>
      <c r="X175" s="618">
        <v>-64.010000000000005</v>
      </c>
      <c r="Y175" s="1594">
        <v>37.29</v>
      </c>
      <c r="Z175" s="463"/>
    </row>
    <row r="176" spans="1:26" ht="20.100000000000001" customHeight="1" x14ac:dyDescent="0.3">
      <c r="A176" s="1598"/>
      <c r="B176" s="299"/>
      <c r="C176" s="1598"/>
      <c r="D176" s="300" t="s">
        <v>128</v>
      </c>
      <c r="E176" s="269">
        <v>1680</v>
      </c>
      <c r="F176" s="269">
        <v>3928</v>
      </c>
      <c r="G176" s="618">
        <v>33.5</v>
      </c>
      <c r="H176" s="618">
        <v>7.59</v>
      </c>
      <c r="I176" s="200">
        <v>102568000</v>
      </c>
      <c r="J176" s="618">
        <v>2176</v>
      </c>
      <c r="K176" s="200">
        <v>97426000</v>
      </c>
      <c r="L176" s="618">
        <v>2066.91</v>
      </c>
      <c r="M176" s="200">
        <v>98243000</v>
      </c>
      <c r="N176" s="618">
        <v>95.78</v>
      </c>
      <c r="O176" s="618">
        <v>2084.25</v>
      </c>
      <c r="P176" s="200">
        <v>94922000</v>
      </c>
      <c r="Q176" s="618">
        <v>97.43</v>
      </c>
      <c r="R176" s="618">
        <v>2013.79</v>
      </c>
      <c r="S176" s="200">
        <v>5520000</v>
      </c>
      <c r="T176" s="618">
        <v>5.67</v>
      </c>
      <c r="U176" s="618">
        <v>117.11</v>
      </c>
      <c r="V176" s="200">
        <v>-3017000</v>
      </c>
      <c r="W176" s="618">
        <v>-3.1</v>
      </c>
      <c r="X176" s="618">
        <v>-64.010000000000005</v>
      </c>
      <c r="Y176" s="1595"/>
      <c r="Z176" s="138"/>
    </row>
    <row r="177" spans="1:26" ht="20.100000000000001" customHeight="1" x14ac:dyDescent="0.3">
      <c r="A177" s="299">
        <v>1012</v>
      </c>
      <c r="B177" s="299">
        <v>1825</v>
      </c>
      <c r="C177" s="300" t="s">
        <v>1</v>
      </c>
      <c r="D177" s="300" t="s">
        <v>184</v>
      </c>
      <c r="E177" s="269">
        <v>4192</v>
      </c>
      <c r="F177" s="269">
        <v>7502</v>
      </c>
      <c r="G177" s="618">
        <v>57.11</v>
      </c>
      <c r="H177" s="618">
        <v>49.61</v>
      </c>
      <c r="I177" s="200">
        <v>354176000</v>
      </c>
      <c r="J177" s="730">
        <v>3934.24</v>
      </c>
      <c r="K177" s="200">
        <v>266032000</v>
      </c>
      <c r="L177" s="730">
        <v>2955.12</v>
      </c>
      <c r="M177" s="32">
        <v>440640000</v>
      </c>
      <c r="N177" s="618">
        <v>124.41</v>
      </c>
      <c r="O177" s="618">
        <v>4894.6899999999996</v>
      </c>
      <c r="P177" s="200">
        <v>370622000</v>
      </c>
      <c r="Q177" s="618">
        <v>139.31</v>
      </c>
      <c r="R177" s="730">
        <v>4116.92</v>
      </c>
      <c r="S177" s="32">
        <v>16641000</v>
      </c>
      <c r="T177" s="618">
        <v>6.26</v>
      </c>
      <c r="U177" s="618">
        <v>184.85</v>
      </c>
      <c r="V177" s="200">
        <v>-121231000</v>
      </c>
      <c r="W177" s="618">
        <v>-45.57</v>
      </c>
      <c r="X177" s="618">
        <v>-1346.65</v>
      </c>
      <c r="Y177" s="737" t="s">
        <v>207</v>
      </c>
      <c r="Z177" s="463"/>
    </row>
    <row r="178" spans="1:26" ht="20.100000000000001" customHeight="1" x14ac:dyDescent="0.3">
      <c r="A178" s="434"/>
      <c r="B178" s="299">
        <v>1824</v>
      </c>
      <c r="C178" s="301"/>
      <c r="D178" s="300" t="s">
        <v>183</v>
      </c>
      <c r="E178" s="269">
        <v>3849</v>
      </c>
      <c r="F178" s="269">
        <v>8893</v>
      </c>
      <c r="G178" s="618">
        <v>34.53</v>
      </c>
      <c r="H178" s="618">
        <v>11.84</v>
      </c>
      <c r="I178" s="200">
        <v>195809000</v>
      </c>
      <c r="J178" s="730">
        <v>1834.86</v>
      </c>
      <c r="K178" s="200">
        <v>195809000</v>
      </c>
      <c r="L178" s="730">
        <v>1834.86</v>
      </c>
      <c r="M178" s="32">
        <v>197859000</v>
      </c>
      <c r="N178" s="618">
        <v>101.05</v>
      </c>
      <c r="O178" s="618">
        <v>1854.07</v>
      </c>
      <c r="P178" s="200">
        <v>197859000</v>
      </c>
      <c r="Q178" s="618">
        <v>101.05</v>
      </c>
      <c r="R178" s="730">
        <v>1854.07</v>
      </c>
      <c r="S178" s="32">
        <v>15049000</v>
      </c>
      <c r="T178" s="618">
        <v>7.69</v>
      </c>
      <c r="U178" s="618">
        <v>141.02000000000001</v>
      </c>
      <c r="V178" s="200">
        <v>-17099000</v>
      </c>
      <c r="W178" s="618">
        <v>-8.73</v>
      </c>
      <c r="X178" s="618">
        <v>-160.22999999999999</v>
      </c>
      <c r="Y178" s="740" t="s">
        <v>207</v>
      </c>
      <c r="Z178" s="463"/>
    </row>
    <row r="179" spans="1:26" ht="20.100000000000001" customHeight="1" x14ac:dyDescent="0.3">
      <c r="A179" s="434"/>
      <c r="B179" s="299">
        <v>1826</v>
      </c>
      <c r="C179" s="301"/>
      <c r="D179" s="300" t="s">
        <v>82</v>
      </c>
      <c r="E179" s="269">
        <v>818</v>
      </c>
      <c r="F179" s="269">
        <v>1773</v>
      </c>
      <c r="G179" s="618">
        <v>25.16</v>
      </c>
      <c r="H179" s="618">
        <v>1.58</v>
      </c>
      <c r="I179" s="200">
        <v>12841000</v>
      </c>
      <c r="J179" s="730">
        <v>603.54</v>
      </c>
      <c r="K179" s="200">
        <v>12841000</v>
      </c>
      <c r="L179" s="730">
        <v>603.54</v>
      </c>
      <c r="M179" s="32">
        <v>11965000</v>
      </c>
      <c r="N179" s="618">
        <v>93.18</v>
      </c>
      <c r="O179" s="618">
        <v>562.37</v>
      </c>
      <c r="P179" s="200">
        <v>11965000</v>
      </c>
      <c r="Q179" s="618">
        <v>93.18</v>
      </c>
      <c r="R179" s="730">
        <v>562.37</v>
      </c>
      <c r="S179" s="32">
        <v>604000</v>
      </c>
      <c r="T179" s="618">
        <v>4.7</v>
      </c>
      <c r="U179" s="618">
        <v>28.39</v>
      </c>
      <c r="V179" s="200">
        <v>272000</v>
      </c>
      <c r="W179" s="618">
        <v>2.12</v>
      </c>
      <c r="X179" s="618">
        <v>12.78</v>
      </c>
      <c r="Y179" s="740" t="s">
        <v>207</v>
      </c>
      <c r="Z179" s="463"/>
    </row>
    <row r="180" spans="1:26" ht="20.100000000000001" customHeight="1" x14ac:dyDescent="0.3">
      <c r="A180" s="299"/>
      <c r="B180" s="299"/>
      <c r="C180" s="300"/>
      <c r="D180" s="300" t="s">
        <v>128</v>
      </c>
      <c r="E180" s="269">
        <v>8859</v>
      </c>
      <c r="F180" s="269">
        <v>18168</v>
      </c>
      <c r="G180" s="618">
        <v>42.94</v>
      </c>
      <c r="H180" s="618">
        <v>26.44</v>
      </c>
      <c r="I180" s="200">
        <v>562826000</v>
      </c>
      <c r="J180" s="618">
        <v>2581.58</v>
      </c>
      <c r="K180" s="200">
        <v>474682000</v>
      </c>
      <c r="L180" s="618">
        <v>2177.2800000000002</v>
      </c>
      <c r="M180" s="200">
        <v>650463000</v>
      </c>
      <c r="N180" s="618">
        <v>115.57</v>
      </c>
      <c r="O180" s="618">
        <v>2983.56</v>
      </c>
      <c r="P180" s="200">
        <v>580445000</v>
      </c>
      <c r="Q180" s="618">
        <v>122.28</v>
      </c>
      <c r="R180" s="618">
        <v>2662.4</v>
      </c>
      <c r="S180" s="200">
        <v>32294000</v>
      </c>
      <c r="T180" s="618">
        <v>6.8</v>
      </c>
      <c r="U180" s="618">
        <v>148.13</v>
      </c>
      <c r="V180" s="200">
        <v>-138058000</v>
      </c>
      <c r="W180" s="618">
        <v>-29.08</v>
      </c>
      <c r="X180" s="618">
        <v>-633.25</v>
      </c>
      <c r="Y180" s="737">
        <v>433.63</v>
      </c>
      <c r="Z180" s="463"/>
    </row>
    <row r="181" spans="1:26" ht="33" customHeight="1" x14ac:dyDescent="0.3">
      <c r="A181" s="1599">
        <v>1571</v>
      </c>
      <c r="B181" s="299">
        <v>1762</v>
      </c>
      <c r="C181" s="1597" t="s">
        <v>28</v>
      </c>
      <c r="D181" s="300" t="s">
        <v>28</v>
      </c>
      <c r="E181" s="269">
        <v>2506</v>
      </c>
      <c r="F181" s="269">
        <v>5034</v>
      </c>
      <c r="G181" s="618">
        <v>40.83</v>
      </c>
      <c r="H181" s="618">
        <v>21.47</v>
      </c>
      <c r="I181" s="200">
        <v>136182000</v>
      </c>
      <c r="J181" s="730">
        <v>2254.37</v>
      </c>
      <c r="K181" s="200">
        <v>109081000</v>
      </c>
      <c r="L181" s="730">
        <v>1805.74</v>
      </c>
      <c r="M181" s="32">
        <v>134979000</v>
      </c>
      <c r="N181" s="618">
        <v>99.12</v>
      </c>
      <c r="O181" s="618">
        <v>2234.46</v>
      </c>
      <c r="P181" s="200">
        <v>109044000</v>
      </c>
      <c r="Q181" s="618">
        <v>99.97</v>
      </c>
      <c r="R181" s="730">
        <v>1805.13</v>
      </c>
      <c r="S181" s="32">
        <v>9089000</v>
      </c>
      <c r="T181" s="618">
        <v>8.33</v>
      </c>
      <c r="U181" s="618">
        <v>150.46</v>
      </c>
      <c r="V181" s="200">
        <v>-9052000</v>
      </c>
      <c r="W181" s="618">
        <v>-8.3000000000000007</v>
      </c>
      <c r="X181" s="618">
        <v>-149.85</v>
      </c>
      <c r="Y181" s="1594">
        <v>106.44</v>
      </c>
      <c r="Z181" s="463"/>
    </row>
    <row r="182" spans="1:26" ht="20.100000000000001" customHeight="1" x14ac:dyDescent="0.3">
      <c r="A182" s="1598"/>
      <c r="B182" s="299"/>
      <c r="C182" s="1598"/>
      <c r="D182" s="300" t="s">
        <v>128</v>
      </c>
      <c r="E182" s="269">
        <v>2506</v>
      </c>
      <c r="F182" s="269">
        <v>5034</v>
      </c>
      <c r="G182" s="618">
        <v>40.83</v>
      </c>
      <c r="H182" s="618">
        <v>21.47</v>
      </c>
      <c r="I182" s="200">
        <v>136182000</v>
      </c>
      <c r="J182" s="618">
        <v>2254.37</v>
      </c>
      <c r="K182" s="200">
        <v>109081000</v>
      </c>
      <c r="L182" s="618">
        <v>1805.74</v>
      </c>
      <c r="M182" s="200">
        <v>134979000</v>
      </c>
      <c r="N182" s="618">
        <v>99.12</v>
      </c>
      <c r="O182" s="618">
        <v>2234.46</v>
      </c>
      <c r="P182" s="200">
        <v>109044000</v>
      </c>
      <c r="Q182" s="618">
        <v>99.97</v>
      </c>
      <c r="R182" s="618">
        <v>1805.13</v>
      </c>
      <c r="S182" s="200">
        <v>9089000</v>
      </c>
      <c r="T182" s="618">
        <v>8.33</v>
      </c>
      <c r="U182" s="618">
        <v>150.46</v>
      </c>
      <c r="V182" s="200">
        <v>-9052000</v>
      </c>
      <c r="W182" s="618">
        <v>-8.3000000000000007</v>
      </c>
      <c r="X182" s="618">
        <v>-149.85</v>
      </c>
      <c r="Y182" s="1595"/>
      <c r="Z182" s="463"/>
    </row>
    <row r="183" spans="1:26" ht="20.100000000000001" customHeight="1" x14ac:dyDescent="0.3">
      <c r="A183" s="299">
        <v>1279</v>
      </c>
      <c r="B183" s="299">
        <v>2280</v>
      </c>
      <c r="C183" s="300" t="s">
        <v>7</v>
      </c>
      <c r="D183" s="300" t="s">
        <v>53</v>
      </c>
      <c r="E183" s="269">
        <v>22939</v>
      </c>
      <c r="F183" s="269">
        <v>41982</v>
      </c>
      <c r="G183" s="618">
        <v>25.21</v>
      </c>
      <c r="H183" s="618">
        <v>1.78</v>
      </c>
      <c r="I183" s="200">
        <v>656903000</v>
      </c>
      <c r="J183" s="730">
        <v>1303.94</v>
      </c>
      <c r="K183" s="200">
        <v>656903000</v>
      </c>
      <c r="L183" s="730">
        <v>1303.94</v>
      </c>
      <c r="M183" s="32">
        <v>486836000</v>
      </c>
      <c r="N183" s="618">
        <v>74.11</v>
      </c>
      <c r="O183" s="618">
        <v>966.36</v>
      </c>
      <c r="P183" s="200">
        <v>486836000</v>
      </c>
      <c r="Q183" s="618">
        <v>74.11</v>
      </c>
      <c r="R183" s="730">
        <v>966.36</v>
      </c>
      <c r="S183" s="32">
        <v>53961000</v>
      </c>
      <c r="T183" s="618">
        <v>8.2100000000000009</v>
      </c>
      <c r="U183" s="618">
        <v>107.11</v>
      </c>
      <c r="V183" s="200">
        <v>116106000</v>
      </c>
      <c r="W183" s="618">
        <v>17.670000000000002</v>
      </c>
      <c r="X183" s="618">
        <v>230.47</v>
      </c>
      <c r="Y183" s="737" t="s">
        <v>207</v>
      </c>
      <c r="Z183" s="463"/>
    </row>
    <row r="184" spans="1:26" ht="20.100000000000001" customHeight="1" x14ac:dyDescent="0.3">
      <c r="A184" s="434"/>
      <c r="B184" s="299">
        <v>1891</v>
      </c>
      <c r="C184" s="301"/>
      <c r="D184" s="300" t="s">
        <v>159</v>
      </c>
      <c r="E184" s="269">
        <v>37727</v>
      </c>
      <c r="F184" s="269">
        <v>82972</v>
      </c>
      <c r="G184" s="618">
        <v>36.85</v>
      </c>
      <c r="H184" s="618">
        <v>13.68</v>
      </c>
      <c r="I184" s="200">
        <v>2526362000</v>
      </c>
      <c r="J184" s="730">
        <v>2537.36</v>
      </c>
      <c r="K184" s="200">
        <v>2081321000</v>
      </c>
      <c r="L184" s="730">
        <v>2090.38</v>
      </c>
      <c r="M184" s="32">
        <v>2632556000</v>
      </c>
      <c r="N184" s="618">
        <v>104.2</v>
      </c>
      <c r="O184" s="618">
        <v>2644.02</v>
      </c>
      <c r="P184" s="200">
        <v>2239395000</v>
      </c>
      <c r="Q184" s="618">
        <v>107.59</v>
      </c>
      <c r="R184" s="730">
        <v>2249.15</v>
      </c>
      <c r="S184" s="32">
        <v>92238000</v>
      </c>
      <c r="T184" s="618">
        <v>4.43</v>
      </c>
      <c r="U184" s="618">
        <v>92.64</v>
      </c>
      <c r="V184" s="200">
        <v>-250313000</v>
      </c>
      <c r="W184" s="618">
        <v>-12.03</v>
      </c>
      <c r="X184" s="618">
        <v>-251.4</v>
      </c>
      <c r="Y184" s="740" t="s">
        <v>207</v>
      </c>
      <c r="Z184" s="463"/>
    </row>
    <row r="185" spans="1:26" ht="20.100000000000001" customHeight="1" x14ac:dyDescent="0.3">
      <c r="A185" s="434"/>
      <c r="B185" s="299">
        <v>1893</v>
      </c>
      <c r="C185" s="301"/>
      <c r="D185" s="300" t="s">
        <v>359</v>
      </c>
      <c r="E185" s="269">
        <v>28507</v>
      </c>
      <c r="F185" s="269">
        <v>56738</v>
      </c>
      <c r="G185" s="618">
        <v>26.1</v>
      </c>
      <c r="H185" s="618">
        <v>2.8</v>
      </c>
      <c r="I185" s="200">
        <v>1062291000</v>
      </c>
      <c r="J185" s="730">
        <v>1560.23</v>
      </c>
      <c r="K185" s="200">
        <v>906149000</v>
      </c>
      <c r="L185" s="730">
        <v>1330.9</v>
      </c>
      <c r="M185" s="32">
        <v>850185000</v>
      </c>
      <c r="N185" s="618">
        <v>80.03</v>
      </c>
      <c r="O185" s="618">
        <v>1248.7</v>
      </c>
      <c r="P185" s="200">
        <v>706251000</v>
      </c>
      <c r="Q185" s="618">
        <v>77.94</v>
      </c>
      <c r="R185" s="730">
        <v>1037.3</v>
      </c>
      <c r="S185" s="32">
        <v>66258000</v>
      </c>
      <c r="T185" s="618">
        <v>7.31</v>
      </c>
      <c r="U185" s="618">
        <v>97.32</v>
      </c>
      <c r="V185" s="200">
        <v>133639000</v>
      </c>
      <c r="W185" s="618">
        <v>14.75</v>
      </c>
      <c r="X185" s="618">
        <v>196.28</v>
      </c>
      <c r="Y185" s="740" t="s">
        <v>207</v>
      </c>
      <c r="Z185" s="463"/>
    </row>
    <row r="186" spans="1:26" ht="20.100000000000001" customHeight="1" x14ac:dyDescent="0.3">
      <c r="A186" s="434"/>
      <c r="B186" s="299">
        <v>6080</v>
      </c>
      <c r="C186" s="301"/>
      <c r="D186" s="594" t="s">
        <v>587</v>
      </c>
      <c r="E186" s="269">
        <v>3658</v>
      </c>
      <c r="F186" s="269">
        <v>4924</v>
      </c>
      <c r="G186" s="618">
        <v>27.62</v>
      </c>
      <c r="H186" s="618">
        <v>0.79</v>
      </c>
      <c r="I186" s="200">
        <v>58180000</v>
      </c>
      <c r="J186" s="730">
        <v>984.63</v>
      </c>
      <c r="K186" s="200">
        <v>58180000</v>
      </c>
      <c r="L186" s="730">
        <v>984.63</v>
      </c>
      <c r="M186" s="32">
        <v>24156000</v>
      </c>
      <c r="N186" s="618">
        <v>41.52</v>
      </c>
      <c r="O186" s="618">
        <v>408.81</v>
      </c>
      <c r="P186" s="200">
        <v>24156000</v>
      </c>
      <c r="Q186" s="618">
        <v>41.52</v>
      </c>
      <c r="R186" s="730">
        <v>408.81</v>
      </c>
      <c r="S186" s="32">
        <v>7748000</v>
      </c>
      <c r="T186" s="618">
        <v>13.32</v>
      </c>
      <c r="U186" s="618">
        <v>131.13</v>
      </c>
      <c r="V186" s="200">
        <v>26276000</v>
      </c>
      <c r="W186" s="618">
        <v>45.16</v>
      </c>
      <c r="X186" s="618">
        <v>444.69</v>
      </c>
      <c r="Y186" s="740" t="s">
        <v>207</v>
      </c>
      <c r="Z186" s="463"/>
    </row>
    <row r="187" spans="1:26" ht="20.100000000000001" customHeight="1" x14ac:dyDescent="0.3">
      <c r="A187" s="434"/>
      <c r="B187" s="299">
        <v>1892</v>
      </c>
      <c r="C187" s="301"/>
      <c r="D187" s="300" t="s">
        <v>160</v>
      </c>
      <c r="E187" s="269">
        <v>3365</v>
      </c>
      <c r="F187" s="269">
        <v>6360</v>
      </c>
      <c r="G187" s="618">
        <v>54.17</v>
      </c>
      <c r="H187" s="618">
        <v>38.380000000000003</v>
      </c>
      <c r="I187" s="200">
        <v>370920000</v>
      </c>
      <c r="J187" s="730">
        <v>4860.0600000000004</v>
      </c>
      <c r="K187" s="200">
        <v>284193000</v>
      </c>
      <c r="L187" s="730">
        <v>3723.7</v>
      </c>
      <c r="M187" s="32">
        <v>404036000</v>
      </c>
      <c r="N187" s="618">
        <v>108.93</v>
      </c>
      <c r="O187" s="618">
        <v>5293.97</v>
      </c>
      <c r="P187" s="200">
        <v>330172000</v>
      </c>
      <c r="Q187" s="618">
        <v>116.18</v>
      </c>
      <c r="R187" s="730">
        <v>4326.1499999999996</v>
      </c>
      <c r="S187" s="32">
        <v>8050000</v>
      </c>
      <c r="T187" s="618">
        <v>2.83</v>
      </c>
      <c r="U187" s="618">
        <v>105.48</v>
      </c>
      <c r="V187" s="200">
        <v>-54029000</v>
      </c>
      <c r="W187" s="618">
        <v>-19.010000000000002</v>
      </c>
      <c r="X187" s="618">
        <v>-707.93</v>
      </c>
      <c r="Y187" s="740" t="s">
        <v>207</v>
      </c>
      <c r="Z187" s="463"/>
    </row>
    <row r="188" spans="1:26" ht="20.100000000000001" customHeight="1" x14ac:dyDescent="0.3">
      <c r="A188" s="434"/>
      <c r="B188" s="299">
        <v>2297</v>
      </c>
      <c r="C188" s="301"/>
      <c r="D188" s="300" t="s">
        <v>54</v>
      </c>
      <c r="E188" s="269">
        <v>12574</v>
      </c>
      <c r="F188" s="269">
        <v>27770</v>
      </c>
      <c r="G188" s="618">
        <v>34.01</v>
      </c>
      <c r="H188" s="618">
        <v>9.6300000000000008</v>
      </c>
      <c r="I188" s="200">
        <v>723873000</v>
      </c>
      <c r="J188" s="730">
        <v>2172.23</v>
      </c>
      <c r="K188" s="200">
        <v>723873000</v>
      </c>
      <c r="L188" s="730">
        <v>2172.23</v>
      </c>
      <c r="M188" s="32">
        <v>713257000</v>
      </c>
      <c r="N188" s="618">
        <v>98.53</v>
      </c>
      <c r="O188" s="618">
        <v>2140.37</v>
      </c>
      <c r="P188" s="200">
        <v>713257000</v>
      </c>
      <c r="Q188" s="618">
        <v>98.53</v>
      </c>
      <c r="R188" s="730">
        <v>2140.37</v>
      </c>
      <c r="S188" s="32">
        <v>30793000</v>
      </c>
      <c r="T188" s="618">
        <v>4.25</v>
      </c>
      <c r="U188" s="618">
        <v>92.4</v>
      </c>
      <c r="V188" s="200">
        <v>-20177000</v>
      </c>
      <c r="W188" s="618">
        <v>-2.79</v>
      </c>
      <c r="X188" s="618">
        <v>-60.55</v>
      </c>
      <c r="Y188" s="740" t="s">
        <v>207</v>
      </c>
      <c r="Z188" s="463"/>
    </row>
    <row r="189" spans="1:26" ht="20.100000000000001" customHeight="1" x14ac:dyDescent="0.3">
      <c r="A189" s="299"/>
      <c r="B189" s="299"/>
      <c r="C189" s="300"/>
      <c r="D189" s="300" t="s">
        <v>128</v>
      </c>
      <c r="E189" s="269">
        <v>108770</v>
      </c>
      <c r="F189" s="269">
        <v>220746</v>
      </c>
      <c r="G189" s="618">
        <v>31.81</v>
      </c>
      <c r="H189" s="618">
        <v>8.5299999999999994</v>
      </c>
      <c r="I189" s="200">
        <v>5398529000</v>
      </c>
      <c r="J189" s="618">
        <v>2037.99</v>
      </c>
      <c r="K189" s="200">
        <v>4710619000</v>
      </c>
      <c r="L189" s="618">
        <v>1778.3</v>
      </c>
      <c r="M189" s="200">
        <v>5111026000</v>
      </c>
      <c r="N189" s="618">
        <v>94.67</v>
      </c>
      <c r="O189" s="618">
        <v>1929.45</v>
      </c>
      <c r="P189" s="200">
        <v>4500068000</v>
      </c>
      <c r="Q189" s="618">
        <v>95.53</v>
      </c>
      <c r="R189" s="618">
        <v>1698.81</v>
      </c>
      <c r="S189" s="200">
        <v>259049000</v>
      </c>
      <c r="T189" s="618">
        <v>5.5</v>
      </c>
      <c r="U189" s="618">
        <v>97.79</v>
      </c>
      <c r="V189" s="200">
        <v>-48498000</v>
      </c>
      <c r="W189" s="618">
        <v>-1.03</v>
      </c>
      <c r="X189" s="618">
        <v>-18.309999999999999</v>
      </c>
      <c r="Y189" s="737">
        <v>40.46</v>
      </c>
      <c r="Z189" s="463"/>
    </row>
    <row r="190" spans="1:26" ht="20.100000000000001" customHeight="1" x14ac:dyDescent="0.3">
      <c r="A190" s="1599">
        <v>1507</v>
      </c>
      <c r="B190" s="299">
        <v>2105</v>
      </c>
      <c r="C190" s="1597" t="s">
        <v>116</v>
      </c>
      <c r="D190" s="300" t="s">
        <v>116</v>
      </c>
      <c r="E190" s="269">
        <v>5054</v>
      </c>
      <c r="F190" s="269">
        <v>11652</v>
      </c>
      <c r="G190" s="618">
        <v>32.880000000000003</v>
      </c>
      <c r="H190" s="618">
        <v>10.81</v>
      </c>
      <c r="I190" s="200">
        <v>345734000</v>
      </c>
      <c r="J190" s="730">
        <v>2472.64</v>
      </c>
      <c r="K190" s="200">
        <v>345734000</v>
      </c>
      <c r="L190" s="730">
        <v>2472.64</v>
      </c>
      <c r="M190" s="32">
        <v>352755000</v>
      </c>
      <c r="N190" s="618">
        <v>102.03</v>
      </c>
      <c r="O190" s="618">
        <v>2522.85</v>
      </c>
      <c r="P190" s="200">
        <v>352755000</v>
      </c>
      <c r="Q190" s="618">
        <v>102.03</v>
      </c>
      <c r="R190" s="730">
        <v>2522.85</v>
      </c>
      <c r="S190" s="32">
        <v>17497000</v>
      </c>
      <c r="T190" s="618">
        <v>5.0599999999999996</v>
      </c>
      <c r="U190" s="618">
        <v>125.14</v>
      </c>
      <c r="V190" s="200">
        <v>-24519000</v>
      </c>
      <c r="W190" s="618">
        <v>-7.09</v>
      </c>
      <c r="X190" s="618">
        <v>-175.36</v>
      </c>
      <c r="Y190" s="1594">
        <v>67.58</v>
      </c>
      <c r="Z190" s="463"/>
    </row>
    <row r="191" spans="1:26" ht="20.100000000000001" customHeight="1" x14ac:dyDescent="0.3">
      <c r="A191" s="1598"/>
      <c r="B191" s="299"/>
      <c r="C191" s="1598"/>
      <c r="D191" s="300" t="s">
        <v>128</v>
      </c>
      <c r="E191" s="269">
        <v>5054</v>
      </c>
      <c r="F191" s="269">
        <v>11652</v>
      </c>
      <c r="G191" s="618">
        <v>32.880000000000003</v>
      </c>
      <c r="H191" s="618">
        <v>10.81</v>
      </c>
      <c r="I191" s="200">
        <v>345734000</v>
      </c>
      <c r="J191" s="618">
        <v>2472.64</v>
      </c>
      <c r="K191" s="200">
        <v>345734000</v>
      </c>
      <c r="L191" s="618">
        <v>2472.64</v>
      </c>
      <c r="M191" s="200">
        <v>352755000</v>
      </c>
      <c r="N191" s="618">
        <v>102.03</v>
      </c>
      <c r="O191" s="618">
        <v>2522.85</v>
      </c>
      <c r="P191" s="200">
        <v>352755000</v>
      </c>
      <c r="Q191" s="618">
        <v>102.03</v>
      </c>
      <c r="R191" s="618">
        <v>2522.85</v>
      </c>
      <c r="S191" s="200">
        <v>17497000</v>
      </c>
      <c r="T191" s="618">
        <v>5.0599999999999996</v>
      </c>
      <c r="U191" s="618">
        <v>125.14</v>
      </c>
      <c r="V191" s="200">
        <v>-24519000</v>
      </c>
      <c r="W191" s="618">
        <v>-7.09</v>
      </c>
      <c r="X191" s="618">
        <v>-175.36</v>
      </c>
      <c r="Y191" s="1595"/>
      <c r="Z191" s="463"/>
    </row>
    <row r="192" spans="1:26" ht="20.100000000000001" customHeight="1" x14ac:dyDescent="0.3">
      <c r="A192" s="1599">
        <v>1526</v>
      </c>
      <c r="B192" s="299">
        <v>1942</v>
      </c>
      <c r="C192" s="1597" t="s">
        <v>29</v>
      </c>
      <c r="D192" s="300" t="s">
        <v>55</v>
      </c>
      <c r="E192" s="269">
        <v>3295</v>
      </c>
      <c r="F192" s="269">
        <v>8087</v>
      </c>
      <c r="G192" s="618">
        <v>28.04</v>
      </c>
      <c r="H192" s="618">
        <v>2.4700000000000002</v>
      </c>
      <c r="I192" s="200">
        <v>186164000</v>
      </c>
      <c r="J192" s="730">
        <v>1918.35</v>
      </c>
      <c r="K192" s="200">
        <v>186164000</v>
      </c>
      <c r="L192" s="730">
        <v>1918.35</v>
      </c>
      <c r="M192" s="32">
        <v>159849000</v>
      </c>
      <c r="N192" s="618">
        <v>85.86</v>
      </c>
      <c r="O192" s="618">
        <v>1647.18</v>
      </c>
      <c r="P192" s="200">
        <v>159849000</v>
      </c>
      <c r="Q192" s="618">
        <v>85.86</v>
      </c>
      <c r="R192" s="730">
        <v>1647.18</v>
      </c>
      <c r="S192" s="32">
        <v>11353000</v>
      </c>
      <c r="T192" s="618">
        <v>6.1</v>
      </c>
      <c r="U192" s="618">
        <v>116.99</v>
      </c>
      <c r="V192" s="200">
        <v>14962000</v>
      </c>
      <c r="W192" s="618">
        <v>8.0399999999999991</v>
      </c>
      <c r="X192" s="618">
        <v>154.18</v>
      </c>
      <c r="Y192" s="1594">
        <v>98.33</v>
      </c>
      <c r="Z192" s="463"/>
    </row>
    <row r="193" spans="1:26" ht="20.100000000000001" customHeight="1" x14ac:dyDescent="0.3">
      <c r="A193" s="1598"/>
      <c r="B193" s="299"/>
      <c r="C193" s="1598"/>
      <c r="D193" s="300" t="s">
        <v>128</v>
      </c>
      <c r="E193" s="269">
        <v>3295</v>
      </c>
      <c r="F193" s="269">
        <v>8087</v>
      </c>
      <c r="G193" s="618">
        <v>28.04</v>
      </c>
      <c r="H193" s="618">
        <v>2.4700000000000002</v>
      </c>
      <c r="I193" s="200">
        <v>186164000</v>
      </c>
      <c r="J193" s="618">
        <v>1918.35</v>
      </c>
      <c r="K193" s="200">
        <v>186164000</v>
      </c>
      <c r="L193" s="618">
        <v>1918.35</v>
      </c>
      <c r="M193" s="200">
        <v>159849000</v>
      </c>
      <c r="N193" s="618">
        <v>85.86</v>
      </c>
      <c r="O193" s="618">
        <v>1647.18</v>
      </c>
      <c r="P193" s="200">
        <v>159849000</v>
      </c>
      <c r="Q193" s="618">
        <v>85.86</v>
      </c>
      <c r="R193" s="618">
        <v>1647.18</v>
      </c>
      <c r="S193" s="200">
        <v>11353000</v>
      </c>
      <c r="T193" s="618">
        <v>6.1</v>
      </c>
      <c r="U193" s="618">
        <v>116.99</v>
      </c>
      <c r="V193" s="200">
        <v>14962000</v>
      </c>
      <c r="W193" s="618">
        <v>8.0399999999999991</v>
      </c>
      <c r="X193" s="618">
        <v>154.18</v>
      </c>
      <c r="Y193" s="1595"/>
      <c r="Z193" s="463"/>
    </row>
    <row r="194" spans="1:26" ht="20.100000000000001" customHeight="1" x14ac:dyDescent="0.3">
      <c r="A194" s="1599">
        <v>1237</v>
      </c>
      <c r="B194" s="299">
        <v>1944</v>
      </c>
      <c r="C194" s="1597" t="s">
        <v>214</v>
      </c>
      <c r="D194" s="300" t="s">
        <v>56</v>
      </c>
      <c r="E194" s="269">
        <v>1750</v>
      </c>
      <c r="F194" s="269">
        <v>3532</v>
      </c>
      <c r="G194" s="618">
        <v>46.24</v>
      </c>
      <c r="H194" s="618">
        <v>30.35</v>
      </c>
      <c r="I194" s="200">
        <v>98763000</v>
      </c>
      <c r="J194" s="730">
        <v>2330.1999999999998</v>
      </c>
      <c r="K194" s="200">
        <v>98763000</v>
      </c>
      <c r="L194" s="730">
        <v>2330.1999999999998</v>
      </c>
      <c r="M194" s="32">
        <v>128883000</v>
      </c>
      <c r="N194" s="618">
        <v>130.5</v>
      </c>
      <c r="O194" s="618">
        <v>3040.84</v>
      </c>
      <c r="P194" s="200">
        <v>128883000</v>
      </c>
      <c r="Q194" s="618">
        <v>130.5</v>
      </c>
      <c r="R194" s="730">
        <v>3040.84</v>
      </c>
      <c r="S194" s="32">
        <v>12337000</v>
      </c>
      <c r="T194" s="618">
        <v>12.49</v>
      </c>
      <c r="U194" s="618">
        <v>291.08</v>
      </c>
      <c r="V194" s="200">
        <v>-42457000</v>
      </c>
      <c r="W194" s="618">
        <v>-42.99</v>
      </c>
      <c r="X194" s="618">
        <v>-1001.72</v>
      </c>
      <c r="Y194" s="1594">
        <v>129.6</v>
      </c>
      <c r="Z194" s="463"/>
    </row>
    <row r="195" spans="1:26" ht="20.100000000000001" customHeight="1" x14ac:dyDescent="0.3">
      <c r="A195" s="1598"/>
      <c r="B195" s="299"/>
      <c r="C195" s="1598"/>
      <c r="D195" s="300" t="s">
        <v>128</v>
      </c>
      <c r="E195" s="269">
        <v>1750</v>
      </c>
      <c r="F195" s="269">
        <v>3532</v>
      </c>
      <c r="G195" s="618">
        <v>46.24</v>
      </c>
      <c r="H195" s="618">
        <v>30.35</v>
      </c>
      <c r="I195" s="200">
        <v>98763000</v>
      </c>
      <c r="J195" s="618">
        <v>2330.1999999999998</v>
      </c>
      <c r="K195" s="200">
        <v>98763000</v>
      </c>
      <c r="L195" s="618">
        <v>2330.1999999999998</v>
      </c>
      <c r="M195" s="200">
        <v>128883000</v>
      </c>
      <c r="N195" s="618">
        <v>130.5</v>
      </c>
      <c r="O195" s="618">
        <v>3040.84</v>
      </c>
      <c r="P195" s="200">
        <v>128883000</v>
      </c>
      <c r="Q195" s="618">
        <v>130.5</v>
      </c>
      <c r="R195" s="618">
        <v>3040.84</v>
      </c>
      <c r="S195" s="200">
        <v>12337000</v>
      </c>
      <c r="T195" s="618">
        <v>12.49</v>
      </c>
      <c r="U195" s="618">
        <v>291.08</v>
      </c>
      <c r="V195" s="200">
        <v>-42457000</v>
      </c>
      <c r="W195" s="618">
        <v>-42.99</v>
      </c>
      <c r="X195" s="618">
        <v>-1001.72</v>
      </c>
      <c r="Y195" s="1595"/>
      <c r="Z195" s="463"/>
    </row>
    <row r="196" spans="1:26" ht="20.100000000000001" customHeight="1" x14ac:dyDescent="0.3">
      <c r="A196" s="1599">
        <v>1590</v>
      </c>
      <c r="B196" s="299">
        <v>1909</v>
      </c>
      <c r="C196" s="1597" t="s">
        <v>108</v>
      </c>
      <c r="D196" s="300" t="s">
        <v>57</v>
      </c>
      <c r="E196" s="269">
        <v>4214</v>
      </c>
      <c r="F196" s="269">
        <v>11092</v>
      </c>
      <c r="G196" s="618">
        <v>28.35</v>
      </c>
      <c r="H196" s="618">
        <v>2.19</v>
      </c>
      <c r="I196" s="200">
        <v>139417000</v>
      </c>
      <c r="J196" s="730">
        <v>1047.43</v>
      </c>
      <c r="K196" s="200">
        <v>139417000</v>
      </c>
      <c r="L196" s="730">
        <v>1047.43</v>
      </c>
      <c r="M196" s="32">
        <v>123977000</v>
      </c>
      <c r="N196" s="618">
        <v>88.93</v>
      </c>
      <c r="O196" s="618">
        <v>931.43</v>
      </c>
      <c r="P196" s="200">
        <v>123977000</v>
      </c>
      <c r="Q196" s="618">
        <v>88.93</v>
      </c>
      <c r="R196" s="730">
        <v>931.43</v>
      </c>
      <c r="S196" s="32">
        <v>18018000</v>
      </c>
      <c r="T196" s="618">
        <v>12.92</v>
      </c>
      <c r="U196" s="618">
        <v>135.37</v>
      </c>
      <c r="V196" s="200">
        <v>-2578000</v>
      </c>
      <c r="W196" s="618">
        <v>-1.85</v>
      </c>
      <c r="X196" s="618">
        <v>-19.37</v>
      </c>
      <c r="Y196" s="1594">
        <v>107.71</v>
      </c>
      <c r="Z196" s="463"/>
    </row>
    <row r="197" spans="1:26" ht="20.100000000000001" customHeight="1" x14ac:dyDescent="0.3">
      <c r="A197" s="1598"/>
      <c r="B197" s="299"/>
      <c r="C197" s="1598"/>
      <c r="D197" s="300" t="s">
        <v>128</v>
      </c>
      <c r="E197" s="269">
        <v>4214</v>
      </c>
      <c r="F197" s="269">
        <v>11092</v>
      </c>
      <c r="G197" s="618">
        <v>28.35</v>
      </c>
      <c r="H197" s="618">
        <v>2.19</v>
      </c>
      <c r="I197" s="200">
        <v>139417000</v>
      </c>
      <c r="J197" s="618">
        <v>1047.43</v>
      </c>
      <c r="K197" s="200">
        <v>139417000</v>
      </c>
      <c r="L197" s="618">
        <v>1047.43</v>
      </c>
      <c r="M197" s="200">
        <v>123977000</v>
      </c>
      <c r="N197" s="618">
        <v>88.93</v>
      </c>
      <c r="O197" s="618">
        <v>931.43</v>
      </c>
      <c r="P197" s="200">
        <v>123977000</v>
      </c>
      <c r="Q197" s="618">
        <v>88.93</v>
      </c>
      <c r="R197" s="618">
        <v>931.43</v>
      </c>
      <c r="S197" s="200">
        <v>18018000</v>
      </c>
      <c r="T197" s="618">
        <v>12.92</v>
      </c>
      <c r="U197" s="618">
        <v>135.37</v>
      </c>
      <c r="V197" s="200">
        <v>-2578000</v>
      </c>
      <c r="W197" s="618">
        <v>-1.85</v>
      </c>
      <c r="X197" s="618">
        <v>-19.37</v>
      </c>
      <c r="Y197" s="1595"/>
      <c r="Z197" s="463"/>
    </row>
    <row r="198" spans="1:26" s="180" customFormat="1" ht="20.100000000000001" customHeight="1" x14ac:dyDescent="0.2">
      <c r="A198" s="402">
        <v>1043</v>
      </c>
      <c r="B198" s="402">
        <v>1927</v>
      </c>
      <c r="C198" s="1597" t="s">
        <v>115</v>
      </c>
      <c r="D198" s="509" t="s">
        <v>506</v>
      </c>
      <c r="E198" s="403">
        <v>618</v>
      </c>
      <c r="F198" s="403">
        <v>1148</v>
      </c>
      <c r="G198" s="744">
        <v>52.76</v>
      </c>
      <c r="H198" s="744">
        <v>38.85</v>
      </c>
      <c r="I198" s="404">
        <v>78969000</v>
      </c>
      <c r="J198" s="745">
        <v>5732.36</v>
      </c>
      <c r="K198" s="404">
        <v>71938000</v>
      </c>
      <c r="L198" s="745">
        <v>5221.9799999999996</v>
      </c>
      <c r="M198" s="405">
        <v>101042000</v>
      </c>
      <c r="N198" s="744">
        <v>127.95</v>
      </c>
      <c r="O198" s="744">
        <v>7334.64</v>
      </c>
      <c r="P198" s="404">
        <v>94026000</v>
      </c>
      <c r="Q198" s="744">
        <v>130.69999999999999</v>
      </c>
      <c r="R198" s="745">
        <v>6825.35</v>
      </c>
      <c r="S198" s="405">
        <v>2684000</v>
      </c>
      <c r="T198" s="744">
        <v>3.73</v>
      </c>
      <c r="U198" s="744">
        <v>194.83</v>
      </c>
      <c r="V198" s="404">
        <v>-24771000</v>
      </c>
      <c r="W198" s="744">
        <v>-34.43</v>
      </c>
      <c r="X198" s="744">
        <v>-1798.13</v>
      </c>
      <c r="Y198" s="741" t="s">
        <v>207</v>
      </c>
      <c r="Z198" s="463"/>
    </row>
    <row r="199" spans="1:26" ht="20.100000000000001" customHeight="1" x14ac:dyDescent="0.3">
      <c r="A199" s="434"/>
      <c r="B199" s="299">
        <v>1926</v>
      </c>
      <c r="C199" s="1618"/>
      <c r="D199" s="510" t="s">
        <v>507</v>
      </c>
      <c r="E199" s="269">
        <v>6330</v>
      </c>
      <c r="F199" s="269">
        <v>14372</v>
      </c>
      <c r="G199" s="618">
        <v>34.020000000000003</v>
      </c>
      <c r="H199" s="618">
        <v>8.48</v>
      </c>
      <c r="I199" s="200">
        <v>602174000</v>
      </c>
      <c r="J199" s="730">
        <v>3491.59</v>
      </c>
      <c r="K199" s="200">
        <v>547407000</v>
      </c>
      <c r="L199" s="730">
        <v>3174.04</v>
      </c>
      <c r="M199" s="32">
        <v>530649000</v>
      </c>
      <c r="N199" s="618">
        <v>88.12</v>
      </c>
      <c r="O199" s="618">
        <v>3076.87</v>
      </c>
      <c r="P199" s="200">
        <v>477322000</v>
      </c>
      <c r="Q199" s="618">
        <v>87.2</v>
      </c>
      <c r="R199" s="730">
        <v>2767.66</v>
      </c>
      <c r="S199" s="32">
        <v>33073000</v>
      </c>
      <c r="T199" s="618">
        <v>6.04</v>
      </c>
      <c r="U199" s="618">
        <v>191.77</v>
      </c>
      <c r="V199" s="200">
        <v>37012000</v>
      </c>
      <c r="W199" s="618">
        <v>6.76</v>
      </c>
      <c r="X199" s="618">
        <v>214.61</v>
      </c>
      <c r="Y199" s="740" t="s">
        <v>207</v>
      </c>
      <c r="Z199" s="463"/>
    </row>
    <row r="200" spans="1:26" ht="20.100000000000001" customHeight="1" x14ac:dyDescent="0.3">
      <c r="A200" s="434"/>
      <c r="B200" s="299">
        <v>6062</v>
      </c>
      <c r="C200" s="301"/>
      <c r="D200" s="510" t="s">
        <v>511</v>
      </c>
      <c r="E200" s="269">
        <v>3714</v>
      </c>
      <c r="F200" s="269">
        <v>7464</v>
      </c>
      <c r="G200" s="618">
        <v>26.21</v>
      </c>
      <c r="H200" s="618">
        <v>1.07</v>
      </c>
      <c r="I200" s="200">
        <v>158525000</v>
      </c>
      <c r="J200" s="730">
        <v>1769.88</v>
      </c>
      <c r="K200" s="200">
        <v>123150000</v>
      </c>
      <c r="L200" s="730">
        <v>1374.93</v>
      </c>
      <c r="M200" s="32">
        <v>103915000</v>
      </c>
      <c r="N200" s="618">
        <v>65.55</v>
      </c>
      <c r="O200" s="618">
        <v>1160.18</v>
      </c>
      <c r="P200" s="200">
        <v>71263000</v>
      </c>
      <c r="Q200" s="618">
        <v>57.87</v>
      </c>
      <c r="R200" s="730">
        <v>795.63</v>
      </c>
      <c r="S200" s="32">
        <v>16425000</v>
      </c>
      <c r="T200" s="618">
        <v>13.34</v>
      </c>
      <c r="U200" s="618">
        <v>183.38</v>
      </c>
      <c r="V200" s="200">
        <v>35462000</v>
      </c>
      <c r="W200" s="618">
        <v>28.8</v>
      </c>
      <c r="X200" s="618">
        <v>395.92</v>
      </c>
      <c r="Y200" s="740"/>
      <c r="Z200" s="463"/>
    </row>
    <row r="201" spans="1:26" ht="20.100000000000001" customHeight="1" x14ac:dyDescent="0.3">
      <c r="A201" s="434"/>
      <c r="B201" s="299">
        <v>1928</v>
      </c>
      <c r="C201" s="301"/>
      <c r="D201" s="510" t="s">
        <v>508</v>
      </c>
      <c r="E201" s="269">
        <v>4459</v>
      </c>
      <c r="F201" s="269">
        <v>5862</v>
      </c>
      <c r="G201" s="618">
        <v>31.95</v>
      </c>
      <c r="H201" s="618">
        <v>7.69</v>
      </c>
      <c r="I201" s="200">
        <v>123313000</v>
      </c>
      <c r="J201" s="730">
        <v>1753</v>
      </c>
      <c r="K201" s="200">
        <v>123313000</v>
      </c>
      <c r="L201" s="730">
        <v>1753</v>
      </c>
      <c r="M201" s="32">
        <v>130537000</v>
      </c>
      <c r="N201" s="618">
        <v>105.86</v>
      </c>
      <c r="O201" s="618">
        <v>1855.69</v>
      </c>
      <c r="P201" s="200">
        <v>130537000</v>
      </c>
      <c r="Q201" s="618">
        <v>105.86</v>
      </c>
      <c r="R201" s="730">
        <v>1855.69</v>
      </c>
      <c r="S201" s="32">
        <v>13398000</v>
      </c>
      <c r="T201" s="618">
        <v>10.87</v>
      </c>
      <c r="U201" s="618">
        <v>190.46</v>
      </c>
      <c r="V201" s="200">
        <v>-20623000</v>
      </c>
      <c r="W201" s="618">
        <v>-16.72</v>
      </c>
      <c r="X201" s="618">
        <v>-293.17</v>
      </c>
      <c r="Y201" s="740" t="s">
        <v>207</v>
      </c>
      <c r="Z201" s="463"/>
    </row>
    <row r="202" spans="1:26" ht="20.100000000000001" customHeight="1" x14ac:dyDescent="0.3">
      <c r="A202" s="434"/>
      <c r="B202" s="299">
        <v>2275</v>
      </c>
      <c r="C202" s="301"/>
      <c r="D202" s="510" t="s">
        <v>509</v>
      </c>
      <c r="E202" s="269">
        <v>6610</v>
      </c>
      <c r="F202" s="269">
        <v>10624</v>
      </c>
      <c r="G202" s="618">
        <v>25.5</v>
      </c>
      <c r="H202" s="618">
        <v>0.78</v>
      </c>
      <c r="I202" s="200">
        <v>193917000</v>
      </c>
      <c r="J202" s="730">
        <v>1521.06</v>
      </c>
      <c r="K202" s="200">
        <v>193917000</v>
      </c>
      <c r="L202" s="730">
        <v>1521.06</v>
      </c>
      <c r="M202" s="32">
        <v>144831000</v>
      </c>
      <c r="N202" s="618">
        <v>74.69</v>
      </c>
      <c r="O202" s="618">
        <v>1136.04</v>
      </c>
      <c r="P202" s="200">
        <v>144831000</v>
      </c>
      <c r="Q202" s="618">
        <v>74.69</v>
      </c>
      <c r="R202" s="730">
        <v>1136.04</v>
      </c>
      <c r="S202" s="32">
        <v>23650000</v>
      </c>
      <c r="T202" s="618">
        <v>12.2</v>
      </c>
      <c r="U202" s="618">
        <v>185.51</v>
      </c>
      <c r="V202" s="200">
        <v>25437000</v>
      </c>
      <c r="W202" s="618">
        <v>13.12</v>
      </c>
      <c r="X202" s="618">
        <v>199.52</v>
      </c>
      <c r="Y202" s="740" t="s">
        <v>207</v>
      </c>
      <c r="Z202" s="463"/>
    </row>
    <row r="203" spans="1:26" ht="20.100000000000001" customHeight="1" x14ac:dyDescent="0.3">
      <c r="A203" s="434"/>
      <c r="B203" s="299">
        <v>1925</v>
      </c>
      <c r="C203" s="301"/>
      <c r="D203" s="510" t="s">
        <v>510</v>
      </c>
      <c r="E203" s="269">
        <v>3797</v>
      </c>
      <c r="F203" s="269">
        <v>7954</v>
      </c>
      <c r="G203" s="618">
        <v>35.29</v>
      </c>
      <c r="H203" s="618">
        <v>11.03</v>
      </c>
      <c r="I203" s="200">
        <v>200568000</v>
      </c>
      <c r="J203" s="730">
        <v>2101.33</v>
      </c>
      <c r="K203" s="200">
        <v>200568000</v>
      </c>
      <c r="L203" s="730">
        <v>2101.33</v>
      </c>
      <c r="M203" s="32">
        <v>163745000</v>
      </c>
      <c r="N203" s="618">
        <v>81.64</v>
      </c>
      <c r="O203" s="618">
        <v>1715.54</v>
      </c>
      <c r="P203" s="200">
        <v>163745000</v>
      </c>
      <c r="Q203" s="618">
        <v>81.64</v>
      </c>
      <c r="R203" s="730">
        <v>1715.54</v>
      </c>
      <c r="S203" s="32">
        <v>18416000</v>
      </c>
      <c r="T203" s="618">
        <v>9.18</v>
      </c>
      <c r="U203" s="618">
        <v>192.94</v>
      </c>
      <c r="V203" s="200">
        <v>18407000</v>
      </c>
      <c r="W203" s="618">
        <v>9.18</v>
      </c>
      <c r="X203" s="618">
        <v>192.85</v>
      </c>
      <c r="Y203" s="740" t="s">
        <v>207</v>
      </c>
      <c r="Z203" s="463"/>
    </row>
    <row r="204" spans="1:26" ht="20.100000000000001" customHeight="1" x14ac:dyDescent="0.3">
      <c r="A204" s="299"/>
      <c r="B204" s="299"/>
      <c r="C204" s="300"/>
      <c r="D204" s="300" t="s">
        <v>128</v>
      </c>
      <c r="E204" s="269">
        <v>25528</v>
      </c>
      <c r="F204" s="269">
        <v>47424</v>
      </c>
      <c r="G204" s="618">
        <v>31.29</v>
      </c>
      <c r="H204" s="618">
        <v>6.66</v>
      </c>
      <c r="I204" s="200">
        <v>1357465000</v>
      </c>
      <c r="J204" s="618">
        <v>2385.33</v>
      </c>
      <c r="K204" s="200">
        <v>1260292000</v>
      </c>
      <c r="L204" s="618">
        <v>2214.58</v>
      </c>
      <c r="M204" s="200">
        <v>1174719000</v>
      </c>
      <c r="N204" s="618">
        <v>86.54</v>
      </c>
      <c r="O204" s="618">
        <v>2064.21</v>
      </c>
      <c r="P204" s="200">
        <v>1081724000</v>
      </c>
      <c r="Q204" s="618">
        <v>85.83</v>
      </c>
      <c r="R204" s="618">
        <v>1900.8</v>
      </c>
      <c r="S204" s="200">
        <v>107646000</v>
      </c>
      <c r="T204" s="618">
        <v>8.5399999999999991</v>
      </c>
      <c r="U204" s="618">
        <v>189.16</v>
      </c>
      <c r="V204" s="200">
        <v>70922000</v>
      </c>
      <c r="W204" s="618">
        <v>5.63</v>
      </c>
      <c r="X204" s="618">
        <v>124.62</v>
      </c>
      <c r="Y204" s="737">
        <v>39.68</v>
      </c>
      <c r="Z204" s="463"/>
    </row>
    <row r="205" spans="1:26" ht="20.100000000000001" customHeight="1" x14ac:dyDescent="0.3">
      <c r="A205" s="1599">
        <v>1068</v>
      </c>
      <c r="B205" s="299">
        <v>1890</v>
      </c>
      <c r="C205" s="1597" t="s">
        <v>30</v>
      </c>
      <c r="D205" s="300" t="s">
        <v>30</v>
      </c>
      <c r="E205" s="269">
        <v>4898</v>
      </c>
      <c r="F205" s="269">
        <v>9332</v>
      </c>
      <c r="G205" s="618">
        <v>49.2</v>
      </c>
      <c r="H205" s="618">
        <v>32.01</v>
      </c>
      <c r="I205" s="200">
        <v>317659000</v>
      </c>
      <c r="J205" s="730">
        <v>2836.65</v>
      </c>
      <c r="K205" s="200">
        <v>317659000</v>
      </c>
      <c r="L205" s="730">
        <v>2836.65</v>
      </c>
      <c r="M205" s="32">
        <v>347573000</v>
      </c>
      <c r="N205" s="618">
        <v>109.42</v>
      </c>
      <c r="O205" s="618">
        <v>3103.77</v>
      </c>
      <c r="P205" s="200">
        <v>347573000</v>
      </c>
      <c r="Q205" s="618">
        <v>109.42</v>
      </c>
      <c r="R205" s="730">
        <v>3103.77</v>
      </c>
      <c r="S205" s="32">
        <v>21917000</v>
      </c>
      <c r="T205" s="618">
        <v>6.9</v>
      </c>
      <c r="U205" s="618">
        <v>195.72</v>
      </c>
      <c r="V205" s="200">
        <v>-51831000</v>
      </c>
      <c r="W205" s="618">
        <v>-16.32</v>
      </c>
      <c r="X205" s="618">
        <v>-462.84</v>
      </c>
      <c r="Y205" s="1594">
        <v>162.43</v>
      </c>
      <c r="Z205" s="463"/>
    </row>
    <row r="206" spans="1:26" ht="20.100000000000001" customHeight="1" x14ac:dyDescent="0.3">
      <c r="A206" s="1598"/>
      <c r="B206" s="299"/>
      <c r="C206" s="1598"/>
      <c r="D206" s="300" t="s">
        <v>128</v>
      </c>
      <c r="E206" s="269">
        <v>4898</v>
      </c>
      <c r="F206" s="269">
        <v>9332</v>
      </c>
      <c r="G206" s="618">
        <v>49.2</v>
      </c>
      <c r="H206" s="618">
        <v>32.01</v>
      </c>
      <c r="I206" s="200">
        <v>317659000</v>
      </c>
      <c r="J206" s="618">
        <v>2836.65</v>
      </c>
      <c r="K206" s="200">
        <v>317659000</v>
      </c>
      <c r="L206" s="618">
        <v>2836.65</v>
      </c>
      <c r="M206" s="200">
        <v>347573000</v>
      </c>
      <c r="N206" s="618">
        <v>109.42</v>
      </c>
      <c r="O206" s="618">
        <v>3103.77</v>
      </c>
      <c r="P206" s="200">
        <v>347573000</v>
      </c>
      <c r="Q206" s="618">
        <v>109.42</v>
      </c>
      <c r="R206" s="618">
        <v>3103.77</v>
      </c>
      <c r="S206" s="200">
        <v>21917000</v>
      </c>
      <c r="T206" s="618">
        <v>6.9</v>
      </c>
      <c r="U206" s="618">
        <v>195.72</v>
      </c>
      <c r="V206" s="200">
        <v>-51831000</v>
      </c>
      <c r="W206" s="618">
        <v>-16.32</v>
      </c>
      <c r="X206" s="618">
        <v>-462.84</v>
      </c>
      <c r="Y206" s="1595"/>
      <c r="Z206" s="463"/>
    </row>
    <row r="207" spans="1:26" ht="20.100000000000001" customHeight="1" x14ac:dyDescent="0.3">
      <c r="A207" s="1599">
        <v>1572</v>
      </c>
      <c r="B207" s="299">
        <v>1756</v>
      </c>
      <c r="C207" s="1597" t="s">
        <v>31</v>
      </c>
      <c r="D207" s="300" t="s">
        <v>31</v>
      </c>
      <c r="E207" s="269">
        <v>3476</v>
      </c>
      <c r="F207" s="269">
        <v>6843</v>
      </c>
      <c r="G207" s="618">
        <v>40.08</v>
      </c>
      <c r="H207" s="618">
        <v>17.600000000000001</v>
      </c>
      <c r="I207" s="200">
        <v>236559000</v>
      </c>
      <c r="J207" s="730">
        <v>2880.79</v>
      </c>
      <c r="K207" s="200">
        <v>212955000</v>
      </c>
      <c r="L207" s="730">
        <v>2593.34</v>
      </c>
      <c r="M207" s="32">
        <v>192074000</v>
      </c>
      <c r="N207" s="618">
        <v>81.19</v>
      </c>
      <c r="O207" s="618">
        <v>2339.06</v>
      </c>
      <c r="P207" s="200">
        <v>169274000</v>
      </c>
      <c r="Q207" s="618">
        <v>79.489999999999995</v>
      </c>
      <c r="R207" s="730">
        <v>2061.4</v>
      </c>
      <c r="S207" s="32">
        <v>11639000</v>
      </c>
      <c r="T207" s="618">
        <v>5.47</v>
      </c>
      <c r="U207" s="618">
        <v>141.74</v>
      </c>
      <c r="V207" s="200">
        <v>32041000</v>
      </c>
      <c r="W207" s="618">
        <v>15.05</v>
      </c>
      <c r="X207" s="618">
        <v>390.19</v>
      </c>
      <c r="Y207" s="1594">
        <v>90.11</v>
      </c>
      <c r="Z207" s="463"/>
    </row>
    <row r="208" spans="1:26" ht="20.100000000000001" customHeight="1" x14ac:dyDescent="0.3">
      <c r="A208" s="1598"/>
      <c r="B208" s="299"/>
      <c r="C208" s="1598"/>
      <c r="D208" s="300" t="s">
        <v>128</v>
      </c>
      <c r="E208" s="269">
        <v>3476</v>
      </c>
      <c r="F208" s="269">
        <v>6843</v>
      </c>
      <c r="G208" s="618">
        <v>40.08</v>
      </c>
      <c r="H208" s="618">
        <v>17.600000000000001</v>
      </c>
      <c r="I208" s="200">
        <v>236559000</v>
      </c>
      <c r="J208" s="618">
        <v>2880.79</v>
      </c>
      <c r="K208" s="200">
        <v>212955000</v>
      </c>
      <c r="L208" s="618">
        <v>2593.34</v>
      </c>
      <c r="M208" s="200">
        <v>192074000</v>
      </c>
      <c r="N208" s="618">
        <v>81.19</v>
      </c>
      <c r="O208" s="618">
        <v>2339.06</v>
      </c>
      <c r="P208" s="200">
        <v>169274000</v>
      </c>
      <c r="Q208" s="618">
        <v>79.489999999999995</v>
      </c>
      <c r="R208" s="618">
        <v>2061.4</v>
      </c>
      <c r="S208" s="200">
        <v>11639000</v>
      </c>
      <c r="T208" s="618">
        <v>5.47</v>
      </c>
      <c r="U208" s="618">
        <v>141.74</v>
      </c>
      <c r="V208" s="200">
        <v>32041000</v>
      </c>
      <c r="W208" s="618">
        <v>15.05</v>
      </c>
      <c r="X208" s="618">
        <v>390.19</v>
      </c>
      <c r="Y208" s="1595"/>
      <c r="Z208" s="463"/>
    </row>
    <row r="209" spans="1:26" ht="20.100000000000001" customHeight="1" x14ac:dyDescent="0.3">
      <c r="A209" s="299">
        <v>1271</v>
      </c>
      <c r="B209" s="299">
        <v>1975</v>
      </c>
      <c r="C209" s="1597" t="s">
        <v>124</v>
      </c>
      <c r="D209" s="300" t="s">
        <v>162</v>
      </c>
      <c r="E209" s="269">
        <v>1024</v>
      </c>
      <c r="F209" s="269">
        <v>2390</v>
      </c>
      <c r="G209" s="618">
        <v>26.96</v>
      </c>
      <c r="H209" s="618">
        <v>0.13</v>
      </c>
      <c r="I209" s="200">
        <v>7476000</v>
      </c>
      <c r="J209" s="730">
        <v>260.67</v>
      </c>
      <c r="K209" s="200">
        <v>7476000</v>
      </c>
      <c r="L209" s="730">
        <v>260.67</v>
      </c>
      <c r="M209" s="32">
        <v>5659000</v>
      </c>
      <c r="N209" s="618">
        <v>75.7</v>
      </c>
      <c r="O209" s="618">
        <v>197.32</v>
      </c>
      <c r="P209" s="200">
        <v>5659000</v>
      </c>
      <c r="Q209" s="618">
        <v>75.7</v>
      </c>
      <c r="R209" s="730">
        <v>197.32</v>
      </c>
      <c r="S209" s="32">
        <v>1767000</v>
      </c>
      <c r="T209" s="618">
        <v>23.64</v>
      </c>
      <c r="U209" s="618">
        <v>61.61</v>
      </c>
      <c r="V209" s="200">
        <v>51000</v>
      </c>
      <c r="W209" s="618">
        <v>0.68</v>
      </c>
      <c r="X209" s="618">
        <v>1.78</v>
      </c>
      <c r="Y209" s="737" t="s">
        <v>207</v>
      </c>
      <c r="Z209" s="463"/>
    </row>
    <row r="210" spans="1:26" ht="20.100000000000001" customHeight="1" x14ac:dyDescent="0.3">
      <c r="A210" s="434"/>
      <c r="B210" s="299">
        <v>1976</v>
      </c>
      <c r="C210" s="1598"/>
      <c r="D210" s="300" t="s">
        <v>129</v>
      </c>
      <c r="E210" s="269">
        <v>868</v>
      </c>
      <c r="F210" s="269">
        <v>1957</v>
      </c>
      <c r="G210" s="618">
        <v>26.7</v>
      </c>
      <c r="H210" s="618">
        <v>0.61</v>
      </c>
      <c r="I210" s="200">
        <v>13718000</v>
      </c>
      <c r="J210" s="730">
        <v>584.14</v>
      </c>
      <c r="K210" s="200">
        <v>13718000</v>
      </c>
      <c r="L210" s="730">
        <v>584.14</v>
      </c>
      <c r="M210" s="32">
        <v>12098000</v>
      </c>
      <c r="N210" s="618">
        <v>88.19</v>
      </c>
      <c r="O210" s="618">
        <v>515.16</v>
      </c>
      <c r="P210" s="200">
        <v>12098000</v>
      </c>
      <c r="Q210" s="618">
        <v>88.19</v>
      </c>
      <c r="R210" s="730">
        <v>515.16</v>
      </c>
      <c r="S210" s="32">
        <v>1482000</v>
      </c>
      <c r="T210" s="618">
        <v>10.8</v>
      </c>
      <c r="U210" s="618">
        <v>63.11</v>
      </c>
      <c r="V210" s="200">
        <v>138000</v>
      </c>
      <c r="W210" s="618">
        <v>1.01</v>
      </c>
      <c r="X210" s="618">
        <v>5.88</v>
      </c>
      <c r="Y210" s="740" t="s">
        <v>207</v>
      </c>
      <c r="Z210" s="463"/>
    </row>
    <row r="211" spans="1:26" ht="20.100000000000001" customHeight="1" x14ac:dyDescent="0.3">
      <c r="A211" s="299"/>
      <c r="B211" s="299"/>
      <c r="C211" s="1598"/>
      <c r="D211" s="300" t="s">
        <v>128</v>
      </c>
      <c r="E211" s="269">
        <v>1892</v>
      </c>
      <c r="F211" s="269">
        <v>4347</v>
      </c>
      <c r="G211" s="618">
        <v>26.84</v>
      </c>
      <c r="H211" s="618">
        <v>0.35</v>
      </c>
      <c r="I211" s="200">
        <v>21195000</v>
      </c>
      <c r="J211" s="618">
        <v>406.31</v>
      </c>
      <c r="K211" s="200">
        <v>21195000</v>
      </c>
      <c r="L211" s="618">
        <v>406.31</v>
      </c>
      <c r="M211" s="200">
        <v>17757000</v>
      </c>
      <c r="N211" s="618">
        <v>83.78</v>
      </c>
      <c r="O211" s="618">
        <v>340.41</v>
      </c>
      <c r="P211" s="200">
        <v>17757000</v>
      </c>
      <c r="Q211" s="618">
        <v>83.78</v>
      </c>
      <c r="R211" s="618">
        <v>340.41</v>
      </c>
      <c r="S211" s="200">
        <v>3249000</v>
      </c>
      <c r="T211" s="618">
        <v>15.33</v>
      </c>
      <c r="U211" s="618">
        <v>62.28</v>
      </c>
      <c r="V211" s="200">
        <v>189000</v>
      </c>
      <c r="W211" s="618">
        <v>0.89</v>
      </c>
      <c r="X211" s="618">
        <v>3.62</v>
      </c>
      <c r="Y211" s="737">
        <v>72.92</v>
      </c>
      <c r="Z211" s="463"/>
    </row>
    <row r="212" spans="1:26" ht="35.1" customHeight="1" x14ac:dyDescent="0.3">
      <c r="A212" s="1599">
        <v>1086</v>
      </c>
      <c r="B212" s="299">
        <v>2074</v>
      </c>
      <c r="C212" s="1597" t="s">
        <v>32</v>
      </c>
      <c r="D212" s="300" t="s">
        <v>32</v>
      </c>
      <c r="E212" s="269">
        <v>11660</v>
      </c>
      <c r="F212" s="269">
        <v>18871</v>
      </c>
      <c r="G212" s="618">
        <v>30.24</v>
      </c>
      <c r="H212" s="618">
        <v>1.74</v>
      </c>
      <c r="I212" s="200">
        <v>29789000</v>
      </c>
      <c r="J212" s="730">
        <v>131.55000000000001</v>
      </c>
      <c r="K212" s="200">
        <v>29789000</v>
      </c>
      <c r="L212" s="730">
        <v>131.55000000000001</v>
      </c>
      <c r="M212" s="32">
        <v>16141000</v>
      </c>
      <c r="N212" s="618">
        <v>54.18</v>
      </c>
      <c r="O212" s="618">
        <v>71.28</v>
      </c>
      <c r="P212" s="200">
        <v>16141000</v>
      </c>
      <c r="Q212" s="618">
        <v>54.18</v>
      </c>
      <c r="R212" s="730">
        <v>71.28</v>
      </c>
      <c r="S212" s="32">
        <v>13032000</v>
      </c>
      <c r="T212" s="618">
        <v>43.75</v>
      </c>
      <c r="U212" s="618">
        <v>57.55</v>
      </c>
      <c r="V212" s="200">
        <v>616000</v>
      </c>
      <c r="W212" s="618">
        <v>2.0699999999999998</v>
      </c>
      <c r="X212" s="618">
        <v>2.72</v>
      </c>
      <c r="Y212" s="1594">
        <v>578.61</v>
      </c>
      <c r="Z212" s="463"/>
    </row>
    <row r="213" spans="1:26" ht="20.100000000000001" customHeight="1" x14ac:dyDescent="0.3">
      <c r="A213" s="1598"/>
      <c r="B213" s="299"/>
      <c r="C213" s="1598"/>
      <c r="D213" s="300" t="s">
        <v>128</v>
      </c>
      <c r="E213" s="269">
        <v>11660</v>
      </c>
      <c r="F213" s="269">
        <v>18871</v>
      </c>
      <c r="G213" s="618">
        <v>30.24</v>
      </c>
      <c r="H213" s="618">
        <v>1.74</v>
      </c>
      <c r="I213" s="200">
        <v>29789000</v>
      </c>
      <c r="J213" s="618">
        <v>131.55000000000001</v>
      </c>
      <c r="K213" s="200">
        <v>29789000</v>
      </c>
      <c r="L213" s="618">
        <v>131.55000000000001</v>
      </c>
      <c r="M213" s="200">
        <v>16141000</v>
      </c>
      <c r="N213" s="618">
        <v>54.18</v>
      </c>
      <c r="O213" s="618">
        <v>71.28</v>
      </c>
      <c r="P213" s="200">
        <v>16141000</v>
      </c>
      <c r="Q213" s="618">
        <v>54.18</v>
      </c>
      <c r="R213" s="618">
        <v>71.28</v>
      </c>
      <c r="S213" s="200">
        <v>13032000</v>
      </c>
      <c r="T213" s="618">
        <v>43.75</v>
      </c>
      <c r="U213" s="618">
        <v>57.55</v>
      </c>
      <c r="V213" s="200">
        <v>616000</v>
      </c>
      <c r="W213" s="618">
        <v>2.0699999999999998</v>
      </c>
      <c r="X213" s="618">
        <v>2.72</v>
      </c>
      <c r="Y213" s="1595"/>
      <c r="Z213" s="463"/>
    </row>
    <row r="214" spans="1:26" ht="20.100000000000001" customHeight="1" x14ac:dyDescent="0.3">
      <c r="A214" s="1599">
        <v>1253</v>
      </c>
      <c r="B214" s="299">
        <v>2302</v>
      </c>
      <c r="C214" s="1597" t="s">
        <v>501</v>
      </c>
      <c r="D214" s="521" t="s">
        <v>179</v>
      </c>
      <c r="E214" s="269">
        <v>8272</v>
      </c>
      <c r="F214" s="269">
        <v>25535</v>
      </c>
      <c r="G214" s="618">
        <v>25.75</v>
      </c>
      <c r="H214" s="618">
        <v>1.1000000000000001</v>
      </c>
      <c r="I214" s="200">
        <v>425551000</v>
      </c>
      <c r="J214" s="730">
        <v>1388.78</v>
      </c>
      <c r="K214" s="200">
        <v>425551000</v>
      </c>
      <c r="L214" s="730">
        <v>1388.78</v>
      </c>
      <c r="M214" s="32">
        <v>407951000</v>
      </c>
      <c r="N214" s="618">
        <v>95.86</v>
      </c>
      <c r="O214" s="618">
        <v>1331.35</v>
      </c>
      <c r="P214" s="200">
        <v>407951000</v>
      </c>
      <c r="Q214" s="618">
        <v>95.86</v>
      </c>
      <c r="R214" s="730">
        <v>1331.35</v>
      </c>
      <c r="S214" s="32">
        <v>22478000</v>
      </c>
      <c r="T214" s="618">
        <v>5.28</v>
      </c>
      <c r="U214" s="618">
        <v>73.36</v>
      </c>
      <c r="V214" s="200">
        <v>-4877000</v>
      </c>
      <c r="W214" s="618">
        <v>-1.1499999999999999</v>
      </c>
      <c r="X214" s="618">
        <v>-15.92</v>
      </c>
      <c r="Y214" s="1594">
        <v>56.12</v>
      </c>
      <c r="Z214" s="463"/>
    </row>
    <row r="215" spans="1:26" ht="20.100000000000001" customHeight="1" x14ac:dyDescent="0.3">
      <c r="A215" s="1598"/>
      <c r="B215" s="299"/>
      <c r="C215" s="1598"/>
      <c r="D215" s="300" t="s">
        <v>128</v>
      </c>
      <c r="E215" s="269">
        <v>8272</v>
      </c>
      <c r="F215" s="269">
        <v>25535</v>
      </c>
      <c r="G215" s="618">
        <v>25.75</v>
      </c>
      <c r="H215" s="618">
        <v>1.1000000000000001</v>
      </c>
      <c r="I215" s="200">
        <v>425551000</v>
      </c>
      <c r="J215" s="618">
        <v>1388.78</v>
      </c>
      <c r="K215" s="200">
        <v>425551000</v>
      </c>
      <c r="L215" s="618">
        <v>1388.78</v>
      </c>
      <c r="M215" s="200">
        <v>407951000</v>
      </c>
      <c r="N215" s="618">
        <v>95.86</v>
      </c>
      <c r="O215" s="618">
        <v>1331.35</v>
      </c>
      <c r="P215" s="200">
        <v>407951000</v>
      </c>
      <c r="Q215" s="618">
        <v>95.86</v>
      </c>
      <c r="R215" s="618">
        <v>1331.35</v>
      </c>
      <c r="S215" s="200">
        <v>22478000</v>
      </c>
      <c r="T215" s="618">
        <v>5.28</v>
      </c>
      <c r="U215" s="618">
        <v>73.36</v>
      </c>
      <c r="V215" s="200">
        <v>-4877000</v>
      </c>
      <c r="W215" s="618">
        <v>-1.1499999999999999</v>
      </c>
      <c r="X215" s="618">
        <v>-15.92</v>
      </c>
      <c r="Y215" s="1595"/>
      <c r="Z215" s="463"/>
    </row>
    <row r="216" spans="1:26" ht="20.100000000000001" customHeight="1" x14ac:dyDescent="0.3">
      <c r="A216" s="299">
        <v>1270</v>
      </c>
      <c r="B216" s="299">
        <v>2062</v>
      </c>
      <c r="C216" s="1604" t="s">
        <v>504</v>
      </c>
      <c r="D216" s="300" t="s">
        <v>163</v>
      </c>
      <c r="E216" s="269">
        <v>365</v>
      </c>
      <c r="F216" s="269">
        <v>815</v>
      </c>
      <c r="G216" s="618">
        <v>42.51</v>
      </c>
      <c r="H216" s="618">
        <v>11.9</v>
      </c>
      <c r="I216" s="200">
        <v>8733000</v>
      </c>
      <c r="J216" s="730">
        <v>892.94</v>
      </c>
      <c r="K216" s="200">
        <v>8733000</v>
      </c>
      <c r="L216" s="730">
        <v>892.94</v>
      </c>
      <c r="M216" s="32">
        <v>14488000</v>
      </c>
      <c r="N216" s="618">
        <v>165.9</v>
      </c>
      <c r="O216" s="618">
        <v>1481.39</v>
      </c>
      <c r="P216" s="200">
        <v>14488000</v>
      </c>
      <c r="Q216" s="618">
        <v>165.9</v>
      </c>
      <c r="R216" s="730">
        <v>1481.39</v>
      </c>
      <c r="S216" s="32">
        <v>845000</v>
      </c>
      <c r="T216" s="618">
        <v>9.68</v>
      </c>
      <c r="U216" s="618">
        <v>86.4</v>
      </c>
      <c r="V216" s="200">
        <v>-6599000</v>
      </c>
      <c r="W216" s="618">
        <v>-75.56</v>
      </c>
      <c r="X216" s="618">
        <v>-674.74</v>
      </c>
      <c r="Y216" s="737" t="s">
        <v>207</v>
      </c>
      <c r="Z216" s="463"/>
    </row>
    <row r="217" spans="1:26" ht="20.100000000000001" customHeight="1" x14ac:dyDescent="0.3">
      <c r="A217" s="434"/>
      <c r="B217" s="299">
        <v>2060</v>
      </c>
      <c r="C217" s="1605"/>
      <c r="D217" s="300" t="s">
        <v>162</v>
      </c>
      <c r="E217" s="269">
        <v>42</v>
      </c>
      <c r="F217" s="269">
        <v>46</v>
      </c>
      <c r="G217" s="618">
        <v>80.7</v>
      </c>
      <c r="H217" s="618">
        <v>97.83</v>
      </c>
      <c r="I217" s="200">
        <v>294000</v>
      </c>
      <c r="J217" s="730">
        <v>532.61</v>
      </c>
      <c r="K217" s="200">
        <v>294000</v>
      </c>
      <c r="L217" s="730">
        <v>532.61</v>
      </c>
      <c r="M217" s="32">
        <v>321000</v>
      </c>
      <c r="N217" s="618">
        <v>109.18</v>
      </c>
      <c r="O217" s="618">
        <v>581.52</v>
      </c>
      <c r="P217" s="200">
        <v>321000</v>
      </c>
      <c r="Q217" s="618">
        <v>109.18</v>
      </c>
      <c r="R217" s="730">
        <v>581.52</v>
      </c>
      <c r="S217" s="32">
        <v>100000</v>
      </c>
      <c r="T217" s="618">
        <v>34.01</v>
      </c>
      <c r="U217" s="618">
        <v>181.16</v>
      </c>
      <c r="V217" s="200">
        <v>-126000</v>
      </c>
      <c r="W217" s="618">
        <v>-42.86</v>
      </c>
      <c r="X217" s="618">
        <v>-228.26</v>
      </c>
      <c r="Y217" s="740"/>
      <c r="Z217" s="463"/>
    </row>
    <row r="218" spans="1:26" ht="20.100000000000001" customHeight="1" x14ac:dyDescent="0.3">
      <c r="A218" s="434"/>
      <c r="B218" s="299">
        <v>2061</v>
      </c>
      <c r="C218" s="301"/>
      <c r="D218" s="300" t="s">
        <v>129</v>
      </c>
      <c r="E218" s="269">
        <v>2379</v>
      </c>
      <c r="F218" s="269">
        <v>4774</v>
      </c>
      <c r="G218" s="618">
        <v>33.19</v>
      </c>
      <c r="H218" s="618">
        <v>3.18</v>
      </c>
      <c r="I218" s="200">
        <v>34022000</v>
      </c>
      <c r="J218" s="730">
        <v>593.88</v>
      </c>
      <c r="K218" s="200">
        <v>34022000</v>
      </c>
      <c r="L218" s="730">
        <v>593.88</v>
      </c>
      <c r="M218" s="32">
        <v>54206000</v>
      </c>
      <c r="N218" s="618">
        <v>159.33000000000001</v>
      </c>
      <c r="O218" s="618">
        <v>946.2</v>
      </c>
      <c r="P218" s="200">
        <v>54206000</v>
      </c>
      <c r="Q218" s="618">
        <v>159.33000000000001</v>
      </c>
      <c r="R218" s="730">
        <v>946.2</v>
      </c>
      <c r="S218" s="32">
        <v>5452000</v>
      </c>
      <c r="T218" s="618">
        <v>16.02</v>
      </c>
      <c r="U218" s="618">
        <v>95.17</v>
      </c>
      <c r="V218" s="200">
        <v>-25636000</v>
      </c>
      <c r="W218" s="618">
        <v>-75.349999999999994</v>
      </c>
      <c r="X218" s="618">
        <v>-447.49</v>
      </c>
      <c r="Y218" s="740" t="s">
        <v>207</v>
      </c>
      <c r="Z218" s="463"/>
    </row>
    <row r="219" spans="1:26" ht="20.100000000000001" customHeight="1" x14ac:dyDescent="0.3">
      <c r="A219" s="299"/>
      <c r="B219" s="299"/>
      <c r="C219" s="300"/>
      <c r="D219" s="300" t="s">
        <v>128</v>
      </c>
      <c r="E219" s="269">
        <v>2786</v>
      </c>
      <c r="F219" s="269">
        <v>5635</v>
      </c>
      <c r="G219" s="618">
        <v>34.93</v>
      </c>
      <c r="H219" s="618">
        <v>5.22</v>
      </c>
      <c r="I219" s="200">
        <v>43050000</v>
      </c>
      <c r="J219" s="618">
        <v>636.65</v>
      </c>
      <c r="K219" s="200">
        <v>43050000</v>
      </c>
      <c r="L219" s="618">
        <v>636.65</v>
      </c>
      <c r="M219" s="200">
        <v>69014000</v>
      </c>
      <c r="N219" s="618">
        <v>160.31</v>
      </c>
      <c r="O219" s="618">
        <v>1020.62</v>
      </c>
      <c r="P219" s="200">
        <v>69014000</v>
      </c>
      <c r="Q219" s="618">
        <v>160.31</v>
      </c>
      <c r="R219" s="618">
        <v>1020.62</v>
      </c>
      <c r="S219" s="200">
        <v>6397000</v>
      </c>
      <c r="T219" s="618">
        <v>14.86</v>
      </c>
      <c r="U219" s="618">
        <v>94.6</v>
      </c>
      <c r="V219" s="200">
        <v>-32362000</v>
      </c>
      <c r="W219" s="618">
        <v>-75.17</v>
      </c>
      <c r="X219" s="618">
        <v>-478.59</v>
      </c>
      <c r="Y219" s="737">
        <v>210.52</v>
      </c>
      <c r="Z219" s="463"/>
    </row>
    <row r="220" spans="1:26" ht="20.100000000000001" customHeight="1" x14ac:dyDescent="0.3">
      <c r="A220" s="299">
        <v>1598</v>
      </c>
      <c r="B220" s="299">
        <v>2257</v>
      </c>
      <c r="C220" s="1604" t="s">
        <v>149</v>
      </c>
      <c r="D220" s="300" t="s">
        <v>61</v>
      </c>
      <c r="E220" s="269">
        <v>43713</v>
      </c>
      <c r="F220" s="269">
        <v>116853</v>
      </c>
      <c r="G220" s="618">
        <v>28.71</v>
      </c>
      <c r="H220" s="618">
        <v>4.5999999999999996</v>
      </c>
      <c r="I220" s="200">
        <v>1494393000</v>
      </c>
      <c r="J220" s="730">
        <v>1065.72</v>
      </c>
      <c r="K220" s="200">
        <v>1494393000</v>
      </c>
      <c r="L220" s="730">
        <v>1065.72</v>
      </c>
      <c r="M220" s="32">
        <v>1264778000</v>
      </c>
      <c r="N220" s="618">
        <v>84.63</v>
      </c>
      <c r="O220" s="618">
        <v>901.97</v>
      </c>
      <c r="P220" s="200">
        <v>1264778000</v>
      </c>
      <c r="Q220" s="618">
        <v>84.63</v>
      </c>
      <c r="R220" s="730">
        <v>901.97</v>
      </c>
      <c r="S220" s="32">
        <v>106026000</v>
      </c>
      <c r="T220" s="618">
        <v>7.09</v>
      </c>
      <c r="U220" s="618">
        <v>75.61</v>
      </c>
      <c r="V220" s="200">
        <v>123589000</v>
      </c>
      <c r="W220" s="618">
        <v>8.27</v>
      </c>
      <c r="X220" s="618">
        <v>88.14</v>
      </c>
      <c r="Y220" s="737" t="s">
        <v>207</v>
      </c>
      <c r="Z220" s="463"/>
    </row>
    <row r="221" spans="1:26" ht="20.100000000000001" customHeight="1" x14ac:dyDescent="0.3">
      <c r="A221" s="434"/>
      <c r="B221" s="299">
        <v>2259</v>
      </c>
      <c r="C221" s="1605"/>
      <c r="D221" s="300" t="s">
        <v>59</v>
      </c>
      <c r="E221" s="269">
        <v>499055</v>
      </c>
      <c r="F221" s="269">
        <v>1284248</v>
      </c>
      <c r="G221" s="618">
        <v>31.3</v>
      </c>
      <c r="H221" s="618">
        <v>6.28</v>
      </c>
      <c r="I221" s="200">
        <v>30743724000</v>
      </c>
      <c r="J221" s="730">
        <v>1994.92</v>
      </c>
      <c r="K221" s="200">
        <v>30743724000</v>
      </c>
      <c r="L221" s="730">
        <v>1994.92</v>
      </c>
      <c r="M221" s="32">
        <v>28253780000</v>
      </c>
      <c r="N221" s="618">
        <v>91.9</v>
      </c>
      <c r="O221" s="618">
        <v>1833.35</v>
      </c>
      <c r="P221" s="200">
        <v>28253780000</v>
      </c>
      <c r="Q221" s="618">
        <v>91.9</v>
      </c>
      <c r="R221" s="730">
        <v>1833.35</v>
      </c>
      <c r="S221" s="32">
        <v>1291535000</v>
      </c>
      <c r="T221" s="618">
        <v>4.2</v>
      </c>
      <c r="U221" s="618">
        <v>83.81</v>
      </c>
      <c r="V221" s="200">
        <v>1198409000</v>
      </c>
      <c r="W221" s="618">
        <v>3.9</v>
      </c>
      <c r="X221" s="618">
        <v>77.760000000000005</v>
      </c>
      <c r="Y221" s="740" t="s">
        <v>207</v>
      </c>
      <c r="Z221" s="463"/>
    </row>
    <row r="222" spans="1:26" ht="20.100000000000001" customHeight="1" x14ac:dyDescent="0.3">
      <c r="A222" s="434"/>
      <c r="B222" s="299">
        <v>2260</v>
      </c>
      <c r="C222" s="301"/>
      <c r="D222" s="300" t="s">
        <v>58</v>
      </c>
      <c r="E222" s="269">
        <v>28050</v>
      </c>
      <c r="F222" s="269">
        <v>44999</v>
      </c>
      <c r="G222" s="618">
        <v>60.1</v>
      </c>
      <c r="H222" s="618">
        <v>49.62</v>
      </c>
      <c r="I222" s="200">
        <v>2161115000</v>
      </c>
      <c r="J222" s="730">
        <v>4002.15</v>
      </c>
      <c r="K222" s="200">
        <v>2161115000</v>
      </c>
      <c r="L222" s="730">
        <v>4002.15</v>
      </c>
      <c r="M222" s="32">
        <v>2686443000</v>
      </c>
      <c r="N222" s="618">
        <v>124.31</v>
      </c>
      <c r="O222" s="618">
        <v>4975.01</v>
      </c>
      <c r="P222" s="200">
        <v>2686443000</v>
      </c>
      <c r="Q222" s="618">
        <v>124.31</v>
      </c>
      <c r="R222" s="730">
        <v>4975.01</v>
      </c>
      <c r="S222" s="32">
        <v>77642000</v>
      </c>
      <c r="T222" s="618">
        <v>3.59</v>
      </c>
      <c r="U222" s="618">
        <v>143.78</v>
      </c>
      <c r="V222" s="200">
        <v>-602970000</v>
      </c>
      <c r="W222" s="618">
        <v>-27.9</v>
      </c>
      <c r="X222" s="618">
        <v>-1116.6400000000001</v>
      </c>
      <c r="Y222" s="740" t="s">
        <v>207</v>
      </c>
      <c r="Z222" s="463"/>
    </row>
    <row r="223" spans="1:26" ht="20.100000000000001" customHeight="1" x14ac:dyDescent="0.3">
      <c r="A223" s="434"/>
      <c r="B223" s="299">
        <v>2258</v>
      </c>
      <c r="C223" s="301"/>
      <c r="D223" s="300" t="s">
        <v>60</v>
      </c>
      <c r="E223" s="269">
        <v>101777</v>
      </c>
      <c r="F223" s="269">
        <v>271671</v>
      </c>
      <c r="G223" s="618">
        <v>27.37</v>
      </c>
      <c r="H223" s="618">
        <v>3.26</v>
      </c>
      <c r="I223" s="200">
        <v>5594655000</v>
      </c>
      <c r="J223" s="730">
        <v>1716.12</v>
      </c>
      <c r="K223" s="200">
        <v>4475962000</v>
      </c>
      <c r="L223" s="730">
        <v>1372.97</v>
      </c>
      <c r="M223" s="32">
        <v>3948549000</v>
      </c>
      <c r="N223" s="618">
        <v>70.58</v>
      </c>
      <c r="O223" s="618">
        <v>1211.19</v>
      </c>
      <c r="P223" s="200">
        <v>3050310000</v>
      </c>
      <c r="Q223" s="618">
        <v>68.150000000000006</v>
      </c>
      <c r="R223" s="730">
        <v>935.66</v>
      </c>
      <c r="S223" s="32">
        <v>268842000</v>
      </c>
      <c r="T223" s="618">
        <v>6.01</v>
      </c>
      <c r="U223" s="618">
        <v>82.47</v>
      </c>
      <c r="V223" s="200">
        <v>1156810000</v>
      </c>
      <c r="W223" s="618">
        <v>25.84</v>
      </c>
      <c r="X223" s="618">
        <v>354.84</v>
      </c>
      <c r="Y223" s="740" t="s">
        <v>207</v>
      </c>
      <c r="Z223" s="463"/>
    </row>
    <row r="224" spans="1:26" ht="20.100000000000001" customHeight="1" x14ac:dyDescent="0.3">
      <c r="A224" s="434"/>
      <c r="B224" s="299">
        <v>2256</v>
      </c>
      <c r="C224" s="301"/>
      <c r="D224" s="300" t="s">
        <v>62</v>
      </c>
      <c r="E224" s="269">
        <v>54026</v>
      </c>
      <c r="F224" s="269">
        <v>174524</v>
      </c>
      <c r="G224" s="618">
        <v>27.82</v>
      </c>
      <c r="H224" s="618">
        <v>3.15</v>
      </c>
      <c r="I224" s="200">
        <v>1397990000</v>
      </c>
      <c r="J224" s="730">
        <v>667.53</v>
      </c>
      <c r="K224" s="200">
        <v>1397990000</v>
      </c>
      <c r="L224" s="730">
        <v>667.53</v>
      </c>
      <c r="M224" s="32">
        <v>493587000</v>
      </c>
      <c r="N224" s="618">
        <v>35.31</v>
      </c>
      <c r="O224" s="618">
        <v>235.68</v>
      </c>
      <c r="P224" s="200">
        <v>493587000</v>
      </c>
      <c r="Q224" s="618">
        <v>35.31</v>
      </c>
      <c r="R224" s="730">
        <v>235.68</v>
      </c>
      <c r="S224" s="32">
        <v>132391000</v>
      </c>
      <c r="T224" s="618">
        <v>9.4700000000000006</v>
      </c>
      <c r="U224" s="618">
        <v>63.22</v>
      </c>
      <c r="V224" s="200">
        <v>772012000</v>
      </c>
      <c r="W224" s="618">
        <v>55.22</v>
      </c>
      <c r="X224" s="618">
        <v>368.63</v>
      </c>
      <c r="Y224" s="740" t="s">
        <v>207</v>
      </c>
      <c r="Z224" s="463"/>
    </row>
    <row r="225" spans="1:26" ht="20.100000000000001" customHeight="1" x14ac:dyDescent="0.3">
      <c r="A225" s="299"/>
      <c r="B225" s="299"/>
      <c r="C225" s="300"/>
      <c r="D225" s="300" t="s">
        <v>128</v>
      </c>
      <c r="E225" s="269">
        <v>726621</v>
      </c>
      <c r="F225" s="269">
        <v>1892295</v>
      </c>
      <c r="G225" s="618">
        <v>30.94</v>
      </c>
      <c r="H225" s="618">
        <v>6.48</v>
      </c>
      <c r="I225" s="200">
        <v>41391877000</v>
      </c>
      <c r="J225" s="618">
        <v>1822.83</v>
      </c>
      <c r="K225" s="200">
        <v>40273184000</v>
      </c>
      <c r="L225" s="618">
        <v>1773.56</v>
      </c>
      <c r="M225" s="200">
        <v>36647138000</v>
      </c>
      <c r="N225" s="618">
        <v>88.54</v>
      </c>
      <c r="O225" s="618">
        <v>1613.88</v>
      </c>
      <c r="P225" s="200">
        <v>35748899000</v>
      </c>
      <c r="Q225" s="618">
        <v>88.77</v>
      </c>
      <c r="R225" s="618">
        <v>1574.32</v>
      </c>
      <c r="S225" s="200">
        <v>1876435000</v>
      </c>
      <c r="T225" s="618">
        <v>4.66</v>
      </c>
      <c r="U225" s="618">
        <v>82.63</v>
      </c>
      <c r="V225" s="200">
        <v>2647850000</v>
      </c>
      <c r="W225" s="618">
        <v>6.57</v>
      </c>
      <c r="X225" s="618">
        <v>116.61</v>
      </c>
      <c r="Y225" s="737">
        <v>31.53</v>
      </c>
      <c r="Z225" s="463"/>
    </row>
    <row r="226" spans="1:26" ht="20.100000000000001" customHeight="1" x14ac:dyDescent="0.3">
      <c r="A226" s="1599">
        <v>1523</v>
      </c>
      <c r="B226" s="299">
        <v>1943</v>
      </c>
      <c r="C226" s="1597" t="s">
        <v>33</v>
      </c>
      <c r="D226" s="300" t="s">
        <v>161</v>
      </c>
      <c r="E226" s="269">
        <v>539</v>
      </c>
      <c r="F226" s="269">
        <v>1202</v>
      </c>
      <c r="G226" s="618">
        <v>39.369999999999997</v>
      </c>
      <c r="H226" s="618">
        <v>11.4</v>
      </c>
      <c r="I226" s="200">
        <v>39439000</v>
      </c>
      <c r="J226" s="730">
        <v>2734.26</v>
      </c>
      <c r="K226" s="200">
        <v>39439000</v>
      </c>
      <c r="L226" s="730">
        <v>2734.26</v>
      </c>
      <c r="M226" s="32">
        <v>40499000</v>
      </c>
      <c r="N226" s="618">
        <v>102.69</v>
      </c>
      <c r="O226" s="618">
        <v>2807.75</v>
      </c>
      <c r="P226" s="200">
        <v>40499000</v>
      </c>
      <c r="Q226" s="618">
        <v>102.69</v>
      </c>
      <c r="R226" s="730">
        <v>2807.75</v>
      </c>
      <c r="S226" s="32">
        <v>3036000</v>
      </c>
      <c r="T226" s="618">
        <v>7.7</v>
      </c>
      <c r="U226" s="618">
        <v>210.48</v>
      </c>
      <c r="V226" s="200">
        <v>-4096000</v>
      </c>
      <c r="W226" s="618">
        <v>-10.39</v>
      </c>
      <c r="X226" s="618">
        <v>-283.97000000000003</v>
      </c>
      <c r="Y226" s="1594">
        <v>40.159999999999997</v>
      </c>
      <c r="Z226" s="463"/>
    </row>
    <row r="227" spans="1:26" ht="20.100000000000001" customHeight="1" x14ac:dyDescent="0.3">
      <c r="A227" s="1598"/>
      <c r="B227" s="299"/>
      <c r="C227" s="1598"/>
      <c r="D227" s="300" t="s">
        <v>128</v>
      </c>
      <c r="E227" s="269">
        <v>539</v>
      </c>
      <c r="F227" s="269">
        <v>1202</v>
      </c>
      <c r="G227" s="618">
        <v>39.369999999999997</v>
      </c>
      <c r="H227" s="618">
        <v>11.4</v>
      </c>
      <c r="I227" s="200">
        <v>39439000</v>
      </c>
      <c r="J227" s="618">
        <v>2734.26</v>
      </c>
      <c r="K227" s="200">
        <v>39439000</v>
      </c>
      <c r="L227" s="618">
        <v>2734.26</v>
      </c>
      <c r="M227" s="200">
        <v>40499000</v>
      </c>
      <c r="N227" s="618">
        <v>102.69</v>
      </c>
      <c r="O227" s="618">
        <v>2807.75</v>
      </c>
      <c r="P227" s="200">
        <v>40499000</v>
      </c>
      <c r="Q227" s="618">
        <v>102.69</v>
      </c>
      <c r="R227" s="618">
        <v>2807.75</v>
      </c>
      <c r="S227" s="200">
        <v>3036000</v>
      </c>
      <c r="T227" s="618">
        <v>7.7</v>
      </c>
      <c r="U227" s="618">
        <v>210.48</v>
      </c>
      <c r="V227" s="200">
        <v>-4096000</v>
      </c>
      <c r="W227" s="618">
        <v>-10.39</v>
      </c>
      <c r="X227" s="618">
        <v>-283.97000000000003</v>
      </c>
      <c r="Y227" s="1595"/>
      <c r="Z227" s="463"/>
    </row>
    <row r="228" spans="1:26" ht="20.100000000000001" customHeight="1" x14ac:dyDescent="0.3">
      <c r="A228" s="299">
        <v>1566</v>
      </c>
      <c r="B228" s="299">
        <v>1807</v>
      </c>
      <c r="C228" s="300" t="s">
        <v>371</v>
      </c>
      <c r="D228" s="563" t="s">
        <v>553</v>
      </c>
      <c r="E228" s="269">
        <v>666</v>
      </c>
      <c r="F228" s="269">
        <v>1286</v>
      </c>
      <c r="G228" s="618">
        <v>34.11</v>
      </c>
      <c r="H228" s="618">
        <v>7.15</v>
      </c>
      <c r="I228" s="200">
        <v>25411000</v>
      </c>
      <c r="J228" s="730">
        <v>1646.64</v>
      </c>
      <c r="K228" s="200">
        <v>21605000</v>
      </c>
      <c r="L228" s="730">
        <v>1400.01</v>
      </c>
      <c r="M228" s="32">
        <v>27120000</v>
      </c>
      <c r="N228" s="618">
        <v>106.73</v>
      </c>
      <c r="O228" s="618">
        <v>1757.39</v>
      </c>
      <c r="P228" s="200">
        <v>23275000</v>
      </c>
      <c r="Q228" s="618">
        <v>107.73</v>
      </c>
      <c r="R228" s="730">
        <v>1508.23</v>
      </c>
      <c r="S228" s="32">
        <v>1894000</v>
      </c>
      <c r="T228" s="618">
        <v>8.77</v>
      </c>
      <c r="U228" s="618">
        <v>122.73</v>
      </c>
      <c r="V228" s="200">
        <v>-3564000</v>
      </c>
      <c r="W228" s="618">
        <v>-16.5</v>
      </c>
      <c r="X228" s="618">
        <v>-230.95</v>
      </c>
      <c r="Y228" s="737" t="s">
        <v>207</v>
      </c>
      <c r="Z228" s="463"/>
    </row>
    <row r="229" spans="1:26" ht="20.100000000000001" customHeight="1" x14ac:dyDescent="0.3">
      <c r="A229" s="434"/>
      <c r="B229" s="299">
        <v>1805</v>
      </c>
      <c r="C229" s="301"/>
      <c r="D229" s="563" t="s">
        <v>554</v>
      </c>
      <c r="E229" s="269">
        <v>1572</v>
      </c>
      <c r="F229" s="269">
        <v>2036</v>
      </c>
      <c r="G229" s="618">
        <v>27.31</v>
      </c>
      <c r="H229" s="618">
        <v>0.54</v>
      </c>
      <c r="I229" s="200">
        <v>17118000</v>
      </c>
      <c r="J229" s="730">
        <v>700.64</v>
      </c>
      <c r="K229" s="200">
        <v>17118000</v>
      </c>
      <c r="L229" s="730">
        <v>700.64</v>
      </c>
      <c r="M229" s="32">
        <v>11026000</v>
      </c>
      <c r="N229" s="618">
        <v>64.41</v>
      </c>
      <c r="O229" s="618">
        <v>451.29</v>
      </c>
      <c r="P229" s="200">
        <v>11026000</v>
      </c>
      <c r="Q229" s="618">
        <v>64.41</v>
      </c>
      <c r="R229" s="730">
        <v>451.29</v>
      </c>
      <c r="S229" s="32">
        <v>4053000</v>
      </c>
      <c r="T229" s="618">
        <v>23.68</v>
      </c>
      <c r="U229" s="618">
        <v>165.89</v>
      </c>
      <c r="V229" s="200">
        <v>2039000</v>
      </c>
      <c r="W229" s="618">
        <v>11.91</v>
      </c>
      <c r="X229" s="618">
        <v>83.46</v>
      </c>
      <c r="Y229" s="740" t="s">
        <v>207</v>
      </c>
      <c r="Z229" s="463"/>
    </row>
    <row r="230" spans="1:26" ht="20.100000000000001" customHeight="1" x14ac:dyDescent="0.3">
      <c r="A230" s="434"/>
      <c r="B230" s="299">
        <v>1806</v>
      </c>
      <c r="C230" s="301"/>
      <c r="D230" s="563" t="s">
        <v>555</v>
      </c>
      <c r="E230" s="269">
        <v>1594</v>
      </c>
      <c r="F230" s="269">
        <v>2789</v>
      </c>
      <c r="G230" s="618">
        <v>25.41</v>
      </c>
      <c r="H230" s="618">
        <v>0.75</v>
      </c>
      <c r="I230" s="200">
        <v>33981000</v>
      </c>
      <c r="J230" s="730">
        <v>1015.33</v>
      </c>
      <c r="K230" s="200">
        <v>33981000</v>
      </c>
      <c r="L230" s="730">
        <v>1015.33</v>
      </c>
      <c r="M230" s="32">
        <v>30149000</v>
      </c>
      <c r="N230" s="618">
        <v>88.72</v>
      </c>
      <c r="O230" s="618">
        <v>900.83</v>
      </c>
      <c r="P230" s="200">
        <v>30149000</v>
      </c>
      <c r="Q230" s="618">
        <v>88.72</v>
      </c>
      <c r="R230" s="730">
        <v>900.83</v>
      </c>
      <c r="S230" s="32">
        <v>3949000</v>
      </c>
      <c r="T230" s="618">
        <v>11.62</v>
      </c>
      <c r="U230" s="618">
        <v>117.99</v>
      </c>
      <c r="V230" s="200">
        <v>-118000</v>
      </c>
      <c r="W230" s="618">
        <v>-0.35</v>
      </c>
      <c r="X230" s="618">
        <v>-3.53</v>
      </c>
      <c r="Y230" s="740" t="s">
        <v>207</v>
      </c>
      <c r="Z230" s="463"/>
    </row>
    <row r="231" spans="1:26" ht="20.100000000000001" customHeight="1" x14ac:dyDescent="0.3">
      <c r="A231" s="299"/>
      <c r="B231" s="299"/>
      <c r="C231" s="300"/>
      <c r="D231" s="300" t="s">
        <v>128</v>
      </c>
      <c r="E231" s="269">
        <v>3832</v>
      </c>
      <c r="F231" s="269">
        <v>6111</v>
      </c>
      <c r="G231" s="618">
        <v>27.88</v>
      </c>
      <c r="H231" s="618">
        <v>2.0299999999999998</v>
      </c>
      <c r="I231" s="200">
        <v>76509000</v>
      </c>
      <c r="J231" s="618">
        <v>1043.32</v>
      </c>
      <c r="K231" s="200">
        <v>72703000</v>
      </c>
      <c r="L231" s="618">
        <v>991.42</v>
      </c>
      <c r="M231" s="200">
        <v>68295000</v>
      </c>
      <c r="N231" s="618">
        <v>89.26</v>
      </c>
      <c r="O231" s="618">
        <v>931.31</v>
      </c>
      <c r="P231" s="200">
        <v>64450000</v>
      </c>
      <c r="Q231" s="618">
        <v>88.65</v>
      </c>
      <c r="R231" s="618">
        <v>878.88</v>
      </c>
      <c r="S231" s="200">
        <v>9896000</v>
      </c>
      <c r="T231" s="618">
        <v>13.61</v>
      </c>
      <c r="U231" s="618">
        <v>134.94999999999999</v>
      </c>
      <c r="V231" s="200">
        <v>-1643000</v>
      </c>
      <c r="W231" s="618">
        <v>-2.2599999999999998</v>
      </c>
      <c r="X231" s="618">
        <v>-22.4</v>
      </c>
      <c r="Y231" s="737">
        <v>43.91</v>
      </c>
      <c r="Z231" s="463"/>
    </row>
    <row r="232" spans="1:26" ht="20.100000000000001" customHeight="1" x14ac:dyDescent="0.3">
      <c r="A232" s="1599">
        <v>1591</v>
      </c>
      <c r="B232" s="299">
        <v>1872</v>
      </c>
      <c r="C232" s="1597" t="s">
        <v>120</v>
      </c>
      <c r="D232" s="300" t="s">
        <v>120</v>
      </c>
      <c r="E232" s="269">
        <v>12571</v>
      </c>
      <c r="F232" s="269">
        <v>26005</v>
      </c>
      <c r="G232" s="618">
        <v>30.9</v>
      </c>
      <c r="H232" s="618">
        <v>2.12</v>
      </c>
      <c r="I232" s="200">
        <v>180401000</v>
      </c>
      <c r="J232" s="730">
        <v>578.1</v>
      </c>
      <c r="K232" s="200">
        <v>180401000</v>
      </c>
      <c r="L232" s="730">
        <v>578.1</v>
      </c>
      <c r="M232" s="32">
        <v>175157000</v>
      </c>
      <c r="N232" s="618">
        <v>97.09</v>
      </c>
      <c r="O232" s="618">
        <v>561.29</v>
      </c>
      <c r="P232" s="200">
        <v>175157000</v>
      </c>
      <c r="Q232" s="618">
        <v>97.09</v>
      </c>
      <c r="R232" s="730">
        <v>561.29</v>
      </c>
      <c r="S232" s="32">
        <v>5025000</v>
      </c>
      <c r="T232" s="618">
        <v>2.79</v>
      </c>
      <c r="U232" s="618">
        <v>16.100000000000001</v>
      </c>
      <c r="V232" s="200">
        <v>219000</v>
      </c>
      <c r="W232" s="618">
        <v>0.12</v>
      </c>
      <c r="X232" s="618">
        <v>0.7</v>
      </c>
      <c r="Y232" s="1594">
        <v>26.73</v>
      </c>
      <c r="Z232" s="463"/>
    </row>
    <row r="233" spans="1:26" ht="20.100000000000001" customHeight="1" x14ac:dyDescent="0.3">
      <c r="A233" s="1598"/>
      <c r="B233" s="299"/>
      <c r="C233" s="1598"/>
      <c r="D233" s="300" t="s">
        <v>128</v>
      </c>
      <c r="E233" s="269">
        <v>12571</v>
      </c>
      <c r="F233" s="269">
        <v>26005</v>
      </c>
      <c r="G233" s="618">
        <v>30.91</v>
      </c>
      <c r="H233" s="618">
        <v>2.12</v>
      </c>
      <c r="I233" s="200">
        <v>180401000</v>
      </c>
      <c r="J233" s="618">
        <v>578.1</v>
      </c>
      <c r="K233" s="200">
        <v>180401000</v>
      </c>
      <c r="L233" s="618">
        <v>578.1</v>
      </c>
      <c r="M233" s="200">
        <v>175157000</v>
      </c>
      <c r="N233" s="618">
        <v>97.09</v>
      </c>
      <c r="O233" s="618">
        <v>561.29</v>
      </c>
      <c r="P233" s="200">
        <v>175157000</v>
      </c>
      <c r="Q233" s="618">
        <v>97.09</v>
      </c>
      <c r="R233" s="618">
        <v>561.29</v>
      </c>
      <c r="S233" s="200">
        <v>5025000</v>
      </c>
      <c r="T233" s="618">
        <v>2.79</v>
      </c>
      <c r="U233" s="618">
        <v>16.100000000000001</v>
      </c>
      <c r="V233" s="200">
        <v>219000</v>
      </c>
      <c r="W233" s="618">
        <v>0.12</v>
      </c>
      <c r="X233" s="618">
        <v>0.7</v>
      </c>
      <c r="Y233" s="1595"/>
      <c r="Z233" s="463"/>
    </row>
    <row r="234" spans="1:26" ht="20.100000000000001" customHeight="1" x14ac:dyDescent="0.3">
      <c r="A234" s="299">
        <v>1559</v>
      </c>
      <c r="B234" s="299">
        <v>2133</v>
      </c>
      <c r="C234" s="300" t="s">
        <v>34</v>
      </c>
      <c r="D234" s="496" t="s">
        <v>494</v>
      </c>
      <c r="E234" s="269">
        <v>6633</v>
      </c>
      <c r="F234" s="269">
        <v>15527</v>
      </c>
      <c r="G234" s="618">
        <v>29.95</v>
      </c>
      <c r="H234" s="618">
        <v>3.56</v>
      </c>
      <c r="I234" s="200">
        <v>391386000</v>
      </c>
      <c r="J234" s="730">
        <v>2100.5700000000002</v>
      </c>
      <c r="K234" s="200">
        <v>391386000</v>
      </c>
      <c r="L234" s="730">
        <v>2100.5700000000002</v>
      </c>
      <c r="M234" s="32">
        <v>345724000</v>
      </c>
      <c r="N234" s="618">
        <v>88.33</v>
      </c>
      <c r="O234" s="618">
        <v>1855.5</v>
      </c>
      <c r="P234" s="200">
        <v>345724000</v>
      </c>
      <c r="Q234" s="618">
        <v>88.33</v>
      </c>
      <c r="R234" s="730">
        <v>1855.5</v>
      </c>
      <c r="S234" s="32">
        <v>22379000</v>
      </c>
      <c r="T234" s="618">
        <v>5.72</v>
      </c>
      <c r="U234" s="618">
        <v>120.11</v>
      </c>
      <c r="V234" s="200">
        <v>23283000</v>
      </c>
      <c r="W234" s="618">
        <v>5.95</v>
      </c>
      <c r="X234" s="618">
        <v>124.96</v>
      </c>
      <c r="Y234" s="737" t="s">
        <v>207</v>
      </c>
      <c r="Z234" s="463"/>
    </row>
    <row r="235" spans="1:26" ht="20.100000000000001" customHeight="1" x14ac:dyDescent="0.3">
      <c r="A235" s="434"/>
      <c r="B235" s="299">
        <v>6081</v>
      </c>
      <c r="C235" s="301"/>
      <c r="D235" s="496" t="s">
        <v>495</v>
      </c>
      <c r="E235" s="269">
        <v>827</v>
      </c>
      <c r="F235" s="269">
        <v>1570</v>
      </c>
      <c r="G235" s="618">
        <v>26.31</v>
      </c>
      <c r="H235" s="618">
        <v>1.85</v>
      </c>
      <c r="I235" s="200">
        <v>23702000</v>
      </c>
      <c r="J235" s="730">
        <v>1258.07</v>
      </c>
      <c r="K235" s="200">
        <v>23702000</v>
      </c>
      <c r="L235" s="730">
        <v>1258.07</v>
      </c>
      <c r="M235" s="32">
        <v>16267000</v>
      </c>
      <c r="N235" s="618">
        <v>68.63</v>
      </c>
      <c r="O235" s="618">
        <v>863.43</v>
      </c>
      <c r="P235" s="200">
        <v>16267000</v>
      </c>
      <c r="Q235" s="618">
        <v>68.63</v>
      </c>
      <c r="R235" s="730">
        <v>863.43</v>
      </c>
      <c r="S235" s="32">
        <v>2653000</v>
      </c>
      <c r="T235" s="618">
        <v>11.19</v>
      </c>
      <c r="U235" s="618">
        <v>140.82</v>
      </c>
      <c r="V235" s="200">
        <v>4782000</v>
      </c>
      <c r="W235" s="618">
        <v>20.18</v>
      </c>
      <c r="X235" s="618">
        <v>253.82</v>
      </c>
      <c r="Y235" s="740" t="s">
        <v>207</v>
      </c>
      <c r="Z235" s="463"/>
    </row>
    <row r="236" spans="1:26" ht="20.100000000000001" customHeight="1" x14ac:dyDescent="0.3">
      <c r="A236" s="299"/>
      <c r="B236" s="299"/>
      <c r="C236" s="300"/>
      <c r="D236" s="300" t="s">
        <v>128</v>
      </c>
      <c r="E236" s="269">
        <v>7460</v>
      </c>
      <c r="F236" s="269">
        <v>17097</v>
      </c>
      <c r="G236" s="618">
        <v>29.62</v>
      </c>
      <c r="H236" s="618">
        <v>3.4</v>
      </c>
      <c r="I236" s="200">
        <v>415088000</v>
      </c>
      <c r="J236" s="618">
        <v>2023.2</v>
      </c>
      <c r="K236" s="200">
        <v>415088000</v>
      </c>
      <c r="L236" s="618">
        <v>2023.2</v>
      </c>
      <c r="M236" s="200">
        <v>361991000</v>
      </c>
      <c r="N236" s="618">
        <v>87.21</v>
      </c>
      <c r="O236" s="618">
        <v>1764.4</v>
      </c>
      <c r="P236" s="200">
        <v>361991000</v>
      </c>
      <c r="Q236" s="618">
        <v>87.21</v>
      </c>
      <c r="R236" s="618">
        <v>1764.4</v>
      </c>
      <c r="S236" s="200">
        <v>25032000</v>
      </c>
      <c r="T236" s="618">
        <v>6.03</v>
      </c>
      <c r="U236" s="618">
        <v>122.01</v>
      </c>
      <c r="V236" s="200">
        <v>28066000</v>
      </c>
      <c r="W236" s="618">
        <v>6.76</v>
      </c>
      <c r="X236" s="618">
        <v>136.80000000000001</v>
      </c>
      <c r="Y236" s="737">
        <v>96.51</v>
      </c>
      <c r="Z236" s="463"/>
    </row>
    <row r="237" spans="1:26" ht="20.100000000000001" customHeight="1" x14ac:dyDescent="0.3">
      <c r="A237" s="299">
        <v>1145</v>
      </c>
      <c r="B237" s="299">
        <v>1856</v>
      </c>
      <c r="C237" s="198" t="s">
        <v>217</v>
      </c>
      <c r="D237" s="300" t="s">
        <v>65</v>
      </c>
      <c r="E237" s="269">
        <v>53819</v>
      </c>
      <c r="F237" s="269">
        <v>141360</v>
      </c>
      <c r="G237" s="618">
        <v>28.21</v>
      </c>
      <c r="H237" s="618">
        <v>3.19</v>
      </c>
      <c r="I237" s="200">
        <v>2863910000</v>
      </c>
      <c r="J237" s="730">
        <v>1688.31</v>
      </c>
      <c r="K237" s="200">
        <v>2277905000</v>
      </c>
      <c r="L237" s="730">
        <v>1342.85</v>
      </c>
      <c r="M237" s="32">
        <v>2454628000</v>
      </c>
      <c r="N237" s="618">
        <v>85.71</v>
      </c>
      <c r="O237" s="618">
        <v>1447.03</v>
      </c>
      <c r="P237" s="200">
        <v>1895514000</v>
      </c>
      <c r="Q237" s="618">
        <v>83.21</v>
      </c>
      <c r="R237" s="730">
        <v>1117.43</v>
      </c>
      <c r="S237" s="32">
        <v>280699000</v>
      </c>
      <c r="T237" s="618">
        <v>12.32</v>
      </c>
      <c r="U237" s="618">
        <v>165.48</v>
      </c>
      <c r="V237" s="200">
        <v>101691000</v>
      </c>
      <c r="W237" s="618">
        <v>4.46</v>
      </c>
      <c r="X237" s="618">
        <v>59.95</v>
      </c>
      <c r="Y237" s="737" t="s">
        <v>207</v>
      </c>
      <c r="Z237" s="463"/>
    </row>
    <row r="238" spans="1:26" ht="20.100000000000001" customHeight="1" x14ac:dyDescent="0.3">
      <c r="A238" s="434"/>
      <c r="B238" s="299">
        <v>1855</v>
      </c>
      <c r="C238" s="304"/>
      <c r="D238" s="300" t="s">
        <v>66</v>
      </c>
      <c r="E238" s="269">
        <v>1531</v>
      </c>
      <c r="F238" s="269">
        <v>2000</v>
      </c>
      <c r="G238" s="618">
        <v>68.11</v>
      </c>
      <c r="H238" s="618">
        <v>67.05</v>
      </c>
      <c r="I238" s="200">
        <v>152317000</v>
      </c>
      <c r="J238" s="730">
        <v>6346.54</v>
      </c>
      <c r="K238" s="200">
        <v>132617000</v>
      </c>
      <c r="L238" s="730">
        <v>5525.71</v>
      </c>
      <c r="M238" s="32">
        <v>151528000</v>
      </c>
      <c r="N238" s="618">
        <v>99.48</v>
      </c>
      <c r="O238" s="618">
        <v>6313.67</v>
      </c>
      <c r="P238" s="200">
        <v>132883000</v>
      </c>
      <c r="Q238" s="618">
        <v>100.2</v>
      </c>
      <c r="R238" s="730">
        <v>5536.79</v>
      </c>
      <c r="S238" s="32">
        <v>8452000</v>
      </c>
      <c r="T238" s="618">
        <v>6.37</v>
      </c>
      <c r="U238" s="618">
        <v>352.17</v>
      </c>
      <c r="V238" s="200">
        <v>-8719000</v>
      </c>
      <c r="W238" s="618">
        <v>-6.57</v>
      </c>
      <c r="X238" s="618">
        <v>-363.29</v>
      </c>
      <c r="Y238" s="740" t="s">
        <v>207</v>
      </c>
      <c r="Z238" s="463"/>
    </row>
    <row r="239" spans="1:26" ht="20.100000000000001" customHeight="1" x14ac:dyDescent="0.3">
      <c r="A239" s="434"/>
      <c r="B239" s="299">
        <v>1854</v>
      </c>
      <c r="C239" s="304"/>
      <c r="D239" s="300" t="s">
        <v>67</v>
      </c>
      <c r="E239" s="269">
        <v>4345</v>
      </c>
      <c r="F239" s="269">
        <v>6490</v>
      </c>
      <c r="G239" s="618">
        <v>65.489999999999995</v>
      </c>
      <c r="H239" s="618">
        <v>63.96</v>
      </c>
      <c r="I239" s="200">
        <v>368157000</v>
      </c>
      <c r="J239" s="730">
        <v>4727.2299999999996</v>
      </c>
      <c r="K239" s="200">
        <v>314960000</v>
      </c>
      <c r="L239" s="730">
        <v>4044.17</v>
      </c>
      <c r="M239" s="32">
        <v>372001000</v>
      </c>
      <c r="N239" s="618">
        <v>101.04</v>
      </c>
      <c r="O239" s="618">
        <v>4776.59</v>
      </c>
      <c r="P239" s="200">
        <v>320334000</v>
      </c>
      <c r="Q239" s="618">
        <v>101.71</v>
      </c>
      <c r="R239" s="730">
        <v>4113.17</v>
      </c>
      <c r="S239" s="32">
        <v>21233000</v>
      </c>
      <c r="T239" s="618">
        <v>6.74</v>
      </c>
      <c r="U239" s="618">
        <v>272.64</v>
      </c>
      <c r="V239" s="200">
        <v>-26607000</v>
      </c>
      <c r="W239" s="618">
        <v>-8.4499999999999993</v>
      </c>
      <c r="X239" s="618">
        <v>-341.64</v>
      </c>
      <c r="Y239" s="740" t="s">
        <v>207</v>
      </c>
      <c r="Z239" s="463"/>
    </row>
    <row r="240" spans="1:26" ht="20.100000000000001" customHeight="1" x14ac:dyDescent="0.3">
      <c r="A240" s="434"/>
      <c r="B240" s="299">
        <v>1857</v>
      </c>
      <c r="C240" s="304"/>
      <c r="D240" s="300" t="s">
        <v>64</v>
      </c>
      <c r="E240" s="269">
        <v>16954</v>
      </c>
      <c r="F240" s="269">
        <v>41850</v>
      </c>
      <c r="G240" s="618">
        <v>26.54</v>
      </c>
      <c r="H240" s="618">
        <v>1.53</v>
      </c>
      <c r="I240" s="200">
        <v>669583000</v>
      </c>
      <c r="J240" s="730">
        <v>1333.3</v>
      </c>
      <c r="K240" s="200">
        <v>502434000</v>
      </c>
      <c r="L240" s="730">
        <v>1000.47</v>
      </c>
      <c r="M240" s="32">
        <v>528736000</v>
      </c>
      <c r="N240" s="618">
        <v>78.959999999999994</v>
      </c>
      <c r="O240" s="618">
        <v>1052.8399999999999</v>
      </c>
      <c r="P240" s="200">
        <v>378703000</v>
      </c>
      <c r="Q240" s="618">
        <v>75.37</v>
      </c>
      <c r="R240" s="730">
        <v>754.09</v>
      </c>
      <c r="S240" s="32">
        <v>84007000</v>
      </c>
      <c r="T240" s="618">
        <v>16.72</v>
      </c>
      <c r="U240" s="618">
        <v>167.28</v>
      </c>
      <c r="V240" s="200">
        <v>39724000</v>
      </c>
      <c r="W240" s="618">
        <v>7.91</v>
      </c>
      <c r="X240" s="618">
        <v>79.099999999999994</v>
      </c>
      <c r="Y240" s="740" t="s">
        <v>207</v>
      </c>
      <c r="Z240" s="463"/>
    </row>
    <row r="241" spans="1:26" ht="20.100000000000001" customHeight="1" x14ac:dyDescent="0.3">
      <c r="A241" s="434"/>
      <c r="B241" s="299">
        <v>1858</v>
      </c>
      <c r="C241" s="304"/>
      <c r="D241" s="300" t="s">
        <v>63</v>
      </c>
      <c r="E241" s="269">
        <v>7154</v>
      </c>
      <c r="F241" s="269">
        <v>16558</v>
      </c>
      <c r="G241" s="618">
        <v>27.54</v>
      </c>
      <c r="H241" s="618">
        <v>1.37</v>
      </c>
      <c r="I241" s="200">
        <v>175554000</v>
      </c>
      <c r="J241" s="730">
        <v>883.53</v>
      </c>
      <c r="K241" s="200">
        <v>175554000</v>
      </c>
      <c r="L241" s="730">
        <v>883.53</v>
      </c>
      <c r="M241" s="32">
        <v>142859000</v>
      </c>
      <c r="N241" s="618">
        <v>81.38</v>
      </c>
      <c r="O241" s="618">
        <v>718.98</v>
      </c>
      <c r="P241" s="200">
        <v>142859000</v>
      </c>
      <c r="Q241" s="618">
        <v>81.38</v>
      </c>
      <c r="R241" s="730">
        <v>718.98</v>
      </c>
      <c r="S241" s="32">
        <v>20783000</v>
      </c>
      <c r="T241" s="618">
        <v>11.84</v>
      </c>
      <c r="U241" s="618">
        <v>104.6</v>
      </c>
      <c r="V241" s="200">
        <v>11912000</v>
      </c>
      <c r="W241" s="618">
        <v>6.79</v>
      </c>
      <c r="X241" s="618">
        <v>59.95</v>
      </c>
      <c r="Y241" s="740" t="s">
        <v>207</v>
      </c>
      <c r="Z241" s="463"/>
    </row>
    <row r="242" spans="1:26" ht="20.100000000000001" customHeight="1" x14ac:dyDescent="0.3">
      <c r="A242" s="299"/>
      <c r="B242" s="299"/>
      <c r="C242" s="198"/>
      <c r="D242" s="300" t="s">
        <v>128</v>
      </c>
      <c r="E242" s="269">
        <v>83803</v>
      </c>
      <c r="F242" s="269">
        <v>208258</v>
      </c>
      <c r="G242" s="618">
        <v>29.37</v>
      </c>
      <c r="H242" s="618">
        <v>5.22</v>
      </c>
      <c r="I242" s="200">
        <v>4229522000</v>
      </c>
      <c r="J242" s="618">
        <v>1692.42</v>
      </c>
      <c r="K242" s="200">
        <v>3403470000</v>
      </c>
      <c r="L242" s="618">
        <v>1361.88</v>
      </c>
      <c r="M242" s="200">
        <v>3649752000</v>
      </c>
      <c r="N242" s="618">
        <v>86.29</v>
      </c>
      <c r="O242" s="618">
        <v>1460.43</v>
      </c>
      <c r="P242" s="200">
        <v>2870295000</v>
      </c>
      <c r="Q242" s="618">
        <v>84.33</v>
      </c>
      <c r="R242" s="618">
        <v>1148.53</v>
      </c>
      <c r="S242" s="200">
        <v>415175000</v>
      </c>
      <c r="T242" s="618">
        <v>12.2</v>
      </c>
      <c r="U242" s="618">
        <v>166.13</v>
      </c>
      <c r="V242" s="200">
        <v>118000000</v>
      </c>
      <c r="W242" s="618">
        <v>3.47</v>
      </c>
      <c r="X242" s="618">
        <v>47.22</v>
      </c>
      <c r="Y242" s="737">
        <v>42.71</v>
      </c>
      <c r="Z242" s="463"/>
    </row>
    <row r="243" spans="1:26" ht="20.100000000000001" customHeight="1" x14ac:dyDescent="0.3">
      <c r="A243" s="1599">
        <v>1197</v>
      </c>
      <c r="B243" s="299">
        <v>1991</v>
      </c>
      <c r="C243" s="1597" t="s">
        <v>35</v>
      </c>
      <c r="D243" s="300" t="s">
        <v>185</v>
      </c>
      <c r="E243" s="269">
        <v>5768</v>
      </c>
      <c r="F243" s="269">
        <v>12471</v>
      </c>
      <c r="G243" s="618">
        <v>32.049999999999997</v>
      </c>
      <c r="H243" s="618">
        <v>7.76</v>
      </c>
      <c r="I243" s="200">
        <v>336350000</v>
      </c>
      <c r="J243" s="730">
        <v>2247.5500000000002</v>
      </c>
      <c r="K243" s="200">
        <v>282776000</v>
      </c>
      <c r="L243" s="730">
        <v>1889.56</v>
      </c>
      <c r="M243" s="32">
        <v>317118000</v>
      </c>
      <c r="N243" s="618">
        <v>94.28</v>
      </c>
      <c r="O243" s="618">
        <v>2119.04</v>
      </c>
      <c r="P243" s="200">
        <v>263230000</v>
      </c>
      <c r="Q243" s="618">
        <v>93.09</v>
      </c>
      <c r="R243" s="730">
        <v>1758.95</v>
      </c>
      <c r="S243" s="32">
        <v>23617000</v>
      </c>
      <c r="T243" s="618">
        <v>8.35</v>
      </c>
      <c r="U243" s="618">
        <v>157.81</v>
      </c>
      <c r="V243" s="200">
        <v>-4071000</v>
      </c>
      <c r="W243" s="618">
        <v>-1.44</v>
      </c>
      <c r="X243" s="618">
        <v>-27.2</v>
      </c>
      <c r="Y243" s="1594">
        <v>97.23</v>
      </c>
      <c r="Z243" s="463"/>
    </row>
    <row r="244" spans="1:26" ht="20.100000000000001" customHeight="1" x14ac:dyDescent="0.3">
      <c r="A244" s="1598"/>
      <c r="B244" s="299"/>
      <c r="C244" s="1598"/>
      <c r="D244" s="300" t="s">
        <v>128</v>
      </c>
      <c r="E244" s="269">
        <v>5768</v>
      </c>
      <c r="F244" s="269">
        <v>12471</v>
      </c>
      <c r="G244" s="618">
        <v>32.049999999999997</v>
      </c>
      <c r="H244" s="618">
        <v>7.76</v>
      </c>
      <c r="I244" s="200">
        <v>336350000</v>
      </c>
      <c r="J244" s="618">
        <v>2247.5500000000002</v>
      </c>
      <c r="K244" s="200">
        <v>282776000</v>
      </c>
      <c r="L244" s="618">
        <v>1889.56</v>
      </c>
      <c r="M244" s="200">
        <v>317118000</v>
      </c>
      <c r="N244" s="618">
        <v>94.28</v>
      </c>
      <c r="O244" s="618">
        <v>2119.04</v>
      </c>
      <c r="P244" s="200">
        <v>263230000</v>
      </c>
      <c r="Q244" s="618">
        <v>93.09</v>
      </c>
      <c r="R244" s="618">
        <v>1758.95</v>
      </c>
      <c r="S244" s="200">
        <v>23617000</v>
      </c>
      <c r="T244" s="618">
        <v>8.35</v>
      </c>
      <c r="U244" s="618">
        <v>157.81</v>
      </c>
      <c r="V244" s="200">
        <v>-4071000</v>
      </c>
      <c r="W244" s="618">
        <v>-1.44</v>
      </c>
      <c r="X244" s="618">
        <v>-27.2</v>
      </c>
      <c r="Y244" s="1595"/>
      <c r="Z244" s="463"/>
    </row>
    <row r="245" spans="1:26" ht="32.25" customHeight="1" x14ac:dyDescent="0.3">
      <c r="A245" s="1599">
        <v>1599</v>
      </c>
      <c r="B245" s="299">
        <v>2309</v>
      </c>
      <c r="C245" s="1597" t="s">
        <v>150</v>
      </c>
      <c r="D245" s="300" t="s">
        <v>68</v>
      </c>
      <c r="E245" s="269">
        <v>11654</v>
      </c>
      <c r="F245" s="269">
        <v>15583</v>
      </c>
      <c r="G245" s="618">
        <v>36.590000000000003</v>
      </c>
      <c r="H245" s="618">
        <v>0.1</v>
      </c>
      <c r="I245" s="200">
        <v>193345000</v>
      </c>
      <c r="J245" s="730">
        <v>1033.95</v>
      </c>
      <c r="K245" s="200">
        <v>193345000</v>
      </c>
      <c r="L245" s="730">
        <v>1033.95</v>
      </c>
      <c r="M245" s="32">
        <v>184634000</v>
      </c>
      <c r="N245" s="618">
        <v>95.49</v>
      </c>
      <c r="O245" s="618">
        <v>987.37</v>
      </c>
      <c r="P245" s="200">
        <v>184634000</v>
      </c>
      <c r="Q245" s="618">
        <v>95.49</v>
      </c>
      <c r="R245" s="730">
        <v>987.37</v>
      </c>
      <c r="S245" s="32">
        <v>14031000</v>
      </c>
      <c r="T245" s="618">
        <v>7.26</v>
      </c>
      <c r="U245" s="618">
        <v>75.03</v>
      </c>
      <c r="V245" s="200">
        <v>-5320000</v>
      </c>
      <c r="W245" s="618">
        <v>-2.75</v>
      </c>
      <c r="X245" s="618">
        <v>-28.45</v>
      </c>
      <c r="Y245" s="1594">
        <v>31.48</v>
      </c>
      <c r="Z245" s="463"/>
    </row>
    <row r="246" spans="1:26" ht="20.100000000000001" customHeight="1" x14ac:dyDescent="0.3">
      <c r="A246" s="1598"/>
      <c r="B246" s="299"/>
      <c r="C246" s="1598"/>
      <c r="D246" s="300" t="s">
        <v>128</v>
      </c>
      <c r="E246" s="269">
        <v>11654</v>
      </c>
      <c r="F246" s="269">
        <v>15583</v>
      </c>
      <c r="G246" s="618">
        <v>36.590000000000003</v>
      </c>
      <c r="H246" s="618">
        <v>0.1</v>
      </c>
      <c r="I246" s="200">
        <v>193345000</v>
      </c>
      <c r="J246" s="618">
        <v>1033.95</v>
      </c>
      <c r="K246" s="200">
        <v>193345000</v>
      </c>
      <c r="L246" s="618">
        <v>1033.95</v>
      </c>
      <c r="M246" s="200">
        <v>184634000</v>
      </c>
      <c r="N246" s="618">
        <v>95.49</v>
      </c>
      <c r="O246" s="618">
        <v>987.37</v>
      </c>
      <c r="P246" s="200">
        <v>184634000</v>
      </c>
      <c r="Q246" s="618">
        <v>95.49</v>
      </c>
      <c r="R246" s="618">
        <v>987.37</v>
      </c>
      <c r="S246" s="200">
        <v>14031000</v>
      </c>
      <c r="T246" s="618">
        <v>7.26</v>
      </c>
      <c r="U246" s="618">
        <v>75.03</v>
      </c>
      <c r="V246" s="200">
        <v>-5320000</v>
      </c>
      <c r="W246" s="618">
        <v>-2.75</v>
      </c>
      <c r="X246" s="618">
        <v>-28.45</v>
      </c>
      <c r="Y246" s="1595"/>
      <c r="Z246" s="463"/>
    </row>
    <row r="247" spans="1:26" ht="20.100000000000001" customHeight="1" x14ac:dyDescent="0.3">
      <c r="A247" s="299">
        <v>1547</v>
      </c>
      <c r="B247" s="299">
        <v>2125</v>
      </c>
      <c r="C247" s="300" t="s">
        <v>109</v>
      </c>
      <c r="D247" s="300" t="s">
        <v>139</v>
      </c>
      <c r="E247" s="269">
        <v>829</v>
      </c>
      <c r="F247" s="269">
        <v>2022</v>
      </c>
      <c r="G247" s="618">
        <v>42.2</v>
      </c>
      <c r="H247" s="618">
        <v>14.24</v>
      </c>
      <c r="I247" s="200">
        <v>75900000</v>
      </c>
      <c r="J247" s="730">
        <v>3128.09</v>
      </c>
      <c r="K247" s="200">
        <v>75900000</v>
      </c>
      <c r="L247" s="730">
        <v>3128.09</v>
      </c>
      <c r="M247" s="32">
        <v>87495000</v>
      </c>
      <c r="N247" s="618">
        <v>115.28</v>
      </c>
      <c r="O247" s="618">
        <v>3605.96</v>
      </c>
      <c r="P247" s="200">
        <v>87495000</v>
      </c>
      <c r="Q247" s="618">
        <v>115.28</v>
      </c>
      <c r="R247" s="730">
        <v>3605.96</v>
      </c>
      <c r="S247" s="32">
        <v>2909000</v>
      </c>
      <c r="T247" s="618">
        <v>3.83</v>
      </c>
      <c r="U247" s="618">
        <v>119.89</v>
      </c>
      <c r="V247" s="200">
        <v>-14504000</v>
      </c>
      <c r="W247" s="618">
        <v>-19.11</v>
      </c>
      <c r="X247" s="618">
        <v>-597.76</v>
      </c>
      <c r="Y247" s="737" t="s">
        <v>207</v>
      </c>
      <c r="Z247" s="463"/>
    </row>
    <row r="248" spans="1:26" ht="20.100000000000001" customHeight="1" x14ac:dyDescent="0.3">
      <c r="A248" s="434"/>
      <c r="B248" s="299">
        <v>2126</v>
      </c>
      <c r="C248" s="301"/>
      <c r="D248" s="300" t="s">
        <v>138</v>
      </c>
      <c r="E248" s="269">
        <v>3191</v>
      </c>
      <c r="F248" s="269">
        <v>8053</v>
      </c>
      <c r="G248" s="618">
        <v>30.49</v>
      </c>
      <c r="H248" s="618">
        <v>3.53</v>
      </c>
      <c r="I248" s="200">
        <v>183583000</v>
      </c>
      <c r="J248" s="730">
        <v>1899.74</v>
      </c>
      <c r="K248" s="200">
        <v>183583000</v>
      </c>
      <c r="L248" s="730">
        <v>1899.74</v>
      </c>
      <c r="M248" s="32">
        <v>172320000</v>
      </c>
      <c r="N248" s="618">
        <v>93.86</v>
      </c>
      <c r="O248" s="618">
        <v>1783.19</v>
      </c>
      <c r="P248" s="200">
        <v>172320000</v>
      </c>
      <c r="Q248" s="618">
        <v>93.86</v>
      </c>
      <c r="R248" s="730">
        <v>1783.19</v>
      </c>
      <c r="S248" s="32">
        <v>10659000</v>
      </c>
      <c r="T248" s="618">
        <v>5.81</v>
      </c>
      <c r="U248" s="618">
        <v>110.3</v>
      </c>
      <c r="V248" s="200">
        <v>604000</v>
      </c>
      <c r="W248" s="618">
        <v>0.33</v>
      </c>
      <c r="X248" s="618">
        <v>6.25</v>
      </c>
      <c r="Y248" s="740" t="s">
        <v>207</v>
      </c>
      <c r="Z248" s="463"/>
    </row>
    <row r="249" spans="1:26" ht="20.100000000000001" customHeight="1" x14ac:dyDescent="0.3">
      <c r="A249" s="434"/>
      <c r="B249" s="299">
        <v>2127</v>
      </c>
      <c r="C249" s="301"/>
      <c r="D249" s="300" t="s">
        <v>164</v>
      </c>
      <c r="E249" s="269">
        <v>585</v>
      </c>
      <c r="F249" s="269">
        <v>1060</v>
      </c>
      <c r="G249" s="618">
        <v>30.24</v>
      </c>
      <c r="H249" s="618">
        <v>5.09</v>
      </c>
      <c r="I249" s="200">
        <v>21617000</v>
      </c>
      <c r="J249" s="730">
        <v>1699.45</v>
      </c>
      <c r="K249" s="200">
        <v>21617000</v>
      </c>
      <c r="L249" s="730">
        <v>1699.45</v>
      </c>
      <c r="M249" s="32">
        <v>15772000</v>
      </c>
      <c r="N249" s="618">
        <v>72.959999999999994</v>
      </c>
      <c r="O249" s="618">
        <v>1239.94</v>
      </c>
      <c r="P249" s="200">
        <v>15772000</v>
      </c>
      <c r="Q249" s="618">
        <v>72.959999999999994</v>
      </c>
      <c r="R249" s="730">
        <v>1239.94</v>
      </c>
      <c r="S249" s="32">
        <v>1854000</v>
      </c>
      <c r="T249" s="618">
        <v>8.58</v>
      </c>
      <c r="U249" s="618">
        <v>145.75</v>
      </c>
      <c r="V249" s="200">
        <v>3991000</v>
      </c>
      <c r="W249" s="618">
        <v>18.46</v>
      </c>
      <c r="X249" s="618">
        <v>313.76</v>
      </c>
      <c r="Y249" s="740" t="s">
        <v>207</v>
      </c>
      <c r="Z249" s="463"/>
    </row>
    <row r="250" spans="1:26" ht="20.100000000000001" customHeight="1" x14ac:dyDescent="0.3">
      <c r="A250" s="434"/>
      <c r="B250" s="299">
        <v>6061</v>
      </c>
      <c r="C250" s="301"/>
      <c r="D250" s="300" t="s">
        <v>468</v>
      </c>
      <c r="E250" s="269">
        <v>132</v>
      </c>
      <c r="F250" s="269">
        <v>235</v>
      </c>
      <c r="G250" s="618">
        <v>34.159999999999997</v>
      </c>
      <c r="H250" s="618">
        <v>10.64</v>
      </c>
      <c r="I250" s="200">
        <v>2816000</v>
      </c>
      <c r="J250" s="730">
        <v>998.58</v>
      </c>
      <c r="K250" s="200">
        <v>2816000</v>
      </c>
      <c r="L250" s="730">
        <v>998.58</v>
      </c>
      <c r="M250" s="32">
        <v>2439000</v>
      </c>
      <c r="N250" s="618">
        <v>86.61</v>
      </c>
      <c r="O250" s="618">
        <v>864.89</v>
      </c>
      <c r="P250" s="200">
        <v>2439000</v>
      </c>
      <c r="Q250" s="618">
        <v>86.61</v>
      </c>
      <c r="R250" s="730">
        <v>864.89</v>
      </c>
      <c r="S250" s="32">
        <v>229000</v>
      </c>
      <c r="T250" s="618">
        <v>8.1300000000000008</v>
      </c>
      <c r="U250" s="618">
        <v>81.209999999999994</v>
      </c>
      <c r="V250" s="200">
        <v>148000</v>
      </c>
      <c r="W250" s="618">
        <v>5.26</v>
      </c>
      <c r="X250" s="618">
        <v>52.48</v>
      </c>
      <c r="Y250" s="740"/>
      <c r="Z250" s="463"/>
    </row>
    <row r="251" spans="1:26" ht="20.100000000000001" customHeight="1" x14ac:dyDescent="0.3">
      <c r="A251" s="299"/>
      <c r="B251" s="299"/>
      <c r="C251" s="300"/>
      <c r="D251" s="300" t="s">
        <v>128</v>
      </c>
      <c r="E251" s="269">
        <v>4737</v>
      </c>
      <c r="F251" s="269">
        <v>11370</v>
      </c>
      <c r="G251" s="618">
        <v>32.630000000000003</v>
      </c>
      <c r="H251" s="618">
        <v>5.73</v>
      </c>
      <c r="I251" s="200">
        <v>283917000</v>
      </c>
      <c r="J251" s="618">
        <v>2080.89</v>
      </c>
      <c r="K251" s="200">
        <v>283917000</v>
      </c>
      <c r="L251" s="618">
        <v>2080.89</v>
      </c>
      <c r="M251" s="200">
        <v>278026000</v>
      </c>
      <c r="N251" s="618">
        <v>97.93</v>
      </c>
      <c r="O251" s="618">
        <v>2037.72</v>
      </c>
      <c r="P251" s="200">
        <v>278026000</v>
      </c>
      <c r="Q251" s="618">
        <v>97.93</v>
      </c>
      <c r="R251" s="618">
        <v>2037.72</v>
      </c>
      <c r="S251" s="200">
        <v>15651000</v>
      </c>
      <c r="T251" s="618">
        <v>5.51</v>
      </c>
      <c r="U251" s="618">
        <v>114.71</v>
      </c>
      <c r="V251" s="200">
        <v>-9761000</v>
      </c>
      <c r="W251" s="618">
        <v>-3.44</v>
      </c>
      <c r="X251" s="618">
        <v>-71.540000000000006</v>
      </c>
      <c r="Y251" s="737">
        <v>30.04</v>
      </c>
      <c r="Z251" s="463"/>
    </row>
    <row r="252" spans="1:26" ht="20.100000000000001" customHeight="1" x14ac:dyDescent="0.3">
      <c r="A252" s="299">
        <v>1495</v>
      </c>
      <c r="B252" s="299">
        <v>1949</v>
      </c>
      <c r="C252" s="300" t="s">
        <v>11</v>
      </c>
      <c r="D252" s="510" t="s">
        <v>513</v>
      </c>
      <c r="E252" s="269">
        <v>4254</v>
      </c>
      <c r="F252" s="269">
        <v>8642</v>
      </c>
      <c r="G252" s="618">
        <v>32.6</v>
      </c>
      <c r="H252" s="618">
        <v>3.02</v>
      </c>
      <c r="I252" s="200">
        <v>254836000</v>
      </c>
      <c r="J252" s="730">
        <v>2457.34</v>
      </c>
      <c r="K252" s="200">
        <v>203597000</v>
      </c>
      <c r="L252" s="730">
        <v>1963.25</v>
      </c>
      <c r="M252" s="32">
        <v>231397000</v>
      </c>
      <c r="N252" s="618">
        <v>90.8</v>
      </c>
      <c r="O252" s="618">
        <v>2231.3200000000002</v>
      </c>
      <c r="P252" s="200">
        <v>193748000</v>
      </c>
      <c r="Q252" s="618">
        <v>95.16</v>
      </c>
      <c r="R252" s="730">
        <v>1868.28</v>
      </c>
      <c r="S252" s="32">
        <v>9705000</v>
      </c>
      <c r="T252" s="618">
        <v>4.7699999999999996</v>
      </c>
      <c r="U252" s="618">
        <v>93.58</v>
      </c>
      <c r="V252" s="200">
        <v>143000</v>
      </c>
      <c r="W252" s="618">
        <v>7.0000000000000007E-2</v>
      </c>
      <c r="X252" s="618">
        <v>1.38</v>
      </c>
      <c r="Y252" s="737" t="s">
        <v>207</v>
      </c>
      <c r="Z252" s="463"/>
    </row>
    <row r="253" spans="1:26" ht="20.100000000000001" customHeight="1" x14ac:dyDescent="0.3">
      <c r="A253" s="434"/>
      <c r="B253" s="299">
        <v>6095</v>
      </c>
      <c r="C253" s="301"/>
      <c r="D253" s="564" t="s">
        <v>76</v>
      </c>
      <c r="E253" s="269">
        <v>4956</v>
      </c>
      <c r="F253" s="269">
        <v>6783</v>
      </c>
      <c r="G253" s="618">
        <v>30.51</v>
      </c>
      <c r="H253" s="618">
        <v>0.04</v>
      </c>
      <c r="I253" s="200">
        <v>58566000</v>
      </c>
      <c r="J253" s="730">
        <v>719.52</v>
      </c>
      <c r="K253" s="200">
        <v>58566000</v>
      </c>
      <c r="L253" s="730">
        <v>719.52</v>
      </c>
      <c r="M253" s="32">
        <v>46741000</v>
      </c>
      <c r="N253" s="618">
        <v>79.81</v>
      </c>
      <c r="O253" s="618">
        <v>574.24</v>
      </c>
      <c r="P253" s="200">
        <v>46741000</v>
      </c>
      <c r="Q253" s="618">
        <v>79.81</v>
      </c>
      <c r="R253" s="730">
        <v>574.24</v>
      </c>
      <c r="S253" s="32">
        <v>10083000</v>
      </c>
      <c r="T253" s="618">
        <v>17.22</v>
      </c>
      <c r="U253" s="618">
        <v>123.88</v>
      </c>
      <c r="V253" s="200">
        <v>1741000</v>
      </c>
      <c r="W253" s="618">
        <v>2.97</v>
      </c>
      <c r="X253" s="618">
        <v>21.39</v>
      </c>
      <c r="Y253" s="740" t="s">
        <v>207</v>
      </c>
      <c r="Z253" s="463"/>
    </row>
    <row r="254" spans="1:26" ht="20.100000000000001" customHeight="1" x14ac:dyDescent="0.3">
      <c r="A254" s="434"/>
      <c r="B254" s="299">
        <v>6087</v>
      </c>
      <c r="C254" s="301"/>
      <c r="D254" s="510" t="s">
        <v>514</v>
      </c>
      <c r="E254" s="269">
        <v>3397</v>
      </c>
      <c r="F254" s="269">
        <v>5821</v>
      </c>
      <c r="G254" s="618">
        <v>29.28</v>
      </c>
      <c r="H254" s="618">
        <v>0.6</v>
      </c>
      <c r="I254" s="200">
        <v>84955000</v>
      </c>
      <c r="J254" s="730">
        <v>1216.21</v>
      </c>
      <c r="K254" s="200">
        <v>84955000</v>
      </c>
      <c r="L254" s="730">
        <v>1216.21</v>
      </c>
      <c r="M254" s="32">
        <v>66463000</v>
      </c>
      <c r="N254" s="618">
        <v>78.23</v>
      </c>
      <c r="O254" s="618">
        <v>951.48</v>
      </c>
      <c r="P254" s="200">
        <v>66463000</v>
      </c>
      <c r="Q254" s="618">
        <v>78.23</v>
      </c>
      <c r="R254" s="730">
        <v>951.48</v>
      </c>
      <c r="S254" s="32">
        <v>7187000</v>
      </c>
      <c r="T254" s="618">
        <v>8.4600000000000009</v>
      </c>
      <c r="U254" s="618">
        <v>102.89</v>
      </c>
      <c r="V254" s="200">
        <v>11306000</v>
      </c>
      <c r="W254" s="618">
        <v>13.31</v>
      </c>
      <c r="X254" s="618">
        <v>161.86000000000001</v>
      </c>
      <c r="Y254" s="740" t="s">
        <v>207</v>
      </c>
      <c r="Z254" s="463"/>
    </row>
    <row r="255" spans="1:26" ht="20.100000000000001" customHeight="1" x14ac:dyDescent="0.3">
      <c r="A255" s="299"/>
      <c r="B255" s="299"/>
      <c r="C255" s="300"/>
      <c r="D255" s="300" t="s">
        <v>128</v>
      </c>
      <c r="E255" s="269">
        <v>12607</v>
      </c>
      <c r="F255" s="269">
        <v>21246</v>
      </c>
      <c r="G255" s="618">
        <v>31.02</v>
      </c>
      <c r="H255" s="618">
        <v>1.41</v>
      </c>
      <c r="I255" s="200">
        <v>398356000</v>
      </c>
      <c r="J255" s="618">
        <v>1562.47</v>
      </c>
      <c r="K255" s="200">
        <v>347118000</v>
      </c>
      <c r="L255" s="618">
        <v>1361.5</v>
      </c>
      <c r="M255" s="200">
        <v>344600000</v>
      </c>
      <c r="N255" s="618">
        <v>86.51</v>
      </c>
      <c r="O255" s="618">
        <v>1351.63</v>
      </c>
      <c r="P255" s="200">
        <v>306952000</v>
      </c>
      <c r="Q255" s="618">
        <v>88.43</v>
      </c>
      <c r="R255" s="618">
        <v>1203.96</v>
      </c>
      <c r="S255" s="200">
        <v>26975000</v>
      </c>
      <c r="T255" s="618">
        <v>7.77</v>
      </c>
      <c r="U255" s="618">
        <v>105.8</v>
      </c>
      <c r="V255" s="200">
        <v>13190000</v>
      </c>
      <c r="W255" s="618">
        <v>3.8</v>
      </c>
      <c r="X255" s="618">
        <v>51.74</v>
      </c>
      <c r="Y255" s="737">
        <v>58.47</v>
      </c>
      <c r="Z255" s="463"/>
    </row>
    <row r="256" spans="1:26" ht="20.100000000000001" customHeight="1" x14ac:dyDescent="0.3">
      <c r="A256" s="1599">
        <v>1039</v>
      </c>
      <c r="B256" s="299">
        <v>1912</v>
      </c>
      <c r="C256" s="1597" t="s">
        <v>213</v>
      </c>
      <c r="D256" s="300" t="s">
        <v>222</v>
      </c>
      <c r="E256" s="269">
        <v>4089</v>
      </c>
      <c r="F256" s="269">
        <v>10150</v>
      </c>
      <c r="G256" s="618">
        <v>29.18</v>
      </c>
      <c r="H256" s="618">
        <v>6</v>
      </c>
      <c r="I256" s="200">
        <v>195763000</v>
      </c>
      <c r="J256" s="730">
        <v>1607.25</v>
      </c>
      <c r="K256" s="200">
        <v>195763000</v>
      </c>
      <c r="L256" s="730">
        <v>1607.25</v>
      </c>
      <c r="M256" s="32">
        <v>193296000</v>
      </c>
      <c r="N256" s="618">
        <v>98.74</v>
      </c>
      <c r="O256" s="618">
        <v>1587</v>
      </c>
      <c r="P256" s="200">
        <v>193296000</v>
      </c>
      <c r="Q256" s="618">
        <v>98.74</v>
      </c>
      <c r="R256" s="730">
        <v>1587</v>
      </c>
      <c r="S256" s="32">
        <v>12508000</v>
      </c>
      <c r="T256" s="618">
        <v>6.39</v>
      </c>
      <c r="U256" s="618">
        <v>102.69</v>
      </c>
      <c r="V256" s="200">
        <v>-10041000</v>
      </c>
      <c r="W256" s="618">
        <v>-5.13</v>
      </c>
      <c r="X256" s="618">
        <v>-82.44</v>
      </c>
      <c r="Y256" s="1594">
        <v>60.33</v>
      </c>
      <c r="Z256" s="463"/>
    </row>
    <row r="257" spans="1:26" ht="20.100000000000001" customHeight="1" x14ac:dyDescent="0.3">
      <c r="A257" s="1598"/>
      <c r="B257" s="299"/>
      <c r="C257" s="1598"/>
      <c r="D257" s="300" t="s">
        <v>128</v>
      </c>
      <c r="E257" s="269">
        <v>4089</v>
      </c>
      <c r="F257" s="269">
        <v>10150</v>
      </c>
      <c r="G257" s="618">
        <v>29.18</v>
      </c>
      <c r="H257" s="618">
        <v>6</v>
      </c>
      <c r="I257" s="200">
        <v>195763000</v>
      </c>
      <c r="J257" s="618">
        <v>1607.25</v>
      </c>
      <c r="K257" s="200">
        <v>195763000</v>
      </c>
      <c r="L257" s="618">
        <v>1607.25</v>
      </c>
      <c r="M257" s="200">
        <v>193296000</v>
      </c>
      <c r="N257" s="618">
        <v>98.74</v>
      </c>
      <c r="O257" s="618">
        <v>1587</v>
      </c>
      <c r="P257" s="200">
        <v>193296000</v>
      </c>
      <c r="Q257" s="618">
        <v>98.74</v>
      </c>
      <c r="R257" s="618">
        <v>1587</v>
      </c>
      <c r="S257" s="200">
        <v>12508000</v>
      </c>
      <c r="T257" s="618">
        <v>6.39</v>
      </c>
      <c r="U257" s="618">
        <v>102.69</v>
      </c>
      <c r="V257" s="200">
        <v>-10041000</v>
      </c>
      <c r="W257" s="618">
        <v>-5.13</v>
      </c>
      <c r="X257" s="618">
        <v>-82.44</v>
      </c>
      <c r="Y257" s="1595"/>
      <c r="Z257" s="463"/>
    </row>
    <row r="258" spans="1:26" ht="20.100000000000001" customHeight="1" x14ac:dyDescent="0.3">
      <c r="A258" s="299">
        <v>1548</v>
      </c>
      <c r="B258" s="299">
        <v>1930</v>
      </c>
      <c r="C258" s="300" t="s">
        <v>83</v>
      </c>
      <c r="D258" s="300" t="s">
        <v>165</v>
      </c>
      <c r="E258" s="269">
        <v>1503</v>
      </c>
      <c r="F258" s="269">
        <v>1910</v>
      </c>
      <c r="G258" s="618">
        <v>73.8</v>
      </c>
      <c r="H258" s="618">
        <v>80.11</v>
      </c>
      <c r="I258" s="200">
        <v>145643000</v>
      </c>
      <c r="J258" s="730">
        <v>6354.41</v>
      </c>
      <c r="K258" s="200">
        <v>145643000</v>
      </c>
      <c r="L258" s="730">
        <v>6354.41</v>
      </c>
      <c r="M258" s="32">
        <v>126039000</v>
      </c>
      <c r="N258" s="618">
        <v>86.54</v>
      </c>
      <c r="O258" s="618">
        <v>5499.08</v>
      </c>
      <c r="P258" s="200">
        <v>126039000</v>
      </c>
      <c r="Q258" s="618">
        <v>86.54</v>
      </c>
      <c r="R258" s="730">
        <v>5499.08</v>
      </c>
      <c r="S258" s="32">
        <v>3874000</v>
      </c>
      <c r="T258" s="618">
        <v>2.66</v>
      </c>
      <c r="U258" s="618">
        <v>169.02</v>
      </c>
      <c r="V258" s="200">
        <v>15730000</v>
      </c>
      <c r="W258" s="618">
        <v>10.8</v>
      </c>
      <c r="X258" s="618">
        <v>686.3</v>
      </c>
      <c r="Y258" s="737" t="s">
        <v>207</v>
      </c>
      <c r="Z258" s="463"/>
    </row>
    <row r="259" spans="1:26" ht="20.100000000000001" customHeight="1" x14ac:dyDescent="0.3">
      <c r="A259" s="434"/>
      <c r="B259" s="299">
        <v>1931</v>
      </c>
      <c r="C259" s="301"/>
      <c r="D259" s="300" t="s">
        <v>166</v>
      </c>
      <c r="E259" s="269">
        <v>8891</v>
      </c>
      <c r="F259" s="269">
        <v>18179</v>
      </c>
      <c r="G259" s="618">
        <v>33.700000000000003</v>
      </c>
      <c r="H259" s="618">
        <v>5.5</v>
      </c>
      <c r="I259" s="200">
        <v>445160000</v>
      </c>
      <c r="J259" s="730">
        <v>2040.63</v>
      </c>
      <c r="K259" s="200">
        <v>445160000</v>
      </c>
      <c r="L259" s="730">
        <v>2040.63</v>
      </c>
      <c r="M259" s="32">
        <v>337112000</v>
      </c>
      <c r="N259" s="618">
        <v>75.73</v>
      </c>
      <c r="O259" s="618">
        <v>1545.34</v>
      </c>
      <c r="P259" s="200">
        <v>337112000</v>
      </c>
      <c r="Q259" s="618">
        <v>75.73</v>
      </c>
      <c r="R259" s="730">
        <v>1545.34</v>
      </c>
      <c r="S259" s="32">
        <v>22982000</v>
      </c>
      <c r="T259" s="618">
        <v>5.16</v>
      </c>
      <c r="U259" s="618">
        <v>105.35</v>
      </c>
      <c r="V259" s="200">
        <v>85067000</v>
      </c>
      <c r="W259" s="618">
        <v>19.11</v>
      </c>
      <c r="X259" s="618">
        <v>389.95</v>
      </c>
      <c r="Y259" s="740" t="s">
        <v>207</v>
      </c>
      <c r="Z259" s="463"/>
    </row>
    <row r="260" spans="1:26" ht="20.100000000000001" customHeight="1" x14ac:dyDescent="0.3">
      <c r="A260" s="434"/>
      <c r="B260" s="299">
        <v>1932</v>
      </c>
      <c r="C260" s="301"/>
      <c r="D260" s="300" t="s">
        <v>167</v>
      </c>
      <c r="E260" s="269">
        <v>3222</v>
      </c>
      <c r="F260" s="269">
        <v>6454</v>
      </c>
      <c r="G260" s="618">
        <v>30.12</v>
      </c>
      <c r="H260" s="618">
        <v>1.69</v>
      </c>
      <c r="I260" s="200">
        <v>82597000</v>
      </c>
      <c r="J260" s="730">
        <v>1066.48</v>
      </c>
      <c r="K260" s="200">
        <v>82597000</v>
      </c>
      <c r="L260" s="730">
        <v>1066.48</v>
      </c>
      <c r="M260" s="32">
        <v>60158000</v>
      </c>
      <c r="N260" s="618">
        <v>72.83</v>
      </c>
      <c r="O260" s="618">
        <v>776.75</v>
      </c>
      <c r="P260" s="200">
        <v>60158000</v>
      </c>
      <c r="Q260" s="618">
        <v>72.83</v>
      </c>
      <c r="R260" s="730">
        <v>776.75</v>
      </c>
      <c r="S260" s="32">
        <v>8007000</v>
      </c>
      <c r="T260" s="618">
        <v>9.69</v>
      </c>
      <c r="U260" s="618">
        <v>103.39</v>
      </c>
      <c r="V260" s="200">
        <v>14431000</v>
      </c>
      <c r="W260" s="618">
        <v>17.47</v>
      </c>
      <c r="X260" s="618">
        <v>186.33</v>
      </c>
      <c r="Y260" s="740" t="s">
        <v>207</v>
      </c>
      <c r="Z260" s="463"/>
    </row>
    <row r="261" spans="1:26" ht="20.100000000000001" customHeight="1" x14ac:dyDescent="0.3">
      <c r="A261" s="299"/>
      <c r="B261" s="299"/>
      <c r="C261" s="300"/>
      <c r="D261" s="300" t="s">
        <v>128</v>
      </c>
      <c r="E261" s="269">
        <v>13616</v>
      </c>
      <c r="F261" s="269">
        <v>26543</v>
      </c>
      <c r="G261" s="618">
        <v>35.72</v>
      </c>
      <c r="H261" s="618">
        <v>9.94</v>
      </c>
      <c r="I261" s="200">
        <v>673400000</v>
      </c>
      <c r="J261" s="618">
        <v>2114.1799999999998</v>
      </c>
      <c r="K261" s="200">
        <v>673400000</v>
      </c>
      <c r="L261" s="618">
        <v>2114.1799999999998</v>
      </c>
      <c r="M261" s="200">
        <v>523309000</v>
      </c>
      <c r="N261" s="618">
        <v>77.709999999999994</v>
      </c>
      <c r="O261" s="618">
        <v>1642.96</v>
      </c>
      <c r="P261" s="200">
        <v>523309000</v>
      </c>
      <c r="Q261" s="618">
        <v>77.709999999999994</v>
      </c>
      <c r="R261" s="618">
        <v>1642.96</v>
      </c>
      <c r="S261" s="200">
        <v>34863000</v>
      </c>
      <c r="T261" s="618">
        <v>5.18</v>
      </c>
      <c r="U261" s="618">
        <v>109.45</v>
      </c>
      <c r="V261" s="200">
        <v>115228000</v>
      </c>
      <c r="W261" s="618">
        <v>17.11</v>
      </c>
      <c r="X261" s="618">
        <v>361.77</v>
      </c>
      <c r="Y261" s="737">
        <v>90.54</v>
      </c>
      <c r="Z261" s="463"/>
    </row>
    <row r="262" spans="1:26" ht="20.100000000000001" customHeight="1" x14ac:dyDescent="0.3">
      <c r="A262" s="299">
        <v>1600</v>
      </c>
      <c r="B262" s="299">
        <v>2353</v>
      </c>
      <c r="C262" s="300" t="s">
        <v>190</v>
      </c>
      <c r="D262" s="300" t="s">
        <v>145</v>
      </c>
      <c r="E262" s="269">
        <v>7618</v>
      </c>
      <c r="F262" s="269">
        <v>16108</v>
      </c>
      <c r="G262" s="618">
        <v>41.32</v>
      </c>
      <c r="H262" s="618">
        <v>19.100000000000001</v>
      </c>
      <c r="I262" s="200">
        <v>514228000</v>
      </c>
      <c r="J262" s="618">
        <v>2660.31</v>
      </c>
      <c r="K262" s="200">
        <v>422557000</v>
      </c>
      <c r="L262" s="618">
        <v>2186.06</v>
      </c>
      <c r="M262" s="200">
        <v>511858000</v>
      </c>
      <c r="N262" s="618">
        <v>99.54</v>
      </c>
      <c r="O262" s="618">
        <v>2648.05</v>
      </c>
      <c r="P262" s="200">
        <v>424261000</v>
      </c>
      <c r="Q262" s="618">
        <v>100.4</v>
      </c>
      <c r="R262" s="618">
        <v>2194.88</v>
      </c>
      <c r="S262" s="200">
        <v>32969000</v>
      </c>
      <c r="T262" s="618">
        <v>7.8</v>
      </c>
      <c r="U262" s="618">
        <v>170.56</v>
      </c>
      <c r="V262" s="200">
        <v>-34673000</v>
      </c>
      <c r="W262" s="618">
        <v>-8.2100000000000009</v>
      </c>
      <c r="X262" s="618">
        <v>-179.38</v>
      </c>
      <c r="Y262" s="737" t="s">
        <v>207</v>
      </c>
      <c r="Z262" s="463"/>
    </row>
    <row r="263" spans="1:26" ht="20.100000000000001" customHeight="1" x14ac:dyDescent="0.3">
      <c r="A263" s="434"/>
      <c r="B263" s="299">
        <v>2356</v>
      </c>
      <c r="C263" s="301"/>
      <c r="D263" s="300" t="s">
        <v>279</v>
      </c>
      <c r="E263" s="269">
        <v>7250</v>
      </c>
      <c r="F263" s="269">
        <v>16352</v>
      </c>
      <c r="G263" s="618">
        <v>29.83</v>
      </c>
      <c r="H263" s="618">
        <v>4.99</v>
      </c>
      <c r="I263" s="200">
        <v>189007000</v>
      </c>
      <c r="J263" s="618">
        <v>963.22</v>
      </c>
      <c r="K263" s="200">
        <v>189007000</v>
      </c>
      <c r="L263" s="618">
        <v>963.22</v>
      </c>
      <c r="M263" s="200">
        <v>137739000</v>
      </c>
      <c r="N263" s="618">
        <v>72.88</v>
      </c>
      <c r="O263" s="618">
        <v>701.95</v>
      </c>
      <c r="P263" s="200">
        <v>137739000</v>
      </c>
      <c r="Q263" s="618">
        <v>72.88</v>
      </c>
      <c r="R263" s="618">
        <v>701.95</v>
      </c>
      <c r="S263" s="200">
        <v>17936000</v>
      </c>
      <c r="T263" s="618">
        <v>9.49</v>
      </c>
      <c r="U263" s="618">
        <v>91.41</v>
      </c>
      <c r="V263" s="200">
        <v>33333000</v>
      </c>
      <c r="W263" s="618">
        <v>17.64</v>
      </c>
      <c r="X263" s="618">
        <v>169.87</v>
      </c>
      <c r="Y263" s="740" t="s">
        <v>207</v>
      </c>
      <c r="Z263" s="463"/>
    </row>
    <row r="264" spans="1:26" ht="20.100000000000001" customHeight="1" x14ac:dyDescent="0.3">
      <c r="A264" s="434"/>
      <c r="B264" s="299">
        <v>1315</v>
      </c>
      <c r="C264" s="301"/>
      <c r="D264" s="300" t="s">
        <v>152</v>
      </c>
      <c r="E264" s="269">
        <v>3000</v>
      </c>
      <c r="F264" s="269">
        <v>6326</v>
      </c>
      <c r="G264" s="618">
        <v>29.85</v>
      </c>
      <c r="H264" s="618">
        <v>0.9</v>
      </c>
      <c r="I264" s="200">
        <v>27025000</v>
      </c>
      <c r="J264" s="618">
        <v>356</v>
      </c>
      <c r="K264" s="200">
        <v>27025000</v>
      </c>
      <c r="L264" s="618">
        <v>356</v>
      </c>
      <c r="M264" s="200">
        <v>17907000</v>
      </c>
      <c r="N264" s="618">
        <v>66.260000000000005</v>
      </c>
      <c r="O264" s="618">
        <v>235.89</v>
      </c>
      <c r="P264" s="200">
        <v>17907000</v>
      </c>
      <c r="Q264" s="618">
        <v>66.260000000000005</v>
      </c>
      <c r="R264" s="618">
        <v>235.89</v>
      </c>
      <c r="S264" s="200">
        <v>4466000</v>
      </c>
      <c r="T264" s="618">
        <v>16.53</v>
      </c>
      <c r="U264" s="618">
        <v>58.83</v>
      </c>
      <c r="V264" s="200">
        <v>4651000</v>
      </c>
      <c r="W264" s="618">
        <v>17.21</v>
      </c>
      <c r="X264" s="618">
        <v>61.27</v>
      </c>
      <c r="Y264" s="740"/>
      <c r="Z264" s="463"/>
    </row>
    <row r="265" spans="1:26" ht="20.100000000000001" customHeight="1" x14ac:dyDescent="0.3">
      <c r="A265" s="434"/>
      <c r="B265" s="299">
        <v>6023</v>
      </c>
      <c r="C265" s="301"/>
      <c r="D265" s="300" t="s">
        <v>280</v>
      </c>
      <c r="E265" s="269">
        <v>578</v>
      </c>
      <c r="F265" s="269">
        <v>986</v>
      </c>
      <c r="G265" s="618">
        <v>54.59</v>
      </c>
      <c r="H265" s="618">
        <v>45.74</v>
      </c>
      <c r="I265" s="200">
        <v>21070000</v>
      </c>
      <c r="J265" s="618">
        <v>1780.76</v>
      </c>
      <c r="K265" s="200">
        <v>21070000</v>
      </c>
      <c r="L265" s="618">
        <v>1780.76</v>
      </c>
      <c r="M265" s="200">
        <v>30126000</v>
      </c>
      <c r="N265" s="618">
        <v>142.97999999999999</v>
      </c>
      <c r="O265" s="618">
        <v>2546.15</v>
      </c>
      <c r="P265" s="200">
        <v>30126000</v>
      </c>
      <c r="Q265" s="618">
        <v>142.97999999999999</v>
      </c>
      <c r="R265" s="618">
        <v>2546.15</v>
      </c>
      <c r="S265" s="200">
        <v>2422000</v>
      </c>
      <c r="T265" s="618">
        <v>11.5</v>
      </c>
      <c r="U265" s="618">
        <v>204.7</v>
      </c>
      <c r="V265" s="200">
        <v>-11478000</v>
      </c>
      <c r="W265" s="618">
        <v>-54.48</v>
      </c>
      <c r="X265" s="618">
        <v>-970.08</v>
      </c>
      <c r="Y265" s="740" t="s">
        <v>207</v>
      </c>
      <c r="Z265" s="463"/>
    </row>
    <row r="266" spans="1:26" ht="20.100000000000001" customHeight="1" x14ac:dyDescent="0.3">
      <c r="A266" s="434"/>
      <c r="B266" s="299">
        <v>2352</v>
      </c>
      <c r="C266" s="301"/>
      <c r="D266" s="300" t="s">
        <v>151</v>
      </c>
      <c r="E266" s="269">
        <v>963</v>
      </c>
      <c r="F266" s="269">
        <v>1843</v>
      </c>
      <c r="G266" s="618">
        <v>52.62</v>
      </c>
      <c r="H266" s="618">
        <v>36.57</v>
      </c>
      <c r="I266" s="200">
        <v>116979000</v>
      </c>
      <c r="J266" s="618">
        <v>5289.34</v>
      </c>
      <c r="K266" s="200">
        <v>116979000</v>
      </c>
      <c r="L266" s="618">
        <v>5289.34</v>
      </c>
      <c r="M266" s="200">
        <v>115893000</v>
      </c>
      <c r="N266" s="618">
        <v>99.07</v>
      </c>
      <c r="O266" s="618">
        <v>5240.2299999999996</v>
      </c>
      <c r="P266" s="200">
        <v>115893000</v>
      </c>
      <c r="Q266" s="618">
        <v>99.07</v>
      </c>
      <c r="R266" s="618">
        <v>5240.2299999999996</v>
      </c>
      <c r="S266" s="200">
        <v>6123000</v>
      </c>
      <c r="T266" s="618">
        <v>5.23</v>
      </c>
      <c r="U266" s="618">
        <v>276.86</v>
      </c>
      <c r="V266" s="200">
        <v>-5037000</v>
      </c>
      <c r="W266" s="618">
        <v>-4.3099999999999996</v>
      </c>
      <c r="X266" s="618">
        <v>-227.75</v>
      </c>
      <c r="Y266" s="740" t="s">
        <v>207</v>
      </c>
      <c r="Z266" s="463"/>
    </row>
    <row r="267" spans="1:26" ht="20.100000000000001" customHeight="1" x14ac:dyDescent="0.3">
      <c r="A267" s="299"/>
      <c r="B267" s="299"/>
      <c r="C267" s="300"/>
      <c r="D267" s="300" t="s">
        <v>128</v>
      </c>
      <c r="E267" s="269">
        <v>19409</v>
      </c>
      <c r="F267" s="269">
        <v>41615</v>
      </c>
      <c r="G267" s="618">
        <v>35.880000000000003</v>
      </c>
      <c r="H267" s="618">
        <v>12.19</v>
      </c>
      <c r="I267" s="200">
        <v>868309000</v>
      </c>
      <c r="J267" s="618">
        <v>1738.77</v>
      </c>
      <c r="K267" s="200">
        <v>776637000</v>
      </c>
      <c r="L267" s="618">
        <v>1555.2</v>
      </c>
      <c r="M267" s="200">
        <v>813522000</v>
      </c>
      <c r="N267" s="618">
        <v>93.69</v>
      </c>
      <c r="O267" s="618">
        <v>1629.06</v>
      </c>
      <c r="P267" s="200">
        <v>725925000</v>
      </c>
      <c r="Q267" s="618">
        <v>93.47</v>
      </c>
      <c r="R267" s="618">
        <v>1453.65</v>
      </c>
      <c r="S267" s="200">
        <v>63916000</v>
      </c>
      <c r="T267" s="618">
        <v>8.23</v>
      </c>
      <c r="U267" s="618">
        <v>127.99</v>
      </c>
      <c r="V267" s="200">
        <v>-13204000</v>
      </c>
      <c r="W267" s="618">
        <v>-1.7</v>
      </c>
      <c r="X267" s="618">
        <v>-26.44</v>
      </c>
      <c r="Y267" s="737">
        <v>52.87</v>
      </c>
      <c r="Z267" s="463"/>
    </row>
    <row r="268" spans="1:26" ht="20.100000000000001" customHeight="1" x14ac:dyDescent="0.3">
      <c r="A268" s="1599">
        <v>1241</v>
      </c>
      <c r="B268" s="299">
        <v>2096</v>
      </c>
      <c r="C268" s="1597" t="s">
        <v>84</v>
      </c>
      <c r="D268" s="300" t="s">
        <v>170</v>
      </c>
      <c r="E268" s="269">
        <v>3547</v>
      </c>
      <c r="F268" s="269">
        <v>7328</v>
      </c>
      <c r="G268" s="618">
        <v>26.28</v>
      </c>
      <c r="H268" s="618">
        <v>1.39</v>
      </c>
      <c r="I268" s="200">
        <v>175076000</v>
      </c>
      <c r="J268" s="730">
        <v>1990.95</v>
      </c>
      <c r="K268" s="200">
        <v>131319000</v>
      </c>
      <c r="L268" s="730">
        <v>1493.35</v>
      </c>
      <c r="M268" s="32">
        <v>175247000</v>
      </c>
      <c r="N268" s="618">
        <v>100.1</v>
      </c>
      <c r="O268" s="618">
        <v>1992.89</v>
      </c>
      <c r="P268" s="200">
        <v>133422000</v>
      </c>
      <c r="Q268" s="618">
        <v>101.6</v>
      </c>
      <c r="R268" s="730">
        <v>1517.26</v>
      </c>
      <c r="S268" s="32">
        <v>12772000</v>
      </c>
      <c r="T268" s="618">
        <v>9.73</v>
      </c>
      <c r="U268" s="618">
        <v>145.24</v>
      </c>
      <c r="V268" s="200">
        <v>-14875000</v>
      </c>
      <c r="W268" s="618">
        <v>-11.33</v>
      </c>
      <c r="X268" s="618">
        <v>-169.16</v>
      </c>
      <c r="Y268" s="1594">
        <v>91.55</v>
      </c>
      <c r="Z268" s="463"/>
    </row>
    <row r="269" spans="1:26" ht="20.100000000000001" customHeight="1" x14ac:dyDescent="0.3">
      <c r="A269" s="1598"/>
      <c r="B269" s="299"/>
      <c r="C269" s="1598"/>
      <c r="D269" s="300" t="s">
        <v>128</v>
      </c>
      <c r="E269" s="269">
        <v>3547</v>
      </c>
      <c r="F269" s="269">
        <v>7328</v>
      </c>
      <c r="G269" s="618">
        <v>26.28</v>
      </c>
      <c r="H269" s="618">
        <v>1.39</v>
      </c>
      <c r="I269" s="200">
        <v>175076000</v>
      </c>
      <c r="J269" s="618">
        <v>1990.95</v>
      </c>
      <c r="K269" s="200">
        <v>131319000</v>
      </c>
      <c r="L269" s="618">
        <v>1493.35</v>
      </c>
      <c r="M269" s="200">
        <v>175247000</v>
      </c>
      <c r="N269" s="618">
        <v>100.1</v>
      </c>
      <c r="O269" s="618">
        <v>1992.89</v>
      </c>
      <c r="P269" s="200">
        <v>133422000</v>
      </c>
      <c r="Q269" s="618">
        <v>101.6</v>
      </c>
      <c r="R269" s="618">
        <v>1517.26</v>
      </c>
      <c r="S269" s="200">
        <v>12772000</v>
      </c>
      <c r="T269" s="618">
        <v>9.73</v>
      </c>
      <c r="U269" s="618">
        <v>145.24</v>
      </c>
      <c r="V269" s="200">
        <v>-14875000</v>
      </c>
      <c r="W269" s="618">
        <v>-11.33</v>
      </c>
      <c r="X269" s="618">
        <v>-169.16</v>
      </c>
      <c r="Y269" s="1595"/>
      <c r="Z269" s="463"/>
    </row>
    <row r="270" spans="1:26" ht="20.100000000000001" customHeight="1" x14ac:dyDescent="0.3">
      <c r="A270" s="299">
        <v>1469</v>
      </c>
      <c r="B270" s="299">
        <v>2229</v>
      </c>
      <c r="C270" s="300" t="s">
        <v>5</v>
      </c>
      <c r="D270" s="617" t="s">
        <v>618</v>
      </c>
      <c r="E270" s="269">
        <v>1196</v>
      </c>
      <c r="F270" s="269">
        <v>2312</v>
      </c>
      <c r="G270" s="618">
        <v>46.21</v>
      </c>
      <c r="H270" s="618">
        <v>26.17</v>
      </c>
      <c r="I270" s="200">
        <v>88236000</v>
      </c>
      <c r="J270" s="730">
        <v>3180.36</v>
      </c>
      <c r="K270" s="200">
        <v>75038000</v>
      </c>
      <c r="L270" s="730">
        <v>2704.66</v>
      </c>
      <c r="M270" s="32">
        <v>94743000</v>
      </c>
      <c r="N270" s="618">
        <v>107.37</v>
      </c>
      <c r="O270" s="618">
        <v>3414.9</v>
      </c>
      <c r="P270" s="200">
        <v>83651000</v>
      </c>
      <c r="Q270" s="618">
        <v>111.48</v>
      </c>
      <c r="R270" s="730">
        <v>3015.1</v>
      </c>
      <c r="S270" s="32">
        <v>2962000</v>
      </c>
      <c r="T270" s="618">
        <v>3.95</v>
      </c>
      <c r="U270" s="618">
        <v>106.76</v>
      </c>
      <c r="V270" s="200">
        <v>-11576000</v>
      </c>
      <c r="W270" s="618">
        <v>-15.43</v>
      </c>
      <c r="X270" s="618">
        <v>-417.24</v>
      </c>
      <c r="Y270" s="737" t="s">
        <v>207</v>
      </c>
      <c r="Z270" s="463"/>
    </row>
    <row r="271" spans="1:26" ht="20.100000000000001" customHeight="1" x14ac:dyDescent="0.3">
      <c r="A271" s="434"/>
      <c r="B271" s="299">
        <v>2228</v>
      </c>
      <c r="C271" s="301"/>
      <c r="D271" s="617" t="s">
        <v>153</v>
      </c>
      <c r="E271" s="269">
        <v>5609</v>
      </c>
      <c r="F271" s="269">
        <v>8917</v>
      </c>
      <c r="G271" s="618">
        <v>33.340000000000003</v>
      </c>
      <c r="H271" s="618">
        <v>7.28</v>
      </c>
      <c r="I271" s="200">
        <v>138031000</v>
      </c>
      <c r="J271" s="730">
        <v>1289.96</v>
      </c>
      <c r="K271" s="200">
        <v>138031000</v>
      </c>
      <c r="L271" s="730">
        <v>1289.96</v>
      </c>
      <c r="M271" s="32">
        <v>110568000</v>
      </c>
      <c r="N271" s="618">
        <v>80.099999999999994</v>
      </c>
      <c r="O271" s="618">
        <v>1033.31</v>
      </c>
      <c r="P271" s="200">
        <v>110568000</v>
      </c>
      <c r="Q271" s="618">
        <v>80.099999999999994</v>
      </c>
      <c r="R271" s="730">
        <v>1033.31</v>
      </c>
      <c r="S271" s="32">
        <v>13440000</v>
      </c>
      <c r="T271" s="618">
        <v>9.74</v>
      </c>
      <c r="U271" s="618">
        <v>125.6</v>
      </c>
      <c r="V271" s="200">
        <v>14023000</v>
      </c>
      <c r="W271" s="618">
        <v>10.16</v>
      </c>
      <c r="X271" s="618">
        <v>131.05000000000001</v>
      </c>
      <c r="Y271" s="740" t="s">
        <v>207</v>
      </c>
      <c r="Z271" s="463"/>
    </row>
    <row r="272" spans="1:26" ht="20.100000000000001" customHeight="1" x14ac:dyDescent="0.3">
      <c r="A272" s="434"/>
      <c r="B272" s="299">
        <v>2232</v>
      </c>
      <c r="C272" s="301"/>
      <c r="D272" s="300" t="s">
        <v>141</v>
      </c>
      <c r="E272" s="269">
        <v>1475</v>
      </c>
      <c r="F272" s="269">
        <v>3027</v>
      </c>
      <c r="G272" s="618">
        <v>49.06</v>
      </c>
      <c r="H272" s="618">
        <v>29.87</v>
      </c>
      <c r="I272" s="200">
        <v>143023000</v>
      </c>
      <c r="J272" s="730">
        <v>3937.42</v>
      </c>
      <c r="K272" s="200">
        <v>143023000</v>
      </c>
      <c r="L272" s="730">
        <v>3937.42</v>
      </c>
      <c r="M272" s="32">
        <v>151948000</v>
      </c>
      <c r="N272" s="618">
        <v>106.24</v>
      </c>
      <c r="O272" s="618">
        <v>4183.13</v>
      </c>
      <c r="P272" s="200">
        <v>151948000</v>
      </c>
      <c r="Q272" s="618">
        <v>106.24</v>
      </c>
      <c r="R272" s="730">
        <v>4183.13</v>
      </c>
      <c r="S272" s="32">
        <v>3520000</v>
      </c>
      <c r="T272" s="618">
        <v>2.46</v>
      </c>
      <c r="U272" s="618">
        <v>96.91</v>
      </c>
      <c r="V272" s="200">
        <v>-12445000</v>
      </c>
      <c r="W272" s="618">
        <v>-8.6999999999999993</v>
      </c>
      <c r="X272" s="618">
        <v>-342.61</v>
      </c>
      <c r="Y272" s="740" t="s">
        <v>207</v>
      </c>
      <c r="Z272" s="463"/>
    </row>
    <row r="273" spans="1:26" ht="20.100000000000001" customHeight="1" x14ac:dyDescent="0.3">
      <c r="A273" s="434"/>
      <c r="B273" s="299">
        <v>2230</v>
      </c>
      <c r="C273" s="301"/>
      <c r="D273" s="300" t="s">
        <v>69</v>
      </c>
      <c r="E273" s="269">
        <v>14739</v>
      </c>
      <c r="F273" s="269">
        <v>26370</v>
      </c>
      <c r="G273" s="618">
        <v>27.53</v>
      </c>
      <c r="H273" s="618">
        <v>3.39</v>
      </c>
      <c r="I273" s="200">
        <v>534251000</v>
      </c>
      <c r="J273" s="730">
        <v>1688.32</v>
      </c>
      <c r="K273" s="200">
        <v>420513000</v>
      </c>
      <c r="L273" s="730">
        <v>1328.89</v>
      </c>
      <c r="M273" s="32">
        <v>475480000</v>
      </c>
      <c r="N273" s="618">
        <v>89</v>
      </c>
      <c r="O273" s="618">
        <v>1502.59</v>
      </c>
      <c r="P273" s="200">
        <v>367904000</v>
      </c>
      <c r="Q273" s="618">
        <v>87.49</v>
      </c>
      <c r="R273" s="730">
        <v>1162.6300000000001</v>
      </c>
      <c r="S273" s="32">
        <v>36506000</v>
      </c>
      <c r="T273" s="618">
        <v>8.68</v>
      </c>
      <c r="U273" s="618">
        <v>115.36</v>
      </c>
      <c r="V273" s="200">
        <v>16103000</v>
      </c>
      <c r="W273" s="618">
        <v>3.83</v>
      </c>
      <c r="X273" s="618">
        <v>50.89</v>
      </c>
      <c r="Y273" s="740" t="s">
        <v>207</v>
      </c>
      <c r="Z273" s="463"/>
    </row>
    <row r="274" spans="1:26" ht="20.100000000000001" customHeight="1" x14ac:dyDescent="0.3">
      <c r="A274" s="434"/>
      <c r="B274" s="299">
        <v>2231</v>
      </c>
      <c r="C274" s="301"/>
      <c r="D274" s="300" t="s">
        <v>70</v>
      </c>
      <c r="E274" s="269">
        <v>4488</v>
      </c>
      <c r="F274" s="269">
        <v>8777</v>
      </c>
      <c r="G274" s="618">
        <v>45.3</v>
      </c>
      <c r="H274" s="618">
        <v>24.58</v>
      </c>
      <c r="I274" s="200">
        <v>297695000</v>
      </c>
      <c r="J274" s="730">
        <v>2826.47</v>
      </c>
      <c r="K274" s="200">
        <v>297695000</v>
      </c>
      <c r="L274" s="730">
        <v>2826.47</v>
      </c>
      <c r="M274" s="32">
        <v>312822000</v>
      </c>
      <c r="N274" s="618">
        <v>105.08</v>
      </c>
      <c r="O274" s="618">
        <v>2970.09</v>
      </c>
      <c r="P274" s="200">
        <v>312822000</v>
      </c>
      <c r="Q274" s="618">
        <v>105.08</v>
      </c>
      <c r="R274" s="730">
        <v>2970.09</v>
      </c>
      <c r="S274" s="32">
        <v>10806000</v>
      </c>
      <c r="T274" s="618">
        <v>3.63</v>
      </c>
      <c r="U274" s="618">
        <v>102.6</v>
      </c>
      <c r="V274" s="200">
        <v>-25933000</v>
      </c>
      <c r="W274" s="618">
        <v>-8.7100000000000009</v>
      </c>
      <c r="X274" s="618">
        <v>-246.22</v>
      </c>
      <c r="Y274" s="740" t="s">
        <v>207</v>
      </c>
      <c r="Z274" s="463"/>
    </row>
    <row r="275" spans="1:26" ht="20.100000000000001" customHeight="1" x14ac:dyDescent="0.3">
      <c r="A275" s="299"/>
      <c r="B275" s="299"/>
      <c r="C275" s="300"/>
      <c r="D275" s="300" t="s">
        <v>128</v>
      </c>
      <c r="E275" s="269">
        <v>27507</v>
      </c>
      <c r="F275" s="269">
        <v>49403</v>
      </c>
      <c r="G275" s="618">
        <v>33.93</v>
      </c>
      <c r="H275" s="618">
        <v>10.54</v>
      </c>
      <c r="I275" s="200">
        <v>1201236000</v>
      </c>
      <c r="J275" s="618">
        <v>2026.25</v>
      </c>
      <c r="K275" s="200">
        <v>1074299000</v>
      </c>
      <c r="L275" s="618">
        <v>1812.14</v>
      </c>
      <c r="M275" s="200">
        <v>1145560000</v>
      </c>
      <c r="N275" s="618">
        <v>95.37</v>
      </c>
      <c r="O275" s="618">
        <v>1932.34</v>
      </c>
      <c r="P275" s="200">
        <v>1026892000</v>
      </c>
      <c r="Q275" s="618">
        <v>95.59</v>
      </c>
      <c r="R275" s="618">
        <v>1732.17</v>
      </c>
      <c r="S275" s="200">
        <v>67235000</v>
      </c>
      <c r="T275" s="618">
        <v>6.26</v>
      </c>
      <c r="U275" s="618">
        <v>113.41</v>
      </c>
      <c r="V275" s="200">
        <v>-19828000</v>
      </c>
      <c r="W275" s="618">
        <v>-1.85</v>
      </c>
      <c r="X275" s="618">
        <v>-33.450000000000003</v>
      </c>
      <c r="Y275" s="737">
        <v>33.630000000000003</v>
      </c>
      <c r="Z275" s="463"/>
    </row>
    <row r="276" spans="1:26" ht="20.100000000000001" customHeight="1" x14ac:dyDescent="0.3">
      <c r="A276" s="1599">
        <v>1584</v>
      </c>
      <c r="B276" s="299">
        <v>2034</v>
      </c>
      <c r="C276" s="1597" t="s">
        <v>110</v>
      </c>
      <c r="D276" s="300" t="s">
        <v>187</v>
      </c>
      <c r="E276" s="269">
        <v>17642</v>
      </c>
      <c r="F276" s="269">
        <v>36598</v>
      </c>
      <c r="G276" s="618">
        <v>30.78</v>
      </c>
      <c r="H276" s="618">
        <v>4.84</v>
      </c>
      <c r="I276" s="200">
        <v>1022190000</v>
      </c>
      <c r="J276" s="730">
        <v>2327.52</v>
      </c>
      <c r="K276" s="200">
        <v>869510000</v>
      </c>
      <c r="L276" s="730">
        <v>1979.87</v>
      </c>
      <c r="M276" s="32">
        <v>978522000</v>
      </c>
      <c r="N276" s="618">
        <v>95.73</v>
      </c>
      <c r="O276" s="618">
        <v>2228.09</v>
      </c>
      <c r="P276" s="200">
        <v>835534000</v>
      </c>
      <c r="Q276" s="618">
        <v>96.09</v>
      </c>
      <c r="R276" s="730">
        <v>1902.5</v>
      </c>
      <c r="S276" s="32">
        <v>38336000</v>
      </c>
      <c r="T276" s="618">
        <v>4.41</v>
      </c>
      <c r="U276" s="618">
        <v>87.29</v>
      </c>
      <c r="V276" s="200">
        <v>-4359000</v>
      </c>
      <c r="W276" s="618">
        <v>-0.5</v>
      </c>
      <c r="X276" s="618">
        <v>-9.93</v>
      </c>
      <c r="Y276" s="1594">
        <v>34.94</v>
      </c>
      <c r="Z276" s="463"/>
    </row>
    <row r="277" spans="1:26" ht="20.100000000000001" customHeight="1" x14ac:dyDescent="0.3">
      <c r="A277" s="1598"/>
      <c r="B277" s="299"/>
      <c r="C277" s="1598"/>
      <c r="D277" s="300" t="s">
        <v>128</v>
      </c>
      <c r="E277" s="269">
        <v>17642</v>
      </c>
      <c r="F277" s="269">
        <v>36598</v>
      </c>
      <c r="G277" s="618">
        <v>30.78</v>
      </c>
      <c r="H277" s="618">
        <v>4.84</v>
      </c>
      <c r="I277" s="200">
        <v>1022190000</v>
      </c>
      <c r="J277" s="618">
        <v>2327.52</v>
      </c>
      <c r="K277" s="200">
        <v>869510000</v>
      </c>
      <c r="L277" s="618">
        <v>1979.87</v>
      </c>
      <c r="M277" s="200">
        <v>978522000</v>
      </c>
      <c r="N277" s="618">
        <v>95.73</v>
      </c>
      <c r="O277" s="618">
        <v>2228.09</v>
      </c>
      <c r="P277" s="200">
        <v>835534000</v>
      </c>
      <c r="Q277" s="618">
        <v>96.09</v>
      </c>
      <c r="R277" s="618">
        <v>1902.5</v>
      </c>
      <c r="S277" s="200">
        <v>38336000</v>
      </c>
      <c r="T277" s="618">
        <v>4.41</v>
      </c>
      <c r="U277" s="618">
        <v>87.29</v>
      </c>
      <c r="V277" s="200">
        <v>-4359000</v>
      </c>
      <c r="W277" s="618">
        <v>-0.5</v>
      </c>
      <c r="X277" s="618">
        <v>-9.93</v>
      </c>
      <c r="Y277" s="1595"/>
      <c r="Z277" s="463"/>
    </row>
    <row r="278" spans="1:26" ht="20.100000000000001" customHeight="1" x14ac:dyDescent="0.3">
      <c r="A278" s="299">
        <v>1214</v>
      </c>
      <c r="B278" s="299">
        <v>2316</v>
      </c>
      <c r="C278" s="1597" t="s">
        <v>215</v>
      </c>
      <c r="D278" s="300" t="s">
        <v>168</v>
      </c>
      <c r="E278" s="269">
        <v>3716</v>
      </c>
      <c r="F278" s="269">
        <v>5441</v>
      </c>
      <c r="G278" s="618">
        <v>32.24</v>
      </c>
      <c r="H278" s="618">
        <v>5.68</v>
      </c>
      <c r="I278" s="200">
        <v>73325000</v>
      </c>
      <c r="J278" s="730">
        <v>1123.03</v>
      </c>
      <c r="K278" s="200">
        <v>73325000</v>
      </c>
      <c r="L278" s="730">
        <v>1123.03</v>
      </c>
      <c r="M278" s="32">
        <v>51055000</v>
      </c>
      <c r="N278" s="618">
        <v>69.63</v>
      </c>
      <c r="O278" s="618">
        <v>781.95</v>
      </c>
      <c r="P278" s="200">
        <v>51055000</v>
      </c>
      <c r="Q278" s="618">
        <v>69.63</v>
      </c>
      <c r="R278" s="730">
        <v>781.95</v>
      </c>
      <c r="S278" s="32">
        <v>10318000</v>
      </c>
      <c r="T278" s="618">
        <v>14.07</v>
      </c>
      <c r="U278" s="618">
        <v>158.03</v>
      </c>
      <c r="V278" s="200">
        <v>11952000</v>
      </c>
      <c r="W278" s="618">
        <v>16.3</v>
      </c>
      <c r="X278" s="618">
        <v>183.05</v>
      </c>
      <c r="Y278" s="737" t="s">
        <v>207</v>
      </c>
      <c r="Z278" s="463"/>
    </row>
    <row r="279" spans="1:26" ht="20.100000000000001" customHeight="1" x14ac:dyDescent="0.3">
      <c r="A279" s="434"/>
      <c r="B279" s="299">
        <v>1915</v>
      </c>
      <c r="C279" s="1598"/>
      <c r="D279" s="300" t="s">
        <v>146</v>
      </c>
      <c r="E279" s="269">
        <v>1412</v>
      </c>
      <c r="F279" s="269">
        <v>2417</v>
      </c>
      <c r="G279" s="618">
        <v>31.88</v>
      </c>
      <c r="H279" s="618">
        <v>7.57</v>
      </c>
      <c r="I279" s="200">
        <v>44575000</v>
      </c>
      <c r="J279" s="730">
        <v>1536.86</v>
      </c>
      <c r="K279" s="200">
        <v>44575000</v>
      </c>
      <c r="L279" s="730">
        <v>1536.86</v>
      </c>
      <c r="M279" s="32">
        <v>36533000</v>
      </c>
      <c r="N279" s="618">
        <v>81.96</v>
      </c>
      <c r="O279" s="618">
        <v>1259.58</v>
      </c>
      <c r="P279" s="200">
        <v>36533000</v>
      </c>
      <c r="Q279" s="618">
        <v>81.96</v>
      </c>
      <c r="R279" s="730">
        <v>1259.58</v>
      </c>
      <c r="S279" s="32">
        <v>3866000</v>
      </c>
      <c r="T279" s="618">
        <v>8.67</v>
      </c>
      <c r="U279" s="618">
        <v>133.29</v>
      </c>
      <c r="V279" s="200">
        <v>4177000</v>
      </c>
      <c r="W279" s="618">
        <v>9.3699999999999992</v>
      </c>
      <c r="X279" s="618">
        <v>144.01</v>
      </c>
      <c r="Y279" s="740" t="s">
        <v>207</v>
      </c>
      <c r="Z279" s="463"/>
    </row>
    <row r="280" spans="1:26" ht="20.100000000000001" customHeight="1" x14ac:dyDescent="0.3">
      <c r="A280" s="434"/>
      <c r="B280" s="299">
        <v>2317</v>
      </c>
      <c r="C280" s="301"/>
      <c r="D280" s="300" t="s">
        <v>72</v>
      </c>
      <c r="E280" s="269">
        <v>9362</v>
      </c>
      <c r="F280" s="269">
        <v>17080</v>
      </c>
      <c r="G280" s="618">
        <v>28.97</v>
      </c>
      <c r="H280" s="618">
        <v>3.32</v>
      </c>
      <c r="I280" s="200">
        <v>336210000</v>
      </c>
      <c r="J280" s="730">
        <v>1640.37</v>
      </c>
      <c r="K280" s="200">
        <v>277324000</v>
      </c>
      <c r="L280" s="730">
        <v>1353.06</v>
      </c>
      <c r="M280" s="32">
        <v>250603000</v>
      </c>
      <c r="N280" s="618">
        <v>74.540000000000006</v>
      </c>
      <c r="O280" s="618">
        <v>1222.69</v>
      </c>
      <c r="P280" s="200">
        <v>196604000</v>
      </c>
      <c r="Q280" s="618">
        <v>70.89</v>
      </c>
      <c r="R280" s="730">
        <v>959.23</v>
      </c>
      <c r="S280" s="32">
        <v>28178000</v>
      </c>
      <c r="T280" s="618">
        <v>10.16</v>
      </c>
      <c r="U280" s="618">
        <v>137.47999999999999</v>
      </c>
      <c r="V280" s="200">
        <v>52541000</v>
      </c>
      <c r="W280" s="618">
        <v>18.95</v>
      </c>
      <c r="X280" s="618">
        <v>256.35000000000002</v>
      </c>
      <c r="Y280" s="740" t="s">
        <v>207</v>
      </c>
      <c r="Z280" s="463"/>
    </row>
    <row r="281" spans="1:26" ht="20.100000000000001" customHeight="1" x14ac:dyDescent="0.3">
      <c r="A281" s="434"/>
      <c r="B281" s="299">
        <v>2318</v>
      </c>
      <c r="C281" s="301"/>
      <c r="D281" s="300" t="s">
        <v>171</v>
      </c>
      <c r="E281" s="269">
        <v>3354</v>
      </c>
      <c r="F281" s="269">
        <v>6061</v>
      </c>
      <c r="G281" s="618">
        <v>49.77</v>
      </c>
      <c r="H281" s="618">
        <v>30.9</v>
      </c>
      <c r="I281" s="200">
        <v>214232000</v>
      </c>
      <c r="J281" s="730">
        <v>2945.5</v>
      </c>
      <c r="K281" s="200">
        <v>189769000</v>
      </c>
      <c r="L281" s="730">
        <v>2609.15</v>
      </c>
      <c r="M281" s="32">
        <v>232953000</v>
      </c>
      <c r="N281" s="618">
        <v>108.74</v>
      </c>
      <c r="O281" s="618">
        <v>3202.9</v>
      </c>
      <c r="P281" s="200">
        <v>209226000</v>
      </c>
      <c r="Q281" s="618">
        <v>110.25</v>
      </c>
      <c r="R281" s="730">
        <v>2876.67</v>
      </c>
      <c r="S281" s="32">
        <v>10193000</v>
      </c>
      <c r="T281" s="618">
        <v>5.37</v>
      </c>
      <c r="U281" s="618">
        <v>140.13999999999999</v>
      </c>
      <c r="V281" s="200">
        <v>-29649000</v>
      </c>
      <c r="W281" s="618">
        <v>-15.62</v>
      </c>
      <c r="X281" s="618">
        <v>-407.65</v>
      </c>
      <c r="Y281" s="740" t="s">
        <v>207</v>
      </c>
      <c r="Z281" s="463"/>
    </row>
    <row r="282" spans="1:26" ht="20.100000000000001" customHeight="1" x14ac:dyDescent="0.3">
      <c r="A282" s="434"/>
      <c r="B282" s="299">
        <v>2319</v>
      </c>
      <c r="C282" s="301"/>
      <c r="D282" s="300" t="s">
        <v>71</v>
      </c>
      <c r="E282" s="269">
        <v>351</v>
      </c>
      <c r="F282" s="269">
        <v>510</v>
      </c>
      <c r="G282" s="618">
        <v>66.61</v>
      </c>
      <c r="H282" s="618">
        <v>64.12</v>
      </c>
      <c r="I282" s="200">
        <v>34365000</v>
      </c>
      <c r="J282" s="730">
        <v>5615.2</v>
      </c>
      <c r="K282" s="200">
        <v>30797000</v>
      </c>
      <c r="L282" s="730">
        <v>5032.1899999999996</v>
      </c>
      <c r="M282" s="32">
        <v>43121000</v>
      </c>
      <c r="N282" s="618">
        <v>125.48</v>
      </c>
      <c r="O282" s="618">
        <v>7045.92</v>
      </c>
      <c r="P282" s="200">
        <v>39030000</v>
      </c>
      <c r="Q282" s="618">
        <v>126.73</v>
      </c>
      <c r="R282" s="730">
        <v>6377.45</v>
      </c>
      <c r="S282" s="32">
        <v>1114000</v>
      </c>
      <c r="T282" s="618">
        <v>3.62</v>
      </c>
      <c r="U282" s="618">
        <v>182.03</v>
      </c>
      <c r="V282" s="200">
        <v>-9347000</v>
      </c>
      <c r="W282" s="618">
        <v>-30.35</v>
      </c>
      <c r="X282" s="618">
        <v>-1527.29</v>
      </c>
      <c r="Y282" s="740" t="s">
        <v>207</v>
      </c>
      <c r="Z282" s="463"/>
    </row>
    <row r="283" spans="1:26" ht="20.100000000000001" customHeight="1" x14ac:dyDescent="0.3">
      <c r="A283" s="299"/>
      <c r="B283" s="299"/>
      <c r="C283" s="300"/>
      <c r="D283" s="300" t="s">
        <v>128</v>
      </c>
      <c r="E283" s="269">
        <v>18195</v>
      </c>
      <c r="F283" s="269">
        <v>31509</v>
      </c>
      <c r="G283" s="618">
        <v>34.369999999999997</v>
      </c>
      <c r="H283" s="618">
        <v>10.34</v>
      </c>
      <c r="I283" s="200">
        <v>702707000</v>
      </c>
      <c r="J283" s="618">
        <v>1858.48</v>
      </c>
      <c r="K283" s="200">
        <v>615791000</v>
      </c>
      <c r="L283" s="618">
        <v>1628.61</v>
      </c>
      <c r="M283" s="200">
        <v>614265000</v>
      </c>
      <c r="N283" s="618">
        <v>87.41</v>
      </c>
      <c r="O283" s="618">
        <v>1624.58</v>
      </c>
      <c r="P283" s="200">
        <v>532448000</v>
      </c>
      <c r="Q283" s="618">
        <v>86.47</v>
      </c>
      <c r="R283" s="618">
        <v>1408.19</v>
      </c>
      <c r="S283" s="200">
        <v>53669000</v>
      </c>
      <c r="T283" s="618">
        <v>8.7200000000000006</v>
      </c>
      <c r="U283" s="618">
        <v>141.94</v>
      </c>
      <c r="V283" s="200">
        <v>29674000</v>
      </c>
      <c r="W283" s="618">
        <v>4.82</v>
      </c>
      <c r="X283" s="618">
        <v>78.48</v>
      </c>
      <c r="Y283" s="737">
        <v>38.04</v>
      </c>
      <c r="Z283" s="463"/>
    </row>
    <row r="284" spans="1:26" ht="20.100000000000001" customHeight="1" x14ac:dyDescent="0.3">
      <c r="A284" s="299">
        <v>1441</v>
      </c>
      <c r="B284" s="299">
        <v>1859</v>
      </c>
      <c r="C284" s="1597" t="s">
        <v>85</v>
      </c>
      <c r="D284" s="300" t="s">
        <v>73</v>
      </c>
      <c r="E284" s="269">
        <v>2534</v>
      </c>
      <c r="F284" s="269">
        <v>4856</v>
      </c>
      <c r="G284" s="618">
        <v>49.63</v>
      </c>
      <c r="H284" s="618">
        <v>31.18</v>
      </c>
      <c r="I284" s="200">
        <v>280439000</v>
      </c>
      <c r="J284" s="730">
        <v>4812.59</v>
      </c>
      <c r="K284" s="200">
        <v>280439000</v>
      </c>
      <c r="L284" s="730">
        <v>4812.59</v>
      </c>
      <c r="M284" s="32">
        <v>260418000</v>
      </c>
      <c r="N284" s="618">
        <v>92.86</v>
      </c>
      <c r="O284" s="618">
        <v>4469.01</v>
      </c>
      <c r="P284" s="200">
        <v>260418000</v>
      </c>
      <c r="Q284" s="618">
        <v>92.86</v>
      </c>
      <c r="R284" s="730">
        <v>4469.01</v>
      </c>
      <c r="S284" s="32">
        <v>11398000</v>
      </c>
      <c r="T284" s="618">
        <v>4.0599999999999996</v>
      </c>
      <c r="U284" s="618">
        <v>195.6</v>
      </c>
      <c r="V284" s="200">
        <v>8622000</v>
      </c>
      <c r="W284" s="618">
        <v>3.07</v>
      </c>
      <c r="X284" s="618">
        <v>147.96</v>
      </c>
      <c r="Y284" s="1594">
        <v>66.25</v>
      </c>
      <c r="Z284" s="463"/>
    </row>
    <row r="285" spans="1:26" ht="20.100000000000001" customHeight="1" x14ac:dyDescent="0.3">
      <c r="A285" s="299"/>
      <c r="B285" s="299"/>
      <c r="C285" s="1598"/>
      <c r="D285" s="300" t="s">
        <v>128</v>
      </c>
      <c r="E285" s="269">
        <v>2534</v>
      </c>
      <c r="F285" s="269">
        <v>4856</v>
      </c>
      <c r="G285" s="618">
        <v>49.63</v>
      </c>
      <c r="H285" s="618">
        <v>31.18</v>
      </c>
      <c r="I285" s="200">
        <v>280439000</v>
      </c>
      <c r="J285" s="618">
        <v>4812.59</v>
      </c>
      <c r="K285" s="200">
        <v>280439000</v>
      </c>
      <c r="L285" s="618">
        <v>4812.59</v>
      </c>
      <c r="M285" s="200">
        <v>260418000</v>
      </c>
      <c r="N285" s="618">
        <v>92.86</v>
      </c>
      <c r="O285" s="618">
        <v>4469.01</v>
      </c>
      <c r="P285" s="200">
        <v>260418000</v>
      </c>
      <c r="Q285" s="618">
        <v>92.86</v>
      </c>
      <c r="R285" s="618">
        <v>4469.01</v>
      </c>
      <c r="S285" s="200">
        <v>11398000</v>
      </c>
      <c r="T285" s="618">
        <v>4.0599999999999996</v>
      </c>
      <c r="U285" s="618">
        <v>195.6</v>
      </c>
      <c r="V285" s="200">
        <v>8622000</v>
      </c>
      <c r="W285" s="618">
        <v>3.07</v>
      </c>
      <c r="X285" s="618">
        <v>147.96</v>
      </c>
      <c r="Y285" s="1595"/>
      <c r="Z285" s="463"/>
    </row>
    <row r="286" spans="1:26" ht="20.100000000000001" customHeight="1" x14ac:dyDescent="0.3">
      <c r="A286" s="1599">
        <v>1186</v>
      </c>
      <c r="B286" s="299">
        <v>1842</v>
      </c>
      <c r="C286" s="1597" t="s">
        <v>8</v>
      </c>
      <c r="D286" s="300" t="s">
        <v>8</v>
      </c>
      <c r="E286" s="269">
        <v>1440</v>
      </c>
      <c r="F286" s="269">
        <v>3050</v>
      </c>
      <c r="G286" s="618">
        <v>33.090000000000003</v>
      </c>
      <c r="H286" s="618">
        <v>9.25</v>
      </c>
      <c r="I286" s="200">
        <v>89751000</v>
      </c>
      <c r="J286" s="730">
        <v>2452.21</v>
      </c>
      <c r="K286" s="200">
        <v>71566000</v>
      </c>
      <c r="L286" s="730">
        <v>1955.36</v>
      </c>
      <c r="M286" s="32">
        <v>79951000</v>
      </c>
      <c r="N286" s="618">
        <v>89.08</v>
      </c>
      <c r="O286" s="618">
        <v>2184.4499999999998</v>
      </c>
      <c r="P286" s="200">
        <v>66581000</v>
      </c>
      <c r="Q286" s="618">
        <v>93.03</v>
      </c>
      <c r="R286" s="730">
        <v>1819.15</v>
      </c>
      <c r="S286" s="32">
        <v>5504000</v>
      </c>
      <c r="T286" s="618">
        <v>7.69</v>
      </c>
      <c r="U286" s="618">
        <v>150.38</v>
      </c>
      <c r="V286" s="200">
        <v>-519000</v>
      </c>
      <c r="W286" s="618">
        <v>-0.73</v>
      </c>
      <c r="X286" s="618">
        <v>-14.18</v>
      </c>
      <c r="Y286" s="1594">
        <v>78.180000000000007</v>
      </c>
      <c r="Z286" s="463"/>
    </row>
    <row r="287" spans="1:26" ht="20.100000000000001" customHeight="1" x14ac:dyDescent="0.3">
      <c r="A287" s="1598"/>
      <c r="B287" s="299"/>
      <c r="C287" s="1598"/>
      <c r="D287" s="300" t="s">
        <v>128</v>
      </c>
      <c r="E287" s="269">
        <v>1440</v>
      </c>
      <c r="F287" s="269">
        <v>3050</v>
      </c>
      <c r="G287" s="618">
        <v>33.090000000000003</v>
      </c>
      <c r="H287" s="618">
        <v>9.25</v>
      </c>
      <c r="I287" s="200">
        <v>89751000</v>
      </c>
      <c r="J287" s="618">
        <v>2452.21</v>
      </c>
      <c r="K287" s="200">
        <v>71566000</v>
      </c>
      <c r="L287" s="618">
        <v>1955.36</v>
      </c>
      <c r="M287" s="200">
        <v>79951000</v>
      </c>
      <c r="N287" s="618">
        <v>89.08</v>
      </c>
      <c r="O287" s="618">
        <v>2184.4499999999998</v>
      </c>
      <c r="P287" s="200">
        <v>66581000</v>
      </c>
      <c r="Q287" s="618">
        <v>93.03</v>
      </c>
      <c r="R287" s="618">
        <v>1819.15</v>
      </c>
      <c r="S287" s="200">
        <v>5504000</v>
      </c>
      <c r="T287" s="618">
        <v>7.69</v>
      </c>
      <c r="U287" s="618">
        <v>150.38</v>
      </c>
      <c r="V287" s="200">
        <v>-519000</v>
      </c>
      <c r="W287" s="618">
        <v>-0.73</v>
      </c>
      <c r="X287" s="618">
        <v>-14.18</v>
      </c>
      <c r="Y287" s="1596"/>
      <c r="Z287" s="463"/>
    </row>
    <row r="288" spans="1:26" ht="20.100000000000001" customHeight="1" x14ac:dyDescent="0.3">
      <c r="A288" s="1599">
        <v>1563</v>
      </c>
      <c r="B288" s="299">
        <v>2140</v>
      </c>
      <c r="C288" s="1597" t="s">
        <v>74</v>
      </c>
      <c r="D288" s="300" t="s">
        <v>619</v>
      </c>
      <c r="E288" s="269">
        <v>6872</v>
      </c>
      <c r="F288" s="269">
        <v>14531</v>
      </c>
      <c r="G288" s="618">
        <v>31.06</v>
      </c>
      <c r="H288" s="618">
        <v>4.4000000000000004</v>
      </c>
      <c r="I288" s="200">
        <v>335835000</v>
      </c>
      <c r="J288" s="730">
        <v>1925.97</v>
      </c>
      <c r="K288" s="200">
        <v>268865000</v>
      </c>
      <c r="L288" s="730">
        <v>1541.9</v>
      </c>
      <c r="M288" s="32">
        <v>313387000</v>
      </c>
      <c r="N288" s="618">
        <v>93.32</v>
      </c>
      <c r="O288" s="618">
        <v>1797.23</v>
      </c>
      <c r="P288" s="200">
        <v>252130000</v>
      </c>
      <c r="Q288" s="618">
        <v>93.78</v>
      </c>
      <c r="R288" s="730">
        <v>1445.93</v>
      </c>
      <c r="S288" s="32">
        <v>22385000</v>
      </c>
      <c r="T288" s="618">
        <v>8.33</v>
      </c>
      <c r="U288" s="618">
        <v>128.37</v>
      </c>
      <c r="V288" s="200">
        <v>-5650000</v>
      </c>
      <c r="W288" s="618">
        <v>-2.1</v>
      </c>
      <c r="X288" s="618">
        <v>-32.4</v>
      </c>
      <c r="Y288" s="737" t="s">
        <v>207</v>
      </c>
      <c r="Z288" s="463"/>
    </row>
    <row r="289" spans="1:26" ht="20.100000000000001" customHeight="1" x14ac:dyDescent="0.3">
      <c r="A289" s="1598"/>
      <c r="B289" s="299">
        <v>27074</v>
      </c>
      <c r="C289" s="1598"/>
      <c r="D289" s="594" t="s">
        <v>597</v>
      </c>
      <c r="E289" s="269">
        <v>744</v>
      </c>
      <c r="F289" s="269">
        <v>1183</v>
      </c>
      <c r="G289" s="618">
        <v>27.68</v>
      </c>
      <c r="H289" s="618">
        <v>0.68</v>
      </c>
      <c r="I289" s="200">
        <v>13129000</v>
      </c>
      <c r="J289" s="730">
        <v>924.84</v>
      </c>
      <c r="K289" s="200">
        <v>13129000</v>
      </c>
      <c r="L289" s="730">
        <v>924.84</v>
      </c>
      <c r="M289" s="32">
        <v>6889000</v>
      </c>
      <c r="N289" s="618">
        <v>52.47</v>
      </c>
      <c r="O289" s="618">
        <v>485.28</v>
      </c>
      <c r="P289" s="200">
        <v>6889000</v>
      </c>
      <c r="Q289" s="618">
        <v>52.47</v>
      </c>
      <c r="R289" s="730">
        <v>485.28</v>
      </c>
      <c r="S289" s="32">
        <v>2187000</v>
      </c>
      <c r="T289" s="618">
        <v>16.66</v>
      </c>
      <c r="U289" s="618">
        <v>154.06</v>
      </c>
      <c r="V289" s="200">
        <v>4053000</v>
      </c>
      <c r="W289" s="618">
        <v>30.87</v>
      </c>
      <c r="X289" s="618">
        <v>285.5</v>
      </c>
      <c r="Y289" s="740" t="s">
        <v>207</v>
      </c>
      <c r="Z289" s="463"/>
    </row>
    <row r="290" spans="1:26" ht="20.100000000000001" customHeight="1" x14ac:dyDescent="0.3">
      <c r="A290" s="1598"/>
      <c r="B290" s="299"/>
      <c r="C290" s="1598"/>
      <c r="D290" s="300" t="s">
        <v>128</v>
      </c>
      <c r="E290" s="269">
        <v>7616</v>
      </c>
      <c r="F290" s="269">
        <v>15714</v>
      </c>
      <c r="G290" s="618">
        <v>30.81</v>
      </c>
      <c r="H290" s="618">
        <v>4.12</v>
      </c>
      <c r="I290" s="200">
        <v>348964000</v>
      </c>
      <c r="J290" s="618">
        <v>1850.6</v>
      </c>
      <c r="K290" s="200">
        <v>281994000</v>
      </c>
      <c r="L290" s="618">
        <v>1495.45</v>
      </c>
      <c r="M290" s="200">
        <v>320276000</v>
      </c>
      <c r="N290" s="618">
        <v>91.78</v>
      </c>
      <c r="O290" s="618">
        <v>1698.46</v>
      </c>
      <c r="P290" s="200">
        <v>259019000</v>
      </c>
      <c r="Q290" s="618">
        <v>91.85</v>
      </c>
      <c r="R290" s="618">
        <v>1373.61</v>
      </c>
      <c r="S290" s="200">
        <v>24572000</v>
      </c>
      <c r="T290" s="618">
        <v>8.7100000000000009</v>
      </c>
      <c r="U290" s="618">
        <v>130.31</v>
      </c>
      <c r="V290" s="200">
        <v>-1597000</v>
      </c>
      <c r="W290" s="618">
        <v>-0.56999999999999995</v>
      </c>
      <c r="X290" s="618">
        <v>-8.4700000000000006</v>
      </c>
      <c r="Y290" s="737">
        <v>109.36</v>
      </c>
      <c r="Z290" s="463"/>
    </row>
    <row r="291" spans="1:26" ht="20.100000000000001" customHeight="1" x14ac:dyDescent="0.3">
      <c r="A291" s="299">
        <v>1583</v>
      </c>
      <c r="B291" s="299">
        <v>6064</v>
      </c>
      <c r="C291" s="300" t="s">
        <v>111</v>
      </c>
      <c r="D291" s="300" t="s">
        <v>470</v>
      </c>
      <c r="E291" s="269">
        <v>3733</v>
      </c>
      <c r="F291" s="269">
        <v>3936</v>
      </c>
      <c r="G291" s="618">
        <v>40.92</v>
      </c>
      <c r="H291" s="618">
        <v>0.03</v>
      </c>
      <c r="I291" s="200">
        <v>49170000</v>
      </c>
      <c r="J291" s="730">
        <v>1041.03</v>
      </c>
      <c r="K291" s="200">
        <v>49170000</v>
      </c>
      <c r="L291" s="730">
        <v>1041.03</v>
      </c>
      <c r="M291" s="32">
        <v>37985000</v>
      </c>
      <c r="N291" s="618">
        <v>77.25</v>
      </c>
      <c r="O291" s="618">
        <v>804.22</v>
      </c>
      <c r="P291" s="200">
        <v>37985000</v>
      </c>
      <c r="Q291" s="618">
        <v>77.25</v>
      </c>
      <c r="R291" s="730">
        <v>804.22</v>
      </c>
      <c r="S291" s="32">
        <v>4182000</v>
      </c>
      <c r="T291" s="618">
        <v>8.51</v>
      </c>
      <c r="U291" s="618">
        <v>88.54</v>
      </c>
      <c r="V291" s="200">
        <v>7004000</v>
      </c>
      <c r="W291" s="618">
        <v>14.24</v>
      </c>
      <c r="X291" s="618">
        <v>148.29</v>
      </c>
      <c r="Y291" s="737" t="s">
        <v>207</v>
      </c>
      <c r="Z291" s="463"/>
    </row>
    <row r="292" spans="1:26" ht="20.100000000000001" customHeight="1" x14ac:dyDescent="0.3">
      <c r="A292" s="434"/>
      <c r="B292" s="299">
        <v>1783</v>
      </c>
      <c r="C292" s="301"/>
      <c r="D292" s="300" t="s">
        <v>469</v>
      </c>
      <c r="E292" s="269">
        <v>46494</v>
      </c>
      <c r="F292" s="269">
        <v>80289</v>
      </c>
      <c r="G292" s="618">
        <v>31.34</v>
      </c>
      <c r="H292" s="618">
        <v>1.58</v>
      </c>
      <c r="I292" s="200">
        <v>1227132000</v>
      </c>
      <c r="J292" s="730">
        <v>1273.6600000000001</v>
      </c>
      <c r="K292" s="200">
        <v>1227132000</v>
      </c>
      <c r="L292" s="730">
        <v>1273.6600000000001</v>
      </c>
      <c r="M292" s="32">
        <v>1146198000</v>
      </c>
      <c r="N292" s="618">
        <v>93.4</v>
      </c>
      <c r="O292" s="618">
        <v>1189.6600000000001</v>
      </c>
      <c r="P292" s="200">
        <v>1146198000</v>
      </c>
      <c r="Q292" s="618">
        <v>93.4</v>
      </c>
      <c r="R292" s="730">
        <v>1189.6600000000001</v>
      </c>
      <c r="S292" s="32">
        <v>87070000</v>
      </c>
      <c r="T292" s="618">
        <v>7.1</v>
      </c>
      <c r="U292" s="618">
        <v>90.37</v>
      </c>
      <c r="V292" s="200">
        <v>-6137000</v>
      </c>
      <c r="W292" s="618">
        <v>-0.5</v>
      </c>
      <c r="X292" s="618">
        <v>-6.37</v>
      </c>
      <c r="Y292" s="740" t="s">
        <v>207</v>
      </c>
      <c r="Z292" s="463"/>
    </row>
    <row r="293" spans="1:26" ht="20.100000000000001" customHeight="1" x14ac:dyDescent="0.3">
      <c r="A293" s="434"/>
      <c r="B293" s="299">
        <v>27160</v>
      </c>
      <c r="C293" s="301"/>
      <c r="D293" s="867" t="s">
        <v>677</v>
      </c>
      <c r="E293" s="269">
        <v>1318</v>
      </c>
      <c r="F293" s="269">
        <v>4499</v>
      </c>
      <c r="G293" s="618">
        <v>23.57</v>
      </c>
      <c r="H293" s="618">
        <v>0.11</v>
      </c>
      <c r="I293" s="200">
        <v>33266000</v>
      </c>
      <c r="J293" s="730">
        <v>616.16999999999996</v>
      </c>
      <c r="K293" s="200">
        <v>33266000</v>
      </c>
      <c r="L293" s="730">
        <v>616.16999999999996</v>
      </c>
      <c r="M293" s="32">
        <v>26058000</v>
      </c>
      <c r="N293" s="618">
        <v>78.33</v>
      </c>
      <c r="O293" s="618">
        <v>482.66</v>
      </c>
      <c r="P293" s="200">
        <v>26058000</v>
      </c>
      <c r="Q293" s="618">
        <v>78.33</v>
      </c>
      <c r="R293" s="730">
        <v>482.66</v>
      </c>
      <c r="S293" s="32">
        <v>2377000</v>
      </c>
      <c r="T293" s="618">
        <v>7.15</v>
      </c>
      <c r="U293" s="618">
        <v>44.03</v>
      </c>
      <c r="V293" s="200">
        <v>4831000</v>
      </c>
      <c r="W293" s="618">
        <v>14.52</v>
      </c>
      <c r="X293" s="618">
        <v>89.48</v>
      </c>
      <c r="Y293" s="740" t="s">
        <v>207</v>
      </c>
      <c r="Z293" s="463"/>
    </row>
    <row r="294" spans="1:26" ht="20.100000000000001" customHeight="1" x14ac:dyDescent="0.3">
      <c r="A294" s="299"/>
      <c r="B294" s="299"/>
      <c r="C294" s="604"/>
      <c r="D294" s="300" t="s">
        <v>128</v>
      </c>
      <c r="E294" s="269">
        <v>51545</v>
      </c>
      <c r="F294" s="269">
        <v>88724</v>
      </c>
      <c r="G294" s="618">
        <v>31.37</v>
      </c>
      <c r="H294" s="618">
        <v>1.44</v>
      </c>
      <c r="I294" s="200">
        <v>1309568000</v>
      </c>
      <c r="J294" s="618">
        <v>1230</v>
      </c>
      <c r="K294" s="200">
        <v>1309568000</v>
      </c>
      <c r="L294" s="618">
        <v>1230</v>
      </c>
      <c r="M294" s="200">
        <v>1210241000</v>
      </c>
      <c r="N294" s="618">
        <v>92.42</v>
      </c>
      <c r="O294" s="618">
        <v>1136.71</v>
      </c>
      <c r="P294" s="200">
        <v>1210241000</v>
      </c>
      <c r="Q294" s="618">
        <v>92.42</v>
      </c>
      <c r="R294" s="618">
        <v>1136.71</v>
      </c>
      <c r="S294" s="200">
        <v>93629000</v>
      </c>
      <c r="T294" s="618">
        <v>7.15</v>
      </c>
      <c r="U294" s="618">
        <v>87.94</v>
      </c>
      <c r="V294" s="200">
        <v>5699000</v>
      </c>
      <c r="W294" s="618">
        <v>0.44</v>
      </c>
      <c r="X294" s="618">
        <v>5.35</v>
      </c>
      <c r="Y294" s="737">
        <v>34.840000000000003</v>
      </c>
      <c r="Z294" s="463"/>
    </row>
    <row r="295" spans="1:26" ht="20.100000000000001" customHeight="1" x14ac:dyDescent="0.3">
      <c r="A295" s="299">
        <v>1194</v>
      </c>
      <c r="B295" s="299">
        <v>1899</v>
      </c>
      <c r="C295" s="300" t="s">
        <v>86</v>
      </c>
      <c r="D295" s="300" t="s">
        <v>172</v>
      </c>
      <c r="E295" s="269">
        <v>13501</v>
      </c>
      <c r="F295" s="269">
        <v>29608</v>
      </c>
      <c r="G295" s="618">
        <v>36.24</v>
      </c>
      <c r="H295" s="618">
        <v>9.3699999999999992</v>
      </c>
      <c r="I295" s="200">
        <v>474931000</v>
      </c>
      <c r="J295" s="730">
        <v>1336.72</v>
      </c>
      <c r="K295" s="200">
        <v>474931000</v>
      </c>
      <c r="L295" s="730">
        <v>1336.72</v>
      </c>
      <c r="M295" s="32">
        <v>362812000</v>
      </c>
      <c r="N295" s="618">
        <v>76.39</v>
      </c>
      <c r="O295" s="618">
        <v>1021.15</v>
      </c>
      <c r="P295" s="200">
        <v>362812000</v>
      </c>
      <c r="Q295" s="618">
        <v>76.39</v>
      </c>
      <c r="R295" s="730">
        <v>1021.15</v>
      </c>
      <c r="S295" s="32">
        <v>86525000</v>
      </c>
      <c r="T295" s="618">
        <v>18.22</v>
      </c>
      <c r="U295" s="618">
        <v>243.53</v>
      </c>
      <c r="V295" s="200">
        <v>25594000</v>
      </c>
      <c r="W295" s="618">
        <v>5.39</v>
      </c>
      <c r="X295" s="618">
        <v>72.040000000000006</v>
      </c>
      <c r="Y295" s="737" t="s">
        <v>207</v>
      </c>
      <c r="Z295" s="463"/>
    </row>
    <row r="296" spans="1:26" ht="20.100000000000001" customHeight="1" x14ac:dyDescent="0.3">
      <c r="A296" s="434"/>
      <c r="B296" s="299">
        <v>1900</v>
      </c>
      <c r="C296" s="301"/>
      <c r="D296" s="300" t="s">
        <v>173</v>
      </c>
      <c r="E296" s="269">
        <v>9850</v>
      </c>
      <c r="F296" s="269">
        <v>21216</v>
      </c>
      <c r="G296" s="618">
        <v>34.659999999999997</v>
      </c>
      <c r="H296" s="618">
        <v>9.24</v>
      </c>
      <c r="I296" s="200">
        <v>388074000</v>
      </c>
      <c r="J296" s="730">
        <v>1524.3</v>
      </c>
      <c r="K296" s="200">
        <v>388074000</v>
      </c>
      <c r="L296" s="730">
        <v>1524.3</v>
      </c>
      <c r="M296" s="32">
        <v>326979000</v>
      </c>
      <c r="N296" s="618">
        <v>84.26</v>
      </c>
      <c r="O296" s="618">
        <v>1284.33</v>
      </c>
      <c r="P296" s="200">
        <v>326979000</v>
      </c>
      <c r="Q296" s="618">
        <v>84.26</v>
      </c>
      <c r="R296" s="730">
        <v>1284.33</v>
      </c>
      <c r="S296" s="32">
        <v>60998000</v>
      </c>
      <c r="T296" s="618">
        <v>15.72</v>
      </c>
      <c r="U296" s="618">
        <v>239.59</v>
      </c>
      <c r="V296" s="200">
        <v>97000</v>
      </c>
      <c r="W296" s="618">
        <v>0.02</v>
      </c>
      <c r="X296" s="618">
        <v>0.38</v>
      </c>
      <c r="Y296" s="740" t="s">
        <v>207</v>
      </c>
      <c r="Z296" s="463"/>
    </row>
    <row r="297" spans="1:26" ht="20.100000000000001" customHeight="1" x14ac:dyDescent="0.3">
      <c r="A297" s="434"/>
      <c r="B297" s="299">
        <v>1903</v>
      </c>
      <c r="C297" s="301"/>
      <c r="D297" s="300" t="s">
        <v>176</v>
      </c>
      <c r="E297" s="269">
        <v>1541</v>
      </c>
      <c r="F297" s="269">
        <v>2666</v>
      </c>
      <c r="G297" s="618">
        <v>59.98</v>
      </c>
      <c r="H297" s="618">
        <v>50.23</v>
      </c>
      <c r="I297" s="200">
        <v>215992000</v>
      </c>
      <c r="J297" s="730">
        <v>6751.44</v>
      </c>
      <c r="K297" s="200">
        <v>215992000</v>
      </c>
      <c r="L297" s="730">
        <v>6751.44</v>
      </c>
      <c r="M297" s="32">
        <v>255763000</v>
      </c>
      <c r="N297" s="618">
        <v>118.41</v>
      </c>
      <c r="O297" s="618">
        <v>7994.59</v>
      </c>
      <c r="P297" s="200">
        <v>255763000</v>
      </c>
      <c r="Q297" s="618">
        <v>118.41</v>
      </c>
      <c r="R297" s="730">
        <v>7994.59</v>
      </c>
      <c r="S297" s="32">
        <v>9959000</v>
      </c>
      <c r="T297" s="618">
        <v>4.6100000000000003</v>
      </c>
      <c r="U297" s="618">
        <v>311.3</v>
      </c>
      <c r="V297" s="200">
        <v>-49730000</v>
      </c>
      <c r="W297" s="618">
        <v>-23.02</v>
      </c>
      <c r="X297" s="618">
        <v>-1554.45</v>
      </c>
      <c r="Y297" s="740" t="s">
        <v>207</v>
      </c>
      <c r="Z297" s="463"/>
    </row>
    <row r="298" spans="1:26" ht="20.100000000000001" customHeight="1" x14ac:dyDescent="0.3">
      <c r="A298" s="434"/>
      <c r="B298" s="299">
        <v>1901</v>
      </c>
      <c r="C298" s="301"/>
      <c r="D298" s="300" t="s">
        <v>174</v>
      </c>
      <c r="E298" s="269">
        <v>7483</v>
      </c>
      <c r="F298" s="269">
        <v>15224</v>
      </c>
      <c r="G298" s="618">
        <v>47.88</v>
      </c>
      <c r="H298" s="618">
        <v>29.01</v>
      </c>
      <c r="I298" s="200">
        <v>546620000</v>
      </c>
      <c r="J298" s="730">
        <v>2992.1</v>
      </c>
      <c r="K298" s="200">
        <v>546620000</v>
      </c>
      <c r="L298" s="730">
        <v>2992.1</v>
      </c>
      <c r="M298" s="32">
        <v>544574000</v>
      </c>
      <c r="N298" s="618">
        <v>99.63</v>
      </c>
      <c r="O298" s="618">
        <v>2980.9</v>
      </c>
      <c r="P298" s="200">
        <v>544574000</v>
      </c>
      <c r="Q298" s="618">
        <v>99.63</v>
      </c>
      <c r="R298" s="730">
        <v>2980.9</v>
      </c>
      <c r="S298" s="32">
        <v>48300000</v>
      </c>
      <c r="T298" s="618">
        <v>8.84</v>
      </c>
      <c r="U298" s="618">
        <v>264.39</v>
      </c>
      <c r="V298" s="200">
        <v>-46254000</v>
      </c>
      <c r="W298" s="618">
        <v>-8.4600000000000009</v>
      </c>
      <c r="X298" s="618">
        <v>-253.19</v>
      </c>
      <c r="Y298" s="740" t="s">
        <v>207</v>
      </c>
      <c r="Z298" s="463"/>
    </row>
    <row r="299" spans="1:26" ht="20.100000000000001" customHeight="1" x14ac:dyDescent="0.3">
      <c r="A299" s="434"/>
      <c r="B299" s="299">
        <v>1902</v>
      </c>
      <c r="C299" s="301"/>
      <c r="D299" s="300" t="s">
        <v>175</v>
      </c>
      <c r="E299" s="269">
        <v>2178</v>
      </c>
      <c r="F299" s="269">
        <v>4136</v>
      </c>
      <c r="G299" s="618">
        <v>53.01</v>
      </c>
      <c r="H299" s="618">
        <v>39.56</v>
      </c>
      <c r="I299" s="200">
        <v>188349000</v>
      </c>
      <c r="J299" s="730">
        <v>3794.91</v>
      </c>
      <c r="K299" s="200">
        <v>188349000</v>
      </c>
      <c r="L299" s="730">
        <v>3794.91</v>
      </c>
      <c r="M299" s="32">
        <v>198220000</v>
      </c>
      <c r="N299" s="618">
        <v>105.24</v>
      </c>
      <c r="O299" s="618">
        <v>3993.79</v>
      </c>
      <c r="P299" s="200">
        <v>198220000</v>
      </c>
      <c r="Q299" s="618">
        <v>105.24</v>
      </c>
      <c r="R299" s="730">
        <v>3993.79</v>
      </c>
      <c r="S299" s="32">
        <v>14153000</v>
      </c>
      <c r="T299" s="618">
        <v>7.51</v>
      </c>
      <c r="U299" s="618">
        <v>285.16000000000003</v>
      </c>
      <c r="V299" s="200">
        <v>-24024000</v>
      </c>
      <c r="W299" s="618">
        <v>-12.76</v>
      </c>
      <c r="X299" s="618">
        <v>-484.04</v>
      </c>
      <c r="Y299" s="740" t="s">
        <v>207</v>
      </c>
      <c r="Z299" s="463"/>
    </row>
    <row r="300" spans="1:26" ht="20.100000000000001" customHeight="1" x14ac:dyDescent="0.3">
      <c r="A300" s="299"/>
      <c r="B300" s="299"/>
      <c r="C300" s="300"/>
      <c r="D300" s="300" t="s">
        <v>128</v>
      </c>
      <c r="E300" s="269">
        <v>34553</v>
      </c>
      <c r="F300" s="269">
        <v>72850</v>
      </c>
      <c r="G300" s="618">
        <v>40.04</v>
      </c>
      <c r="H300" s="618">
        <v>16.649999999999999</v>
      </c>
      <c r="I300" s="200">
        <v>1813966000</v>
      </c>
      <c r="J300" s="618">
        <v>2075</v>
      </c>
      <c r="K300" s="200">
        <v>1813966000</v>
      </c>
      <c r="L300" s="618">
        <v>2075</v>
      </c>
      <c r="M300" s="200">
        <v>1688348000</v>
      </c>
      <c r="N300" s="618">
        <v>93.07</v>
      </c>
      <c r="O300" s="618">
        <v>1931.31</v>
      </c>
      <c r="P300" s="200">
        <v>1688348000</v>
      </c>
      <c r="Q300" s="618">
        <v>93.07</v>
      </c>
      <c r="R300" s="618">
        <v>1931.31</v>
      </c>
      <c r="S300" s="200">
        <v>219935000</v>
      </c>
      <c r="T300" s="618">
        <v>12.12</v>
      </c>
      <c r="U300" s="618">
        <v>251.58</v>
      </c>
      <c r="V300" s="200">
        <v>-94317000</v>
      </c>
      <c r="W300" s="618">
        <v>-5.2</v>
      </c>
      <c r="X300" s="618">
        <v>-107.89</v>
      </c>
      <c r="Y300" s="737">
        <v>43.47</v>
      </c>
      <c r="Z300" s="463"/>
    </row>
    <row r="301" spans="1:26" ht="20.100000000000001" customHeight="1" x14ac:dyDescent="0.3">
      <c r="A301" s="299">
        <v>1516</v>
      </c>
      <c r="B301" s="299">
        <v>1767</v>
      </c>
      <c r="C301" s="300" t="s">
        <v>87</v>
      </c>
      <c r="D301" s="300" t="s">
        <v>131</v>
      </c>
      <c r="E301" s="269">
        <v>226</v>
      </c>
      <c r="F301" s="269">
        <v>353</v>
      </c>
      <c r="G301" s="618">
        <v>60.12</v>
      </c>
      <c r="H301" s="618">
        <v>49.29</v>
      </c>
      <c r="I301" s="200">
        <v>19919000</v>
      </c>
      <c r="J301" s="730">
        <v>4702.3100000000004</v>
      </c>
      <c r="K301" s="200">
        <v>16942000</v>
      </c>
      <c r="L301" s="730">
        <v>3999.53</v>
      </c>
      <c r="M301" s="32">
        <v>19168000</v>
      </c>
      <c r="N301" s="618">
        <v>96.23</v>
      </c>
      <c r="O301" s="618">
        <v>4525.0200000000004</v>
      </c>
      <c r="P301" s="200">
        <v>17685000</v>
      </c>
      <c r="Q301" s="618">
        <v>104.39</v>
      </c>
      <c r="R301" s="730">
        <v>4174.93</v>
      </c>
      <c r="S301" s="32">
        <v>761000</v>
      </c>
      <c r="T301" s="618">
        <v>4.49</v>
      </c>
      <c r="U301" s="618">
        <v>179.65</v>
      </c>
      <c r="V301" s="200">
        <v>-1503000</v>
      </c>
      <c r="W301" s="618">
        <v>-8.8699999999999992</v>
      </c>
      <c r="X301" s="618">
        <v>-354.82</v>
      </c>
      <c r="Y301" s="737" t="s">
        <v>207</v>
      </c>
      <c r="Z301" s="463"/>
    </row>
    <row r="302" spans="1:26" ht="20.100000000000001" customHeight="1" x14ac:dyDescent="0.3">
      <c r="A302" s="434"/>
      <c r="B302" s="299">
        <v>1766</v>
      </c>
      <c r="C302" s="301"/>
      <c r="D302" s="300" t="s">
        <v>45</v>
      </c>
      <c r="E302" s="269">
        <v>3254</v>
      </c>
      <c r="F302" s="269">
        <v>6743</v>
      </c>
      <c r="G302" s="618">
        <v>35.24</v>
      </c>
      <c r="H302" s="618">
        <v>10.44</v>
      </c>
      <c r="I302" s="200">
        <v>135248000</v>
      </c>
      <c r="J302" s="730">
        <v>1671.46</v>
      </c>
      <c r="K302" s="200">
        <v>115124000</v>
      </c>
      <c r="L302" s="730">
        <v>1422.76</v>
      </c>
      <c r="M302" s="32">
        <v>127865000</v>
      </c>
      <c r="N302" s="618">
        <v>94.54</v>
      </c>
      <c r="O302" s="618">
        <v>1580.22</v>
      </c>
      <c r="P302" s="200">
        <v>106507000</v>
      </c>
      <c r="Q302" s="618">
        <v>92.52</v>
      </c>
      <c r="R302" s="730">
        <v>1316.27</v>
      </c>
      <c r="S302" s="32">
        <v>10951000</v>
      </c>
      <c r="T302" s="618">
        <v>9.51</v>
      </c>
      <c r="U302" s="618">
        <v>135.34</v>
      </c>
      <c r="V302" s="200">
        <v>-2334000</v>
      </c>
      <c r="W302" s="618">
        <v>-2.0299999999999998</v>
      </c>
      <c r="X302" s="618">
        <v>-28.84</v>
      </c>
      <c r="Y302" s="740" t="s">
        <v>207</v>
      </c>
      <c r="Z302" s="463"/>
    </row>
    <row r="303" spans="1:26" ht="20.100000000000001" customHeight="1" x14ac:dyDescent="0.3">
      <c r="A303" s="434"/>
      <c r="B303" s="299">
        <v>1768</v>
      </c>
      <c r="C303" s="301"/>
      <c r="D303" s="300" t="s">
        <v>177</v>
      </c>
      <c r="E303" s="269">
        <v>277</v>
      </c>
      <c r="F303" s="269">
        <v>525</v>
      </c>
      <c r="G303" s="618">
        <v>33.74</v>
      </c>
      <c r="H303" s="618">
        <v>12</v>
      </c>
      <c r="I303" s="200">
        <v>8794000</v>
      </c>
      <c r="J303" s="730">
        <v>1395.87</v>
      </c>
      <c r="K303" s="200">
        <v>8794000</v>
      </c>
      <c r="L303" s="730">
        <v>1395.87</v>
      </c>
      <c r="M303" s="32">
        <v>6687000</v>
      </c>
      <c r="N303" s="618">
        <v>76.040000000000006</v>
      </c>
      <c r="O303" s="618">
        <v>1061.43</v>
      </c>
      <c r="P303" s="200">
        <v>6687000</v>
      </c>
      <c r="Q303" s="618">
        <v>76.040000000000006</v>
      </c>
      <c r="R303" s="730">
        <v>1061.43</v>
      </c>
      <c r="S303" s="32">
        <v>932000</v>
      </c>
      <c r="T303" s="618">
        <v>10.6</v>
      </c>
      <c r="U303" s="618">
        <v>147.94</v>
      </c>
      <c r="V303" s="200">
        <v>1174000</v>
      </c>
      <c r="W303" s="618">
        <v>13.35</v>
      </c>
      <c r="X303" s="618">
        <v>186.35</v>
      </c>
      <c r="Y303" s="740" t="s">
        <v>207</v>
      </c>
      <c r="Z303" s="463"/>
    </row>
    <row r="304" spans="1:26" ht="20.100000000000001" customHeight="1" x14ac:dyDescent="0.3">
      <c r="A304" s="299"/>
      <c r="B304" s="299"/>
      <c r="C304" s="300"/>
      <c r="D304" s="300" t="s">
        <v>128</v>
      </c>
      <c r="E304" s="269">
        <v>3757</v>
      </c>
      <c r="F304" s="269">
        <v>7621</v>
      </c>
      <c r="G304" s="618">
        <v>36.29</v>
      </c>
      <c r="H304" s="618">
        <v>12.35</v>
      </c>
      <c r="I304" s="200">
        <v>163961000</v>
      </c>
      <c r="J304" s="618">
        <v>1792.86</v>
      </c>
      <c r="K304" s="200">
        <v>140860000</v>
      </c>
      <c r="L304" s="618">
        <v>1540.26</v>
      </c>
      <c r="M304" s="200">
        <v>153720000</v>
      </c>
      <c r="N304" s="618">
        <v>93.75</v>
      </c>
      <c r="O304" s="618">
        <v>1680.88</v>
      </c>
      <c r="P304" s="200">
        <v>130879000</v>
      </c>
      <c r="Q304" s="618">
        <v>92.91</v>
      </c>
      <c r="R304" s="618">
        <v>1431.12</v>
      </c>
      <c r="S304" s="200">
        <v>12643000</v>
      </c>
      <c r="T304" s="618">
        <v>8.98</v>
      </c>
      <c r="U304" s="618">
        <v>138.25</v>
      </c>
      <c r="V304" s="200">
        <v>-2663000</v>
      </c>
      <c r="W304" s="618">
        <v>-1.89</v>
      </c>
      <c r="X304" s="618">
        <v>-29.12</v>
      </c>
      <c r="Y304" s="737">
        <v>92.85</v>
      </c>
      <c r="Z304" s="463"/>
    </row>
    <row r="305" spans="1:26" ht="20.100000000000001" customHeight="1" x14ac:dyDescent="0.3">
      <c r="A305" s="299">
        <v>1201</v>
      </c>
      <c r="B305" s="299">
        <v>2152</v>
      </c>
      <c r="C305" s="300" t="s">
        <v>88</v>
      </c>
      <c r="D305" s="300" t="s">
        <v>165</v>
      </c>
      <c r="E305" s="269">
        <v>3184</v>
      </c>
      <c r="F305" s="269">
        <v>8621</v>
      </c>
      <c r="G305" s="618">
        <v>31.23</v>
      </c>
      <c r="H305" s="618">
        <v>6.15</v>
      </c>
      <c r="I305" s="200">
        <v>227079000</v>
      </c>
      <c r="J305" s="730">
        <v>2195.02</v>
      </c>
      <c r="K305" s="200">
        <v>227079000</v>
      </c>
      <c r="L305" s="730">
        <v>2195.02</v>
      </c>
      <c r="M305" s="32">
        <v>212570000</v>
      </c>
      <c r="N305" s="618">
        <v>93.61</v>
      </c>
      <c r="O305" s="618">
        <v>2054.77</v>
      </c>
      <c r="P305" s="200">
        <v>212570000</v>
      </c>
      <c r="Q305" s="618">
        <v>93.61</v>
      </c>
      <c r="R305" s="730">
        <v>2054.77</v>
      </c>
      <c r="S305" s="32">
        <v>10153000</v>
      </c>
      <c r="T305" s="618">
        <v>4.47</v>
      </c>
      <c r="U305" s="618">
        <v>98.14</v>
      </c>
      <c r="V305" s="200">
        <v>4356000</v>
      </c>
      <c r="W305" s="618">
        <v>1.92</v>
      </c>
      <c r="X305" s="618">
        <v>42.11</v>
      </c>
      <c r="Y305" s="737" t="s">
        <v>207</v>
      </c>
      <c r="Z305" s="463"/>
    </row>
    <row r="306" spans="1:26" ht="20.100000000000001" customHeight="1" x14ac:dyDescent="0.3">
      <c r="A306" s="434"/>
      <c r="B306" s="299">
        <v>2153</v>
      </c>
      <c r="C306" s="301"/>
      <c r="D306" s="564" t="s">
        <v>556</v>
      </c>
      <c r="E306" s="269">
        <v>200</v>
      </c>
      <c r="F306" s="269">
        <v>399</v>
      </c>
      <c r="G306" s="618">
        <v>28.96</v>
      </c>
      <c r="H306" s="618">
        <v>0.25</v>
      </c>
      <c r="I306" s="200">
        <v>7195000</v>
      </c>
      <c r="J306" s="730">
        <v>1502.72</v>
      </c>
      <c r="K306" s="200">
        <v>7195000</v>
      </c>
      <c r="L306" s="730">
        <v>1502.72</v>
      </c>
      <c r="M306" s="32">
        <v>4111000</v>
      </c>
      <c r="N306" s="618">
        <v>57.14</v>
      </c>
      <c r="O306" s="618">
        <v>858.6</v>
      </c>
      <c r="P306" s="200">
        <v>4111000</v>
      </c>
      <c r="Q306" s="618">
        <v>57.14</v>
      </c>
      <c r="R306" s="730">
        <v>858.6</v>
      </c>
      <c r="S306" s="32">
        <v>583000</v>
      </c>
      <c r="T306" s="618">
        <v>8.1</v>
      </c>
      <c r="U306" s="730">
        <v>121.76</v>
      </c>
      <c r="V306" s="200">
        <v>2500000</v>
      </c>
      <c r="W306" s="618">
        <v>34.75</v>
      </c>
      <c r="X306" s="618">
        <v>522.14</v>
      </c>
      <c r="Y306" s="740" t="s">
        <v>207</v>
      </c>
      <c r="Z306" s="463"/>
    </row>
    <row r="307" spans="1:26" ht="20.100000000000001" customHeight="1" x14ac:dyDescent="0.3">
      <c r="A307" s="299"/>
      <c r="B307" s="299"/>
      <c r="C307" s="300"/>
      <c r="D307" s="300" t="s">
        <v>128</v>
      </c>
      <c r="E307" s="269">
        <v>3384</v>
      </c>
      <c r="F307" s="269">
        <v>9020</v>
      </c>
      <c r="G307" s="618">
        <v>31.13</v>
      </c>
      <c r="H307" s="618">
        <v>5.89</v>
      </c>
      <c r="I307" s="200">
        <v>234274000</v>
      </c>
      <c r="J307" s="618">
        <v>2164.39</v>
      </c>
      <c r="K307" s="200">
        <v>234274000</v>
      </c>
      <c r="L307" s="618">
        <v>2164.39</v>
      </c>
      <c r="M307" s="200">
        <v>216680000</v>
      </c>
      <c r="N307" s="618">
        <v>92.49</v>
      </c>
      <c r="O307" s="618">
        <v>2001.85</v>
      </c>
      <c r="P307" s="200">
        <v>216680000</v>
      </c>
      <c r="Q307" s="618">
        <v>92.49</v>
      </c>
      <c r="R307" s="618">
        <v>2001.85</v>
      </c>
      <c r="S307" s="200">
        <v>10737000</v>
      </c>
      <c r="T307" s="618">
        <v>4.58</v>
      </c>
      <c r="U307" s="618">
        <v>99.2</v>
      </c>
      <c r="V307" s="200">
        <v>6857000</v>
      </c>
      <c r="W307" s="618">
        <v>2.93</v>
      </c>
      <c r="X307" s="618">
        <v>63.35</v>
      </c>
      <c r="Y307" s="737">
        <v>116.48</v>
      </c>
      <c r="Z307" s="463"/>
    </row>
    <row r="308" spans="1:26" ht="20.100000000000001" customHeight="1" x14ac:dyDescent="0.3">
      <c r="A308" s="299">
        <v>1430</v>
      </c>
      <c r="B308" s="299">
        <v>2243</v>
      </c>
      <c r="C308" s="300" t="s">
        <v>89</v>
      </c>
      <c r="D308" s="300" t="s">
        <v>145</v>
      </c>
      <c r="E308" s="269">
        <v>10720</v>
      </c>
      <c r="F308" s="269">
        <v>23876</v>
      </c>
      <c r="G308" s="618">
        <v>26.89</v>
      </c>
      <c r="H308" s="618">
        <v>2.72</v>
      </c>
      <c r="I308" s="200">
        <v>496975000</v>
      </c>
      <c r="J308" s="730">
        <v>1734.57</v>
      </c>
      <c r="K308" s="200">
        <v>496975000</v>
      </c>
      <c r="L308" s="730">
        <v>1734.57</v>
      </c>
      <c r="M308" s="32">
        <v>423782000</v>
      </c>
      <c r="N308" s="618">
        <v>85.27</v>
      </c>
      <c r="O308" s="618">
        <v>1479.11</v>
      </c>
      <c r="P308" s="200">
        <v>423782000</v>
      </c>
      <c r="Q308" s="618">
        <v>85.27</v>
      </c>
      <c r="R308" s="730">
        <v>1479.11</v>
      </c>
      <c r="S308" s="32">
        <v>29611000</v>
      </c>
      <c r="T308" s="618">
        <v>5.96</v>
      </c>
      <c r="U308" s="618">
        <v>103.35</v>
      </c>
      <c r="V308" s="200">
        <v>43583000</v>
      </c>
      <c r="W308" s="618">
        <v>8.77</v>
      </c>
      <c r="X308" s="618">
        <v>152.12</v>
      </c>
      <c r="Y308" s="737" t="s">
        <v>207</v>
      </c>
      <c r="Z308" s="463"/>
    </row>
    <row r="309" spans="1:26" ht="20.100000000000001" customHeight="1" x14ac:dyDescent="0.3">
      <c r="A309" s="434"/>
      <c r="B309" s="299">
        <v>2122</v>
      </c>
      <c r="C309" s="301"/>
      <c r="D309" s="300" t="s">
        <v>158</v>
      </c>
      <c r="E309" s="269">
        <v>5989</v>
      </c>
      <c r="F309" s="269">
        <v>12995</v>
      </c>
      <c r="G309" s="618">
        <v>39.81</v>
      </c>
      <c r="H309" s="618">
        <v>14.84</v>
      </c>
      <c r="I309" s="200">
        <v>382507000</v>
      </c>
      <c r="J309" s="730">
        <v>2452.91</v>
      </c>
      <c r="K309" s="200">
        <v>341300000</v>
      </c>
      <c r="L309" s="730">
        <v>2188.66</v>
      </c>
      <c r="M309" s="32">
        <v>475941000</v>
      </c>
      <c r="N309" s="618">
        <v>124.43</v>
      </c>
      <c r="O309" s="618">
        <v>3052.08</v>
      </c>
      <c r="P309" s="200">
        <v>442582000</v>
      </c>
      <c r="Q309" s="618">
        <v>129.68</v>
      </c>
      <c r="R309" s="730">
        <v>2838.16</v>
      </c>
      <c r="S309" s="32">
        <v>20310000</v>
      </c>
      <c r="T309" s="618">
        <v>5.95</v>
      </c>
      <c r="U309" s="618">
        <v>130.24</v>
      </c>
      <c r="V309" s="200">
        <v>-121592000</v>
      </c>
      <c r="W309" s="618">
        <v>-35.630000000000003</v>
      </c>
      <c r="X309" s="618">
        <v>-779.74</v>
      </c>
      <c r="Y309" s="740" t="s">
        <v>207</v>
      </c>
      <c r="Z309" s="463"/>
    </row>
    <row r="310" spans="1:26" ht="20.100000000000001" customHeight="1" x14ac:dyDescent="0.3">
      <c r="A310" s="434"/>
      <c r="B310" s="299">
        <v>2123</v>
      </c>
      <c r="C310" s="301"/>
      <c r="D310" s="300" t="s">
        <v>129</v>
      </c>
      <c r="E310" s="269">
        <v>4459</v>
      </c>
      <c r="F310" s="269">
        <v>10565</v>
      </c>
      <c r="G310" s="618">
        <v>27.39</v>
      </c>
      <c r="H310" s="618">
        <v>1.94</v>
      </c>
      <c r="I310" s="200">
        <v>120199000</v>
      </c>
      <c r="J310" s="730">
        <v>948.09</v>
      </c>
      <c r="K310" s="200">
        <v>120199000</v>
      </c>
      <c r="L310" s="730">
        <v>948.09</v>
      </c>
      <c r="M310" s="32">
        <v>123786000</v>
      </c>
      <c r="N310" s="618">
        <v>102.98</v>
      </c>
      <c r="O310" s="618">
        <v>976.38</v>
      </c>
      <c r="P310" s="200">
        <v>123786000</v>
      </c>
      <c r="Q310" s="618">
        <v>102.98</v>
      </c>
      <c r="R310" s="730">
        <v>976.38</v>
      </c>
      <c r="S310" s="32">
        <v>12310000</v>
      </c>
      <c r="T310" s="618">
        <v>10.24</v>
      </c>
      <c r="U310" s="618">
        <v>97.1</v>
      </c>
      <c r="V310" s="200">
        <v>-15897000</v>
      </c>
      <c r="W310" s="618">
        <v>-13.23</v>
      </c>
      <c r="X310" s="618">
        <v>-125.39</v>
      </c>
      <c r="Y310" s="740" t="s">
        <v>207</v>
      </c>
      <c r="Z310" s="463"/>
    </row>
    <row r="311" spans="1:26" ht="20.100000000000001" customHeight="1" x14ac:dyDescent="0.3">
      <c r="A311" s="299"/>
      <c r="B311" s="299"/>
      <c r="C311" s="300"/>
      <c r="D311" s="300" t="s">
        <v>128</v>
      </c>
      <c r="E311" s="269">
        <v>21168</v>
      </c>
      <c r="F311" s="269">
        <v>47436</v>
      </c>
      <c r="G311" s="618">
        <v>30.54</v>
      </c>
      <c r="H311" s="618">
        <v>5.87</v>
      </c>
      <c r="I311" s="200">
        <v>999681000</v>
      </c>
      <c r="J311" s="618">
        <v>1756.19</v>
      </c>
      <c r="K311" s="200">
        <v>958474000</v>
      </c>
      <c r="L311" s="618">
        <v>1683.8</v>
      </c>
      <c r="M311" s="200">
        <v>1023509000</v>
      </c>
      <c r="N311" s="618">
        <v>102.38</v>
      </c>
      <c r="O311" s="618">
        <v>1798.05</v>
      </c>
      <c r="P311" s="200">
        <v>990150000</v>
      </c>
      <c r="Q311" s="618">
        <v>103.3</v>
      </c>
      <c r="R311" s="618">
        <v>1739.45</v>
      </c>
      <c r="S311" s="200">
        <v>62231000</v>
      </c>
      <c r="T311" s="618">
        <v>6.49</v>
      </c>
      <c r="U311" s="618">
        <v>109.32</v>
      </c>
      <c r="V311" s="200">
        <v>-93906000</v>
      </c>
      <c r="W311" s="618">
        <v>-9.8000000000000007</v>
      </c>
      <c r="X311" s="618">
        <v>-164.97</v>
      </c>
      <c r="Y311" s="737">
        <v>72.849999999999994</v>
      </c>
      <c r="Z311" s="463"/>
    </row>
    <row r="312" spans="1:26" ht="20.100000000000001" customHeight="1" x14ac:dyDescent="0.3">
      <c r="A312" s="299">
        <v>1176</v>
      </c>
      <c r="B312" s="299">
        <v>1816</v>
      </c>
      <c r="C312" s="300" t="s">
        <v>112</v>
      </c>
      <c r="D312" s="510" t="s">
        <v>76</v>
      </c>
      <c r="E312" s="269">
        <v>11892</v>
      </c>
      <c r="F312" s="269">
        <v>20751</v>
      </c>
      <c r="G312" s="618">
        <v>29.46</v>
      </c>
      <c r="H312" s="618">
        <v>1.45</v>
      </c>
      <c r="I312" s="200">
        <v>252872000</v>
      </c>
      <c r="J312" s="730">
        <v>1015.5</v>
      </c>
      <c r="K312" s="200">
        <v>252872000</v>
      </c>
      <c r="L312" s="730">
        <v>1015.5</v>
      </c>
      <c r="M312" s="32">
        <v>216948000</v>
      </c>
      <c r="N312" s="618">
        <v>85.79</v>
      </c>
      <c r="O312" s="618">
        <v>871.24</v>
      </c>
      <c r="P312" s="200">
        <v>208943000</v>
      </c>
      <c r="Q312" s="618">
        <v>82.63</v>
      </c>
      <c r="R312" s="730">
        <v>839.09</v>
      </c>
      <c r="S312" s="32">
        <v>31388000</v>
      </c>
      <c r="T312" s="618">
        <v>12.41</v>
      </c>
      <c r="U312" s="618">
        <v>126.05</v>
      </c>
      <c r="V312" s="200">
        <v>12541000</v>
      </c>
      <c r="W312" s="618">
        <v>4.96</v>
      </c>
      <c r="X312" s="618">
        <v>50.36</v>
      </c>
      <c r="Y312" s="737" t="s">
        <v>207</v>
      </c>
      <c r="Z312" s="463"/>
    </row>
    <row r="313" spans="1:26" ht="20.100000000000001" customHeight="1" x14ac:dyDescent="0.3">
      <c r="A313" s="434"/>
      <c r="B313" s="299">
        <v>1817</v>
      </c>
      <c r="C313" s="301"/>
      <c r="D313" s="300" t="s">
        <v>75</v>
      </c>
      <c r="E313" s="269">
        <v>578</v>
      </c>
      <c r="F313" s="269">
        <v>1007</v>
      </c>
      <c r="G313" s="618">
        <v>54.36</v>
      </c>
      <c r="H313" s="618">
        <v>35.950000000000003</v>
      </c>
      <c r="I313" s="200">
        <v>45234000</v>
      </c>
      <c r="J313" s="730">
        <v>3743.3</v>
      </c>
      <c r="K313" s="200">
        <v>37008000</v>
      </c>
      <c r="L313" s="730">
        <v>3062.56</v>
      </c>
      <c r="M313" s="32">
        <v>42099000</v>
      </c>
      <c r="N313" s="618">
        <v>93.07</v>
      </c>
      <c r="O313" s="618">
        <v>3483.86</v>
      </c>
      <c r="P313" s="200">
        <v>42099000</v>
      </c>
      <c r="Q313" s="618">
        <v>113.76</v>
      </c>
      <c r="R313" s="730">
        <v>3483.86</v>
      </c>
      <c r="S313" s="32">
        <v>1526000</v>
      </c>
      <c r="T313" s="618">
        <v>4.12</v>
      </c>
      <c r="U313" s="618">
        <v>126.28</v>
      </c>
      <c r="V313" s="200">
        <v>-6617000</v>
      </c>
      <c r="W313" s="618">
        <v>-17.88</v>
      </c>
      <c r="X313" s="618">
        <v>-547.58000000000004</v>
      </c>
      <c r="Y313" s="740" t="s">
        <v>207</v>
      </c>
      <c r="Z313" s="463"/>
    </row>
    <row r="314" spans="1:26" ht="20.100000000000001" customHeight="1" x14ac:dyDescent="0.3">
      <c r="A314" s="299"/>
      <c r="B314" s="299"/>
      <c r="C314" s="519"/>
      <c r="D314" s="300" t="s">
        <v>128</v>
      </c>
      <c r="E314" s="269">
        <v>12470</v>
      </c>
      <c r="F314" s="269">
        <v>21758</v>
      </c>
      <c r="G314" s="618">
        <v>30.61</v>
      </c>
      <c r="H314" s="618">
        <v>3.04</v>
      </c>
      <c r="I314" s="200">
        <v>298106000</v>
      </c>
      <c r="J314" s="618">
        <v>1141.75</v>
      </c>
      <c r="K314" s="200">
        <v>289880000</v>
      </c>
      <c r="L314" s="618">
        <v>1110.24</v>
      </c>
      <c r="M314" s="200">
        <v>259047000</v>
      </c>
      <c r="N314" s="618">
        <v>86.9</v>
      </c>
      <c r="O314" s="618">
        <v>992.15</v>
      </c>
      <c r="P314" s="200">
        <v>251042000</v>
      </c>
      <c r="Q314" s="618">
        <v>86.6</v>
      </c>
      <c r="R314" s="618">
        <v>961.49</v>
      </c>
      <c r="S314" s="200">
        <v>32913000</v>
      </c>
      <c r="T314" s="618">
        <v>11.35</v>
      </c>
      <c r="U314" s="618">
        <v>126.06</v>
      </c>
      <c r="V314" s="200">
        <v>5925000</v>
      </c>
      <c r="W314" s="618">
        <v>2.04</v>
      </c>
      <c r="X314" s="618">
        <v>22.69</v>
      </c>
      <c r="Y314" s="737">
        <v>99.82</v>
      </c>
      <c r="Z314" s="463"/>
    </row>
    <row r="315" spans="1:26" ht="20.100000000000001" customHeight="1" x14ac:dyDescent="0.3">
      <c r="A315" s="1599">
        <v>1013</v>
      </c>
      <c r="B315" s="299">
        <v>2223</v>
      </c>
      <c r="C315" s="1597" t="s">
        <v>2</v>
      </c>
      <c r="D315" s="300" t="s">
        <v>77</v>
      </c>
      <c r="E315" s="269">
        <v>1189</v>
      </c>
      <c r="F315" s="269">
        <v>2414</v>
      </c>
      <c r="G315" s="618">
        <v>40.6</v>
      </c>
      <c r="H315" s="618">
        <v>18.39</v>
      </c>
      <c r="I315" s="200">
        <v>55729000</v>
      </c>
      <c r="J315" s="730">
        <v>1923.81</v>
      </c>
      <c r="K315" s="200">
        <v>55729000</v>
      </c>
      <c r="L315" s="730">
        <v>1923.81</v>
      </c>
      <c r="M315" s="32">
        <v>51631000</v>
      </c>
      <c r="N315" s="618">
        <v>92.65</v>
      </c>
      <c r="O315" s="618">
        <v>1782.35</v>
      </c>
      <c r="P315" s="200">
        <v>51631000</v>
      </c>
      <c r="Q315" s="618">
        <v>92.65</v>
      </c>
      <c r="R315" s="730">
        <v>1782.35</v>
      </c>
      <c r="S315" s="32">
        <v>3657000</v>
      </c>
      <c r="T315" s="618">
        <v>6.56</v>
      </c>
      <c r="U315" s="618">
        <v>126.24</v>
      </c>
      <c r="V315" s="200">
        <v>442000</v>
      </c>
      <c r="W315" s="618">
        <v>0.79</v>
      </c>
      <c r="X315" s="618">
        <v>15.26</v>
      </c>
      <c r="Y315" s="1594">
        <v>115.13</v>
      </c>
      <c r="Z315" s="463"/>
    </row>
    <row r="316" spans="1:26" ht="20.100000000000001" customHeight="1" x14ac:dyDescent="0.3">
      <c r="A316" s="1598"/>
      <c r="B316" s="299"/>
      <c r="C316" s="1598"/>
      <c r="D316" s="300" t="s">
        <v>128</v>
      </c>
      <c r="E316" s="269">
        <v>1189</v>
      </c>
      <c r="F316" s="269">
        <v>2414</v>
      </c>
      <c r="G316" s="618">
        <v>40.6</v>
      </c>
      <c r="H316" s="618">
        <v>18.39</v>
      </c>
      <c r="I316" s="200">
        <v>55729000</v>
      </c>
      <c r="J316" s="618">
        <v>1923.81</v>
      </c>
      <c r="K316" s="200">
        <v>55729000</v>
      </c>
      <c r="L316" s="618">
        <v>1923.81</v>
      </c>
      <c r="M316" s="200">
        <v>51631000</v>
      </c>
      <c r="N316" s="618">
        <v>92.65</v>
      </c>
      <c r="O316" s="618">
        <v>1782.35</v>
      </c>
      <c r="P316" s="200">
        <v>51631000</v>
      </c>
      <c r="Q316" s="618">
        <v>92.65</v>
      </c>
      <c r="R316" s="618">
        <v>1782.35</v>
      </c>
      <c r="S316" s="200">
        <v>3657000</v>
      </c>
      <c r="T316" s="618">
        <v>6.56</v>
      </c>
      <c r="U316" s="618">
        <v>126.24</v>
      </c>
      <c r="V316" s="200">
        <v>442000</v>
      </c>
      <c r="W316" s="618">
        <v>0.79</v>
      </c>
      <c r="X316" s="618">
        <v>15.26</v>
      </c>
      <c r="Y316" s="1595"/>
      <c r="Z316" s="463"/>
    </row>
    <row r="317" spans="1:26" ht="20.100000000000001" customHeight="1" x14ac:dyDescent="0.3">
      <c r="A317" s="1599">
        <v>1209</v>
      </c>
      <c r="B317" s="299">
        <v>2038</v>
      </c>
      <c r="C317" s="1597" t="s">
        <v>503</v>
      </c>
      <c r="D317" s="300" t="s">
        <v>80</v>
      </c>
      <c r="E317" s="269">
        <v>5134</v>
      </c>
      <c r="F317" s="269">
        <v>11592</v>
      </c>
      <c r="G317" s="618">
        <v>34.159999999999997</v>
      </c>
      <c r="H317" s="618">
        <v>10.210000000000001</v>
      </c>
      <c r="I317" s="200">
        <v>330419000</v>
      </c>
      <c r="J317" s="730">
        <v>2375.34</v>
      </c>
      <c r="K317" s="200">
        <v>297481000</v>
      </c>
      <c r="L317" s="730">
        <v>2138.5500000000002</v>
      </c>
      <c r="M317" s="32">
        <v>341620000</v>
      </c>
      <c r="N317" s="618">
        <v>103.39</v>
      </c>
      <c r="O317" s="618">
        <v>2455.86</v>
      </c>
      <c r="P317" s="200">
        <v>310050000</v>
      </c>
      <c r="Q317" s="618">
        <v>104.23</v>
      </c>
      <c r="R317" s="730">
        <v>2228.91</v>
      </c>
      <c r="S317" s="32">
        <v>14998000</v>
      </c>
      <c r="T317" s="618">
        <v>5.04</v>
      </c>
      <c r="U317" s="618">
        <v>107.82</v>
      </c>
      <c r="V317" s="200">
        <v>-27567000</v>
      </c>
      <c r="W317" s="618">
        <v>-9.27</v>
      </c>
      <c r="X317" s="618">
        <v>-198.18</v>
      </c>
      <c r="Y317" s="737" t="s">
        <v>207</v>
      </c>
      <c r="Z317" s="463"/>
    </row>
    <row r="318" spans="1:26" ht="20.100000000000001" customHeight="1" x14ac:dyDescent="0.3">
      <c r="A318" s="1598"/>
      <c r="B318" s="299">
        <v>2037</v>
      </c>
      <c r="C318" s="1598"/>
      <c r="D318" s="300" t="s">
        <v>76</v>
      </c>
      <c r="E318" s="269">
        <v>6742</v>
      </c>
      <c r="F318" s="269">
        <v>12951</v>
      </c>
      <c r="G318" s="618">
        <v>26.49</v>
      </c>
      <c r="H318" s="618">
        <v>0.93</v>
      </c>
      <c r="I318" s="200">
        <v>153519000</v>
      </c>
      <c r="J318" s="730">
        <v>987.82</v>
      </c>
      <c r="K318" s="200">
        <v>153519000</v>
      </c>
      <c r="L318" s="730">
        <v>987.82</v>
      </c>
      <c r="M318" s="32">
        <v>132550000</v>
      </c>
      <c r="N318" s="618">
        <v>86.34</v>
      </c>
      <c r="O318" s="618">
        <v>852.89</v>
      </c>
      <c r="P318" s="200">
        <v>132550000</v>
      </c>
      <c r="Q318" s="618">
        <v>86.34</v>
      </c>
      <c r="R318" s="730">
        <v>852.89</v>
      </c>
      <c r="S318" s="32">
        <v>17365000</v>
      </c>
      <c r="T318" s="618">
        <v>11.31</v>
      </c>
      <c r="U318" s="618">
        <v>111.74</v>
      </c>
      <c r="V318" s="200">
        <v>3603000</v>
      </c>
      <c r="W318" s="618">
        <v>2.35</v>
      </c>
      <c r="X318" s="618">
        <v>23.18</v>
      </c>
      <c r="Y318" s="740" t="s">
        <v>207</v>
      </c>
      <c r="Z318" s="463"/>
    </row>
    <row r="319" spans="1:26" ht="20.100000000000001" customHeight="1" x14ac:dyDescent="0.3">
      <c r="A319" s="1598"/>
      <c r="B319" s="299"/>
      <c r="C319" s="1598"/>
      <c r="D319" s="300" t="s">
        <v>128</v>
      </c>
      <c r="E319" s="269">
        <v>11876</v>
      </c>
      <c r="F319" s="269">
        <v>24543</v>
      </c>
      <c r="G319" s="618">
        <v>30.12</v>
      </c>
      <c r="H319" s="618">
        <v>5.31</v>
      </c>
      <c r="I319" s="200">
        <v>483938000</v>
      </c>
      <c r="J319" s="618">
        <v>1643.16</v>
      </c>
      <c r="K319" s="200">
        <v>451000000</v>
      </c>
      <c r="L319" s="618">
        <v>1531.33</v>
      </c>
      <c r="M319" s="200">
        <v>474170000</v>
      </c>
      <c r="N319" s="618">
        <v>97.98</v>
      </c>
      <c r="O319" s="618">
        <v>1610</v>
      </c>
      <c r="P319" s="200">
        <v>442600000</v>
      </c>
      <c r="Q319" s="618">
        <v>98.14</v>
      </c>
      <c r="R319" s="618">
        <v>1502.8</v>
      </c>
      <c r="S319" s="200">
        <v>32364000</v>
      </c>
      <c r="T319" s="618">
        <v>7.18</v>
      </c>
      <c r="U319" s="618">
        <v>109.89</v>
      </c>
      <c r="V319" s="200">
        <v>-23964000</v>
      </c>
      <c r="W319" s="618">
        <v>-5.31</v>
      </c>
      <c r="X319" s="618">
        <v>-81.37</v>
      </c>
      <c r="Y319" s="737">
        <v>50.2</v>
      </c>
      <c r="Z319" s="463"/>
    </row>
    <row r="320" spans="1:26" ht="20.100000000000001" customHeight="1" x14ac:dyDescent="0.3">
      <c r="A320" s="1599">
        <v>1424</v>
      </c>
      <c r="B320" s="299">
        <v>1982</v>
      </c>
      <c r="C320" s="1597" t="s">
        <v>90</v>
      </c>
      <c r="D320" s="300" t="s">
        <v>78</v>
      </c>
      <c r="E320" s="269">
        <v>4384</v>
      </c>
      <c r="F320" s="269">
        <v>9599</v>
      </c>
      <c r="G320" s="618">
        <v>35.83</v>
      </c>
      <c r="H320" s="618">
        <v>12.95</v>
      </c>
      <c r="I320" s="200">
        <v>319625000</v>
      </c>
      <c r="J320" s="730">
        <v>2774.81</v>
      </c>
      <c r="K320" s="200">
        <v>271693000</v>
      </c>
      <c r="L320" s="730">
        <v>2358.69</v>
      </c>
      <c r="M320" s="32">
        <v>304639000</v>
      </c>
      <c r="N320" s="618">
        <v>95.31</v>
      </c>
      <c r="O320" s="618">
        <v>2644.71</v>
      </c>
      <c r="P320" s="200">
        <v>258494000</v>
      </c>
      <c r="Q320" s="618">
        <v>95.14</v>
      </c>
      <c r="R320" s="730">
        <v>2244.11</v>
      </c>
      <c r="S320" s="32">
        <v>15798000</v>
      </c>
      <c r="T320" s="618">
        <v>5.81</v>
      </c>
      <c r="U320" s="618">
        <v>137.15</v>
      </c>
      <c r="V320" s="200">
        <v>-2599000</v>
      </c>
      <c r="W320" s="618">
        <v>-0.96</v>
      </c>
      <c r="X320" s="618">
        <v>-22.56</v>
      </c>
      <c r="Y320" s="1594">
        <v>72.05</v>
      </c>
      <c r="Z320" s="463"/>
    </row>
    <row r="321" spans="1:26" ht="20.100000000000001" customHeight="1" x14ac:dyDescent="0.3">
      <c r="A321" s="1598"/>
      <c r="B321" s="299"/>
      <c r="C321" s="1598"/>
      <c r="D321" s="300" t="s">
        <v>128</v>
      </c>
      <c r="E321" s="269">
        <v>4384</v>
      </c>
      <c r="F321" s="269">
        <v>9599</v>
      </c>
      <c r="G321" s="618">
        <v>35.83</v>
      </c>
      <c r="H321" s="618">
        <v>12.95</v>
      </c>
      <c r="I321" s="200">
        <v>319625000</v>
      </c>
      <c r="J321" s="618">
        <v>2774.81</v>
      </c>
      <c r="K321" s="200">
        <v>271693000</v>
      </c>
      <c r="L321" s="618">
        <v>2358.69</v>
      </c>
      <c r="M321" s="200">
        <v>304639000</v>
      </c>
      <c r="N321" s="618">
        <v>95.31</v>
      </c>
      <c r="O321" s="618">
        <v>2644.71</v>
      </c>
      <c r="P321" s="200">
        <v>258494000</v>
      </c>
      <c r="Q321" s="618">
        <v>95.14</v>
      </c>
      <c r="R321" s="618">
        <v>2244.11</v>
      </c>
      <c r="S321" s="200">
        <v>15798000</v>
      </c>
      <c r="T321" s="618">
        <v>5.81</v>
      </c>
      <c r="U321" s="618">
        <v>137.15</v>
      </c>
      <c r="V321" s="200">
        <v>-2599000</v>
      </c>
      <c r="W321" s="618">
        <v>-0.96</v>
      </c>
      <c r="X321" s="618">
        <v>-22.56</v>
      </c>
      <c r="Y321" s="1595"/>
      <c r="Z321" s="463"/>
    </row>
    <row r="322" spans="1:26" ht="20.100000000000001" customHeight="1" x14ac:dyDescent="0.3">
      <c r="A322" s="299">
        <v>1038</v>
      </c>
      <c r="B322" s="299">
        <v>2141</v>
      </c>
      <c r="C322" s="300" t="s">
        <v>9</v>
      </c>
      <c r="D322" s="300" t="s">
        <v>165</v>
      </c>
      <c r="E322" s="269">
        <v>12495</v>
      </c>
      <c r="F322" s="269">
        <v>25368</v>
      </c>
      <c r="G322" s="618">
        <v>34.270000000000003</v>
      </c>
      <c r="H322" s="618">
        <v>5.67</v>
      </c>
      <c r="I322" s="200">
        <v>383976000</v>
      </c>
      <c r="J322" s="730">
        <v>1261.3499999999999</v>
      </c>
      <c r="K322" s="200">
        <v>383976000</v>
      </c>
      <c r="L322" s="730">
        <v>1261.3499999999999</v>
      </c>
      <c r="M322" s="32">
        <v>366487000</v>
      </c>
      <c r="N322" s="618">
        <v>95.45</v>
      </c>
      <c r="O322" s="618">
        <v>1203.9000000000001</v>
      </c>
      <c r="P322" s="200">
        <v>366487000</v>
      </c>
      <c r="Q322" s="618">
        <v>95.45</v>
      </c>
      <c r="R322" s="730">
        <v>1203.9000000000001</v>
      </c>
      <c r="S322" s="32">
        <v>36089000</v>
      </c>
      <c r="T322" s="618">
        <v>9.4</v>
      </c>
      <c r="U322" s="618">
        <v>118.55</v>
      </c>
      <c r="V322" s="200">
        <v>-18600000</v>
      </c>
      <c r="W322" s="618">
        <v>-4.84</v>
      </c>
      <c r="X322" s="618">
        <v>-61.1</v>
      </c>
      <c r="Y322" s="737" t="s">
        <v>207</v>
      </c>
      <c r="Z322" s="463"/>
    </row>
    <row r="323" spans="1:26" ht="20.100000000000001" customHeight="1" x14ac:dyDescent="0.3">
      <c r="A323" s="434"/>
      <c r="B323" s="299">
        <v>2181</v>
      </c>
      <c r="C323" s="301"/>
      <c r="D323" s="300" t="s">
        <v>166</v>
      </c>
      <c r="E323" s="269">
        <v>20818</v>
      </c>
      <c r="F323" s="269">
        <v>48202</v>
      </c>
      <c r="G323" s="618">
        <v>32.229999999999997</v>
      </c>
      <c r="H323" s="618">
        <v>3.89</v>
      </c>
      <c r="I323" s="200">
        <v>947442000</v>
      </c>
      <c r="J323" s="730">
        <v>1637.97</v>
      </c>
      <c r="K323" s="200">
        <v>947442000</v>
      </c>
      <c r="L323" s="730">
        <v>1637.97</v>
      </c>
      <c r="M323" s="32">
        <v>903492000</v>
      </c>
      <c r="N323" s="618">
        <v>95.36</v>
      </c>
      <c r="O323" s="618">
        <v>1561.99</v>
      </c>
      <c r="P323" s="200">
        <v>903492000</v>
      </c>
      <c r="Q323" s="618">
        <v>95.36</v>
      </c>
      <c r="R323" s="730">
        <v>1561.99</v>
      </c>
      <c r="S323" s="32">
        <v>60398000</v>
      </c>
      <c r="T323" s="618">
        <v>6.37</v>
      </c>
      <c r="U323" s="618">
        <v>104.42</v>
      </c>
      <c r="V323" s="200">
        <v>-16448000</v>
      </c>
      <c r="W323" s="618">
        <v>-1.74</v>
      </c>
      <c r="X323" s="618">
        <v>-28.44</v>
      </c>
      <c r="Y323" s="740" t="s">
        <v>207</v>
      </c>
      <c r="Z323" s="463"/>
    </row>
    <row r="324" spans="1:26" ht="20.100000000000001" customHeight="1" x14ac:dyDescent="0.3">
      <c r="A324" s="299"/>
      <c r="B324" s="299"/>
      <c r="C324" s="300"/>
      <c r="D324" s="300" t="s">
        <v>128</v>
      </c>
      <c r="E324" s="269">
        <v>33313</v>
      </c>
      <c r="F324" s="269">
        <v>73570</v>
      </c>
      <c r="G324" s="618">
        <v>32.93</v>
      </c>
      <c r="H324" s="618">
        <v>4.5</v>
      </c>
      <c r="I324" s="200">
        <v>1331418000</v>
      </c>
      <c r="J324" s="618">
        <v>1508.11</v>
      </c>
      <c r="K324" s="200">
        <v>1331418000</v>
      </c>
      <c r="L324" s="618">
        <v>1508.11</v>
      </c>
      <c r="M324" s="200">
        <v>1269979000</v>
      </c>
      <c r="N324" s="618">
        <v>95.39</v>
      </c>
      <c r="O324" s="618">
        <v>1438.52</v>
      </c>
      <c r="P324" s="200">
        <v>1269979000</v>
      </c>
      <c r="Q324" s="618">
        <v>95.39</v>
      </c>
      <c r="R324" s="618">
        <v>1438.52</v>
      </c>
      <c r="S324" s="200">
        <v>96487000</v>
      </c>
      <c r="T324" s="618">
        <v>7.25</v>
      </c>
      <c r="U324" s="618">
        <v>109.29</v>
      </c>
      <c r="V324" s="200">
        <v>-35047000</v>
      </c>
      <c r="W324" s="618">
        <v>-2.63</v>
      </c>
      <c r="X324" s="618">
        <v>-39.700000000000003</v>
      </c>
      <c r="Y324" s="737">
        <v>103.8</v>
      </c>
      <c r="Z324" s="463"/>
    </row>
    <row r="325" spans="1:26" ht="20.100000000000001" customHeight="1" x14ac:dyDescent="0.3">
      <c r="A325" s="1599">
        <v>1234</v>
      </c>
      <c r="B325" s="299">
        <v>2160</v>
      </c>
      <c r="C325" s="1597" t="s">
        <v>91</v>
      </c>
      <c r="D325" s="300" t="s">
        <v>91</v>
      </c>
      <c r="E325" s="269">
        <v>29390</v>
      </c>
      <c r="F325" s="269">
        <v>78151</v>
      </c>
      <c r="G325" s="618">
        <v>31.06</v>
      </c>
      <c r="H325" s="618">
        <v>6.17</v>
      </c>
      <c r="I325" s="200">
        <v>1966585000</v>
      </c>
      <c r="J325" s="730">
        <v>2096.9899999999998</v>
      </c>
      <c r="K325" s="200">
        <v>1966585000</v>
      </c>
      <c r="L325" s="730">
        <v>2096.9899999999998</v>
      </c>
      <c r="M325" s="32">
        <v>1940163000</v>
      </c>
      <c r="N325" s="618">
        <v>98.66</v>
      </c>
      <c r="O325" s="618">
        <v>2068.8200000000002</v>
      </c>
      <c r="P325" s="200">
        <v>1940163000</v>
      </c>
      <c r="Q325" s="618">
        <v>98.66</v>
      </c>
      <c r="R325" s="730">
        <v>2068.8200000000002</v>
      </c>
      <c r="S325" s="32">
        <v>93349000</v>
      </c>
      <c r="T325" s="618">
        <v>4.75</v>
      </c>
      <c r="U325" s="618">
        <v>99.54</v>
      </c>
      <c r="V325" s="200">
        <v>-66927000</v>
      </c>
      <c r="W325" s="618">
        <v>-3.4</v>
      </c>
      <c r="X325" s="618">
        <v>-71.37</v>
      </c>
      <c r="Y325" s="1594">
        <v>44.56</v>
      </c>
      <c r="Z325" s="463"/>
    </row>
    <row r="326" spans="1:26" ht="20.100000000000001" customHeight="1" x14ac:dyDescent="0.3">
      <c r="A326" s="1598"/>
      <c r="B326" s="299"/>
      <c r="C326" s="1598"/>
      <c r="D326" s="300" t="s">
        <v>128</v>
      </c>
      <c r="E326" s="269">
        <v>29390</v>
      </c>
      <c r="F326" s="269">
        <v>78151</v>
      </c>
      <c r="G326" s="618">
        <v>31.06</v>
      </c>
      <c r="H326" s="618">
        <v>6.17</v>
      </c>
      <c r="I326" s="200">
        <v>1966585000</v>
      </c>
      <c r="J326" s="618">
        <v>2096.9899999999998</v>
      </c>
      <c r="K326" s="200">
        <v>1966585000</v>
      </c>
      <c r="L326" s="618">
        <v>2096.9899999999998</v>
      </c>
      <c r="M326" s="200">
        <v>1940163000</v>
      </c>
      <c r="N326" s="618">
        <v>98.66</v>
      </c>
      <c r="O326" s="618">
        <v>2068.8200000000002</v>
      </c>
      <c r="P326" s="200">
        <v>1940163000</v>
      </c>
      <c r="Q326" s="618">
        <v>98.66</v>
      </c>
      <c r="R326" s="618">
        <v>2068.8200000000002</v>
      </c>
      <c r="S326" s="200">
        <v>93349000</v>
      </c>
      <c r="T326" s="618">
        <v>4.75</v>
      </c>
      <c r="U326" s="618">
        <v>99.54</v>
      </c>
      <c r="V326" s="200">
        <v>-66927000</v>
      </c>
      <c r="W326" s="618">
        <v>-3.4</v>
      </c>
      <c r="X326" s="618">
        <v>-71.37</v>
      </c>
      <c r="Y326" s="1595"/>
      <c r="Z326" s="463"/>
    </row>
    <row r="327" spans="1:26" ht="20.100000000000001" customHeight="1" x14ac:dyDescent="0.3">
      <c r="A327" s="1599">
        <v>1531</v>
      </c>
      <c r="B327" s="299">
        <v>1635</v>
      </c>
      <c r="C327" s="1597" t="s">
        <v>104</v>
      </c>
      <c r="D327" s="300" t="s">
        <v>104</v>
      </c>
      <c r="E327" s="269">
        <v>1084</v>
      </c>
      <c r="F327" s="269">
        <v>2371</v>
      </c>
      <c r="G327" s="618">
        <v>43.57</v>
      </c>
      <c r="H327" s="618">
        <v>23.87</v>
      </c>
      <c r="I327" s="200">
        <v>52621000</v>
      </c>
      <c r="J327" s="730">
        <v>1849.47</v>
      </c>
      <c r="K327" s="200">
        <v>52621000</v>
      </c>
      <c r="L327" s="730">
        <v>1849.47</v>
      </c>
      <c r="M327" s="32">
        <v>52111000</v>
      </c>
      <c r="N327" s="618">
        <v>99.03</v>
      </c>
      <c r="O327" s="618">
        <v>1831.54</v>
      </c>
      <c r="P327" s="200">
        <v>52111000</v>
      </c>
      <c r="Q327" s="618">
        <v>99.03</v>
      </c>
      <c r="R327" s="730">
        <v>1831.54</v>
      </c>
      <c r="S327" s="32">
        <v>2120000</v>
      </c>
      <c r="T327" s="618">
        <v>4.03</v>
      </c>
      <c r="U327" s="618">
        <v>74.510000000000005</v>
      </c>
      <c r="V327" s="200">
        <v>-1609000</v>
      </c>
      <c r="W327" s="618">
        <v>-3.06</v>
      </c>
      <c r="X327" s="618">
        <v>-56.55</v>
      </c>
      <c r="Y327" s="1594">
        <v>41.18</v>
      </c>
      <c r="Z327" s="138"/>
    </row>
    <row r="328" spans="1:26" ht="20.100000000000001" customHeight="1" x14ac:dyDescent="0.3">
      <c r="A328" s="1598"/>
      <c r="B328" s="299"/>
      <c r="C328" s="1598"/>
      <c r="D328" s="300" t="s">
        <v>128</v>
      </c>
      <c r="E328" s="269">
        <v>1084</v>
      </c>
      <c r="F328" s="269">
        <v>2371</v>
      </c>
      <c r="G328" s="618">
        <v>43.58</v>
      </c>
      <c r="H328" s="618">
        <v>23.87</v>
      </c>
      <c r="I328" s="200">
        <v>52621000</v>
      </c>
      <c r="J328" s="618">
        <v>1849.47</v>
      </c>
      <c r="K328" s="200">
        <v>52621000</v>
      </c>
      <c r="L328" s="618">
        <v>1849.47</v>
      </c>
      <c r="M328" s="200">
        <v>52111000</v>
      </c>
      <c r="N328" s="618">
        <v>99.03</v>
      </c>
      <c r="O328" s="618">
        <v>1831.54</v>
      </c>
      <c r="P328" s="200">
        <v>52111000</v>
      </c>
      <c r="Q328" s="618">
        <v>99.03</v>
      </c>
      <c r="R328" s="618">
        <v>1831.54</v>
      </c>
      <c r="S328" s="200">
        <v>2120000</v>
      </c>
      <c r="T328" s="618">
        <v>4.03</v>
      </c>
      <c r="U328" s="618">
        <v>74.510000000000005</v>
      </c>
      <c r="V328" s="200">
        <v>-1609000</v>
      </c>
      <c r="W328" s="618">
        <v>-3.06</v>
      </c>
      <c r="X328" s="618">
        <v>-56.55</v>
      </c>
      <c r="Y328" s="1596"/>
      <c r="Z328" s="463"/>
    </row>
    <row r="329" spans="1:26" ht="20.100000000000001" customHeight="1" x14ac:dyDescent="0.3">
      <c r="A329" s="299">
        <v>1568</v>
      </c>
      <c r="B329" s="299">
        <v>2144</v>
      </c>
      <c r="C329" s="507" t="s">
        <v>502</v>
      </c>
      <c r="D329" s="521" t="s">
        <v>220</v>
      </c>
      <c r="E329" s="269">
        <v>1694</v>
      </c>
      <c r="F329" s="269">
        <v>2563</v>
      </c>
      <c r="G329" s="618">
        <v>34.29</v>
      </c>
      <c r="H329" s="618">
        <v>2.0299999999999998</v>
      </c>
      <c r="I329" s="200">
        <v>30596000</v>
      </c>
      <c r="J329" s="730">
        <v>994.8</v>
      </c>
      <c r="K329" s="200">
        <v>30596000</v>
      </c>
      <c r="L329" s="730">
        <v>994.8</v>
      </c>
      <c r="M329" s="32">
        <v>30938000</v>
      </c>
      <c r="N329" s="618">
        <v>101.12</v>
      </c>
      <c r="O329" s="618">
        <v>1005.92</v>
      </c>
      <c r="P329" s="200">
        <v>30938000</v>
      </c>
      <c r="Q329" s="618">
        <v>101.12</v>
      </c>
      <c r="R329" s="730">
        <v>1005.92</v>
      </c>
      <c r="S329" s="32">
        <v>3170000</v>
      </c>
      <c r="T329" s="618">
        <v>10.36</v>
      </c>
      <c r="U329" s="618">
        <v>103.07</v>
      </c>
      <c r="V329" s="200">
        <v>-3512000</v>
      </c>
      <c r="W329" s="618">
        <v>-11.48</v>
      </c>
      <c r="X329" s="618">
        <v>-114.19</v>
      </c>
      <c r="Y329" s="737" t="s">
        <v>207</v>
      </c>
      <c r="Z329" s="463"/>
    </row>
    <row r="330" spans="1:26" ht="20.100000000000001" customHeight="1" x14ac:dyDescent="0.3">
      <c r="A330" s="434"/>
      <c r="B330" s="299">
        <v>2131</v>
      </c>
      <c r="C330" s="301"/>
      <c r="D330" s="521" t="s">
        <v>221</v>
      </c>
      <c r="E330" s="269">
        <v>14105</v>
      </c>
      <c r="F330" s="269">
        <v>28060</v>
      </c>
      <c r="G330" s="618">
        <v>33.72</v>
      </c>
      <c r="H330" s="618">
        <v>3.98</v>
      </c>
      <c r="I330" s="200">
        <v>534599000</v>
      </c>
      <c r="J330" s="730">
        <v>1587.67</v>
      </c>
      <c r="K330" s="200">
        <v>534599000</v>
      </c>
      <c r="L330" s="730">
        <v>1587.67</v>
      </c>
      <c r="M330" s="32">
        <v>582100000</v>
      </c>
      <c r="N330" s="618">
        <v>108.89</v>
      </c>
      <c r="O330" s="618">
        <v>1728.74</v>
      </c>
      <c r="P330" s="200">
        <v>582100000</v>
      </c>
      <c r="Q330" s="618">
        <v>108.89</v>
      </c>
      <c r="R330" s="730">
        <v>1728.74</v>
      </c>
      <c r="S330" s="32">
        <v>42141000</v>
      </c>
      <c r="T330" s="618">
        <v>7.88</v>
      </c>
      <c r="U330" s="618">
        <v>125.15</v>
      </c>
      <c r="V330" s="200">
        <v>-89642000</v>
      </c>
      <c r="W330" s="618">
        <v>-16.77</v>
      </c>
      <c r="X330" s="618">
        <v>-266.22000000000003</v>
      </c>
      <c r="Y330" s="740"/>
      <c r="Z330" s="463"/>
    </row>
    <row r="331" spans="1:26" ht="20.100000000000001" customHeight="1" x14ac:dyDescent="0.3">
      <c r="A331" s="299"/>
      <c r="B331" s="299"/>
      <c r="C331" s="300"/>
      <c r="D331" s="300" t="s">
        <v>128</v>
      </c>
      <c r="E331" s="269">
        <v>15799</v>
      </c>
      <c r="F331" s="269">
        <v>30623</v>
      </c>
      <c r="G331" s="618">
        <v>33.770000000000003</v>
      </c>
      <c r="H331" s="618">
        <v>3.82</v>
      </c>
      <c r="I331" s="200">
        <v>565195000</v>
      </c>
      <c r="J331" s="618">
        <v>1538.05</v>
      </c>
      <c r="K331" s="200">
        <v>565195000</v>
      </c>
      <c r="L331" s="618">
        <v>1538.05</v>
      </c>
      <c r="M331" s="200">
        <v>613037000</v>
      </c>
      <c r="N331" s="618">
        <v>108.46</v>
      </c>
      <c r="O331" s="618">
        <v>1668.24</v>
      </c>
      <c r="P331" s="200">
        <v>613037000</v>
      </c>
      <c r="Q331" s="618">
        <v>108.46</v>
      </c>
      <c r="R331" s="618">
        <v>1668.24</v>
      </c>
      <c r="S331" s="200">
        <v>45311000</v>
      </c>
      <c r="T331" s="618">
        <v>8.02</v>
      </c>
      <c r="U331" s="618">
        <v>123.3</v>
      </c>
      <c r="V331" s="200">
        <v>-93154000</v>
      </c>
      <c r="W331" s="618">
        <v>-16.48</v>
      </c>
      <c r="X331" s="618">
        <v>-253.5</v>
      </c>
      <c r="Y331" s="737">
        <v>25.38</v>
      </c>
      <c r="Z331" s="463"/>
    </row>
    <row r="332" spans="1:26" s="180" customFormat="1" ht="20.100000000000001" customHeight="1" x14ac:dyDescent="0.2">
      <c r="A332" s="402">
        <v>1580</v>
      </c>
      <c r="B332" s="299">
        <v>2081</v>
      </c>
      <c r="C332" s="1597" t="s">
        <v>10</v>
      </c>
      <c r="D332" s="575" t="s">
        <v>582</v>
      </c>
      <c r="E332" s="403">
        <v>56992</v>
      </c>
      <c r="F332" s="403">
        <v>168426</v>
      </c>
      <c r="G332" s="744">
        <v>22.33</v>
      </c>
      <c r="H332" s="744">
        <v>0.66</v>
      </c>
      <c r="I332" s="404">
        <v>1651962000</v>
      </c>
      <c r="J332" s="745">
        <v>817.35</v>
      </c>
      <c r="K332" s="404">
        <v>1651962000</v>
      </c>
      <c r="L332" s="745">
        <v>817.35</v>
      </c>
      <c r="M332" s="405">
        <v>1730816000</v>
      </c>
      <c r="N332" s="744">
        <v>104.77</v>
      </c>
      <c r="O332" s="744">
        <v>856.37</v>
      </c>
      <c r="P332" s="404">
        <v>1730816000</v>
      </c>
      <c r="Q332" s="744">
        <v>104.77</v>
      </c>
      <c r="R332" s="745">
        <v>856.37</v>
      </c>
      <c r="S332" s="405">
        <v>92797000</v>
      </c>
      <c r="T332" s="744">
        <v>5.62</v>
      </c>
      <c r="U332" s="744">
        <v>45.91</v>
      </c>
      <c r="V332" s="404">
        <v>-171652000</v>
      </c>
      <c r="W332" s="744">
        <v>-10.39</v>
      </c>
      <c r="X332" s="744">
        <v>-84.93</v>
      </c>
      <c r="Y332" s="741" t="s">
        <v>207</v>
      </c>
      <c r="Z332" s="463"/>
    </row>
    <row r="333" spans="1:26" ht="20.100000000000001" customHeight="1" x14ac:dyDescent="0.3">
      <c r="A333" s="434"/>
      <c r="B333" s="402">
        <v>2080</v>
      </c>
      <c r="C333" s="1598"/>
      <c r="D333" s="575" t="s">
        <v>581</v>
      </c>
      <c r="E333" s="269">
        <v>119989</v>
      </c>
      <c r="F333" s="269">
        <v>339338</v>
      </c>
      <c r="G333" s="618">
        <v>30.63</v>
      </c>
      <c r="H333" s="618">
        <v>4.47</v>
      </c>
      <c r="I333" s="200">
        <v>8361134000</v>
      </c>
      <c r="J333" s="730">
        <v>2053.3000000000002</v>
      </c>
      <c r="K333" s="200">
        <v>8361134000</v>
      </c>
      <c r="L333" s="730">
        <v>2053.3000000000002</v>
      </c>
      <c r="M333" s="32">
        <v>8314921000</v>
      </c>
      <c r="N333" s="618">
        <v>99.45</v>
      </c>
      <c r="O333" s="618">
        <v>2041.95</v>
      </c>
      <c r="P333" s="200">
        <v>8314921000</v>
      </c>
      <c r="Q333" s="618">
        <v>99.45</v>
      </c>
      <c r="R333" s="730">
        <v>2041.95</v>
      </c>
      <c r="S333" s="32">
        <v>264770000</v>
      </c>
      <c r="T333" s="618">
        <v>3.17</v>
      </c>
      <c r="U333" s="618">
        <v>65.02</v>
      </c>
      <c r="V333" s="200">
        <v>-218558000</v>
      </c>
      <c r="W333" s="618">
        <v>-2.61</v>
      </c>
      <c r="X333" s="618">
        <v>-53.67</v>
      </c>
      <c r="Y333" s="740" t="s">
        <v>207</v>
      </c>
      <c r="Z333" s="463"/>
    </row>
    <row r="334" spans="1:26" ht="20.100000000000001" customHeight="1" x14ac:dyDescent="0.3">
      <c r="A334" s="299"/>
      <c r="B334" s="299"/>
      <c r="C334" s="1598"/>
      <c r="D334" s="300" t="s">
        <v>128</v>
      </c>
      <c r="E334" s="269">
        <v>176981</v>
      </c>
      <c r="F334" s="269">
        <v>507764</v>
      </c>
      <c r="G334" s="618">
        <v>27.88</v>
      </c>
      <c r="H334" s="618">
        <v>3.21</v>
      </c>
      <c r="I334" s="200">
        <v>10013095000</v>
      </c>
      <c r="J334" s="618">
        <v>1643.33</v>
      </c>
      <c r="K334" s="200">
        <v>10013095000</v>
      </c>
      <c r="L334" s="618">
        <v>1643.33</v>
      </c>
      <c r="M334" s="200">
        <v>10045738000</v>
      </c>
      <c r="N334" s="618">
        <v>100.33</v>
      </c>
      <c r="O334" s="618">
        <v>1648.69</v>
      </c>
      <c r="P334" s="200">
        <v>10045738000</v>
      </c>
      <c r="Q334" s="618">
        <v>100.33</v>
      </c>
      <c r="R334" s="618">
        <v>1648.69</v>
      </c>
      <c r="S334" s="200">
        <v>357567000</v>
      </c>
      <c r="T334" s="618">
        <v>3.57</v>
      </c>
      <c r="U334" s="618">
        <v>58.68</v>
      </c>
      <c r="V334" s="200">
        <v>-390209000</v>
      </c>
      <c r="W334" s="618">
        <v>-3.9</v>
      </c>
      <c r="X334" s="618">
        <v>-64.040000000000006</v>
      </c>
      <c r="Y334" s="737">
        <v>40.450000000000003</v>
      </c>
      <c r="Z334" s="463"/>
    </row>
    <row r="335" spans="1:26" ht="20.100000000000001" customHeight="1" x14ac:dyDescent="0.3">
      <c r="A335" s="299">
        <v>1578</v>
      </c>
      <c r="B335" s="299">
        <v>1973</v>
      </c>
      <c r="C335" s="507" t="s">
        <v>505</v>
      </c>
      <c r="D335" s="300" t="s">
        <v>697</v>
      </c>
      <c r="E335" s="269">
        <v>1437</v>
      </c>
      <c r="F335" s="269">
        <v>2980</v>
      </c>
      <c r="G335" s="618">
        <v>28.93</v>
      </c>
      <c r="H335" s="618">
        <v>4.13</v>
      </c>
      <c r="I335" s="200">
        <v>38253000</v>
      </c>
      <c r="J335" s="730">
        <v>1069.71</v>
      </c>
      <c r="K335" s="200">
        <v>38253000</v>
      </c>
      <c r="L335" s="730">
        <v>1069.71</v>
      </c>
      <c r="M335" s="32">
        <v>28448000</v>
      </c>
      <c r="N335" s="618">
        <v>74.37</v>
      </c>
      <c r="O335" s="618">
        <v>795.53</v>
      </c>
      <c r="P335" s="200">
        <v>28448000</v>
      </c>
      <c r="Q335" s="618">
        <v>74.37</v>
      </c>
      <c r="R335" s="730">
        <v>795.53</v>
      </c>
      <c r="S335" s="32">
        <v>4749000</v>
      </c>
      <c r="T335" s="618">
        <v>12.41</v>
      </c>
      <c r="U335" s="618">
        <v>132.80000000000001</v>
      </c>
      <c r="V335" s="200">
        <v>5056000</v>
      </c>
      <c r="W335" s="618">
        <v>13.22</v>
      </c>
      <c r="X335" s="618">
        <v>141.38999999999999</v>
      </c>
      <c r="Y335" s="737" t="s">
        <v>207</v>
      </c>
      <c r="Z335" s="463"/>
    </row>
    <row r="336" spans="1:26" ht="20.100000000000001" customHeight="1" x14ac:dyDescent="0.3">
      <c r="A336" s="434"/>
      <c r="B336" s="299">
        <v>1974</v>
      </c>
      <c r="C336" s="301"/>
      <c r="D336" s="867" t="s">
        <v>698</v>
      </c>
      <c r="E336" s="269">
        <v>1528</v>
      </c>
      <c r="F336" s="269">
        <v>3533</v>
      </c>
      <c r="G336" s="618">
        <v>35.479999999999997</v>
      </c>
      <c r="H336" s="618">
        <v>10.47</v>
      </c>
      <c r="I336" s="200">
        <v>105674000</v>
      </c>
      <c r="J336" s="730">
        <v>2492.5500000000002</v>
      </c>
      <c r="K336" s="200">
        <v>105674000</v>
      </c>
      <c r="L336" s="730">
        <v>2492.5500000000002</v>
      </c>
      <c r="M336" s="32">
        <v>97900000</v>
      </c>
      <c r="N336" s="618">
        <v>92.64</v>
      </c>
      <c r="O336" s="618">
        <v>2309.1799999999998</v>
      </c>
      <c r="P336" s="200">
        <v>97900000</v>
      </c>
      <c r="Q336" s="618">
        <v>92.64</v>
      </c>
      <c r="R336" s="730">
        <v>2309.1799999999998</v>
      </c>
      <c r="S336" s="32">
        <v>5121000</v>
      </c>
      <c r="T336" s="618">
        <v>4.8499999999999996</v>
      </c>
      <c r="U336" s="618">
        <v>120.79</v>
      </c>
      <c r="V336" s="200">
        <v>2653000</v>
      </c>
      <c r="W336" s="618">
        <v>2.5099999999999998</v>
      </c>
      <c r="X336" s="618">
        <v>62.58</v>
      </c>
      <c r="Y336" s="740" t="s">
        <v>207</v>
      </c>
      <c r="Z336" s="463"/>
    </row>
    <row r="337" spans="1:26" ht="20.100000000000001" customHeight="1" x14ac:dyDescent="0.3">
      <c r="A337" s="299"/>
      <c r="B337" s="299"/>
      <c r="C337" s="300"/>
      <c r="D337" s="300" t="s">
        <v>128</v>
      </c>
      <c r="E337" s="269">
        <v>2965</v>
      </c>
      <c r="F337" s="269">
        <v>6513</v>
      </c>
      <c r="G337" s="618">
        <v>32.479999999999997</v>
      </c>
      <c r="H337" s="618">
        <v>7.57</v>
      </c>
      <c r="I337" s="200">
        <v>143927000</v>
      </c>
      <c r="J337" s="618">
        <v>1841.53</v>
      </c>
      <c r="K337" s="200">
        <v>143927000</v>
      </c>
      <c r="L337" s="618">
        <v>1841.53</v>
      </c>
      <c r="M337" s="200">
        <v>126348000</v>
      </c>
      <c r="N337" s="618">
        <v>87.79</v>
      </c>
      <c r="O337" s="618">
        <v>1616.61</v>
      </c>
      <c r="P337" s="200">
        <v>126348000</v>
      </c>
      <c r="Q337" s="618">
        <v>87.79</v>
      </c>
      <c r="R337" s="618">
        <v>1616.61</v>
      </c>
      <c r="S337" s="200">
        <v>9870000</v>
      </c>
      <c r="T337" s="618">
        <v>6.86</v>
      </c>
      <c r="U337" s="618">
        <v>126.29</v>
      </c>
      <c r="V337" s="200">
        <v>7709000</v>
      </c>
      <c r="W337" s="618">
        <v>5.36</v>
      </c>
      <c r="X337" s="618">
        <v>98.64</v>
      </c>
      <c r="Y337" s="737">
        <v>104.27</v>
      </c>
      <c r="Z337" s="463"/>
    </row>
    <row r="338" spans="1:26" ht="20.100000000000001" customHeight="1" x14ac:dyDescent="0.3">
      <c r="A338" s="299">
        <v>1544</v>
      </c>
      <c r="B338" s="299">
        <v>6063</v>
      </c>
      <c r="C338" s="300" t="s">
        <v>95</v>
      </c>
      <c r="D338" s="300" t="s">
        <v>699</v>
      </c>
      <c r="E338" s="269">
        <v>1168</v>
      </c>
      <c r="F338" s="269">
        <v>2496</v>
      </c>
      <c r="G338" s="618">
        <v>26.89</v>
      </c>
      <c r="H338" s="618">
        <v>0.4</v>
      </c>
      <c r="I338" s="200">
        <v>26053000</v>
      </c>
      <c r="J338" s="730">
        <v>869.83</v>
      </c>
      <c r="K338" s="200">
        <v>26053000</v>
      </c>
      <c r="L338" s="730">
        <v>869.83</v>
      </c>
      <c r="M338" s="32">
        <v>26761000</v>
      </c>
      <c r="N338" s="618">
        <v>102.72</v>
      </c>
      <c r="O338" s="618">
        <v>893.46</v>
      </c>
      <c r="P338" s="200">
        <v>26761000</v>
      </c>
      <c r="Q338" s="618">
        <v>102.72</v>
      </c>
      <c r="R338" s="730">
        <v>893.46</v>
      </c>
      <c r="S338" s="32">
        <v>2038000</v>
      </c>
      <c r="T338" s="618">
        <v>7.82</v>
      </c>
      <c r="U338" s="618">
        <v>68.040000000000006</v>
      </c>
      <c r="V338" s="200">
        <v>-2746000</v>
      </c>
      <c r="W338" s="618">
        <v>-10.54</v>
      </c>
      <c r="X338" s="618">
        <v>-91.68</v>
      </c>
      <c r="Y338" s="737" t="s">
        <v>207</v>
      </c>
      <c r="Z338" s="463"/>
    </row>
    <row r="339" spans="1:26" ht="20.100000000000001" customHeight="1" x14ac:dyDescent="0.3">
      <c r="A339" s="299"/>
      <c r="B339" s="299">
        <v>1950</v>
      </c>
      <c r="C339" s="301"/>
      <c r="D339" s="300" t="s">
        <v>161</v>
      </c>
      <c r="E339" s="269">
        <v>3484</v>
      </c>
      <c r="F339" s="269">
        <v>7477</v>
      </c>
      <c r="G339" s="618">
        <v>44.13</v>
      </c>
      <c r="H339" s="618">
        <v>23.25</v>
      </c>
      <c r="I339" s="200">
        <v>258620000</v>
      </c>
      <c r="J339" s="730">
        <v>2882.39</v>
      </c>
      <c r="K339" s="200">
        <v>258620000</v>
      </c>
      <c r="L339" s="730">
        <v>2882.39</v>
      </c>
      <c r="M339" s="32">
        <v>252121000</v>
      </c>
      <c r="N339" s="618">
        <v>97.49</v>
      </c>
      <c r="O339" s="618">
        <v>2809.96</v>
      </c>
      <c r="P339" s="200">
        <v>252121000</v>
      </c>
      <c r="Q339" s="618">
        <v>97.49</v>
      </c>
      <c r="R339" s="730">
        <v>2809.96</v>
      </c>
      <c r="S339" s="32">
        <v>11913000</v>
      </c>
      <c r="T339" s="618">
        <v>4.6100000000000003</v>
      </c>
      <c r="U339" s="618">
        <v>132.77000000000001</v>
      </c>
      <c r="V339" s="200">
        <v>-5414000</v>
      </c>
      <c r="W339" s="618">
        <v>-2.09</v>
      </c>
      <c r="X339" s="618">
        <v>-60.34</v>
      </c>
      <c r="Y339" s="740"/>
      <c r="Z339" s="463"/>
    </row>
    <row r="340" spans="1:26" ht="20.100000000000001" customHeight="1" x14ac:dyDescent="0.3">
      <c r="A340" s="299"/>
      <c r="B340" s="299"/>
      <c r="C340" s="300"/>
      <c r="D340" s="300" t="s">
        <v>128</v>
      </c>
      <c r="E340" s="269">
        <v>4652</v>
      </c>
      <c r="F340" s="269">
        <v>9973</v>
      </c>
      <c r="G340" s="618">
        <v>39.81</v>
      </c>
      <c r="H340" s="618">
        <v>17.53</v>
      </c>
      <c r="I340" s="200">
        <v>284673000</v>
      </c>
      <c r="J340" s="618">
        <v>2378.6999999999998</v>
      </c>
      <c r="K340" s="200">
        <v>284673000</v>
      </c>
      <c r="L340" s="618">
        <v>2378.6999999999998</v>
      </c>
      <c r="M340" s="200">
        <v>278882000</v>
      </c>
      <c r="N340" s="618">
        <v>97.97</v>
      </c>
      <c r="O340" s="618">
        <v>2330.31</v>
      </c>
      <c r="P340" s="200">
        <v>278882000</v>
      </c>
      <c r="Q340" s="618">
        <v>97.97</v>
      </c>
      <c r="R340" s="618">
        <v>2330.31</v>
      </c>
      <c r="S340" s="200">
        <v>13951000</v>
      </c>
      <c r="T340" s="618">
        <v>4.9000000000000004</v>
      </c>
      <c r="U340" s="618">
        <v>116.57</v>
      </c>
      <c r="V340" s="200">
        <v>-8159000</v>
      </c>
      <c r="W340" s="618">
        <v>-2.87</v>
      </c>
      <c r="X340" s="618">
        <v>-68.180000000000007</v>
      </c>
      <c r="Y340" s="737">
        <v>41.3</v>
      </c>
      <c r="Z340" s="463"/>
    </row>
    <row r="341" spans="1:26" ht="20.100000000000001" customHeight="1" x14ac:dyDescent="0.3">
      <c r="A341" s="299">
        <v>1582</v>
      </c>
      <c r="B341" s="299">
        <v>2359</v>
      </c>
      <c r="C341" s="300" t="s">
        <v>113</v>
      </c>
      <c r="D341" s="300" t="s">
        <v>225</v>
      </c>
      <c r="E341" s="269">
        <v>6735</v>
      </c>
      <c r="F341" s="269">
        <v>7905</v>
      </c>
      <c r="G341" s="618">
        <v>80.39</v>
      </c>
      <c r="H341" s="618">
        <v>93</v>
      </c>
      <c r="I341" s="200">
        <v>201642000</v>
      </c>
      <c r="J341" s="618">
        <v>2125.6799999999998</v>
      </c>
      <c r="K341" s="200">
        <v>201642000</v>
      </c>
      <c r="L341" s="618">
        <v>2125.6799999999998</v>
      </c>
      <c r="M341" s="200">
        <v>210339000</v>
      </c>
      <c r="N341" s="618">
        <v>104.31</v>
      </c>
      <c r="O341" s="618">
        <v>2217.36</v>
      </c>
      <c r="P341" s="200">
        <v>210339000</v>
      </c>
      <c r="Q341" s="618">
        <v>104.31</v>
      </c>
      <c r="R341" s="618">
        <v>2217.36</v>
      </c>
      <c r="S341" s="200">
        <v>31699000</v>
      </c>
      <c r="T341" s="618">
        <v>15.72</v>
      </c>
      <c r="U341" s="618">
        <v>334.17</v>
      </c>
      <c r="V341" s="200">
        <v>-40397000</v>
      </c>
      <c r="W341" s="618">
        <v>-20.03</v>
      </c>
      <c r="X341" s="618">
        <v>-425.86</v>
      </c>
      <c r="Y341" s="737" t="s">
        <v>207</v>
      </c>
      <c r="Z341" s="463"/>
    </row>
    <row r="342" spans="1:26" ht="20.100000000000001" customHeight="1" x14ac:dyDescent="0.3">
      <c r="A342" s="434"/>
      <c r="B342" s="299">
        <v>6042</v>
      </c>
      <c r="C342" s="301"/>
      <c r="D342" s="575" t="s">
        <v>701</v>
      </c>
      <c r="E342" s="269">
        <v>883</v>
      </c>
      <c r="F342" s="269">
        <v>1122</v>
      </c>
      <c r="G342" s="618">
        <v>66.33</v>
      </c>
      <c r="H342" s="618">
        <v>62.21</v>
      </c>
      <c r="I342" s="200">
        <v>70963000</v>
      </c>
      <c r="J342" s="730">
        <v>5270.57</v>
      </c>
      <c r="K342" s="200">
        <v>70963000</v>
      </c>
      <c r="L342" s="730">
        <v>5270.57</v>
      </c>
      <c r="M342" s="32">
        <v>84387000</v>
      </c>
      <c r="N342" s="618">
        <v>118.92</v>
      </c>
      <c r="O342" s="618">
        <v>6267.6</v>
      </c>
      <c r="P342" s="200">
        <v>84387000</v>
      </c>
      <c r="Q342" s="618">
        <v>118.92</v>
      </c>
      <c r="R342" s="730">
        <v>6267.6</v>
      </c>
      <c r="S342" s="32">
        <v>5239000</v>
      </c>
      <c r="T342" s="618">
        <v>7.38</v>
      </c>
      <c r="U342" s="618">
        <v>389.11</v>
      </c>
      <c r="V342" s="200">
        <v>-18662000</v>
      </c>
      <c r="W342" s="618">
        <v>-26.3</v>
      </c>
      <c r="X342" s="618">
        <v>-1386.07</v>
      </c>
      <c r="Y342" s="740"/>
      <c r="Z342" s="463"/>
    </row>
    <row r="343" spans="1:26" ht="20.100000000000001" customHeight="1" x14ac:dyDescent="0.3">
      <c r="A343" s="434">
        <v>1582</v>
      </c>
      <c r="B343" s="299">
        <v>1961</v>
      </c>
      <c r="C343" s="301"/>
      <c r="D343" s="300" t="s">
        <v>700</v>
      </c>
      <c r="E343" s="269">
        <v>1844</v>
      </c>
      <c r="F343" s="269">
        <v>3527</v>
      </c>
      <c r="G343" s="618">
        <v>44.71</v>
      </c>
      <c r="H343" s="618">
        <v>22.8</v>
      </c>
      <c r="I343" s="200">
        <v>37423000</v>
      </c>
      <c r="J343" s="730">
        <v>884.2</v>
      </c>
      <c r="K343" s="200">
        <v>37423000</v>
      </c>
      <c r="L343" s="730">
        <v>884.2</v>
      </c>
      <c r="M343" s="32">
        <v>28595000</v>
      </c>
      <c r="N343" s="618">
        <v>76.41</v>
      </c>
      <c r="O343" s="618">
        <v>675.62</v>
      </c>
      <c r="P343" s="200">
        <v>28595000</v>
      </c>
      <c r="Q343" s="618">
        <v>76.41</v>
      </c>
      <c r="R343" s="730">
        <v>675.62</v>
      </c>
      <c r="S343" s="32">
        <v>4112000</v>
      </c>
      <c r="T343" s="618">
        <v>10.99</v>
      </c>
      <c r="U343" s="618">
        <v>97.16</v>
      </c>
      <c r="V343" s="200">
        <v>4717000</v>
      </c>
      <c r="W343" s="618">
        <v>12.6</v>
      </c>
      <c r="X343" s="618">
        <v>111.45</v>
      </c>
      <c r="Y343" s="740" t="s">
        <v>207</v>
      </c>
      <c r="Z343" s="463"/>
    </row>
    <row r="344" spans="1:26" ht="20.100000000000001" customHeight="1" x14ac:dyDescent="0.3">
      <c r="A344" s="434"/>
      <c r="B344" s="299">
        <v>1962</v>
      </c>
      <c r="C344" s="301"/>
      <c r="D344" s="300" t="s">
        <v>702</v>
      </c>
      <c r="E344" s="269">
        <v>12895</v>
      </c>
      <c r="F344" s="269">
        <v>22149</v>
      </c>
      <c r="G344" s="618">
        <v>47.35</v>
      </c>
      <c r="H344" s="618">
        <v>31.44</v>
      </c>
      <c r="I344" s="200">
        <v>359298000</v>
      </c>
      <c r="J344" s="730">
        <v>1351.82</v>
      </c>
      <c r="K344" s="200">
        <v>359298000</v>
      </c>
      <c r="L344" s="730">
        <v>1351.82</v>
      </c>
      <c r="M344" s="32">
        <v>347352000</v>
      </c>
      <c r="N344" s="618">
        <v>96.68</v>
      </c>
      <c r="O344" s="618">
        <v>1306.8800000000001</v>
      </c>
      <c r="P344" s="200">
        <v>347352000</v>
      </c>
      <c r="Q344" s="618">
        <v>96.68</v>
      </c>
      <c r="R344" s="730">
        <v>1306.8800000000001</v>
      </c>
      <c r="S344" s="32">
        <v>25267000</v>
      </c>
      <c r="T344" s="618">
        <v>7.03</v>
      </c>
      <c r="U344" s="618">
        <v>95.06</v>
      </c>
      <c r="V344" s="200">
        <v>-13320000</v>
      </c>
      <c r="W344" s="618">
        <v>-3.71</v>
      </c>
      <c r="X344" s="618">
        <v>-50.12</v>
      </c>
      <c r="Y344" s="740" t="s">
        <v>207</v>
      </c>
      <c r="Z344" s="463"/>
    </row>
    <row r="345" spans="1:26" ht="20.100000000000001" customHeight="1" x14ac:dyDescent="0.3">
      <c r="A345" s="299"/>
      <c r="B345" s="299"/>
      <c r="C345" s="300"/>
      <c r="D345" s="300" t="s">
        <v>128</v>
      </c>
      <c r="E345" s="269">
        <v>22357</v>
      </c>
      <c r="F345" s="269">
        <v>34703</v>
      </c>
      <c r="G345" s="618">
        <v>55.22</v>
      </c>
      <c r="H345" s="618">
        <v>45.58</v>
      </c>
      <c r="I345" s="200">
        <v>669326000</v>
      </c>
      <c r="J345" s="618">
        <v>1607.27</v>
      </c>
      <c r="K345" s="200">
        <v>669326000</v>
      </c>
      <c r="L345" s="618">
        <v>1607.27</v>
      </c>
      <c r="M345" s="200">
        <v>670673000</v>
      </c>
      <c r="N345" s="618">
        <v>100.2</v>
      </c>
      <c r="O345" s="618">
        <v>1610.51</v>
      </c>
      <c r="P345" s="200">
        <v>670673000</v>
      </c>
      <c r="Q345" s="618">
        <v>100.2</v>
      </c>
      <c r="R345" s="618">
        <v>1610.51</v>
      </c>
      <c r="S345" s="200">
        <v>66316000</v>
      </c>
      <c r="T345" s="618">
        <v>9.91</v>
      </c>
      <c r="U345" s="618">
        <v>159.25</v>
      </c>
      <c r="V345" s="200">
        <v>-67663000</v>
      </c>
      <c r="W345" s="618">
        <v>-10.11</v>
      </c>
      <c r="X345" s="618">
        <v>-162.47999999999999</v>
      </c>
      <c r="Y345" s="737">
        <v>11.38</v>
      </c>
      <c r="Z345" s="463"/>
    </row>
    <row r="346" spans="1:26" ht="20.100000000000001" customHeight="1" x14ac:dyDescent="0.3">
      <c r="A346" s="299">
        <v>1579</v>
      </c>
      <c r="B346" s="299">
        <v>1764</v>
      </c>
      <c r="C346" s="1597" t="s">
        <v>203</v>
      </c>
      <c r="D346" s="300" t="s">
        <v>136</v>
      </c>
      <c r="E346" s="269">
        <v>862</v>
      </c>
      <c r="F346" s="269">
        <v>1979</v>
      </c>
      <c r="G346" s="618">
        <v>34.840000000000003</v>
      </c>
      <c r="H346" s="618">
        <v>8.14</v>
      </c>
      <c r="I346" s="200">
        <v>55182000</v>
      </c>
      <c r="J346" s="730">
        <v>2323.65</v>
      </c>
      <c r="K346" s="200">
        <v>43219000</v>
      </c>
      <c r="L346" s="730">
        <v>1819.9</v>
      </c>
      <c r="M346" s="32">
        <v>61141000</v>
      </c>
      <c r="N346" s="618">
        <v>110.8</v>
      </c>
      <c r="O346" s="618">
        <v>2574.5700000000002</v>
      </c>
      <c r="P346" s="200">
        <v>49408000</v>
      </c>
      <c r="Q346" s="618">
        <v>114.32</v>
      </c>
      <c r="R346" s="730">
        <v>2080.5100000000002</v>
      </c>
      <c r="S346" s="32">
        <v>2909000</v>
      </c>
      <c r="T346" s="618">
        <v>6.73</v>
      </c>
      <c r="U346" s="618">
        <v>122.49</v>
      </c>
      <c r="V346" s="200">
        <v>-9098000</v>
      </c>
      <c r="W346" s="618">
        <v>-21.05</v>
      </c>
      <c r="X346" s="618">
        <v>-383.11</v>
      </c>
      <c r="Y346" s="737" t="s">
        <v>207</v>
      </c>
      <c r="Z346" s="463"/>
    </row>
    <row r="347" spans="1:26" ht="20.100000000000001" customHeight="1" x14ac:dyDescent="0.3">
      <c r="A347" s="434"/>
      <c r="B347" s="299">
        <v>1763</v>
      </c>
      <c r="C347" s="1598"/>
      <c r="D347" s="300" t="s">
        <v>43</v>
      </c>
      <c r="E347" s="269">
        <v>4304</v>
      </c>
      <c r="F347" s="269">
        <v>9418</v>
      </c>
      <c r="G347" s="618">
        <v>25.51</v>
      </c>
      <c r="H347" s="618">
        <v>0.38</v>
      </c>
      <c r="I347" s="200">
        <v>127069000</v>
      </c>
      <c r="J347" s="730">
        <v>1124.3499999999999</v>
      </c>
      <c r="K347" s="200">
        <v>95980000</v>
      </c>
      <c r="L347" s="730">
        <v>849.26</v>
      </c>
      <c r="M347" s="32">
        <v>113378000</v>
      </c>
      <c r="N347" s="618">
        <v>89.23</v>
      </c>
      <c r="O347" s="618">
        <v>1003.2</v>
      </c>
      <c r="P347" s="200">
        <v>83286000</v>
      </c>
      <c r="Q347" s="618">
        <v>86.77</v>
      </c>
      <c r="R347" s="730">
        <v>736.94</v>
      </c>
      <c r="S347" s="32">
        <v>13813000</v>
      </c>
      <c r="T347" s="618">
        <v>14.39</v>
      </c>
      <c r="U347" s="618">
        <v>122.22</v>
      </c>
      <c r="V347" s="200">
        <v>-1119000</v>
      </c>
      <c r="W347" s="618">
        <v>-1.17</v>
      </c>
      <c r="X347" s="618">
        <v>-9.9</v>
      </c>
      <c r="Y347" s="740" t="s">
        <v>207</v>
      </c>
      <c r="Z347" s="463"/>
    </row>
    <row r="348" spans="1:26" ht="20.100000000000001" customHeight="1" x14ac:dyDescent="0.3">
      <c r="A348" s="299"/>
      <c r="B348" s="299"/>
      <c r="C348" s="1598"/>
      <c r="D348" s="300" t="s">
        <v>128</v>
      </c>
      <c r="E348" s="269">
        <v>5166</v>
      </c>
      <c r="F348" s="269">
        <v>11397</v>
      </c>
      <c r="G348" s="618">
        <v>27.13</v>
      </c>
      <c r="H348" s="618">
        <v>1.73</v>
      </c>
      <c r="I348" s="200">
        <v>182250000</v>
      </c>
      <c r="J348" s="618">
        <v>1332.59</v>
      </c>
      <c r="K348" s="200">
        <v>139200000</v>
      </c>
      <c r="L348" s="618">
        <v>1017.81</v>
      </c>
      <c r="M348" s="200">
        <v>174520000</v>
      </c>
      <c r="N348" s="618">
        <v>95.76</v>
      </c>
      <c r="O348" s="618">
        <v>1276.07</v>
      </c>
      <c r="P348" s="200">
        <v>132694000</v>
      </c>
      <c r="Q348" s="618">
        <v>95.33</v>
      </c>
      <c r="R348" s="618">
        <v>970.24</v>
      </c>
      <c r="S348" s="200">
        <v>16723000</v>
      </c>
      <c r="T348" s="618">
        <v>12.01</v>
      </c>
      <c r="U348" s="618">
        <v>122.28</v>
      </c>
      <c r="V348" s="200">
        <v>-10217000</v>
      </c>
      <c r="W348" s="618">
        <v>-7.34</v>
      </c>
      <c r="X348" s="618">
        <v>-74.709999999999994</v>
      </c>
      <c r="Y348" s="737">
        <v>60.31</v>
      </c>
      <c r="Z348" s="463"/>
    </row>
    <row r="349" spans="1:26" ht="20.100000000000001" customHeight="1" x14ac:dyDescent="0.3">
      <c r="A349" s="299">
        <v>1597</v>
      </c>
      <c r="B349" s="299">
        <v>27139</v>
      </c>
      <c r="C349" s="1597" t="s">
        <v>206</v>
      </c>
      <c r="D349" s="594" t="s">
        <v>599</v>
      </c>
      <c r="E349" s="269">
        <v>12</v>
      </c>
      <c r="F349" s="269">
        <v>20</v>
      </c>
      <c r="G349" s="618">
        <v>32.93</v>
      </c>
      <c r="H349" s="618">
        <v>5</v>
      </c>
      <c r="I349" s="200">
        <v>260000</v>
      </c>
      <c r="J349" s="730">
        <v>1083.33</v>
      </c>
      <c r="K349" s="200">
        <v>260000</v>
      </c>
      <c r="L349" s="730">
        <v>1083.33</v>
      </c>
      <c r="M349" s="32">
        <v>179000</v>
      </c>
      <c r="N349" s="618">
        <v>68.849999999999994</v>
      </c>
      <c r="O349" s="618">
        <v>745.83</v>
      </c>
      <c r="P349" s="200">
        <v>179000</v>
      </c>
      <c r="Q349" s="618">
        <v>68.849999999999994</v>
      </c>
      <c r="R349" s="730">
        <v>745.83</v>
      </c>
      <c r="S349" s="32">
        <v>29000</v>
      </c>
      <c r="T349" s="618">
        <v>11.15</v>
      </c>
      <c r="U349" s="618">
        <v>120.83</v>
      </c>
      <c r="V349" s="200">
        <v>52000</v>
      </c>
      <c r="W349" s="618">
        <v>20</v>
      </c>
      <c r="X349" s="618">
        <v>216.67</v>
      </c>
      <c r="Y349" s="737" t="s">
        <v>207</v>
      </c>
      <c r="Z349" s="463"/>
    </row>
    <row r="350" spans="1:26" ht="20.100000000000001" customHeight="1" x14ac:dyDescent="0.3">
      <c r="A350" s="299"/>
      <c r="B350" s="299">
        <v>1947</v>
      </c>
      <c r="C350" s="1597"/>
      <c r="D350" s="594" t="s">
        <v>129</v>
      </c>
      <c r="E350" s="269">
        <v>7280</v>
      </c>
      <c r="F350" s="269">
        <v>14802</v>
      </c>
      <c r="G350" s="618">
        <v>29.19</v>
      </c>
      <c r="H350" s="618">
        <v>0.64</v>
      </c>
      <c r="I350" s="200">
        <v>232338000</v>
      </c>
      <c r="J350" s="730">
        <v>1308.03</v>
      </c>
      <c r="K350" s="200">
        <v>232338000</v>
      </c>
      <c r="L350" s="730">
        <v>1308.03</v>
      </c>
      <c r="M350" s="32">
        <v>220725000</v>
      </c>
      <c r="N350" s="618">
        <v>95</v>
      </c>
      <c r="O350" s="618">
        <v>1242.6500000000001</v>
      </c>
      <c r="P350" s="200">
        <v>220725000</v>
      </c>
      <c r="Q350" s="618">
        <v>95</v>
      </c>
      <c r="R350" s="730">
        <v>1242.6500000000001</v>
      </c>
      <c r="S350" s="32">
        <v>27643000</v>
      </c>
      <c r="T350" s="618">
        <v>11.9</v>
      </c>
      <c r="U350" s="618">
        <v>155.63</v>
      </c>
      <c r="V350" s="200">
        <v>-16030000</v>
      </c>
      <c r="W350" s="618">
        <v>-6.9</v>
      </c>
      <c r="X350" s="618">
        <v>-90.25</v>
      </c>
      <c r="Y350" s="740" t="s">
        <v>207</v>
      </c>
      <c r="Z350" s="463"/>
    </row>
    <row r="351" spans="1:26" ht="20.100000000000001" customHeight="1" x14ac:dyDescent="0.3">
      <c r="A351" s="434"/>
      <c r="B351" s="299">
        <v>2331</v>
      </c>
      <c r="C351" s="1598"/>
      <c r="D351" s="300" t="s">
        <v>196</v>
      </c>
      <c r="E351" s="269">
        <v>12362</v>
      </c>
      <c r="F351" s="269">
        <v>31859</v>
      </c>
      <c r="G351" s="618">
        <v>25.16</v>
      </c>
      <c r="H351" s="618">
        <v>0.36</v>
      </c>
      <c r="I351" s="200">
        <v>577402000</v>
      </c>
      <c r="J351" s="730">
        <v>1510.31</v>
      </c>
      <c r="K351" s="200">
        <v>577402000</v>
      </c>
      <c r="L351" s="730">
        <v>1510.31</v>
      </c>
      <c r="M351" s="32">
        <v>453735000</v>
      </c>
      <c r="N351" s="618">
        <v>78.58</v>
      </c>
      <c r="O351" s="618">
        <v>1186.83</v>
      </c>
      <c r="P351" s="200">
        <v>453735000</v>
      </c>
      <c r="Q351" s="618">
        <v>78.58</v>
      </c>
      <c r="R351" s="730">
        <v>1186.83</v>
      </c>
      <c r="S351" s="32">
        <v>63723000</v>
      </c>
      <c r="T351" s="618">
        <v>11.04</v>
      </c>
      <c r="U351" s="618">
        <v>166.68</v>
      </c>
      <c r="V351" s="200">
        <v>59945000</v>
      </c>
      <c r="W351" s="618">
        <v>10.38</v>
      </c>
      <c r="X351" s="618">
        <v>156.80000000000001</v>
      </c>
      <c r="Y351" s="740" t="s">
        <v>207</v>
      </c>
      <c r="Z351" s="463"/>
    </row>
    <row r="352" spans="1:26" ht="20.100000000000001" customHeight="1" x14ac:dyDescent="0.3">
      <c r="A352" s="434"/>
      <c r="B352" s="299">
        <v>1948</v>
      </c>
      <c r="C352" s="301"/>
      <c r="D352" s="300" t="s">
        <v>178</v>
      </c>
      <c r="E352" s="269">
        <v>19209</v>
      </c>
      <c r="F352" s="269">
        <v>26708</v>
      </c>
      <c r="G352" s="618">
        <v>34.299999999999997</v>
      </c>
      <c r="H352" s="618">
        <v>0.38</v>
      </c>
      <c r="I352" s="200">
        <v>350795000</v>
      </c>
      <c r="J352" s="730">
        <v>1094.54</v>
      </c>
      <c r="K352" s="200">
        <v>350795000</v>
      </c>
      <c r="L352" s="730">
        <v>1094.54</v>
      </c>
      <c r="M352" s="32">
        <v>344439000</v>
      </c>
      <c r="N352" s="618">
        <v>98.19</v>
      </c>
      <c r="O352" s="618">
        <v>1074.71</v>
      </c>
      <c r="P352" s="200">
        <v>344439000</v>
      </c>
      <c r="Q352" s="618">
        <v>98.19</v>
      </c>
      <c r="R352" s="730">
        <v>1074.71</v>
      </c>
      <c r="S352" s="32">
        <v>34765000</v>
      </c>
      <c r="T352" s="618">
        <v>9.91</v>
      </c>
      <c r="U352" s="618">
        <v>108.47</v>
      </c>
      <c r="V352" s="200">
        <v>-28409000</v>
      </c>
      <c r="W352" s="618">
        <v>-8.1</v>
      </c>
      <c r="X352" s="618">
        <v>-88.64</v>
      </c>
      <c r="Y352" s="740" t="s">
        <v>207</v>
      </c>
      <c r="Z352" s="463"/>
    </row>
    <row r="353" spans="1:26" ht="20.100000000000001" customHeight="1" x14ac:dyDescent="0.3">
      <c r="A353" s="434"/>
      <c r="B353" s="299">
        <v>6096</v>
      </c>
      <c r="C353" s="301"/>
      <c r="D353" s="564" t="s">
        <v>560</v>
      </c>
      <c r="E353" s="269">
        <v>1127</v>
      </c>
      <c r="F353" s="269">
        <v>2648</v>
      </c>
      <c r="G353" s="618">
        <v>26.76</v>
      </c>
      <c r="H353" s="618">
        <v>0.49</v>
      </c>
      <c r="I353" s="200">
        <v>65386000</v>
      </c>
      <c r="J353" s="730">
        <v>2057.7199999999998</v>
      </c>
      <c r="K353" s="200">
        <v>65386000</v>
      </c>
      <c r="L353" s="730">
        <v>2057.7199999999998</v>
      </c>
      <c r="M353" s="32">
        <v>56222000</v>
      </c>
      <c r="N353" s="618">
        <v>85.98</v>
      </c>
      <c r="O353" s="618">
        <v>1769.32</v>
      </c>
      <c r="P353" s="200">
        <v>56222000</v>
      </c>
      <c r="Q353" s="618">
        <v>85.98</v>
      </c>
      <c r="R353" s="730">
        <v>1769.32</v>
      </c>
      <c r="S353" s="32">
        <v>6360000</v>
      </c>
      <c r="T353" s="618">
        <v>9.73</v>
      </c>
      <c r="U353" s="618">
        <v>200.15</v>
      </c>
      <c r="V353" s="200">
        <v>2804000</v>
      </c>
      <c r="W353" s="618">
        <v>4.29</v>
      </c>
      <c r="X353" s="618">
        <v>88.24</v>
      </c>
      <c r="Y353" s="740" t="s">
        <v>207</v>
      </c>
      <c r="Z353" s="463"/>
    </row>
    <row r="354" spans="1:26" ht="20.100000000000001" customHeight="1" x14ac:dyDescent="0.3">
      <c r="A354" s="299"/>
      <c r="B354" s="299"/>
      <c r="C354" s="300"/>
      <c r="D354" s="300" t="s">
        <v>128</v>
      </c>
      <c r="E354" s="269">
        <v>39990</v>
      </c>
      <c r="F354" s="269">
        <v>76037</v>
      </c>
      <c r="G354" s="618">
        <v>29.21</v>
      </c>
      <c r="H354" s="618">
        <v>0.42</v>
      </c>
      <c r="I354" s="200">
        <v>1226181000</v>
      </c>
      <c r="J354" s="618">
        <v>1343.84</v>
      </c>
      <c r="K354" s="200">
        <v>1226181000</v>
      </c>
      <c r="L354" s="618">
        <v>1343.84</v>
      </c>
      <c r="M354" s="200">
        <v>1075299000</v>
      </c>
      <c r="N354" s="618">
        <v>87.69</v>
      </c>
      <c r="O354" s="618">
        <v>1178.48</v>
      </c>
      <c r="P354" s="200">
        <v>1075299000</v>
      </c>
      <c r="Q354" s="618">
        <v>87.69</v>
      </c>
      <c r="R354" s="618">
        <v>1178.48</v>
      </c>
      <c r="S354" s="200">
        <v>132520000</v>
      </c>
      <c r="T354" s="618">
        <v>10.81</v>
      </c>
      <c r="U354" s="618">
        <v>145.24</v>
      </c>
      <c r="V354" s="200">
        <v>18362000</v>
      </c>
      <c r="W354" s="618">
        <v>1.5</v>
      </c>
      <c r="X354" s="618">
        <v>20.12</v>
      </c>
      <c r="Y354" s="737">
        <v>31.12</v>
      </c>
      <c r="Z354" s="463"/>
    </row>
    <row r="355" spans="1:26" ht="20.100000000000001" customHeight="1" x14ac:dyDescent="0.3">
      <c r="A355" s="1599">
        <v>1520</v>
      </c>
      <c r="B355" s="299">
        <v>2067</v>
      </c>
      <c r="C355" s="1597" t="s">
        <v>3</v>
      </c>
      <c r="D355" s="300" t="s">
        <v>79</v>
      </c>
      <c r="E355" s="269">
        <v>3445</v>
      </c>
      <c r="F355" s="269">
        <v>6870</v>
      </c>
      <c r="G355" s="618">
        <v>41.84</v>
      </c>
      <c r="H355" s="618">
        <v>20.83</v>
      </c>
      <c r="I355" s="200">
        <v>201084000</v>
      </c>
      <c r="J355" s="730">
        <v>2439.16</v>
      </c>
      <c r="K355" s="200">
        <v>164601000</v>
      </c>
      <c r="L355" s="730">
        <v>1996.62</v>
      </c>
      <c r="M355" s="32">
        <v>187227000</v>
      </c>
      <c r="N355" s="618">
        <v>93.11</v>
      </c>
      <c r="O355" s="618">
        <v>2271.0700000000002</v>
      </c>
      <c r="P355" s="200">
        <v>153816000</v>
      </c>
      <c r="Q355" s="618">
        <v>93.45</v>
      </c>
      <c r="R355" s="730">
        <v>1865.79</v>
      </c>
      <c r="S355" s="32">
        <v>11854000</v>
      </c>
      <c r="T355" s="618">
        <v>7.2</v>
      </c>
      <c r="U355" s="618">
        <v>143.79</v>
      </c>
      <c r="V355" s="200">
        <v>-1070000</v>
      </c>
      <c r="W355" s="618">
        <v>-0.65</v>
      </c>
      <c r="X355" s="618">
        <v>-12.98</v>
      </c>
      <c r="Y355" s="1594">
        <v>74.2</v>
      </c>
      <c r="Z355" s="463"/>
    </row>
    <row r="356" spans="1:26" ht="20.100000000000001" customHeight="1" x14ac:dyDescent="0.3">
      <c r="A356" s="1598"/>
      <c r="B356" s="299"/>
      <c r="C356" s="1598"/>
      <c r="D356" s="300" t="s">
        <v>128</v>
      </c>
      <c r="E356" s="269">
        <v>3445</v>
      </c>
      <c r="F356" s="269">
        <v>6870</v>
      </c>
      <c r="G356" s="618">
        <v>41.84</v>
      </c>
      <c r="H356" s="618">
        <v>20.83</v>
      </c>
      <c r="I356" s="200">
        <v>201084000</v>
      </c>
      <c r="J356" s="618">
        <v>2439.16</v>
      </c>
      <c r="K356" s="200">
        <v>164601000</v>
      </c>
      <c r="L356" s="618">
        <v>1996.62</v>
      </c>
      <c r="M356" s="200">
        <v>187227000</v>
      </c>
      <c r="N356" s="618">
        <v>93.11</v>
      </c>
      <c r="O356" s="618">
        <v>2271.0700000000002</v>
      </c>
      <c r="P356" s="200">
        <v>153816000</v>
      </c>
      <c r="Q356" s="618">
        <v>93.45</v>
      </c>
      <c r="R356" s="618">
        <v>1865.79</v>
      </c>
      <c r="S356" s="200">
        <v>11854000</v>
      </c>
      <c r="T356" s="618">
        <v>7.2</v>
      </c>
      <c r="U356" s="618">
        <v>143.79</v>
      </c>
      <c r="V356" s="200">
        <v>-1070000</v>
      </c>
      <c r="W356" s="618">
        <v>-0.65</v>
      </c>
      <c r="X356" s="618">
        <v>-12.98</v>
      </c>
      <c r="Y356" s="1595"/>
      <c r="Z356" s="463"/>
    </row>
    <row r="357" spans="1:26" ht="20.100000000000001" customHeight="1" x14ac:dyDescent="0.3">
      <c r="A357" s="299">
        <v>1291</v>
      </c>
      <c r="B357" s="299">
        <v>2132</v>
      </c>
      <c r="C357" s="1597" t="s">
        <v>114</v>
      </c>
      <c r="D357" s="300" t="s">
        <v>80</v>
      </c>
      <c r="E357" s="269">
        <v>6573</v>
      </c>
      <c r="F357" s="269">
        <v>17204</v>
      </c>
      <c r="G357" s="618">
        <v>31.12</v>
      </c>
      <c r="H357" s="618">
        <v>7.05</v>
      </c>
      <c r="I357" s="200">
        <v>451764000</v>
      </c>
      <c r="J357" s="730">
        <v>2188.27</v>
      </c>
      <c r="K357" s="200">
        <v>338851000</v>
      </c>
      <c r="L357" s="730">
        <v>1641.34</v>
      </c>
      <c r="M357" s="32">
        <v>439213000</v>
      </c>
      <c r="N357" s="618">
        <v>97.22</v>
      </c>
      <c r="O357" s="618">
        <v>2127.48</v>
      </c>
      <c r="P357" s="200">
        <v>346794000</v>
      </c>
      <c r="Q357" s="618">
        <v>102.34</v>
      </c>
      <c r="R357" s="730">
        <v>1679.81</v>
      </c>
      <c r="S357" s="32">
        <v>36517000</v>
      </c>
      <c r="T357" s="618">
        <v>10.78</v>
      </c>
      <c r="U357" s="618">
        <v>176.88</v>
      </c>
      <c r="V357" s="200">
        <v>-44460000</v>
      </c>
      <c r="W357" s="618">
        <v>-13.12</v>
      </c>
      <c r="X357" s="618">
        <v>-215.36</v>
      </c>
      <c r="Y357" s="737" t="s">
        <v>207</v>
      </c>
      <c r="Z357" s="463"/>
    </row>
    <row r="358" spans="1:26" ht="20.100000000000001" customHeight="1" x14ac:dyDescent="0.3">
      <c r="A358" s="434"/>
      <c r="B358" s="299">
        <v>27073</v>
      </c>
      <c r="C358" s="1597"/>
      <c r="D358" s="594" t="s">
        <v>601</v>
      </c>
      <c r="E358" s="269">
        <v>185</v>
      </c>
      <c r="F358" s="269">
        <v>412</v>
      </c>
      <c r="G358" s="618">
        <v>27.38</v>
      </c>
      <c r="H358" s="618">
        <v>0.49</v>
      </c>
      <c r="I358" s="200">
        <v>7706000</v>
      </c>
      <c r="J358" s="730">
        <v>1558.66</v>
      </c>
      <c r="K358" s="200">
        <v>6319000</v>
      </c>
      <c r="L358" s="730">
        <v>1278.1099999999999</v>
      </c>
      <c r="M358" s="32">
        <v>5247000</v>
      </c>
      <c r="N358" s="618">
        <v>68.09</v>
      </c>
      <c r="O358" s="618">
        <v>1061.29</v>
      </c>
      <c r="P358" s="200">
        <v>4025000</v>
      </c>
      <c r="Q358" s="618">
        <v>63.7</v>
      </c>
      <c r="R358" s="730">
        <v>814.12</v>
      </c>
      <c r="S358" s="32">
        <v>262000</v>
      </c>
      <c r="T358" s="618">
        <v>4.1500000000000004</v>
      </c>
      <c r="U358" s="618">
        <v>52.99</v>
      </c>
      <c r="V358" s="200">
        <v>2031000</v>
      </c>
      <c r="W358" s="618">
        <v>32.14</v>
      </c>
      <c r="X358" s="618">
        <v>410.8</v>
      </c>
      <c r="Y358" s="740" t="s">
        <v>207</v>
      </c>
      <c r="Z358" s="463"/>
    </row>
    <row r="359" spans="1:26" ht="19.5" customHeight="1" x14ac:dyDescent="0.3">
      <c r="A359" s="434"/>
      <c r="B359" s="299">
        <v>27075</v>
      </c>
      <c r="C359" s="1597"/>
      <c r="D359" s="594" t="s">
        <v>600</v>
      </c>
      <c r="E359" s="269">
        <v>518</v>
      </c>
      <c r="F359" s="269">
        <v>693</v>
      </c>
      <c r="G359" s="618">
        <v>30.16</v>
      </c>
      <c r="H359" s="618">
        <v>0</v>
      </c>
      <c r="I359" s="200">
        <v>8634000</v>
      </c>
      <c r="J359" s="730">
        <v>1038.24</v>
      </c>
      <c r="K359" s="200">
        <v>8634000</v>
      </c>
      <c r="L359" s="730">
        <v>1038.24</v>
      </c>
      <c r="M359" s="32">
        <v>5994000</v>
      </c>
      <c r="N359" s="618">
        <v>69.42</v>
      </c>
      <c r="O359" s="618">
        <v>720.78</v>
      </c>
      <c r="P359" s="200">
        <v>5994000</v>
      </c>
      <c r="Q359" s="618">
        <v>69.42</v>
      </c>
      <c r="R359" s="730">
        <v>720.78</v>
      </c>
      <c r="S359" s="32">
        <v>776000</v>
      </c>
      <c r="T359" s="618">
        <v>8.99</v>
      </c>
      <c r="U359" s="618">
        <v>93.31</v>
      </c>
      <c r="V359" s="200">
        <v>1864000</v>
      </c>
      <c r="W359" s="618">
        <v>21.59</v>
      </c>
      <c r="X359" s="618">
        <v>224.15</v>
      </c>
      <c r="Y359" s="740" t="s">
        <v>207</v>
      </c>
      <c r="Z359" s="463"/>
    </row>
    <row r="360" spans="1:26" ht="20.100000000000001" customHeight="1" x14ac:dyDescent="0.3">
      <c r="A360" s="434"/>
      <c r="B360" s="299">
        <v>2336</v>
      </c>
      <c r="C360" s="1598"/>
      <c r="D360" s="300" t="s">
        <v>197</v>
      </c>
      <c r="E360" s="269">
        <v>2194</v>
      </c>
      <c r="F360" s="269">
        <v>5975</v>
      </c>
      <c r="G360" s="618">
        <v>26.35</v>
      </c>
      <c r="H360" s="618">
        <v>0.3</v>
      </c>
      <c r="I360" s="200">
        <v>48069000</v>
      </c>
      <c r="J360" s="730">
        <v>670.42</v>
      </c>
      <c r="K360" s="200">
        <v>48069000</v>
      </c>
      <c r="L360" s="730">
        <v>670.42</v>
      </c>
      <c r="M360" s="32">
        <v>45114000</v>
      </c>
      <c r="N360" s="618">
        <v>93.85</v>
      </c>
      <c r="O360" s="618">
        <v>629.21</v>
      </c>
      <c r="P360" s="200">
        <v>45114000</v>
      </c>
      <c r="Q360" s="618">
        <v>93.85</v>
      </c>
      <c r="R360" s="730">
        <v>629.21</v>
      </c>
      <c r="S360" s="32">
        <v>2907000</v>
      </c>
      <c r="T360" s="618">
        <v>6.05</v>
      </c>
      <c r="U360" s="618">
        <v>40.54</v>
      </c>
      <c r="V360" s="200">
        <v>48000</v>
      </c>
      <c r="W360" s="618">
        <v>0.1</v>
      </c>
      <c r="X360" s="618">
        <v>0.67</v>
      </c>
      <c r="Y360" s="740" t="s">
        <v>207</v>
      </c>
      <c r="Z360" s="463"/>
    </row>
    <row r="361" spans="1:26" ht="20.100000000000001" customHeight="1" x14ac:dyDescent="0.3">
      <c r="A361" s="299"/>
      <c r="B361" s="299"/>
      <c r="C361" s="1598"/>
      <c r="D361" s="300" t="s">
        <v>128</v>
      </c>
      <c r="E361" s="269">
        <v>9470</v>
      </c>
      <c r="F361" s="269">
        <v>24284</v>
      </c>
      <c r="G361" s="618">
        <v>29.85</v>
      </c>
      <c r="H361" s="618">
        <v>5.08</v>
      </c>
      <c r="I361" s="200">
        <v>516173000</v>
      </c>
      <c r="J361" s="618">
        <v>1771.31</v>
      </c>
      <c r="K361" s="200">
        <v>401873000</v>
      </c>
      <c r="L361" s="618">
        <v>1379.07</v>
      </c>
      <c r="M361" s="200">
        <v>495568000</v>
      </c>
      <c r="N361" s="618">
        <v>96.01</v>
      </c>
      <c r="O361" s="618">
        <v>1700.6</v>
      </c>
      <c r="P361" s="200">
        <v>401927000</v>
      </c>
      <c r="Q361" s="618">
        <v>100.01</v>
      </c>
      <c r="R361" s="618">
        <v>1379.26</v>
      </c>
      <c r="S361" s="200">
        <v>40462000</v>
      </c>
      <c r="T361" s="618">
        <v>10.07</v>
      </c>
      <c r="U361" s="618">
        <v>138.85</v>
      </c>
      <c r="V361" s="200">
        <v>-40517000</v>
      </c>
      <c r="W361" s="618">
        <v>-10.08</v>
      </c>
      <c r="X361" s="618">
        <v>-139.04</v>
      </c>
      <c r="Y361" s="737">
        <v>96.85</v>
      </c>
      <c r="Z361" s="463"/>
    </row>
    <row r="362" spans="1:26" ht="20.100000000000001" customHeight="1" x14ac:dyDescent="0.3">
      <c r="A362" s="299">
        <v>1293</v>
      </c>
      <c r="B362" s="299">
        <v>1780</v>
      </c>
      <c r="C362" s="300" t="s">
        <v>92</v>
      </c>
      <c r="D362" s="300" t="s">
        <v>188</v>
      </c>
      <c r="E362" s="269">
        <v>1653</v>
      </c>
      <c r="F362" s="269">
        <v>2368</v>
      </c>
      <c r="G362" s="618">
        <v>27.76</v>
      </c>
      <c r="H362" s="618">
        <v>4.5999999999999996</v>
      </c>
      <c r="I362" s="200">
        <v>30032000</v>
      </c>
      <c r="J362" s="730">
        <v>1056.8699999999999</v>
      </c>
      <c r="K362" s="200">
        <v>30032000</v>
      </c>
      <c r="L362" s="730">
        <v>1056.8699999999999</v>
      </c>
      <c r="M362" s="32">
        <v>24924000</v>
      </c>
      <c r="N362" s="618">
        <v>82.99</v>
      </c>
      <c r="O362" s="618">
        <v>877.11</v>
      </c>
      <c r="P362" s="200">
        <v>24924000</v>
      </c>
      <c r="Q362" s="618">
        <v>82.99</v>
      </c>
      <c r="R362" s="730">
        <v>877.11</v>
      </c>
      <c r="S362" s="32">
        <v>2978000</v>
      </c>
      <c r="T362" s="618">
        <v>9.92</v>
      </c>
      <c r="U362" s="618">
        <v>104.8</v>
      </c>
      <c r="V362" s="200">
        <v>2130000</v>
      </c>
      <c r="W362" s="618">
        <v>7.09</v>
      </c>
      <c r="X362" s="618">
        <v>74.959999999999994</v>
      </c>
      <c r="Y362" s="737" t="s">
        <v>207</v>
      </c>
      <c r="Z362" s="463"/>
    </row>
    <row r="363" spans="1:26" ht="20.100000000000001" customHeight="1" x14ac:dyDescent="0.3">
      <c r="A363" s="434"/>
      <c r="B363" s="299">
        <v>1781</v>
      </c>
      <c r="C363" s="301"/>
      <c r="D363" s="300" t="s">
        <v>186</v>
      </c>
      <c r="E363" s="269">
        <v>473</v>
      </c>
      <c r="F363" s="269">
        <v>868</v>
      </c>
      <c r="G363" s="618">
        <v>52.05</v>
      </c>
      <c r="H363" s="618">
        <v>33.869999999999997</v>
      </c>
      <c r="I363" s="200">
        <v>37914000</v>
      </c>
      <c r="J363" s="730">
        <v>3639.98</v>
      </c>
      <c r="K363" s="200">
        <v>37914000</v>
      </c>
      <c r="L363" s="730">
        <v>3639.98</v>
      </c>
      <c r="M363" s="32">
        <v>43683000</v>
      </c>
      <c r="N363" s="618">
        <v>115.22</v>
      </c>
      <c r="O363" s="618">
        <v>4193.84</v>
      </c>
      <c r="P363" s="200">
        <v>43683000</v>
      </c>
      <c r="Q363" s="618">
        <v>115.22</v>
      </c>
      <c r="R363" s="730">
        <v>4193.84</v>
      </c>
      <c r="S363" s="32">
        <v>1543000</v>
      </c>
      <c r="T363" s="618">
        <v>4.07</v>
      </c>
      <c r="U363" s="618">
        <v>148.13999999999999</v>
      </c>
      <c r="V363" s="200">
        <v>-7312000</v>
      </c>
      <c r="W363" s="618">
        <v>-19.29</v>
      </c>
      <c r="X363" s="618">
        <v>-702</v>
      </c>
      <c r="Y363" s="740" t="s">
        <v>207</v>
      </c>
      <c r="Z363" s="463"/>
    </row>
    <row r="364" spans="1:26" ht="20.100000000000001" customHeight="1" x14ac:dyDescent="0.3">
      <c r="A364" s="434"/>
      <c r="B364" s="299">
        <v>1782</v>
      </c>
      <c r="C364" s="301"/>
      <c r="D364" s="300" t="s">
        <v>169</v>
      </c>
      <c r="E364" s="269">
        <v>7726</v>
      </c>
      <c r="F364" s="269">
        <v>14998</v>
      </c>
      <c r="G364" s="618">
        <v>31.11</v>
      </c>
      <c r="H364" s="618">
        <v>5.66</v>
      </c>
      <c r="I364" s="200">
        <v>294453000</v>
      </c>
      <c r="J364" s="730">
        <v>1636.07</v>
      </c>
      <c r="K364" s="200">
        <v>236731000</v>
      </c>
      <c r="L364" s="730">
        <v>1315.35</v>
      </c>
      <c r="M364" s="32">
        <v>270031000</v>
      </c>
      <c r="N364" s="618">
        <v>91.71</v>
      </c>
      <c r="O364" s="618">
        <v>1500.37</v>
      </c>
      <c r="P364" s="200">
        <v>217840000</v>
      </c>
      <c r="Q364" s="618">
        <v>92.02</v>
      </c>
      <c r="R364" s="730">
        <v>1210.3800000000001</v>
      </c>
      <c r="S364" s="32">
        <v>25081000</v>
      </c>
      <c r="T364" s="618">
        <v>10.59</v>
      </c>
      <c r="U364" s="618">
        <v>139.36000000000001</v>
      </c>
      <c r="V364" s="200">
        <v>-6190000</v>
      </c>
      <c r="W364" s="618">
        <v>-2.61</v>
      </c>
      <c r="X364" s="618">
        <v>-34.39</v>
      </c>
      <c r="Y364" s="740" t="s">
        <v>207</v>
      </c>
      <c r="Z364" s="463"/>
    </row>
    <row r="365" spans="1:26" ht="20.100000000000001" customHeight="1" x14ac:dyDescent="0.3">
      <c r="A365" s="299"/>
      <c r="B365" s="299"/>
      <c r="C365" s="300"/>
      <c r="D365" s="300" t="s">
        <v>128</v>
      </c>
      <c r="E365" s="269">
        <v>9852</v>
      </c>
      <c r="F365" s="269">
        <v>18234</v>
      </c>
      <c r="G365" s="618">
        <v>31.67</v>
      </c>
      <c r="H365" s="618">
        <v>6.87</v>
      </c>
      <c r="I365" s="200">
        <v>362399000</v>
      </c>
      <c r="J365" s="618">
        <v>1656.24</v>
      </c>
      <c r="K365" s="200">
        <v>304678000</v>
      </c>
      <c r="L365" s="618">
        <v>1392.44</v>
      </c>
      <c r="M365" s="200">
        <v>338638000</v>
      </c>
      <c r="N365" s="618">
        <v>93.44</v>
      </c>
      <c r="O365" s="618">
        <v>1547.65</v>
      </c>
      <c r="P365" s="200">
        <v>286447000</v>
      </c>
      <c r="Q365" s="618">
        <v>94.02</v>
      </c>
      <c r="R365" s="618">
        <v>1309.1199999999999</v>
      </c>
      <c r="S365" s="200">
        <v>29602000</v>
      </c>
      <c r="T365" s="618">
        <v>9.7200000000000006</v>
      </c>
      <c r="U365" s="618">
        <v>135.29</v>
      </c>
      <c r="V365" s="200">
        <v>-11372000</v>
      </c>
      <c r="W365" s="618">
        <v>-3.73</v>
      </c>
      <c r="X365" s="618">
        <v>-51.97</v>
      </c>
      <c r="Y365" s="737">
        <v>56.91</v>
      </c>
      <c r="Z365" s="463"/>
    </row>
    <row r="366" spans="1:26" ht="9.9499999999999993" customHeight="1" thickBot="1" x14ac:dyDescent="0.35">
      <c r="A366" s="310"/>
      <c r="B366" s="310"/>
      <c r="C366" s="206"/>
      <c r="D366" s="206"/>
      <c r="E366" s="309"/>
      <c r="F366" s="271"/>
      <c r="G366" s="724"/>
      <c r="H366" s="621"/>
      <c r="I366" s="208"/>
      <c r="J366" s="724"/>
      <c r="K366" s="208"/>
      <c r="L366" s="724"/>
      <c r="M366" s="208"/>
      <c r="N366" s="621"/>
      <c r="O366" s="724"/>
      <c r="P366" s="208"/>
      <c r="Q366" s="621"/>
      <c r="R366" s="724"/>
      <c r="S366" s="208"/>
      <c r="T366" s="724"/>
      <c r="U366" s="724"/>
      <c r="V366" s="208"/>
      <c r="W366" s="621"/>
      <c r="X366" s="724"/>
      <c r="Y366" s="621"/>
      <c r="Z366" s="138"/>
    </row>
    <row r="367" spans="1:26" ht="20.100000000000001" customHeight="1" thickBot="1" x14ac:dyDescent="0.35">
      <c r="A367" s="1530" t="s">
        <v>244</v>
      </c>
      <c r="B367" s="1617"/>
      <c r="C367" s="1617"/>
      <c r="D367" s="1551"/>
      <c r="E367" s="273">
        <v>1684969</v>
      </c>
      <c r="F367" s="273">
        <v>4016180</v>
      </c>
      <c r="G367" s="631">
        <v>31.29</v>
      </c>
      <c r="H367" s="631">
        <v>6.64</v>
      </c>
      <c r="I367" s="245">
        <v>86126336000</v>
      </c>
      <c r="J367" s="631">
        <v>1787.07</v>
      </c>
      <c r="K367" s="245">
        <v>82151822000</v>
      </c>
      <c r="L367" s="631">
        <v>1704.6</v>
      </c>
      <c r="M367" s="245">
        <v>79212065000</v>
      </c>
      <c r="N367" s="631">
        <v>91.97</v>
      </c>
      <c r="O367" s="631">
        <v>1643.6</v>
      </c>
      <c r="P367" s="245">
        <v>75702448000</v>
      </c>
      <c r="Q367" s="631">
        <v>92.15</v>
      </c>
      <c r="R367" s="631">
        <v>1570.78</v>
      </c>
      <c r="S367" s="245">
        <v>4712825000</v>
      </c>
      <c r="T367" s="631">
        <v>5.74</v>
      </c>
      <c r="U367" s="631">
        <v>97.79</v>
      </c>
      <c r="V367" s="245">
        <v>1736549000</v>
      </c>
      <c r="W367" s="631">
        <v>2.11</v>
      </c>
      <c r="X367" s="631">
        <v>36.03</v>
      </c>
      <c r="Y367" s="631">
        <v>44.31</v>
      </c>
      <c r="Z367" s="138"/>
    </row>
    <row r="368" spans="1:26" ht="20.100000000000001" customHeight="1" thickTop="1" thickBot="1" x14ac:dyDescent="0.35">
      <c r="A368" s="1553"/>
      <c r="B368" s="1554"/>
      <c r="C368" s="1554"/>
      <c r="D368" s="1554"/>
      <c r="E368" s="1554"/>
      <c r="F368" s="1554"/>
      <c r="G368" s="1554"/>
      <c r="H368" s="1554"/>
      <c r="I368" s="1554"/>
      <c r="J368" s="1554"/>
      <c r="K368" s="1554"/>
      <c r="L368" s="1554"/>
      <c r="M368" s="1554"/>
      <c r="N368" s="1554"/>
      <c r="O368" s="1554"/>
      <c r="P368" s="1554"/>
      <c r="Q368" s="1554"/>
      <c r="R368" s="1554"/>
      <c r="S368" s="1554"/>
      <c r="T368" s="1554"/>
      <c r="U368" s="1554"/>
      <c r="V368" s="1554"/>
      <c r="W368" s="1554"/>
      <c r="X368" s="1554"/>
      <c r="Y368" s="1555"/>
      <c r="Z368" s="448"/>
    </row>
    <row r="369" spans="1:26" ht="20.100000000000001" customHeight="1" thickBot="1" x14ac:dyDescent="0.35">
      <c r="A369" s="1549" t="s">
        <v>245</v>
      </c>
      <c r="B369" s="1619"/>
      <c r="C369" s="1619"/>
      <c r="D369" s="1550"/>
      <c r="E369" s="276">
        <v>4062413</v>
      </c>
      <c r="F369" s="276">
        <v>8953076</v>
      </c>
      <c r="G369" s="622">
        <v>33.270000000000003</v>
      </c>
      <c r="H369" s="622">
        <v>8.68</v>
      </c>
      <c r="I369" s="210">
        <v>205827897000</v>
      </c>
      <c r="J369" s="622">
        <v>1915.8</v>
      </c>
      <c r="K369" s="210">
        <v>186655224000</v>
      </c>
      <c r="L369" s="622">
        <v>1737.35</v>
      </c>
      <c r="M369" s="210">
        <v>187048770000</v>
      </c>
      <c r="N369" s="622">
        <v>90.88</v>
      </c>
      <c r="O369" s="622">
        <v>1741.01</v>
      </c>
      <c r="P369" s="210">
        <v>169069629000</v>
      </c>
      <c r="Q369" s="622">
        <v>90.58</v>
      </c>
      <c r="R369" s="622">
        <v>1573.66</v>
      </c>
      <c r="S369" s="210">
        <v>16554285000</v>
      </c>
      <c r="T369" s="622">
        <v>8.8699999999999992</v>
      </c>
      <c r="U369" s="622">
        <v>154.08000000000001</v>
      </c>
      <c r="V369" s="210">
        <v>1031310000</v>
      </c>
      <c r="W369" s="622">
        <v>0.55000000000000004</v>
      </c>
      <c r="X369" s="622">
        <v>9.6</v>
      </c>
      <c r="Y369" s="622">
        <v>35.61</v>
      </c>
      <c r="Z369" s="138"/>
    </row>
    <row r="370" spans="1:26" ht="20.100000000000001" customHeight="1" thickTop="1" thickBot="1" x14ac:dyDescent="0.35">
      <c r="A370" s="1590"/>
      <c r="B370" s="1602"/>
      <c r="C370" s="1602"/>
      <c r="D370" s="1602"/>
      <c r="E370" s="1602"/>
      <c r="F370" s="1602"/>
      <c r="G370" s="1602"/>
      <c r="H370" s="1602"/>
      <c r="I370" s="1602"/>
      <c r="J370" s="1602"/>
      <c r="K370" s="1602"/>
      <c r="L370" s="1602"/>
      <c r="M370" s="1602"/>
      <c r="N370" s="1602"/>
      <c r="O370" s="1602"/>
      <c r="P370" s="1602"/>
      <c r="Q370" s="1602"/>
      <c r="R370" s="1602"/>
      <c r="S370" s="1602"/>
      <c r="T370" s="1602"/>
      <c r="U370" s="1602"/>
      <c r="V370" s="1602"/>
      <c r="W370" s="1602"/>
      <c r="X370" s="1602"/>
      <c r="Y370" s="1603"/>
      <c r="Z370" s="448"/>
    </row>
    <row r="371" spans="1:26" ht="20.100000000000001" customHeight="1" thickTop="1" x14ac:dyDescent="0.3">
      <c r="A371" s="1539"/>
      <c r="B371" s="1528"/>
      <c r="C371" s="1528"/>
      <c r="D371" s="1528"/>
      <c r="E371" s="1528"/>
      <c r="F371" s="1528"/>
      <c r="G371" s="1528"/>
      <c r="H371" s="1528"/>
      <c r="I371" s="1528"/>
      <c r="J371" s="1528"/>
      <c r="K371" s="1528"/>
      <c r="L371" s="1528"/>
      <c r="M371" s="1528"/>
      <c r="N371" s="1528"/>
      <c r="O371" s="1528"/>
      <c r="P371" s="1528"/>
      <c r="Q371" s="1528"/>
      <c r="R371" s="1528"/>
      <c r="S371" s="1528"/>
      <c r="T371" s="1528"/>
      <c r="U371" s="1528"/>
      <c r="V371" s="1528"/>
      <c r="W371" s="1528"/>
      <c r="X371" s="1528"/>
      <c r="Y371" s="1528"/>
      <c r="Z371" s="446"/>
    </row>
    <row r="372" spans="1:26" ht="20.100000000000001" customHeight="1" x14ac:dyDescent="0.3">
      <c r="A372" s="224" t="s">
        <v>233</v>
      </c>
      <c r="B372" s="194"/>
      <c r="C372" s="279"/>
      <c r="D372" s="279"/>
      <c r="E372" s="222"/>
      <c r="F372" s="222"/>
      <c r="G372" s="222"/>
      <c r="H372" s="222"/>
      <c r="I372" s="251"/>
      <c r="J372" s="250"/>
      <c r="K372" s="251"/>
      <c r="L372" s="250"/>
      <c r="M372" s="251"/>
      <c r="N372" s="250"/>
      <c r="O372" s="250"/>
      <c r="P372" s="251"/>
      <c r="Q372" s="250"/>
      <c r="R372" s="250"/>
      <c r="S372" s="251"/>
      <c r="T372" s="250"/>
      <c r="U372" s="250"/>
      <c r="V372" s="251"/>
      <c r="W372" s="250"/>
      <c r="X372" s="250"/>
      <c r="Y372" s="722"/>
      <c r="Z372" s="250"/>
    </row>
    <row r="373" spans="1:26" ht="20.100000000000001" customHeight="1" x14ac:dyDescent="0.3">
      <c r="A373" s="453" t="s">
        <v>117</v>
      </c>
      <c r="B373" s="1528" t="s">
        <v>478</v>
      </c>
      <c r="C373" s="1541"/>
      <c r="D373" s="1541"/>
      <c r="E373" s="1541"/>
      <c r="F373" s="1541"/>
      <c r="G373" s="1541"/>
      <c r="H373" s="1541"/>
      <c r="I373" s="1541"/>
      <c r="J373" s="1541"/>
      <c r="K373" s="1541"/>
      <c r="L373" s="1541"/>
      <c r="M373" s="1541"/>
      <c r="N373" s="1541"/>
      <c r="O373" s="1541"/>
      <c r="P373" s="1541"/>
      <c r="Q373" s="1541"/>
      <c r="R373" s="1541"/>
      <c r="S373" s="1541"/>
      <c r="T373" s="1541"/>
      <c r="U373" s="1541"/>
      <c r="V373" s="1541"/>
      <c r="W373" s="1541"/>
      <c r="X373" s="1541"/>
      <c r="Y373" s="1541"/>
      <c r="Z373" s="449"/>
    </row>
    <row r="374" spans="1:26" ht="20.100000000000001" customHeight="1" x14ac:dyDescent="0.3">
      <c r="A374" s="565" t="s">
        <v>118</v>
      </c>
      <c r="B374" s="1528" t="s">
        <v>472</v>
      </c>
      <c r="C374" s="1593"/>
      <c r="D374" s="1593"/>
      <c r="E374" s="1593"/>
      <c r="F374" s="1593"/>
      <c r="G374" s="1593"/>
      <c r="H374" s="1593"/>
      <c r="I374" s="1593"/>
      <c r="J374" s="1593"/>
      <c r="K374" s="1593"/>
      <c r="L374" s="1593"/>
      <c r="M374" s="1593"/>
      <c r="N374" s="1593"/>
      <c r="O374" s="1593"/>
      <c r="P374" s="1593"/>
      <c r="Q374" s="1593"/>
      <c r="R374" s="1593"/>
      <c r="S374" s="1593"/>
      <c r="T374" s="1593"/>
      <c r="U374" s="1593"/>
      <c r="V374" s="1593"/>
      <c r="W374" s="1593"/>
      <c r="X374" s="1593"/>
      <c r="Y374" s="1593"/>
      <c r="Z374" s="449"/>
    </row>
    <row r="375" spans="1:26" ht="20.100000000000001" customHeight="1" x14ac:dyDescent="0.3">
      <c r="A375" s="878" t="s">
        <v>119</v>
      </c>
      <c r="B375" s="1528" t="s">
        <v>621</v>
      </c>
      <c r="C375" s="1606"/>
      <c r="D375" s="1606"/>
      <c r="E375" s="1606"/>
      <c r="F375" s="1606"/>
      <c r="G375" s="1606"/>
      <c r="H375" s="1606"/>
      <c r="I375" s="1606"/>
      <c r="J375" s="1606"/>
      <c r="K375" s="1606"/>
      <c r="L375" s="1606"/>
      <c r="M375" s="1606"/>
      <c r="N375" s="1606"/>
      <c r="O375" s="1606"/>
      <c r="P375" s="1606"/>
      <c r="Q375" s="1606"/>
      <c r="R375" s="1606"/>
      <c r="S375" s="1606"/>
      <c r="T375" s="1606"/>
      <c r="U375" s="1606"/>
      <c r="V375" s="1606"/>
      <c r="W375" s="1606"/>
      <c r="X375" s="1606"/>
      <c r="Y375" s="1606"/>
      <c r="Z375" s="449"/>
    </row>
    <row r="376" spans="1:26" ht="20.100000000000001" customHeight="1" x14ac:dyDescent="0.3">
      <c r="A376" s="1528"/>
      <c r="B376" s="1541"/>
      <c r="C376" s="1541"/>
      <c r="D376" s="1541"/>
      <c r="E376" s="1541"/>
      <c r="F376" s="1541"/>
      <c r="G376" s="1541"/>
      <c r="H376" s="1541"/>
      <c r="I376" s="1541"/>
      <c r="J376" s="1541"/>
      <c r="K376" s="1541"/>
      <c r="L376" s="1541"/>
      <c r="M376" s="1541"/>
      <c r="N376" s="1541"/>
      <c r="O376" s="1541"/>
      <c r="P376" s="1541"/>
      <c r="Q376" s="1541"/>
      <c r="R376" s="1541"/>
      <c r="S376" s="1541"/>
      <c r="T376" s="1541"/>
      <c r="U376" s="1541"/>
      <c r="V376" s="1541"/>
      <c r="W376" s="1541"/>
      <c r="X376" s="1541"/>
      <c r="Y376" s="1541"/>
      <c r="Z376" s="449"/>
    </row>
    <row r="377" spans="1:26" ht="20.100000000000001" customHeight="1" x14ac:dyDescent="0.3">
      <c r="A377" s="1521" t="s">
        <v>446</v>
      </c>
      <c r="B377" s="1528"/>
      <c r="C377" s="1528"/>
      <c r="D377" s="1528"/>
      <c r="E377" s="1528"/>
      <c r="F377" s="1528"/>
      <c r="G377" s="1528"/>
      <c r="H377" s="1528"/>
      <c r="I377" s="1528"/>
      <c r="J377" s="1528"/>
      <c r="K377" s="1528"/>
      <c r="L377" s="1528"/>
      <c r="M377" s="1528"/>
      <c r="N377" s="1528"/>
      <c r="O377" s="1528"/>
      <c r="P377" s="1528"/>
      <c r="Q377" s="1528"/>
      <c r="R377" s="1528"/>
      <c r="S377" s="1528"/>
      <c r="T377" s="1528"/>
      <c r="U377" s="1528"/>
      <c r="V377" s="1528"/>
      <c r="W377" s="1528"/>
      <c r="X377" s="1528"/>
      <c r="Y377" s="1528"/>
      <c r="Z377" s="446"/>
    </row>
    <row r="378" spans="1:26" ht="20.100000000000001" customHeight="1" x14ac:dyDescent="0.3">
      <c r="A378" s="1521" t="s">
        <v>445</v>
      </c>
      <c r="B378" s="1528"/>
      <c r="C378" s="1528"/>
      <c r="D378" s="1528"/>
      <c r="E378" s="1528"/>
      <c r="F378" s="1528"/>
      <c r="G378" s="1528"/>
      <c r="H378" s="1528"/>
      <c r="I378" s="1528"/>
      <c r="J378" s="1528"/>
      <c r="K378" s="1528"/>
      <c r="L378" s="1528"/>
      <c r="M378" s="1528"/>
      <c r="N378" s="1528"/>
      <c r="O378" s="1528"/>
      <c r="P378" s="1528"/>
      <c r="Q378" s="1528"/>
      <c r="R378" s="1528"/>
      <c r="S378" s="1528"/>
      <c r="T378" s="1528"/>
      <c r="U378" s="1528"/>
      <c r="V378" s="1528"/>
      <c r="W378" s="1528"/>
      <c r="X378" s="1528"/>
      <c r="Y378" s="1528"/>
      <c r="Z378" s="446"/>
    </row>
    <row r="379" spans="1:26" ht="20.100000000000001" customHeight="1" x14ac:dyDescent="0.3">
      <c r="A379" s="1528" t="s">
        <v>444</v>
      </c>
      <c r="B379" s="1528"/>
      <c r="C379" s="1528"/>
      <c r="D379" s="1528"/>
      <c r="E379" s="1528"/>
      <c r="F379" s="1528"/>
      <c r="G379" s="1528"/>
      <c r="H379" s="1528"/>
      <c r="I379" s="1528"/>
      <c r="J379" s="1528"/>
      <c r="K379" s="1528"/>
      <c r="L379" s="1528"/>
      <c r="M379" s="1528"/>
      <c r="N379" s="1528"/>
      <c r="O379" s="1528"/>
      <c r="P379" s="1528"/>
      <c r="Q379" s="1528"/>
      <c r="R379" s="1528"/>
      <c r="S379" s="1528"/>
      <c r="T379" s="1528"/>
      <c r="U379" s="1528"/>
      <c r="V379" s="1528"/>
      <c r="W379" s="1528"/>
      <c r="X379" s="1528"/>
      <c r="Y379" s="1528"/>
      <c r="Z379" s="446"/>
    </row>
    <row r="380" spans="1:26" ht="20.100000000000001" customHeight="1" x14ac:dyDescent="0.3">
      <c r="A380" s="1528" t="s">
        <v>440</v>
      </c>
      <c r="B380" s="1528"/>
      <c r="C380" s="1528"/>
      <c r="D380" s="1528"/>
      <c r="E380" s="1528"/>
      <c r="F380" s="1528"/>
      <c r="G380" s="1528"/>
      <c r="H380" s="1528"/>
      <c r="I380" s="1528"/>
      <c r="J380" s="1528"/>
      <c r="K380" s="1528"/>
      <c r="L380" s="1528"/>
      <c r="M380" s="1528"/>
      <c r="N380" s="1528"/>
      <c r="O380" s="1528"/>
      <c r="P380" s="1528"/>
      <c r="Q380" s="1528"/>
      <c r="R380" s="1528"/>
      <c r="S380" s="1528"/>
      <c r="T380" s="1528"/>
      <c r="U380" s="1528"/>
      <c r="V380" s="1528"/>
      <c r="W380" s="1528"/>
      <c r="X380" s="1528"/>
      <c r="Y380" s="1528"/>
      <c r="Z380" s="446"/>
    </row>
    <row r="381" spans="1:26" ht="20.100000000000001" customHeight="1" x14ac:dyDescent="0.3">
      <c r="A381" s="1521" t="s">
        <v>448</v>
      </c>
      <c r="B381" s="1528"/>
      <c r="C381" s="1528"/>
      <c r="D381" s="1528"/>
      <c r="E381" s="1528"/>
      <c r="F381" s="1528"/>
      <c r="G381" s="1528"/>
      <c r="H381" s="1528"/>
      <c r="I381" s="1528"/>
      <c r="J381" s="1528"/>
      <c r="K381" s="1528"/>
      <c r="L381" s="1528"/>
      <c r="M381" s="1528"/>
      <c r="N381" s="1528"/>
      <c r="O381" s="1528"/>
      <c r="P381" s="1528"/>
      <c r="Q381" s="1528"/>
      <c r="R381" s="1528"/>
      <c r="S381" s="1528"/>
      <c r="T381" s="1528"/>
      <c r="U381" s="1528"/>
      <c r="V381" s="1528"/>
      <c r="W381" s="1528"/>
      <c r="X381" s="1528"/>
      <c r="Y381" s="1528"/>
      <c r="Z381" s="446"/>
    </row>
    <row r="382" spans="1:26" s="180" customFormat="1" ht="20.100000000000001" customHeight="1" x14ac:dyDescent="0.2">
      <c r="A382" s="1539"/>
      <c r="B382" s="1528"/>
      <c r="C382" s="1528"/>
      <c r="D382" s="1528"/>
      <c r="E382" s="1528"/>
      <c r="F382" s="1528"/>
      <c r="G382" s="1528"/>
      <c r="H382" s="1528"/>
      <c r="I382" s="1528"/>
      <c r="J382" s="1528"/>
      <c r="K382" s="1528"/>
      <c r="L382" s="1528"/>
      <c r="M382" s="1528"/>
      <c r="N382" s="1528"/>
      <c r="O382" s="1528"/>
      <c r="P382" s="1528"/>
      <c r="Q382" s="1528"/>
      <c r="R382" s="1528"/>
      <c r="S382" s="1528"/>
      <c r="T382" s="1528"/>
      <c r="U382" s="1528"/>
      <c r="V382" s="1528"/>
      <c r="W382" s="1528"/>
      <c r="X382" s="1528"/>
      <c r="Y382" s="1528"/>
      <c r="Z382" s="446"/>
    </row>
    <row r="383" spans="1:26" s="180" customFormat="1" ht="20.100000000000001" customHeight="1" x14ac:dyDescent="0.2">
      <c r="A383" s="1542" t="s">
        <v>725</v>
      </c>
      <c r="B383" s="1542"/>
      <c r="C383" s="1542"/>
      <c r="D383" s="1542"/>
      <c r="E383" s="1542"/>
      <c r="F383" s="1542"/>
      <c r="G383" s="1542"/>
      <c r="H383" s="1542"/>
      <c r="I383" s="1542"/>
      <c r="J383" s="1542"/>
      <c r="K383" s="1542"/>
      <c r="L383" s="1542"/>
      <c r="M383" s="1542"/>
      <c r="N383" s="1542"/>
      <c r="O383" s="1542"/>
      <c r="P383" s="1542"/>
      <c r="Q383" s="1542"/>
      <c r="R383" s="1542"/>
      <c r="S383" s="1542"/>
      <c r="T383" s="1542"/>
      <c r="U383" s="1542"/>
      <c r="V383" s="1542"/>
      <c r="W383" s="1542"/>
      <c r="X383" s="1542"/>
      <c r="Y383" s="1542"/>
      <c r="Z383" s="446"/>
    </row>
    <row r="384" spans="1:26" s="180" customFormat="1" ht="20.100000000000001" customHeight="1" x14ac:dyDescent="0.2">
      <c r="A384" s="1540" t="s">
        <v>713</v>
      </c>
      <c r="B384" s="1542"/>
      <c r="C384" s="1542"/>
      <c r="D384" s="1542"/>
      <c r="E384" s="1542"/>
      <c r="F384" s="1542"/>
      <c r="G384" s="1542"/>
      <c r="H384" s="1542"/>
      <c r="I384" s="1542"/>
      <c r="J384" s="1542"/>
      <c r="K384" s="1542"/>
      <c r="L384" s="1542"/>
      <c r="M384" s="1542"/>
      <c r="N384" s="1542"/>
      <c r="O384" s="1542"/>
      <c r="P384" s="1542"/>
      <c r="Q384" s="1542"/>
      <c r="R384" s="1542"/>
      <c r="S384" s="1542"/>
      <c r="T384" s="1542"/>
      <c r="U384" s="1542"/>
      <c r="V384" s="1542"/>
      <c r="W384" s="1542"/>
      <c r="X384" s="1542"/>
      <c r="Y384" s="1542"/>
      <c r="Z384" s="446"/>
    </row>
    <row r="385" spans="1:26" s="180" customFormat="1" ht="20.100000000000001" customHeight="1" x14ac:dyDescent="0.2">
      <c r="A385" s="1540" t="s">
        <v>665</v>
      </c>
      <c r="B385" s="1542"/>
      <c r="C385" s="1542"/>
      <c r="D385" s="1542"/>
      <c r="E385" s="1542"/>
      <c r="F385" s="1542"/>
      <c r="G385" s="1542"/>
      <c r="H385" s="1542"/>
      <c r="I385" s="1542"/>
      <c r="J385" s="1542"/>
      <c r="K385" s="1542"/>
      <c r="L385" s="1542"/>
      <c r="M385" s="1542"/>
      <c r="N385" s="1542"/>
      <c r="O385" s="1542"/>
      <c r="P385" s="1542"/>
      <c r="Q385" s="1542"/>
      <c r="R385" s="1542"/>
      <c r="S385" s="1542"/>
      <c r="T385" s="1542"/>
      <c r="U385" s="1542"/>
      <c r="V385" s="1542"/>
      <c r="W385" s="1542"/>
      <c r="X385" s="1542"/>
      <c r="Y385" s="1542"/>
      <c r="Z385" s="514"/>
    </row>
    <row r="386" spans="1:26" s="180" customFormat="1" ht="20.100000000000001" customHeight="1" x14ac:dyDescent="0.2">
      <c r="A386" s="1540" t="s">
        <v>674</v>
      </c>
      <c r="B386" s="1542"/>
      <c r="C386" s="1542"/>
      <c r="D386" s="1542"/>
      <c r="E386" s="1542"/>
      <c r="F386" s="1542"/>
      <c r="G386" s="1542"/>
      <c r="H386" s="1542"/>
      <c r="I386" s="1542"/>
      <c r="J386" s="1542"/>
      <c r="K386" s="1542"/>
      <c r="L386" s="1542"/>
      <c r="M386" s="1542"/>
      <c r="N386" s="1542"/>
      <c r="O386" s="1542"/>
      <c r="P386" s="1542"/>
      <c r="Q386" s="1542"/>
      <c r="R386" s="1542"/>
      <c r="S386" s="1542"/>
      <c r="T386" s="1542"/>
      <c r="U386" s="1542"/>
      <c r="V386" s="1542"/>
      <c r="W386" s="1542"/>
      <c r="X386" s="1542"/>
      <c r="Y386" s="1542"/>
      <c r="Z386" s="514"/>
    </row>
  </sheetData>
  <autoFilter ref="D4:D365" xr:uid="{00000000-0009-0000-0000-000012000000}"/>
  <sortState xmlns:xlrd2="http://schemas.microsoft.com/office/spreadsheetml/2017/richdata2" ref="A233:X235">
    <sortCondition ref="D233:D235"/>
  </sortState>
  <customSheetViews>
    <customSheetView guid="{D4C5893D-E0C3-4CD2-AD3D-FAA2712F23C5}" scale="60" showPageBreaks="1" fitToPage="1" printArea="1" view="pageBreakPreview" showRuler="0">
      <pane xSplit="2" ySplit="6" topLeftCell="C7" activePane="bottomRight" state="frozen"/>
      <selection pane="bottomRight" activeCell="A164" sqref="A164"/>
      <rowBreaks count="3" manualBreakCount="3">
        <brk id="49" max="36" man="1"/>
        <brk id="87" max="36" man="1"/>
        <brk id="138" max="36" man="1"/>
      </rowBreaks>
      <pageMargins left="0.75" right="0.75" top="1" bottom="1" header="0.5" footer="0.5"/>
      <printOptions headings="1" gridLines="1"/>
      <pageSetup paperSize="8" scale="33" fitToHeight="0" orientation="landscape" r:id="rId1"/>
      <headerFooter alignWithMargins="0">
        <oddFooter>Page &amp;P&amp;R&amp;A</oddFooter>
      </headerFooter>
    </customSheetView>
    <customSheetView guid="{50FB0EBB-2675-4169-BD2C-ADCEDF2212F1}" scale="85" showPageBreaks="1" printArea="1" filter="1" showAutoFilter="1" view="pageBreakPreview" showRuler="0">
      <pane xSplit="4" ySplit="7" topLeftCell="Z693" activePane="bottomRight" state="frozen"/>
      <selection pane="bottomRight" activeCell="AC694" sqref="AC694"/>
      <pageMargins left="0.75" right="0.75" top="1" bottom="1" header="0.5" footer="0.5"/>
      <printOptions gridLines="1"/>
      <pageSetup paperSize="8" scale="50" fitToHeight="0" orientation="landscape" r:id="rId2"/>
      <headerFooter alignWithMargins="0">
        <oddFooter>Page &amp;P&amp;R&amp;A</oddFooter>
      </headerFooter>
      <autoFilter ref="B1" xr:uid="{00000000-0000-0000-0000-000000000000}">
        <filterColumn colId="0">
          <customFilters and="1">
            <customFilter operator="notEqual" val="Other"/>
          </customFilters>
        </filterColumn>
      </autoFilter>
    </customSheetView>
    <customSheetView guid="{2C053166-E54E-491C-900E-F86E4DB329BF}" scale="75" showPageBreaks="1" printArea="1" showAutoFilter="1" view="pageBreakPreview">
      <pane xSplit="4" ySplit="6" topLeftCell="E567" activePane="bottomRight" state="frozen"/>
      <selection pane="bottomRight" activeCell="E590" sqref="E590"/>
      <rowBreaks count="1" manualBreakCount="1">
        <brk id="595" max="91" man="1"/>
      </rowBreaks>
      <pageMargins left="0.75" right="0.75" top="1" bottom="1" header="0.5" footer="0.5"/>
      <printOptions gridLines="1"/>
      <pageSetup paperSize="8" scale="50" fitToHeight="0" orientation="landscape" r:id="rId3"/>
      <headerFooter alignWithMargins="0">
        <oddFooter>Page &amp;P&amp;R&amp;A</oddFooter>
      </headerFooter>
      <autoFilter ref="D5:D560" xr:uid="{00000000-0000-0000-0000-000000000000}"/>
    </customSheetView>
  </customSheetViews>
  <mergeCells count="134">
    <mergeCell ref="A382:Y382"/>
    <mergeCell ref="A386:Y386"/>
    <mergeCell ref="A385:Y385"/>
    <mergeCell ref="A384:Y384"/>
    <mergeCell ref="A383:Y383"/>
    <mergeCell ref="C36:C37"/>
    <mergeCell ref="C192:C193"/>
    <mergeCell ref="C349:C351"/>
    <mergeCell ref="A169:Y169"/>
    <mergeCell ref="A168:D168"/>
    <mergeCell ref="C198:C199"/>
    <mergeCell ref="C50:C51"/>
    <mergeCell ref="C175:C176"/>
    <mergeCell ref="C181:C182"/>
    <mergeCell ref="C190:C191"/>
    <mergeCell ref="C194:C195"/>
    <mergeCell ref="C205:C206"/>
    <mergeCell ref="C207:C208"/>
    <mergeCell ref="A377:Y377"/>
    <mergeCell ref="C355:C356"/>
    <mergeCell ref="A369:D369"/>
    <mergeCell ref="A367:D367"/>
    <mergeCell ref="A371:Y371"/>
    <mergeCell ref="B373:Y373"/>
    <mergeCell ref="A1:Y2"/>
    <mergeCell ref="E5:E6"/>
    <mergeCell ref="F5:F6"/>
    <mergeCell ref="G5:G6"/>
    <mergeCell ref="H5:H6"/>
    <mergeCell ref="I5:I6"/>
    <mergeCell ref="K5:K6"/>
    <mergeCell ref="M5:M6"/>
    <mergeCell ref="P5:P6"/>
    <mergeCell ref="S5:S6"/>
    <mergeCell ref="V5:V6"/>
    <mergeCell ref="V4:X4"/>
    <mergeCell ref="P4:R4"/>
    <mergeCell ref="S4:U4"/>
    <mergeCell ref="I4:J4"/>
    <mergeCell ref="D4:D6"/>
    <mergeCell ref="C4:C6"/>
    <mergeCell ref="A4:A6"/>
    <mergeCell ref="K4:L4"/>
    <mergeCell ref="M4:O4"/>
    <mergeCell ref="B4:B6"/>
    <mergeCell ref="A381:Y381"/>
    <mergeCell ref="A380:Y380"/>
    <mergeCell ref="A379:Y379"/>
    <mergeCell ref="A170:Y170"/>
    <mergeCell ref="A171:Y171"/>
    <mergeCell ref="A368:Y368"/>
    <mergeCell ref="A370:Y370"/>
    <mergeCell ref="C220:C221"/>
    <mergeCell ref="C216:C217"/>
    <mergeCell ref="C196:C197"/>
    <mergeCell ref="C226:C227"/>
    <mergeCell ref="A376:Y376"/>
    <mergeCell ref="A378:Y378"/>
    <mergeCell ref="B374:Y374"/>
    <mergeCell ref="B375:Y375"/>
    <mergeCell ref="C214:C215"/>
    <mergeCell ref="C232:C233"/>
    <mergeCell ref="Y212:Y213"/>
    <mergeCell ref="C209:C211"/>
    <mergeCell ref="C212:C213"/>
    <mergeCell ref="Y286:Y287"/>
    <mergeCell ref="Y284:Y285"/>
    <mergeCell ref="Y315:Y316"/>
    <mergeCell ref="Y320:Y321"/>
    <mergeCell ref="A7:Y7"/>
    <mergeCell ref="A8:Y8"/>
    <mergeCell ref="C243:C244"/>
    <mergeCell ref="C284:C285"/>
    <mergeCell ref="C286:C287"/>
    <mergeCell ref="C288:C290"/>
    <mergeCell ref="C315:C316"/>
    <mergeCell ref="C245:C246"/>
    <mergeCell ref="A9:Y9"/>
    <mergeCell ref="Y175:Y176"/>
    <mergeCell ref="Y181:Y182"/>
    <mergeCell ref="Y190:Y191"/>
    <mergeCell ref="Y192:Y193"/>
    <mergeCell ref="Y194:Y195"/>
    <mergeCell ref="Y196:Y197"/>
    <mergeCell ref="Y205:Y206"/>
    <mergeCell ref="Y207:Y208"/>
    <mergeCell ref="Y214:Y215"/>
    <mergeCell ref="Y226:Y227"/>
    <mergeCell ref="Y232:Y233"/>
    <mergeCell ref="A212:A213"/>
    <mergeCell ref="A214:A215"/>
    <mergeCell ref="A226:A227"/>
    <mergeCell ref="A232:A233"/>
    <mergeCell ref="A325:A326"/>
    <mergeCell ref="A327:A328"/>
    <mergeCell ref="C325:C326"/>
    <mergeCell ref="A355:A356"/>
    <mergeCell ref="A245:A246"/>
    <mergeCell ref="A256:A257"/>
    <mergeCell ref="A268:A269"/>
    <mergeCell ref="A276:A277"/>
    <mergeCell ref="A286:A287"/>
    <mergeCell ref="C346:C348"/>
    <mergeCell ref="C327:C328"/>
    <mergeCell ref="C332:C334"/>
    <mergeCell ref="C278:C279"/>
    <mergeCell ref="A243:A244"/>
    <mergeCell ref="C317:C319"/>
    <mergeCell ref="C320:C321"/>
    <mergeCell ref="A288:A290"/>
    <mergeCell ref="A317:A319"/>
    <mergeCell ref="A320:A321"/>
    <mergeCell ref="A315:A316"/>
    <mergeCell ref="C256:C257"/>
    <mergeCell ref="C268:C269"/>
    <mergeCell ref="C276:C277"/>
    <mergeCell ref="A173:A174"/>
    <mergeCell ref="A181:A182"/>
    <mergeCell ref="A175:A176"/>
    <mergeCell ref="A190:A191"/>
    <mergeCell ref="A192:A193"/>
    <mergeCell ref="A194:A195"/>
    <mergeCell ref="A196:A197"/>
    <mergeCell ref="A205:A206"/>
    <mergeCell ref="A207:A208"/>
    <mergeCell ref="Y355:Y356"/>
    <mergeCell ref="Y243:Y244"/>
    <mergeCell ref="Y245:Y246"/>
    <mergeCell ref="Y256:Y257"/>
    <mergeCell ref="Y268:Y269"/>
    <mergeCell ref="Y276:Y277"/>
    <mergeCell ref="Y327:Y328"/>
    <mergeCell ref="Y325:Y326"/>
    <mergeCell ref="C357:C361"/>
  </mergeCells>
  <phoneticPr fontId="5" type="noConversion"/>
  <printOptions gridLines="1"/>
  <pageMargins left="0.74803149606299213" right="0.74803149606299213" top="0.98425196850393704" bottom="0.98425196850393704" header="0.51181102362204722" footer="0.51181102362204722"/>
  <pageSetup paperSize="8" scale="33" fitToHeight="0" pageOrder="overThenDown" orientation="landscape" r:id="rId4"/>
  <headerFooter alignWithMargins="0">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K33"/>
  <sheetViews>
    <sheetView view="pageBreakPreview" zoomScaleNormal="75" zoomScaleSheetLayoutView="90" workbookViewId="0">
      <selection sqref="A1:K2"/>
    </sheetView>
  </sheetViews>
  <sheetFormatPr defaultColWidth="9.140625" defaultRowHeight="20.100000000000001" customHeight="1" x14ac:dyDescent="0.2"/>
  <cols>
    <col min="1" max="1" width="58.42578125" style="139" bestFit="1" customWidth="1"/>
    <col min="2" max="2" width="5" style="178" hidden="1" customWidth="1"/>
    <col min="3" max="4" width="14.7109375" style="139" customWidth="1"/>
    <col min="5" max="5" width="9.7109375" style="139" customWidth="1"/>
    <col min="6" max="7" width="14.7109375" style="139" customWidth="1"/>
    <col min="8" max="8" width="9.7109375" style="139" customWidth="1"/>
    <col min="9" max="10" width="14.7109375" style="139" customWidth="1"/>
    <col min="11" max="11" width="9.7109375" style="139" customWidth="1"/>
    <col min="12" max="16384" width="9.140625" style="139"/>
  </cols>
  <sheetData>
    <row r="1" spans="1:11" ht="20.100000000000001" customHeight="1" x14ac:dyDescent="0.2">
      <c r="A1" s="1394" t="s">
        <v>1210</v>
      </c>
      <c r="B1" s="1395"/>
      <c r="C1" s="1395"/>
      <c r="D1" s="1395"/>
      <c r="E1" s="1395"/>
      <c r="F1" s="1395"/>
      <c r="G1" s="1395"/>
      <c r="H1" s="1395"/>
      <c r="I1" s="1395"/>
      <c r="J1" s="1395"/>
      <c r="K1" s="1395"/>
    </row>
    <row r="2" spans="1:11" ht="20.100000000000001" customHeight="1" x14ac:dyDescent="0.2">
      <c r="A2" s="1395"/>
      <c r="B2" s="1395"/>
      <c r="C2" s="1395"/>
      <c r="D2" s="1395"/>
      <c r="E2" s="1395"/>
      <c r="F2" s="1395"/>
      <c r="G2" s="1395"/>
      <c r="H2" s="1395"/>
      <c r="I2" s="1395"/>
      <c r="J2" s="1395"/>
      <c r="K2" s="1395"/>
    </row>
    <row r="3" spans="1:11" ht="9.9499999999999993" customHeight="1" x14ac:dyDescent="0.2">
      <c r="A3" s="140"/>
      <c r="B3" s="140"/>
      <c r="C3" s="140"/>
      <c r="D3" s="140"/>
      <c r="E3" s="140"/>
      <c r="F3" s="140"/>
      <c r="G3" s="140"/>
      <c r="H3" s="140"/>
      <c r="I3" s="140"/>
      <c r="J3" s="140"/>
      <c r="K3" s="140"/>
    </row>
    <row r="4" spans="1:11" ht="20.100000000000001" customHeight="1" x14ac:dyDescent="0.2">
      <c r="A4" s="140"/>
      <c r="B4" s="140"/>
      <c r="C4" s="1391" t="s">
        <v>127</v>
      </c>
      <c r="D4" s="1392"/>
      <c r="E4" s="1393"/>
      <c r="F4" s="1391" t="s">
        <v>101</v>
      </c>
      <c r="G4" s="1392"/>
      <c r="H4" s="1393"/>
      <c r="I4" s="1391" t="s">
        <v>16</v>
      </c>
      <c r="J4" s="1392"/>
      <c r="K4" s="1393"/>
    </row>
    <row r="5" spans="1:11" ht="20.100000000000001" customHeight="1" x14ac:dyDescent="0.2">
      <c r="A5" s="140"/>
      <c r="B5" s="140"/>
      <c r="C5" s="1396">
        <v>2019</v>
      </c>
      <c r="D5" s="1396">
        <v>2018</v>
      </c>
      <c r="E5" s="141" t="s">
        <v>14</v>
      </c>
      <c r="F5" s="1396">
        <v>2019</v>
      </c>
      <c r="G5" s="1396">
        <v>2018</v>
      </c>
      <c r="H5" s="141" t="s">
        <v>14</v>
      </c>
      <c r="I5" s="1396">
        <v>2019</v>
      </c>
      <c r="J5" s="1396">
        <v>2018</v>
      </c>
      <c r="K5" s="142" t="s">
        <v>14</v>
      </c>
    </row>
    <row r="6" spans="1:11" ht="20.100000000000001" customHeight="1" thickBot="1" x14ac:dyDescent="0.25">
      <c r="A6" s="143"/>
      <c r="B6" s="143"/>
      <c r="C6" s="1397"/>
      <c r="D6" s="1397"/>
      <c r="E6" s="144" t="s">
        <v>302</v>
      </c>
      <c r="F6" s="1397"/>
      <c r="G6" s="1397"/>
      <c r="H6" s="144" t="s">
        <v>302</v>
      </c>
      <c r="I6" s="1397"/>
      <c r="J6" s="1397"/>
      <c r="K6" s="145" t="s">
        <v>302</v>
      </c>
    </row>
    <row r="7" spans="1:11" ht="20.100000000000001" customHeight="1" thickTop="1" x14ac:dyDescent="0.2">
      <c r="A7" s="146"/>
      <c r="B7" s="146"/>
      <c r="C7" s="147"/>
      <c r="D7" s="147"/>
      <c r="E7" s="148"/>
      <c r="F7" s="149"/>
      <c r="G7" s="147"/>
      <c r="H7" s="148"/>
      <c r="I7" s="149"/>
      <c r="J7" s="147"/>
      <c r="K7" s="150"/>
    </row>
    <row r="8" spans="1:11" s="155" customFormat="1" ht="20.100000000000001" customHeight="1" x14ac:dyDescent="0.2">
      <c r="A8" s="151" t="s">
        <v>485</v>
      </c>
      <c r="B8" s="151"/>
      <c r="C8" s="152"/>
      <c r="D8" s="152"/>
      <c r="E8" s="153"/>
      <c r="F8" s="154"/>
      <c r="G8" s="152"/>
      <c r="H8" s="153"/>
      <c r="I8" s="154"/>
      <c r="J8" s="152"/>
      <c r="K8" s="150"/>
    </row>
    <row r="9" spans="1:11" s="155" customFormat="1" ht="20.100000000000001" customHeight="1" x14ac:dyDescent="0.2">
      <c r="A9" s="156"/>
      <c r="B9" s="156"/>
      <c r="C9" s="152"/>
      <c r="D9" s="152"/>
      <c r="E9" s="153"/>
      <c r="F9" s="154"/>
      <c r="G9" s="152"/>
      <c r="H9" s="153"/>
      <c r="I9" s="154"/>
      <c r="J9" s="152"/>
      <c r="K9" s="150"/>
    </row>
    <row r="10" spans="1:11" s="155" customFormat="1" ht="20.100000000000001" customHeight="1" thickBot="1" x14ac:dyDescent="0.25">
      <c r="A10" s="157" t="s">
        <v>307</v>
      </c>
      <c r="B10" s="157"/>
      <c r="C10" s="158">
        <v>4062413</v>
      </c>
      <c r="D10" s="158">
        <v>4039705</v>
      </c>
      <c r="E10" s="618">
        <v>0.56212025383041586</v>
      </c>
      <c r="F10" s="159">
        <v>4890663</v>
      </c>
      <c r="G10" s="159">
        <v>4876990</v>
      </c>
      <c r="H10" s="618">
        <v>0.28035735156315678</v>
      </c>
      <c r="I10" s="159">
        <v>8953076</v>
      </c>
      <c r="J10" s="158">
        <v>8916695</v>
      </c>
      <c r="K10" s="618">
        <v>0.40800991847315626</v>
      </c>
    </row>
    <row r="11" spans="1:11" s="155" customFormat="1" ht="20.100000000000001" customHeight="1" x14ac:dyDescent="0.2">
      <c r="A11" s="160" t="s">
        <v>349</v>
      </c>
      <c r="B11" s="160"/>
      <c r="C11" s="161">
        <v>2377444</v>
      </c>
      <c r="D11" s="161">
        <v>2382924</v>
      </c>
      <c r="E11" s="619">
        <v>-0.22996956680112332</v>
      </c>
      <c r="F11" s="162">
        <v>2559452</v>
      </c>
      <c r="G11" s="162">
        <v>2586697</v>
      </c>
      <c r="H11" s="619">
        <v>-1.0532737309394955</v>
      </c>
      <c r="I11" s="162">
        <v>4936896</v>
      </c>
      <c r="J11" s="162">
        <v>4969621</v>
      </c>
      <c r="K11" s="625">
        <v>-0.6585009198890619</v>
      </c>
    </row>
    <row r="12" spans="1:11" s="155" customFormat="1" ht="20.100000000000001" customHeight="1" thickBot="1" x14ac:dyDescent="0.25">
      <c r="A12" s="160" t="s">
        <v>355</v>
      </c>
      <c r="B12" s="160"/>
      <c r="C12" s="163">
        <v>1684969</v>
      </c>
      <c r="D12" s="163">
        <v>1656781</v>
      </c>
      <c r="E12" s="620">
        <v>1.7013715150040953</v>
      </c>
      <c r="F12" s="164">
        <v>2331211</v>
      </c>
      <c r="G12" s="164">
        <v>2290293</v>
      </c>
      <c r="H12" s="620">
        <v>1.7865836379886764</v>
      </c>
      <c r="I12" s="164">
        <v>4016180</v>
      </c>
      <c r="J12" s="164">
        <v>3947074</v>
      </c>
      <c r="K12" s="626">
        <v>1.7508159208568168</v>
      </c>
    </row>
    <row r="13" spans="1:11" s="155" customFormat="1" ht="9.9499999999999993" customHeight="1" thickBot="1" x14ac:dyDescent="0.25">
      <c r="A13" s="160"/>
      <c r="B13" s="160"/>
      <c r="C13" s="165"/>
      <c r="D13" s="165"/>
      <c r="E13" s="702"/>
      <c r="F13" s="166"/>
      <c r="G13" s="166"/>
      <c r="H13" s="702"/>
      <c r="I13" s="165"/>
      <c r="J13" s="165"/>
      <c r="K13" s="702"/>
    </row>
    <row r="14" spans="1:11" s="155" customFormat="1" ht="20.100000000000001" customHeight="1" thickBot="1" x14ac:dyDescent="0.25">
      <c r="A14" s="157" t="s">
        <v>354</v>
      </c>
      <c r="B14" s="157"/>
      <c r="C14" s="167">
        <v>4062413</v>
      </c>
      <c r="D14" s="167">
        <v>4039705</v>
      </c>
      <c r="E14" s="622">
        <v>0.56212025383041586</v>
      </c>
      <c r="F14" s="167">
        <v>4890663</v>
      </c>
      <c r="G14" s="167">
        <v>4876990</v>
      </c>
      <c r="H14" s="622">
        <v>0.28035735156315678</v>
      </c>
      <c r="I14" s="167">
        <v>8953076</v>
      </c>
      <c r="J14" s="167">
        <v>8916695</v>
      </c>
      <c r="K14" s="622">
        <v>0.40800991847315626</v>
      </c>
    </row>
    <row r="15" spans="1:11" s="155" customFormat="1" ht="20.100000000000001" customHeight="1" thickTop="1" x14ac:dyDescent="0.2">
      <c r="A15" s="160"/>
      <c r="B15" s="160"/>
      <c r="C15" s="158"/>
      <c r="D15" s="158"/>
      <c r="E15" s="703"/>
      <c r="F15" s="159"/>
      <c r="G15" s="159"/>
      <c r="H15" s="703"/>
      <c r="I15" s="159"/>
      <c r="J15" s="158"/>
      <c r="K15" s="703"/>
    </row>
    <row r="16" spans="1:11" s="155" customFormat="1" ht="20.100000000000001" customHeight="1" x14ac:dyDescent="0.2">
      <c r="A16" s="151" t="s">
        <v>353</v>
      </c>
      <c r="B16" s="151"/>
      <c r="C16" s="168"/>
      <c r="D16" s="168"/>
      <c r="E16" s="704"/>
      <c r="F16" s="168"/>
      <c r="G16" s="168"/>
      <c r="H16" s="704"/>
      <c r="I16" s="168"/>
      <c r="J16" s="168"/>
      <c r="K16" s="704"/>
    </row>
    <row r="17" spans="1:11" s="155" customFormat="1" ht="20.100000000000001" customHeight="1" x14ac:dyDescent="0.2">
      <c r="A17" s="160"/>
      <c r="B17" s="160"/>
      <c r="C17" s="169"/>
      <c r="D17" s="169"/>
      <c r="E17" s="703"/>
      <c r="F17" s="169"/>
      <c r="G17" s="169"/>
      <c r="H17" s="703"/>
      <c r="I17" s="169"/>
      <c r="J17" s="169"/>
      <c r="K17" s="703"/>
    </row>
    <row r="18" spans="1:11" s="155" customFormat="1" ht="20.100000000000001" customHeight="1" thickBot="1" x14ac:dyDescent="0.25">
      <c r="A18" s="157" t="s">
        <v>307</v>
      </c>
      <c r="B18" s="157"/>
      <c r="C18" s="158">
        <v>4056549</v>
      </c>
      <c r="D18" s="158">
        <v>4019043</v>
      </c>
      <c r="E18" s="618">
        <v>0.93320723366234204</v>
      </c>
      <c r="F18" s="158">
        <v>4878960</v>
      </c>
      <c r="G18" s="158">
        <v>4853119</v>
      </c>
      <c r="H18" s="618">
        <v>0.53246170143365534</v>
      </c>
      <c r="I18" s="158">
        <v>8935496</v>
      </c>
      <c r="J18" s="158">
        <v>8872149</v>
      </c>
      <c r="K18" s="618">
        <v>0.7139983785213706</v>
      </c>
    </row>
    <row r="19" spans="1:11" s="155" customFormat="1" ht="20.100000000000001" customHeight="1" x14ac:dyDescent="0.2">
      <c r="A19" s="160" t="s">
        <v>349</v>
      </c>
      <c r="B19" s="160"/>
      <c r="C19" s="161">
        <v>2382890</v>
      </c>
      <c r="D19" s="161">
        <v>2371521</v>
      </c>
      <c r="E19" s="619">
        <v>0.47939697772020573</v>
      </c>
      <c r="F19" s="162">
        <v>2572170</v>
      </c>
      <c r="G19" s="162">
        <v>2582139</v>
      </c>
      <c r="H19" s="619">
        <v>-0.38607526550662069</v>
      </c>
      <c r="I19" s="162">
        <v>4955060</v>
      </c>
      <c r="J19" s="162">
        <v>4953656</v>
      </c>
      <c r="K19" s="625">
        <v>2.8342702844121596E-2</v>
      </c>
    </row>
    <row r="20" spans="1:11" s="155" customFormat="1" ht="20.100000000000001" customHeight="1" thickBot="1" x14ac:dyDescent="0.25">
      <c r="A20" s="160" t="s">
        <v>348</v>
      </c>
      <c r="B20" s="160"/>
      <c r="C20" s="163">
        <v>1673659</v>
      </c>
      <c r="D20" s="163">
        <v>1647522</v>
      </c>
      <c r="E20" s="620">
        <v>1.5864431552355598</v>
      </c>
      <c r="F20" s="164">
        <v>2306790</v>
      </c>
      <c r="G20" s="164">
        <v>2270980</v>
      </c>
      <c r="H20" s="620">
        <v>1.5768522840359667</v>
      </c>
      <c r="I20" s="164">
        <v>3980436</v>
      </c>
      <c r="J20" s="164">
        <v>3918493</v>
      </c>
      <c r="K20" s="626">
        <v>1.5807862869730787</v>
      </c>
    </row>
    <row r="21" spans="1:11" s="155" customFormat="1" ht="9.9499999999999993" customHeight="1" thickBot="1" x14ac:dyDescent="0.25">
      <c r="A21" s="160"/>
      <c r="B21" s="160"/>
      <c r="C21" s="165"/>
      <c r="D21" s="165"/>
      <c r="E21" s="702"/>
      <c r="F21" s="170"/>
      <c r="G21" s="170"/>
      <c r="H21" s="702"/>
      <c r="I21" s="165"/>
      <c r="J21" s="165"/>
      <c r="K21" s="702"/>
    </row>
    <row r="22" spans="1:11" s="155" customFormat="1" ht="20.100000000000001" customHeight="1" thickBot="1" x14ac:dyDescent="0.25">
      <c r="A22" s="157" t="s">
        <v>352</v>
      </c>
      <c r="B22" s="157"/>
      <c r="C22" s="167">
        <v>4056549</v>
      </c>
      <c r="D22" s="167">
        <v>4019043</v>
      </c>
      <c r="E22" s="622">
        <v>0.93320723366234204</v>
      </c>
      <c r="F22" s="167">
        <v>4878960</v>
      </c>
      <c r="G22" s="167">
        <v>4853119</v>
      </c>
      <c r="H22" s="622">
        <v>0.53246170143365534</v>
      </c>
      <c r="I22" s="167">
        <v>8935496</v>
      </c>
      <c r="J22" s="167">
        <v>8872149</v>
      </c>
      <c r="K22" s="622">
        <v>0.7139983785213706</v>
      </c>
    </row>
    <row r="23" spans="1:11" ht="20.100000000000001" customHeight="1" thickTop="1" x14ac:dyDescent="0.2">
      <c r="A23" s="172"/>
      <c r="B23" s="173"/>
      <c r="C23" s="171"/>
      <c r="D23" s="171"/>
      <c r="E23" s="1382"/>
      <c r="F23" s="1383"/>
      <c r="G23" s="1383"/>
      <c r="H23" s="1383"/>
      <c r="I23" s="1383"/>
      <c r="J23" s="1383"/>
      <c r="K23" s="1384"/>
    </row>
    <row r="24" spans="1:11" ht="20.100000000000001" customHeight="1" x14ac:dyDescent="0.2">
      <c r="A24" s="172" t="s">
        <v>584</v>
      </c>
      <c r="B24" s="173"/>
      <c r="C24" s="705">
        <v>1.2</v>
      </c>
      <c r="D24" s="705">
        <v>1.21</v>
      </c>
      <c r="E24" s="1385"/>
      <c r="F24" s="1386"/>
      <c r="G24" s="1386"/>
      <c r="H24" s="1386"/>
      <c r="I24" s="1386"/>
      <c r="J24" s="1386"/>
      <c r="K24" s="1387"/>
    </row>
    <row r="25" spans="1:11" ht="20.100000000000001" customHeight="1" x14ac:dyDescent="0.2">
      <c r="A25" s="160" t="s">
        <v>351</v>
      </c>
      <c r="B25" s="173"/>
      <c r="C25" s="708">
        <v>8.6800000000000002E-2</v>
      </c>
      <c r="D25" s="708">
        <v>8.4699999999999998E-2</v>
      </c>
      <c r="E25" s="1385"/>
      <c r="F25" s="1386"/>
      <c r="G25" s="1386"/>
      <c r="H25" s="1386"/>
      <c r="I25" s="1386"/>
      <c r="J25" s="1386"/>
      <c r="K25" s="1387"/>
    </row>
    <row r="26" spans="1:11" ht="20.100000000000001" customHeight="1" x14ac:dyDescent="0.2">
      <c r="A26" s="160" t="s">
        <v>349</v>
      </c>
      <c r="B26" s="173"/>
      <c r="C26" s="709">
        <v>0.10340000000000001</v>
      </c>
      <c r="D26" s="709">
        <v>0.10059999999999999</v>
      </c>
      <c r="E26" s="1385"/>
      <c r="F26" s="1386"/>
      <c r="G26" s="1386"/>
      <c r="H26" s="1386"/>
      <c r="I26" s="1386"/>
      <c r="J26" s="1386"/>
      <c r="K26" s="1387"/>
    </row>
    <row r="27" spans="1:11" ht="20.100000000000001" customHeight="1" x14ac:dyDescent="0.2">
      <c r="A27" s="160" t="s">
        <v>348</v>
      </c>
      <c r="B27" s="173"/>
      <c r="C27" s="709">
        <v>6.6400000000000001E-2</v>
      </c>
      <c r="D27" s="709">
        <v>6.4600000000000005E-2</v>
      </c>
      <c r="E27" s="1385"/>
      <c r="F27" s="1386"/>
      <c r="G27" s="1386"/>
      <c r="H27" s="1386"/>
      <c r="I27" s="1386"/>
      <c r="J27" s="1386"/>
      <c r="K27" s="1387"/>
    </row>
    <row r="28" spans="1:11" ht="9.9499999999999993" customHeight="1" x14ac:dyDescent="0.2">
      <c r="A28" s="160"/>
      <c r="B28" s="173"/>
      <c r="C28" s="705"/>
      <c r="D28" s="705"/>
      <c r="E28" s="1385"/>
      <c r="F28" s="1386"/>
      <c r="G28" s="1386"/>
      <c r="H28" s="1386"/>
      <c r="I28" s="1386"/>
      <c r="J28" s="1386"/>
      <c r="K28" s="1387"/>
    </row>
    <row r="29" spans="1:11" ht="20.100000000000001" customHeight="1" x14ac:dyDescent="0.2">
      <c r="A29" s="160" t="s">
        <v>350</v>
      </c>
      <c r="B29" s="173"/>
      <c r="C29" s="707">
        <v>33.270000000000003</v>
      </c>
      <c r="D29" s="707">
        <v>33.090000000000003</v>
      </c>
      <c r="E29" s="1385"/>
      <c r="F29" s="1386"/>
      <c r="G29" s="1386"/>
      <c r="H29" s="1386"/>
      <c r="I29" s="1386"/>
      <c r="J29" s="1386"/>
      <c r="K29" s="1387"/>
    </row>
    <row r="30" spans="1:11" ht="20.100000000000001" customHeight="1" x14ac:dyDescent="0.2">
      <c r="A30" s="160" t="s">
        <v>349</v>
      </c>
      <c r="B30" s="173"/>
      <c r="C30" s="705">
        <v>34.880000000000003</v>
      </c>
      <c r="D30" s="705">
        <v>34.76</v>
      </c>
      <c r="E30" s="1385"/>
      <c r="F30" s="1386"/>
      <c r="G30" s="1386"/>
      <c r="H30" s="1386"/>
      <c r="I30" s="1386"/>
      <c r="J30" s="1386"/>
      <c r="K30" s="1387"/>
    </row>
    <row r="31" spans="1:11" ht="20.100000000000001" customHeight="1" x14ac:dyDescent="0.2">
      <c r="A31" s="160" t="s">
        <v>348</v>
      </c>
      <c r="B31" s="173"/>
      <c r="C31" s="705">
        <v>31.29</v>
      </c>
      <c r="D31" s="705">
        <v>30.98</v>
      </c>
      <c r="E31" s="1385"/>
      <c r="F31" s="1386"/>
      <c r="G31" s="1386"/>
      <c r="H31" s="1386"/>
      <c r="I31" s="1386"/>
      <c r="J31" s="1386"/>
      <c r="K31" s="1387"/>
    </row>
    <row r="32" spans="1:11" ht="20.100000000000001" customHeight="1" thickBot="1" x14ac:dyDescent="0.25">
      <c r="A32" s="174"/>
      <c r="B32" s="175"/>
      <c r="C32" s="176"/>
      <c r="D32" s="176"/>
      <c r="E32" s="1388"/>
      <c r="F32" s="1389"/>
      <c r="G32" s="1389"/>
      <c r="H32" s="1389"/>
      <c r="I32" s="1389"/>
      <c r="J32" s="1389"/>
      <c r="K32" s="1390"/>
    </row>
    <row r="33" spans="3:9" ht="20.100000000000001" customHeight="1" thickTop="1" x14ac:dyDescent="0.2">
      <c r="C33" s="177"/>
      <c r="F33" s="177"/>
      <c r="I33" s="177"/>
    </row>
  </sheetData>
  <customSheetViews>
    <customSheetView guid="{2C053166-E54E-491C-900E-F86E4DB329BF}" scale="75" showPageBreaks="1" printArea="1" hiddenColumns="1" view="pageBreakPreview">
      <pane xSplit="1" ySplit="6" topLeftCell="C11" activePane="bottomRight" state="frozen"/>
      <selection pane="bottomRight" activeCell="E22" sqref="E22"/>
      <pageMargins left="0.75" right="0.75" top="1" bottom="1" header="0.5" footer="0.5"/>
      <printOptions gridLines="1"/>
      <pageSetup paperSize="8" orientation="landscape" r:id="rId1"/>
      <headerFooter alignWithMargins="0"/>
    </customSheetView>
  </customSheetViews>
  <mergeCells count="11">
    <mergeCell ref="E23:K32"/>
    <mergeCell ref="I4:K4"/>
    <mergeCell ref="F4:H4"/>
    <mergeCell ref="C4:E4"/>
    <mergeCell ref="A1:K2"/>
    <mergeCell ref="C5:C6"/>
    <mergeCell ref="D5:D6"/>
    <mergeCell ref="F5:F6"/>
    <mergeCell ref="G5:G6"/>
    <mergeCell ref="I5:I6"/>
    <mergeCell ref="J5:J6"/>
  </mergeCells>
  <printOptions gridLines="1"/>
  <pageMargins left="0.74803149606299213" right="0.74803149606299213" top="0.98425196850393704" bottom="0.98425196850393704" header="0.51181102362204722" footer="0.51181102362204722"/>
  <pageSetup paperSize="8" scale="75" orientation="landscape" r:id="rId2"/>
  <headerFooter alignWithMargins="0">
    <oddFooter>&amp;C&amp;A&amp;RPage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AE122"/>
  <sheetViews>
    <sheetView view="pageBreakPreview" zoomScale="70" zoomScaleNormal="100" zoomScaleSheetLayoutView="70" workbookViewId="0">
      <pane xSplit="3" ySplit="10" topLeftCell="X90" activePane="bottomRight" state="frozen"/>
      <selection activeCell="I95" sqref="I95"/>
      <selection pane="topRight" activeCell="I95" sqref="I95"/>
      <selection pane="bottomLeft" activeCell="I95" sqref="I95"/>
      <selection pane="bottomRight" activeCell="A122" sqref="A102:M122"/>
    </sheetView>
  </sheetViews>
  <sheetFormatPr defaultColWidth="9.140625" defaultRowHeight="20.100000000000001" customHeight="1" x14ac:dyDescent="0.2"/>
  <cols>
    <col min="1" max="1" width="7" style="180" customWidth="1"/>
    <col min="2" max="2" width="43" style="180" customWidth="1"/>
    <col min="3" max="3" width="42.42578125" style="180" customWidth="1"/>
    <col min="4" max="4" width="19.140625" style="180" customWidth="1"/>
    <col min="5" max="6" width="14.7109375" style="723" customWidth="1"/>
    <col min="7" max="7" width="14.7109375" style="254" customWidth="1"/>
    <col min="8" max="9" width="14.7109375" style="723" customWidth="1"/>
    <col min="10" max="10" width="13.7109375" style="180" customWidth="1"/>
    <col min="11" max="11" width="12.140625" style="723" customWidth="1"/>
    <col min="12" max="14" width="10.7109375" style="723" customWidth="1"/>
    <col min="15" max="15" width="14.42578125" style="723" customWidth="1"/>
    <col min="16" max="17" width="10.7109375" style="723" customWidth="1"/>
    <col min="18" max="18" width="13" style="723" customWidth="1"/>
    <col min="19" max="19" width="10.7109375" style="723" customWidth="1"/>
    <col min="20" max="20" width="14.140625" style="180" customWidth="1"/>
    <col min="21" max="22" width="14.140625" style="723" customWidth="1"/>
    <col min="23" max="24" width="13.7109375" style="180" customWidth="1"/>
    <col min="25" max="30" width="10.7109375" style="723" customWidth="1"/>
    <col min="31" max="31" width="5.140625" style="306" customWidth="1"/>
    <col min="32" max="16384" width="9.140625" style="180"/>
  </cols>
  <sheetData>
    <row r="1" spans="1:31" ht="20.100000000000001" customHeight="1" x14ac:dyDescent="0.2">
      <c r="A1" s="1645"/>
      <c r="B1" s="1646"/>
      <c r="C1" s="1646"/>
      <c r="D1" s="1569" t="s">
        <v>1227</v>
      </c>
      <c r="E1" s="1643"/>
      <c r="F1" s="1643"/>
      <c r="G1" s="1643"/>
      <c r="H1" s="1643"/>
      <c r="I1" s="1643"/>
      <c r="J1" s="1643"/>
      <c r="K1" s="1643"/>
      <c r="L1" s="1643"/>
      <c r="M1" s="1643"/>
      <c r="N1" s="1643"/>
      <c r="O1" s="1643"/>
      <c r="P1" s="1643"/>
      <c r="Q1" s="1643"/>
      <c r="R1" s="1643"/>
      <c r="S1" s="1643"/>
      <c r="T1" s="1569" t="s">
        <v>1227</v>
      </c>
      <c r="U1" s="1560"/>
      <c r="V1" s="1560"/>
      <c r="W1" s="1560"/>
      <c r="X1" s="1560"/>
      <c r="Y1" s="1560"/>
      <c r="Z1" s="1560"/>
      <c r="AA1" s="1560"/>
      <c r="AB1" s="1560"/>
      <c r="AC1" s="1560"/>
      <c r="AD1" s="1560"/>
      <c r="AE1" s="460"/>
    </row>
    <row r="2" spans="1:31" ht="20.100000000000001" customHeight="1" x14ac:dyDescent="0.2">
      <c r="A2" s="1646"/>
      <c r="B2" s="1646"/>
      <c r="C2" s="1646"/>
      <c r="D2" s="1643"/>
      <c r="E2" s="1643"/>
      <c r="F2" s="1643"/>
      <c r="G2" s="1643"/>
      <c r="H2" s="1643"/>
      <c r="I2" s="1643"/>
      <c r="J2" s="1643"/>
      <c r="K2" s="1643"/>
      <c r="L2" s="1643"/>
      <c r="M2" s="1643"/>
      <c r="N2" s="1643"/>
      <c r="O2" s="1643"/>
      <c r="P2" s="1643"/>
      <c r="Q2" s="1643"/>
      <c r="R2" s="1643"/>
      <c r="S2" s="1643"/>
      <c r="T2" s="1560"/>
      <c r="U2" s="1560"/>
      <c r="V2" s="1560"/>
      <c r="W2" s="1560"/>
      <c r="X2" s="1560"/>
      <c r="Y2" s="1560"/>
      <c r="Z2" s="1560"/>
      <c r="AA2" s="1560"/>
      <c r="AB2" s="1560"/>
      <c r="AC2" s="1560"/>
      <c r="AD2" s="1560"/>
      <c r="AE2" s="460"/>
    </row>
    <row r="3" spans="1:31" ht="9.9499999999999993" customHeight="1" x14ac:dyDescent="0.2">
      <c r="A3" s="394"/>
      <c r="B3" s="312"/>
      <c r="C3" s="312"/>
      <c r="D3" s="312"/>
      <c r="E3" s="746"/>
      <c r="F3" s="746"/>
      <c r="G3" s="313"/>
      <c r="H3" s="746"/>
      <c r="I3" s="746"/>
      <c r="J3" s="312"/>
      <c r="K3" s="746"/>
      <c r="L3" s="746"/>
      <c r="M3" s="746"/>
      <c r="N3" s="746"/>
      <c r="O3" s="746"/>
      <c r="P3" s="746"/>
      <c r="Q3" s="746"/>
      <c r="R3" s="746"/>
      <c r="S3" s="746"/>
      <c r="T3" s="312"/>
      <c r="U3" s="746"/>
      <c r="V3" s="746"/>
      <c r="W3" s="312"/>
      <c r="X3" s="312"/>
      <c r="Y3" s="746"/>
      <c r="Z3" s="746"/>
      <c r="AA3" s="746"/>
      <c r="AB3" s="746"/>
      <c r="AC3" s="746"/>
      <c r="AD3" s="746"/>
      <c r="AE3" s="457"/>
    </row>
    <row r="4" spans="1:31" s="189" customFormat="1" ht="63.75" customHeight="1" x14ac:dyDescent="0.2">
      <c r="A4" s="1513" t="s">
        <v>235</v>
      </c>
      <c r="B4" s="1515" t="s">
        <v>236</v>
      </c>
      <c r="C4" s="1515" t="s">
        <v>259</v>
      </c>
      <c r="D4" s="1634" t="s">
        <v>532</v>
      </c>
      <c r="E4" s="1635"/>
      <c r="F4" s="1636"/>
      <c r="G4" s="1634" t="s">
        <v>607</v>
      </c>
      <c r="H4" s="1635"/>
      <c r="I4" s="1636"/>
      <c r="J4" s="1634" t="s">
        <v>564</v>
      </c>
      <c r="K4" s="1635"/>
      <c r="L4" s="1635"/>
      <c r="M4" s="1635"/>
      <c r="N4" s="1637" t="s">
        <v>609</v>
      </c>
      <c r="O4" s="1638"/>
      <c r="P4" s="1638"/>
      <c r="Q4" s="1638"/>
      <c r="R4" s="1638"/>
      <c r="S4" s="1638"/>
      <c r="T4" s="1634" t="s">
        <v>608</v>
      </c>
      <c r="U4" s="1642"/>
      <c r="V4" s="1636"/>
      <c r="W4" s="1634" t="s">
        <v>395</v>
      </c>
      <c r="X4" s="1635"/>
      <c r="Y4" s="1635"/>
      <c r="Z4" s="1635"/>
      <c r="AA4" s="1635"/>
      <c r="AB4" s="1635"/>
      <c r="AC4" s="1635"/>
      <c r="AD4" s="1636"/>
      <c r="AE4" s="448"/>
    </row>
    <row r="5" spans="1:31" s="189" customFormat="1" ht="20.100000000000001" customHeight="1" x14ac:dyDescent="0.2">
      <c r="A5" s="1578"/>
      <c r="B5" s="1610"/>
      <c r="C5" s="1610"/>
      <c r="D5" s="1513" t="s">
        <v>533</v>
      </c>
      <c r="E5" s="747" t="s">
        <v>496</v>
      </c>
      <c r="F5" s="747" t="s">
        <v>496</v>
      </c>
      <c r="G5" s="1513" t="s">
        <v>533</v>
      </c>
      <c r="H5" s="747" t="s">
        <v>496</v>
      </c>
      <c r="I5" s="747" t="s">
        <v>496</v>
      </c>
      <c r="J5" s="1513" t="s">
        <v>669</v>
      </c>
      <c r="K5" s="615">
        <v>2019</v>
      </c>
      <c r="L5" s="615">
        <v>2019</v>
      </c>
      <c r="M5" s="615">
        <v>2019</v>
      </c>
      <c r="N5" s="1639" t="s">
        <v>538</v>
      </c>
      <c r="O5" s="1639" t="s">
        <v>543</v>
      </c>
      <c r="P5" s="1639" t="s">
        <v>539</v>
      </c>
      <c r="Q5" s="1639" t="s">
        <v>540</v>
      </c>
      <c r="R5" s="1639" t="s">
        <v>541</v>
      </c>
      <c r="S5" s="1639" t="s">
        <v>542</v>
      </c>
      <c r="T5" s="1513" t="s">
        <v>669</v>
      </c>
      <c r="U5" s="615">
        <v>2019</v>
      </c>
      <c r="V5" s="615">
        <v>2019</v>
      </c>
      <c r="W5" s="1513" t="s">
        <v>669</v>
      </c>
      <c r="X5" s="1513" t="s">
        <v>670</v>
      </c>
      <c r="Y5" s="1625" t="s">
        <v>373</v>
      </c>
      <c r="Z5" s="615">
        <v>2019</v>
      </c>
      <c r="AA5" s="615">
        <v>2018</v>
      </c>
      <c r="AB5" s="615">
        <v>2019</v>
      </c>
      <c r="AC5" s="615">
        <v>2018</v>
      </c>
      <c r="AD5" s="1625" t="s">
        <v>373</v>
      </c>
      <c r="AE5" s="461"/>
    </row>
    <row r="6" spans="1:31" s="189" customFormat="1" ht="27.75" customHeight="1" x14ac:dyDescent="0.2">
      <c r="A6" s="1578"/>
      <c r="B6" s="1610"/>
      <c r="C6" s="1610"/>
      <c r="D6" s="1578"/>
      <c r="E6" s="728" t="s">
        <v>377</v>
      </c>
      <c r="F6" s="728" t="s">
        <v>379</v>
      </c>
      <c r="G6" s="1578"/>
      <c r="H6" s="728" t="s">
        <v>377</v>
      </c>
      <c r="I6" s="728" t="s">
        <v>379</v>
      </c>
      <c r="J6" s="1578"/>
      <c r="K6" s="728" t="s">
        <v>400</v>
      </c>
      <c r="L6" s="728" t="s">
        <v>377</v>
      </c>
      <c r="M6" s="728" t="s">
        <v>379</v>
      </c>
      <c r="N6" s="1640"/>
      <c r="O6" s="1640"/>
      <c r="P6" s="1640"/>
      <c r="Q6" s="1640"/>
      <c r="R6" s="1640"/>
      <c r="S6" s="1640"/>
      <c r="T6" s="1578"/>
      <c r="U6" s="728" t="s">
        <v>377</v>
      </c>
      <c r="V6" s="728" t="s">
        <v>379</v>
      </c>
      <c r="W6" s="1578"/>
      <c r="X6" s="1578"/>
      <c r="Y6" s="1626"/>
      <c r="Z6" s="728" t="s">
        <v>400</v>
      </c>
      <c r="AA6" s="728" t="s">
        <v>400</v>
      </c>
      <c r="AB6" s="728" t="s">
        <v>377</v>
      </c>
      <c r="AC6" s="728" t="s">
        <v>377</v>
      </c>
      <c r="AD6" s="1626"/>
      <c r="AE6" s="461"/>
    </row>
    <row r="7" spans="1:31" s="280" customFormat="1" ht="20.100000000000001" customHeight="1" thickBot="1" x14ac:dyDescent="0.35">
      <c r="A7" s="1397"/>
      <c r="B7" s="1514"/>
      <c r="C7" s="1514"/>
      <c r="D7" s="1397"/>
      <c r="E7" s="748" t="s">
        <v>378</v>
      </c>
      <c r="F7" s="748" t="s">
        <v>378</v>
      </c>
      <c r="G7" s="1397"/>
      <c r="H7" s="748" t="s">
        <v>378</v>
      </c>
      <c r="I7" s="748" t="s">
        <v>378</v>
      </c>
      <c r="J7" s="1397"/>
      <c r="K7" s="748" t="s">
        <v>401</v>
      </c>
      <c r="L7" s="748" t="s">
        <v>378</v>
      </c>
      <c r="M7" s="748" t="s">
        <v>378</v>
      </c>
      <c r="N7" s="748" t="s">
        <v>14</v>
      </c>
      <c r="O7" s="748" t="s">
        <v>14</v>
      </c>
      <c r="P7" s="748" t="s">
        <v>14</v>
      </c>
      <c r="Q7" s="748" t="s">
        <v>14</v>
      </c>
      <c r="R7" s="748" t="s">
        <v>14</v>
      </c>
      <c r="S7" s="748" t="s">
        <v>14</v>
      </c>
      <c r="T7" s="1397"/>
      <c r="U7" s="748" t="s">
        <v>378</v>
      </c>
      <c r="V7" s="748" t="s">
        <v>378</v>
      </c>
      <c r="W7" s="1397"/>
      <c r="X7" s="1397"/>
      <c r="Y7" s="1627"/>
      <c r="Z7" s="748" t="s">
        <v>396</v>
      </c>
      <c r="AA7" s="748" t="s">
        <v>396</v>
      </c>
      <c r="AB7" s="748" t="s">
        <v>378</v>
      </c>
      <c r="AC7" s="748" t="s">
        <v>378</v>
      </c>
      <c r="AD7" s="1627"/>
      <c r="AE7" s="461"/>
    </row>
    <row r="8" spans="1:31" ht="20.100000000000001" customHeight="1" thickTop="1" x14ac:dyDescent="0.2">
      <c r="A8" s="1517"/>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6"/>
      <c r="AE8" s="448"/>
    </row>
    <row r="9" spans="1:31" ht="20.100000000000001" customHeight="1" x14ac:dyDescent="0.2">
      <c r="A9" s="1520" t="s">
        <v>241</v>
      </c>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87"/>
      <c r="AE9" s="448"/>
    </row>
    <row r="10" spans="1:31" ht="9.9499999999999993" customHeight="1" x14ac:dyDescent="0.2">
      <c r="A10" s="1532"/>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80"/>
      <c r="AE10" s="448"/>
    </row>
    <row r="11" spans="1:31" ht="20.100000000000001" customHeight="1" x14ac:dyDescent="0.2">
      <c r="A11" s="506">
        <v>1252</v>
      </c>
      <c r="B11" s="198" t="s">
        <v>103</v>
      </c>
      <c r="C11" s="198" t="s">
        <v>722</v>
      </c>
      <c r="D11" s="200">
        <v>63864000</v>
      </c>
      <c r="E11" s="618">
        <v>26.88</v>
      </c>
      <c r="F11" s="618">
        <v>56.3</v>
      </c>
      <c r="G11" s="200">
        <v>0</v>
      </c>
      <c r="H11" s="618">
        <v>0</v>
      </c>
      <c r="I11" s="618">
        <v>0</v>
      </c>
      <c r="J11" s="32">
        <v>0</v>
      </c>
      <c r="K11" s="618">
        <v>0</v>
      </c>
      <c r="L11" s="618">
        <v>0</v>
      </c>
      <c r="M11" s="618">
        <v>0</v>
      </c>
      <c r="N11" s="618">
        <v>0</v>
      </c>
      <c r="O11" s="618">
        <v>0</v>
      </c>
      <c r="P11" s="618">
        <v>0</v>
      </c>
      <c r="Q11" s="618">
        <v>0</v>
      </c>
      <c r="R11" s="618">
        <v>0</v>
      </c>
      <c r="S11" s="618">
        <v>0</v>
      </c>
      <c r="T11" s="32">
        <v>63864000</v>
      </c>
      <c r="U11" s="618">
        <v>26.88</v>
      </c>
      <c r="V11" s="618">
        <v>56.3</v>
      </c>
      <c r="W11" s="32">
        <v>345624000</v>
      </c>
      <c r="X11" s="32">
        <v>321011000</v>
      </c>
      <c r="Y11" s="618">
        <v>7.67</v>
      </c>
      <c r="Z11" s="618">
        <v>6.08</v>
      </c>
      <c r="AA11" s="618">
        <v>6.05</v>
      </c>
      <c r="AB11" s="618">
        <v>145.5</v>
      </c>
      <c r="AC11" s="618">
        <v>135.72999999999999</v>
      </c>
      <c r="AD11" s="618">
        <v>7.2</v>
      </c>
      <c r="AE11" s="63"/>
    </row>
    <row r="12" spans="1:31" ht="20.100000000000001" customHeight="1" x14ac:dyDescent="0.2">
      <c r="A12" s="197">
        <v>1512</v>
      </c>
      <c r="B12" s="198" t="s">
        <v>211</v>
      </c>
      <c r="C12" s="198" t="s">
        <v>208</v>
      </c>
      <c r="D12" s="200">
        <v>517478000</v>
      </c>
      <c r="E12" s="618">
        <v>59.98</v>
      </c>
      <c r="F12" s="618">
        <v>128.09</v>
      </c>
      <c r="G12" s="200">
        <v>0</v>
      </c>
      <c r="H12" s="618">
        <v>0</v>
      </c>
      <c r="I12" s="618">
        <v>0</v>
      </c>
      <c r="J12" s="32">
        <v>848654000</v>
      </c>
      <c r="K12" s="618">
        <v>69.69</v>
      </c>
      <c r="L12" s="618">
        <v>98.37</v>
      </c>
      <c r="M12" s="618">
        <v>210.07</v>
      </c>
      <c r="N12" s="618">
        <v>0</v>
      </c>
      <c r="O12" s="618">
        <v>99.65</v>
      </c>
      <c r="P12" s="618">
        <v>0</v>
      </c>
      <c r="Q12" s="618">
        <v>0.35</v>
      </c>
      <c r="R12" s="618">
        <v>0</v>
      </c>
      <c r="S12" s="618">
        <v>0</v>
      </c>
      <c r="T12" s="32">
        <v>1366132000</v>
      </c>
      <c r="U12" s="618">
        <v>158.35</v>
      </c>
      <c r="V12" s="618">
        <v>338.17</v>
      </c>
      <c r="W12" s="32">
        <v>1217814000</v>
      </c>
      <c r="X12" s="32">
        <v>1151945000</v>
      </c>
      <c r="Y12" s="618">
        <v>5.72</v>
      </c>
      <c r="Z12" s="618">
        <v>7.01</v>
      </c>
      <c r="AA12" s="618">
        <v>7.08</v>
      </c>
      <c r="AB12" s="618">
        <v>141.16</v>
      </c>
      <c r="AC12" s="618">
        <v>134.6</v>
      </c>
      <c r="AD12" s="618">
        <v>4.87</v>
      </c>
      <c r="AE12" s="138"/>
    </row>
    <row r="13" spans="1:31" ht="20.100000000000001" customHeight="1" x14ac:dyDescent="0.2">
      <c r="A13" s="197">
        <v>1034</v>
      </c>
      <c r="B13" s="198" t="s">
        <v>18</v>
      </c>
      <c r="C13" s="198" t="s">
        <v>722</v>
      </c>
      <c r="D13" s="200">
        <v>2292000</v>
      </c>
      <c r="E13" s="618">
        <v>20.149999999999999</v>
      </c>
      <c r="F13" s="618">
        <v>42.02</v>
      </c>
      <c r="G13" s="200">
        <v>0</v>
      </c>
      <c r="H13" s="618">
        <v>0</v>
      </c>
      <c r="I13" s="618">
        <v>0</v>
      </c>
      <c r="J13" s="32">
        <v>0</v>
      </c>
      <c r="K13" s="618">
        <v>0</v>
      </c>
      <c r="L13" s="618">
        <v>0</v>
      </c>
      <c r="M13" s="618">
        <v>0</v>
      </c>
      <c r="N13" s="618">
        <v>0</v>
      </c>
      <c r="O13" s="618">
        <v>0</v>
      </c>
      <c r="P13" s="618">
        <v>0</v>
      </c>
      <c r="Q13" s="618">
        <v>0</v>
      </c>
      <c r="R13" s="618">
        <v>0</v>
      </c>
      <c r="S13" s="618">
        <v>0</v>
      </c>
      <c r="T13" s="32">
        <v>2292000</v>
      </c>
      <c r="U13" s="618">
        <v>20.149999999999999</v>
      </c>
      <c r="V13" s="618">
        <v>42.02</v>
      </c>
      <c r="W13" s="32">
        <v>19611000</v>
      </c>
      <c r="X13" s="32">
        <v>22407000</v>
      </c>
      <c r="Y13" s="618">
        <v>-12.48</v>
      </c>
      <c r="Z13" s="618">
        <v>10.25</v>
      </c>
      <c r="AA13" s="618">
        <v>12.23</v>
      </c>
      <c r="AB13" s="618">
        <v>172.44</v>
      </c>
      <c r="AC13" s="618">
        <v>179.08</v>
      </c>
      <c r="AD13" s="618">
        <v>-3.71</v>
      </c>
      <c r="AE13" s="138"/>
    </row>
    <row r="14" spans="1:31" ht="20.100000000000001" customHeight="1" x14ac:dyDescent="0.2">
      <c r="A14" s="848">
        <v>1491</v>
      </c>
      <c r="B14" s="580" t="s">
        <v>209</v>
      </c>
      <c r="C14" s="580" t="s">
        <v>483</v>
      </c>
      <c r="D14" s="582">
        <v>16238000</v>
      </c>
      <c r="E14" s="721">
        <v>51.63</v>
      </c>
      <c r="F14" s="721">
        <v>81.069999999999993</v>
      </c>
      <c r="G14" s="582">
        <v>0</v>
      </c>
      <c r="H14" s="721">
        <v>0</v>
      </c>
      <c r="I14" s="721">
        <v>0</v>
      </c>
      <c r="J14" s="584">
        <v>50499000</v>
      </c>
      <c r="K14" s="721">
        <v>68.59</v>
      </c>
      <c r="L14" s="721">
        <v>160.57</v>
      </c>
      <c r="M14" s="721">
        <v>252.13</v>
      </c>
      <c r="N14" s="721">
        <v>0</v>
      </c>
      <c r="O14" s="721">
        <v>100</v>
      </c>
      <c r="P14" s="721">
        <v>0</v>
      </c>
      <c r="Q14" s="721">
        <v>0</v>
      </c>
      <c r="R14" s="721">
        <v>0</v>
      </c>
      <c r="S14" s="721">
        <v>0</v>
      </c>
      <c r="T14" s="584">
        <v>66737000</v>
      </c>
      <c r="U14" s="721">
        <v>212.19</v>
      </c>
      <c r="V14" s="721">
        <v>333.2</v>
      </c>
      <c r="W14" s="584">
        <v>73626000</v>
      </c>
      <c r="X14" s="584">
        <v>46216000</v>
      </c>
      <c r="Y14" s="721">
        <v>59.31</v>
      </c>
      <c r="Z14" s="721">
        <v>11.48</v>
      </c>
      <c r="AA14" s="721">
        <v>9.31</v>
      </c>
      <c r="AB14" s="721">
        <v>234.1</v>
      </c>
      <c r="AC14" s="721">
        <v>175.6</v>
      </c>
      <c r="AD14" s="721">
        <v>33.31</v>
      </c>
      <c r="AE14" s="138"/>
    </row>
    <row r="15" spans="1:31" ht="20.100000000000001" customHeight="1" x14ac:dyDescent="0.2">
      <c r="A15" s="197">
        <v>1125</v>
      </c>
      <c r="B15" s="198" t="s">
        <v>19</v>
      </c>
      <c r="C15" s="198" t="s">
        <v>122</v>
      </c>
      <c r="D15" s="200">
        <v>1765827000</v>
      </c>
      <c r="E15" s="618">
        <v>52.65</v>
      </c>
      <c r="F15" s="618">
        <v>109.59</v>
      </c>
      <c r="G15" s="200">
        <v>0</v>
      </c>
      <c r="H15" s="618">
        <v>0</v>
      </c>
      <c r="I15" s="618">
        <v>0</v>
      </c>
      <c r="J15" s="32">
        <v>5156926000</v>
      </c>
      <c r="K15" s="618">
        <v>96.63</v>
      </c>
      <c r="L15" s="618">
        <v>153.75</v>
      </c>
      <c r="M15" s="618">
        <v>320.05</v>
      </c>
      <c r="N15" s="618">
        <v>0.04</v>
      </c>
      <c r="O15" s="618">
        <v>92.8</v>
      </c>
      <c r="P15" s="618">
        <v>0</v>
      </c>
      <c r="Q15" s="618">
        <v>0.16</v>
      </c>
      <c r="R15" s="618">
        <v>7</v>
      </c>
      <c r="S15" s="618">
        <v>0</v>
      </c>
      <c r="T15" s="32">
        <v>6922753000</v>
      </c>
      <c r="U15" s="618">
        <v>206.39</v>
      </c>
      <c r="V15" s="618">
        <v>429.64</v>
      </c>
      <c r="W15" s="32">
        <v>5336869000</v>
      </c>
      <c r="X15" s="32">
        <v>5045679000</v>
      </c>
      <c r="Y15" s="618">
        <v>5.77</v>
      </c>
      <c r="Z15" s="618">
        <v>7.64</v>
      </c>
      <c r="AA15" s="618">
        <v>7.8</v>
      </c>
      <c r="AB15" s="618">
        <v>159.11000000000001</v>
      </c>
      <c r="AC15" s="618">
        <v>150.57</v>
      </c>
      <c r="AD15" s="618">
        <v>5.67</v>
      </c>
      <c r="AE15" s="138"/>
    </row>
    <row r="16" spans="1:31" ht="20.100000000000001" customHeight="1" x14ac:dyDescent="0.2">
      <c r="A16" s="848">
        <v>1202</v>
      </c>
      <c r="B16" s="580" t="s">
        <v>212</v>
      </c>
      <c r="C16" s="580" t="s">
        <v>208</v>
      </c>
      <c r="D16" s="582">
        <v>90028000</v>
      </c>
      <c r="E16" s="721">
        <v>51.05</v>
      </c>
      <c r="F16" s="721">
        <v>100.55</v>
      </c>
      <c r="G16" s="582">
        <v>0</v>
      </c>
      <c r="H16" s="721">
        <v>0</v>
      </c>
      <c r="I16" s="721">
        <v>0</v>
      </c>
      <c r="J16" s="584">
        <v>272465000</v>
      </c>
      <c r="K16" s="721">
        <v>75.47</v>
      </c>
      <c r="L16" s="721">
        <v>154.5</v>
      </c>
      <c r="M16" s="721">
        <v>304.31</v>
      </c>
      <c r="N16" s="721">
        <v>0.72</v>
      </c>
      <c r="O16" s="721">
        <v>99.28</v>
      </c>
      <c r="P16" s="721">
        <v>0</v>
      </c>
      <c r="Q16" s="721">
        <v>0</v>
      </c>
      <c r="R16" s="721">
        <v>0</v>
      </c>
      <c r="S16" s="721">
        <v>0</v>
      </c>
      <c r="T16" s="584">
        <v>362493000</v>
      </c>
      <c r="U16" s="721">
        <v>205.55</v>
      </c>
      <c r="V16" s="721">
        <v>404.86</v>
      </c>
      <c r="W16" s="584">
        <v>361013000</v>
      </c>
      <c r="X16" s="584">
        <v>338925000</v>
      </c>
      <c r="Y16" s="721">
        <v>6.52</v>
      </c>
      <c r="Z16" s="721">
        <v>10.69</v>
      </c>
      <c r="AA16" s="721">
        <v>9.5399999999999991</v>
      </c>
      <c r="AB16" s="721">
        <v>204.71</v>
      </c>
      <c r="AC16" s="721">
        <v>197.23</v>
      </c>
      <c r="AD16" s="721">
        <v>3.79</v>
      </c>
      <c r="AE16" s="138"/>
    </row>
    <row r="17" spans="1:31" ht="20.100000000000001" customHeight="1" x14ac:dyDescent="0.2">
      <c r="A17" s="197">
        <v>1554</v>
      </c>
      <c r="B17" s="198" t="s">
        <v>20</v>
      </c>
      <c r="C17" s="198" t="s">
        <v>722</v>
      </c>
      <c r="D17" s="200">
        <v>0</v>
      </c>
      <c r="E17" s="618">
        <v>0</v>
      </c>
      <c r="F17" s="618">
        <v>0</v>
      </c>
      <c r="G17" s="200">
        <v>0</v>
      </c>
      <c r="H17" s="618">
        <v>0</v>
      </c>
      <c r="I17" s="618">
        <v>0</v>
      </c>
      <c r="J17" s="32">
        <v>0</v>
      </c>
      <c r="K17" s="618">
        <v>0</v>
      </c>
      <c r="L17" s="618">
        <v>0</v>
      </c>
      <c r="M17" s="618">
        <v>0</v>
      </c>
      <c r="N17" s="618">
        <v>0</v>
      </c>
      <c r="O17" s="618">
        <v>0</v>
      </c>
      <c r="P17" s="618">
        <v>0</v>
      </c>
      <c r="Q17" s="618">
        <v>0</v>
      </c>
      <c r="R17" s="618">
        <v>0</v>
      </c>
      <c r="S17" s="618">
        <v>0</v>
      </c>
      <c r="T17" s="32">
        <v>0</v>
      </c>
      <c r="U17" s="618">
        <v>0</v>
      </c>
      <c r="V17" s="618">
        <v>0</v>
      </c>
      <c r="W17" s="32">
        <v>42538000</v>
      </c>
      <c r="X17" s="32">
        <v>40185000</v>
      </c>
      <c r="Y17" s="618">
        <v>5.86</v>
      </c>
      <c r="Z17" s="618">
        <v>12.31</v>
      </c>
      <c r="AA17" s="618">
        <v>12.13</v>
      </c>
      <c r="AB17" s="618">
        <v>165.48</v>
      </c>
      <c r="AC17" s="618">
        <v>153.35</v>
      </c>
      <c r="AD17" s="618">
        <v>7.91</v>
      </c>
      <c r="AE17" s="138"/>
    </row>
    <row r="18" spans="1:31" ht="20.100000000000001" customHeight="1" x14ac:dyDescent="0.2">
      <c r="A18" s="848">
        <v>1141</v>
      </c>
      <c r="B18" s="580" t="s">
        <v>678</v>
      </c>
      <c r="C18" s="580" t="s">
        <v>575</v>
      </c>
      <c r="D18" s="582">
        <v>25637000</v>
      </c>
      <c r="E18" s="721">
        <v>56.81</v>
      </c>
      <c r="F18" s="721">
        <v>100.43</v>
      </c>
      <c r="G18" s="582">
        <v>0</v>
      </c>
      <c r="H18" s="721">
        <v>0</v>
      </c>
      <c r="I18" s="721">
        <v>0</v>
      </c>
      <c r="J18" s="584">
        <v>60235000</v>
      </c>
      <c r="K18" s="721">
        <v>54.41</v>
      </c>
      <c r="L18" s="721">
        <v>133.49</v>
      </c>
      <c r="M18" s="721">
        <v>235.97</v>
      </c>
      <c r="N18" s="721">
        <v>0</v>
      </c>
      <c r="O18" s="721">
        <v>100</v>
      </c>
      <c r="P18" s="721">
        <v>0</v>
      </c>
      <c r="Q18" s="721">
        <v>0</v>
      </c>
      <c r="R18" s="721">
        <v>0</v>
      </c>
      <c r="S18" s="721">
        <v>0</v>
      </c>
      <c r="T18" s="584">
        <v>85872000</v>
      </c>
      <c r="U18" s="721">
        <v>190.3</v>
      </c>
      <c r="V18" s="721">
        <v>336.4</v>
      </c>
      <c r="W18" s="584">
        <v>110715000</v>
      </c>
      <c r="X18" s="584">
        <v>72903000</v>
      </c>
      <c r="Y18" s="721">
        <v>51.87</v>
      </c>
      <c r="Z18" s="721">
        <v>9.7799999999999994</v>
      </c>
      <c r="AA18" s="721">
        <v>12.72</v>
      </c>
      <c r="AB18" s="721">
        <v>245.35</v>
      </c>
      <c r="AC18" s="721">
        <v>321.05</v>
      </c>
      <c r="AD18" s="721">
        <v>-23.58</v>
      </c>
      <c r="AE18" s="63"/>
    </row>
    <row r="19" spans="1:31" ht="20.100000000000001" customHeight="1" x14ac:dyDescent="0.2">
      <c r="A19" s="495">
        <v>1537</v>
      </c>
      <c r="B19" s="198" t="s">
        <v>21</v>
      </c>
      <c r="C19" s="198" t="s">
        <v>208</v>
      </c>
      <c r="D19" s="200">
        <v>2950000</v>
      </c>
      <c r="E19" s="618">
        <v>4.3899999999999997</v>
      </c>
      <c r="F19" s="618">
        <v>11.46</v>
      </c>
      <c r="G19" s="200">
        <v>0</v>
      </c>
      <c r="H19" s="618">
        <v>0</v>
      </c>
      <c r="I19" s="618">
        <v>0</v>
      </c>
      <c r="J19" s="32">
        <v>38436000</v>
      </c>
      <c r="K19" s="618">
        <v>38.71</v>
      </c>
      <c r="L19" s="618">
        <v>57.15</v>
      </c>
      <c r="M19" s="618">
        <v>149.37</v>
      </c>
      <c r="N19" s="618">
        <v>0</v>
      </c>
      <c r="O19" s="618">
        <v>100</v>
      </c>
      <c r="P19" s="618">
        <v>0</v>
      </c>
      <c r="Q19" s="618">
        <v>0</v>
      </c>
      <c r="R19" s="618">
        <v>0</v>
      </c>
      <c r="S19" s="618">
        <v>0</v>
      </c>
      <c r="T19" s="32">
        <v>41386000</v>
      </c>
      <c r="U19" s="618">
        <v>61.54</v>
      </c>
      <c r="V19" s="618">
        <v>160.83000000000001</v>
      </c>
      <c r="W19" s="32">
        <v>99297000</v>
      </c>
      <c r="X19" s="32">
        <v>100627000</v>
      </c>
      <c r="Y19" s="618">
        <v>-1.32</v>
      </c>
      <c r="Z19" s="618">
        <v>7.25</v>
      </c>
      <c r="AA19" s="618">
        <v>6.96</v>
      </c>
      <c r="AB19" s="618">
        <v>147.63999999999999</v>
      </c>
      <c r="AC19" s="618">
        <v>135.78</v>
      </c>
      <c r="AD19" s="618">
        <v>8.73</v>
      </c>
      <c r="AE19" s="138"/>
    </row>
    <row r="20" spans="1:31" ht="34.5" customHeight="1" x14ac:dyDescent="0.2">
      <c r="A20" s="495">
        <v>1087</v>
      </c>
      <c r="B20" s="198" t="s">
        <v>210</v>
      </c>
      <c r="C20" s="198" t="s">
        <v>563</v>
      </c>
      <c r="D20" s="200">
        <v>36367000</v>
      </c>
      <c r="E20" s="618">
        <v>45.28</v>
      </c>
      <c r="F20" s="618">
        <v>93.39</v>
      </c>
      <c r="G20" s="200">
        <v>0</v>
      </c>
      <c r="H20" s="618">
        <v>0</v>
      </c>
      <c r="I20" s="618">
        <v>0</v>
      </c>
      <c r="J20" s="32">
        <v>82615000</v>
      </c>
      <c r="K20" s="618">
        <v>53.72</v>
      </c>
      <c r="L20" s="618">
        <v>102.86</v>
      </c>
      <c r="M20" s="618">
        <v>212.16</v>
      </c>
      <c r="N20" s="618">
        <v>0</v>
      </c>
      <c r="O20" s="618">
        <v>100</v>
      </c>
      <c r="P20" s="618">
        <v>0</v>
      </c>
      <c r="Q20" s="618">
        <v>0</v>
      </c>
      <c r="R20" s="618">
        <v>0</v>
      </c>
      <c r="S20" s="618">
        <v>0</v>
      </c>
      <c r="T20" s="32">
        <v>118982000</v>
      </c>
      <c r="U20" s="618">
        <v>148.13999999999999</v>
      </c>
      <c r="V20" s="618">
        <v>305.55</v>
      </c>
      <c r="W20" s="32">
        <v>153792000</v>
      </c>
      <c r="X20" s="32">
        <v>149343000</v>
      </c>
      <c r="Y20" s="618">
        <v>2.98</v>
      </c>
      <c r="Z20" s="618">
        <v>7.09</v>
      </c>
      <c r="AA20" s="618">
        <v>7.01</v>
      </c>
      <c r="AB20" s="618">
        <v>191.48</v>
      </c>
      <c r="AC20" s="618">
        <v>178.89</v>
      </c>
      <c r="AD20" s="618">
        <v>7.04</v>
      </c>
      <c r="AE20" s="138"/>
    </row>
    <row r="21" spans="1:31" ht="20.100000000000001" customHeight="1" x14ac:dyDescent="0.2">
      <c r="A21" s="197">
        <v>1466</v>
      </c>
      <c r="B21" s="198" t="s">
        <v>372</v>
      </c>
      <c r="C21" s="198" t="s">
        <v>483</v>
      </c>
      <c r="D21" s="200">
        <v>0</v>
      </c>
      <c r="E21" s="618">
        <v>0</v>
      </c>
      <c r="F21" s="618">
        <v>0</v>
      </c>
      <c r="G21" s="200">
        <v>0</v>
      </c>
      <c r="H21" s="618">
        <v>0</v>
      </c>
      <c r="I21" s="618">
        <v>0</v>
      </c>
      <c r="J21" s="32">
        <v>5862000</v>
      </c>
      <c r="K21" s="618">
        <v>62.8</v>
      </c>
      <c r="L21" s="618">
        <v>63.46</v>
      </c>
      <c r="M21" s="618">
        <v>97.58</v>
      </c>
      <c r="N21" s="618">
        <v>0</v>
      </c>
      <c r="O21" s="618">
        <v>100</v>
      </c>
      <c r="P21" s="618">
        <v>0</v>
      </c>
      <c r="Q21" s="618">
        <v>0</v>
      </c>
      <c r="R21" s="618">
        <v>0</v>
      </c>
      <c r="S21" s="618">
        <v>0</v>
      </c>
      <c r="T21" s="32">
        <v>5862000</v>
      </c>
      <c r="U21" s="618">
        <v>63.46</v>
      </c>
      <c r="V21" s="618">
        <v>97.58</v>
      </c>
      <c r="W21" s="32">
        <v>9334000</v>
      </c>
      <c r="X21" s="32">
        <v>8234000</v>
      </c>
      <c r="Y21" s="618">
        <v>13.36</v>
      </c>
      <c r="Z21" s="618">
        <v>12.6</v>
      </c>
      <c r="AA21" s="618">
        <v>12.78</v>
      </c>
      <c r="AB21" s="618">
        <v>101.04</v>
      </c>
      <c r="AC21" s="618">
        <v>103.32</v>
      </c>
      <c r="AD21" s="618">
        <v>-2.21</v>
      </c>
      <c r="AE21" s="138"/>
    </row>
    <row r="22" spans="1:31" ht="20.100000000000001" customHeight="1" x14ac:dyDescent="0.2">
      <c r="A22" s="837">
        <v>1149</v>
      </c>
      <c r="B22" s="198" t="s">
        <v>22</v>
      </c>
      <c r="C22" s="198" t="s">
        <v>722</v>
      </c>
      <c r="D22" s="200">
        <v>53962000</v>
      </c>
      <c r="E22" s="618">
        <v>21.89</v>
      </c>
      <c r="F22" s="618">
        <v>47.8</v>
      </c>
      <c r="G22" s="200">
        <v>0</v>
      </c>
      <c r="H22" s="618">
        <v>0</v>
      </c>
      <c r="I22" s="618">
        <v>0</v>
      </c>
      <c r="J22" s="32">
        <v>0</v>
      </c>
      <c r="K22" s="618">
        <v>0</v>
      </c>
      <c r="L22" s="618">
        <v>0</v>
      </c>
      <c r="M22" s="618">
        <v>0</v>
      </c>
      <c r="N22" s="618">
        <v>0</v>
      </c>
      <c r="O22" s="618">
        <v>0</v>
      </c>
      <c r="P22" s="618">
        <v>0</v>
      </c>
      <c r="Q22" s="618">
        <v>0</v>
      </c>
      <c r="R22" s="618">
        <v>0</v>
      </c>
      <c r="S22" s="618">
        <v>0</v>
      </c>
      <c r="T22" s="32">
        <v>53962000</v>
      </c>
      <c r="U22" s="618">
        <v>21.89</v>
      </c>
      <c r="V22" s="618">
        <v>47.8</v>
      </c>
      <c r="W22" s="32">
        <v>322349000</v>
      </c>
      <c r="X22" s="32">
        <v>320587000</v>
      </c>
      <c r="Y22" s="618">
        <v>0.55000000000000004</v>
      </c>
      <c r="Z22" s="618">
        <v>6.64</v>
      </c>
      <c r="AA22" s="618">
        <v>7.13</v>
      </c>
      <c r="AB22" s="618">
        <v>130.76</v>
      </c>
      <c r="AC22" s="618">
        <v>132.29</v>
      </c>
      <c r="AD22" s="618">
        <v>-1.1599999999999999</v>
      </c>
      <c r="AE22" s="63"/>
    </row>
    <row r="23" spans="1:31" ht="20.100000000000001" customHeight="1" x14ac:dyDescent="0.2">
      <c r="A23" s="197">
        <v>1506</v>
      </c>
      <c r="B23" s="198" t="s">
        <v>23</v>
      </c>
      <c r="C23" s="198" t="s">
        <v>630</v>
      </c>
      <c r="D23" s="200">
        <v>5553000</v>
      </c>
      <c r="E23" s="618">
        <v>30.32</v>
      </c>
      <c r="F23" s="618">
        <v>74.02</v>
      </c>
      <c r="G23" s="200">
        <v>0</v>
      </c>
      <c r="H23" s="618">
        <v>0</v>
      </c>
      <c r="I23" s="618">
        <v>0</v>
      </c>
      <c r="J23" s="32">
        <v>14647000</v>
      </c>
      <c r="K23" s="618">
        <v>87.86</v>
      </c>
      <c r="L23" s="618">
        <v>79.989999999999995</v>
      </c>
      <c r="M23" s="618">
        <v>195.23</v>
      </c>
      <c r="N23" s="618">
        <v>0</v>
      </c>
      <c r="O23" s="618">
        <v>100</v>
      </c>
      <c r="P23" s="618">
        <v>0</v>
      </c>
      <c r="Q23" s="618">
        <v>0</v>
      </c>
      <c r="R23" s="618">
        <v>0</v>
      </c>
      <c r="S23" s="618">
        <v>0</v>
      </c>
      <c r="T23" s="32">
        <v>20200000</v>
      </c>
      <c r="U23" s="618">
        <v>110.31</v>
      </c>
      <c r="V23" s="618">
        <v>269.25</v>
      </c>
      <c r="W23" s="32">
        <v>16670000</v>
      </c>
      <c r="X23" s="32">
        <v>16056000</v>
      </c>
      <c r="Y23" s="618">
        <v>3.82</v>
      </c>
      <c r="Z23" s="618">
        <v>7</v>
      </c>
      <c r="AA23" s="618">
        <v>6.98</v>
      </c>
      <c r="AB23" s="618">
        <v>91.03</v>
      </c>
      <c r="AC23" s="618">
        <v>84.4</v>
      </c>
      <c r="AD23" s="618">
        <v>7.86</v>
      </c>
      <c r="AE23" s="138"/>
    </row>
    <row r="24" spans="1:31" ht="20.100000000000001" customHeight="1" x14ac:dyDescent="0.2">
      <c r="A24" s="197">
        <v>1140</v>
      </c>
      <c r="B24" s="198" t="s">
        <v>106</v>
      </c>
      <c r="C24" s="198" t="s">
        <v>722</v>
      </c>
      <c r="D24" s="200">
        <v>0</v>
      </c>
      <c r="E24" s="618">
        <v>0</v>
      </c>
      <c r="F24" s="618">
        <v>0</v>
      </c>
      <c r="G24" s="200">
        <v>0</v>
      </c>
      <c r="H24" s="618">
        <v>0</v>
      </c>
      <c r="I24" s="618">
        <v>0</v>
      </c>
      <c r="J24" s="32">
        <v>0</v>
      </c>
      <c r="K24" s="618">
        <v>0</v>
      </c>
      <c r="L24" s="618">
        <v>0</v>
      </c>
      <c r="M24" s="618">
        <v>0</v>
      </c>
      <c r="N24" s="618">
        <v>0</v>
      </c>
      <c r="O24" s="618">
        <v>0</v>
      </c>
      <c r="P24" s="618">
        <v>0</v>
      </c>
      <c r="Q24" s="618">
        <v>0</v>
      </c>
      <c r="R24" s="618">
        <v>0</v>
      </c>
      <c r="S24" s="618">
        <v>0</v>
      </c>
      <c r="T24" s="32">
        <v>0</v>
      </c>
      <c r="U24" s="618">
        <v>0</v>
      </c>
      <c r="V24" s="618">
        <v>0</v>
      </c>
      <c r="W24" s="32">
        <v>287165000</v>
      </c>
      <c r="X24" s="32">
        <v>273619000</v>
      </c>
      <c r="Y24" s="618">
        <v>4.95</v>
      </c>
      <c r="Z24" s="618">
        <v>7.87</v>
      </c>
      <c r="AA24" s="618">
        <v>8.0299999999999994</v>
      </c>
      <c r="AB24" s="618">
        <v>148.74</v>
      </c>
      <c r="AC24" s="618">
        <v>138.38</v>
      </c>
      <c r="AD24" s="618">
        <v>7.49</v>
      </c>
      <c r="AE24" s="138"/>
    </row>
    <row r="25" spans="1:31" ht="20.100000000000001" customHeight="1" x14ac:dyDescent="0.2">
      <c r="A25" s="197">
        <v>1167</v>
      </c>
      <c r="B25" s="198" t="s">
        <v>0</v>
      </c>
      <c r="C25" s="198" t="s">
        <v>716</v>
      </c>
      <c r="D25" s="200">
        <v>124152000</v>
      </c>
      <c r="E25" s="618">
        <v>34.619999999999997</v>
      </c>
      <c r="F25" s="618">
        <v>65.959999999999994</v>
      </c>
      <c r="G25" s="200">
        <v>418051000</v>
      </c>
      <c r="H25" s="618">
        <v>0</v>
      </c>
      <c r="I25" s="618">
        <v>0</v>
      </c>
      <c r="J25" s="32">
        <v>575818000</v>
      </c>
      <c r="K25" s="618">
        <v>96.44</v>
      </c>
      <c r="L25" s="618">
        <v>160.58000000000001</v>
      </c>
      <c r="M25" s="618">
        <v>305.95</v>
      </c>
      <c r="N25" s="618">
        <v>1.2</v>
      </c>
      <c r="O25" s="618">
        <v>76.180000000000007</v>
      </c>
      <c r="P25" s="618">
        <v>0</v>
      </c>
      <c r="Q25" s="618">
        <v>0</v>
      </c>
      <c r="R25" s="618">
        <v>22.1</v>
      </c>
      <c r="S25" s="618">
        <v>0.52</v>
      </c>
      <c r="T25" s="32">
        <v>1118021000</v>
      </c>
      <c r="U25" s="618">
        <v>311.77999999999997</v>
      </c>
      <c r="V25" s="618">
        <v>594.03</v>
      </c>
      <c r="W25" s="32">
        <v>597101000</v>
      </c>
      <c r="X25" s="32">
        <v>550412000</v>
      </c>
      <c r="Y25" s="618">
        <v>8.48</v>
      </c>
      <c r="Z25" s="618">
        <v>11.56</v>
      </c>
      <c r="AA25" s="618">
        <v>11.52</v>
      </c>
      <c r="AB25" s="618">
        <v>166.51</v>
      </c>
      <c r="AC25" s="618">
        <v>153.88</v>
      </c>
      <c r="AD25" s="618">
        <v>8.2100000000000009</v>
      </c>
      <c r="AE25" s="138"/>
    </row>
    <row r="26" spans="1:31" ht="20.100000000000001" customHeight="1" x14ac:dyDescent="0.2">
      <c r="A26" s="848">
        <v>1575</v>
      </c>
      <c r="B26" s="580" t="s">
        <v>24</v>
      </c>
      <c r="C26" s="580" t="s">
        <v>575</v>
      </c>
      <c r="D26" s="582">
        <v>0</v>
      </c>
      <c r="E26" s="721">
        <v>0</v>
      </c>
      <c r="F26" s="721">
        <v>0</v>
      </c>
      <c r="G26" s="582">
        <v>0</v>
      </c>
      <c r="H26" s="721">
        <v>0</v>
      </c>
      <c r="I26" s="721">
        <v>0</v>
      </c>
      <c r="J26" s="584">
        <v>0</v>
      </c>
      <c r="K26" s="721">
        <v>0</v>
      </c>
      <c r="L26" s="721">
        <v>0</v>
      </c>
      <c r="M26" s="721">
        <v>0</v>
      </c>
      <c r="N26" s="721">
        <v>0</v>
      </c>
      <c r="O26" s="721">
        <v>0</v>
      </c>
      <c r="P26" s="721">
        <v>0</v>
      </c>
      <c r="Q26" s="721">
        <v>0</v>
      </c>
      <c r="R26" s="721">
        <v>0</v>
      </c>
      <c r="S26" s="721">
        <v>0</v>
      </c>
      <c r="T26" s="584">
        <v>0</v>
      </c>
      <c r="U26" s="721">
        <v>0</v>
      </c>
      <c r="V26" s="721">
        <v>0</v>
      </c>
      <c r="W26" s="584">
        <v>0</v>
      </c>
      <c r="X26" s="584">
        <v>67217000</v>
      </c>
      <c r="Y26" s="721">
        <v>-100</v>
      </c>
      <c r="Z26" s="721">
        <v>0</v>
      </c>
      <c r="AA26" s="721">
        <v>10.74</v>
      </c>
      <c r="AB26" s="721">
        <v>0</v>
      </c>
      <c r="AC26" s="721">
        <v>213.68</v>
      </c>
      <c r="AD26" s="721">
        <v>-100</v>
      </c>
      <c r="AE26" s="138"/>
    </row>
    <row r="27" spans="1:31" ht="20.100000000000001" customHeight="1" x14ac:dyDescent="0.2">
      <c r="A27" s="848">
        <v>1446</v>
      </c>
      <c r="B27" s="580" t="s">
        <v>13</v>
      </c>
      <c r="C27" s="580" t="s">
        <v>722</v>
      </c>
      <c r="D27" s="582">
        <v>1929000</v>
      </c>
      <c r="E27" s="721">
        <v>18.96</v>
      </c>
      <c r="F27" s="721">
        <v>31.52</v>
      </c>
      <c r="G27" s="582">
        <v>0</v>
      </c>
      <c r="H27" s="721">
        <v>0</v>
      </c>
      <c r="I27" s="721">
        <v>0</v>
      </c>
      <c r="J27" s="584">
        <v>0</v>
      </c>
      <c r="K27" s="721">
        <v>0</v>
      </c>
      <c r="L27" s="721">
        <v>0</v>
      </c>
      <c r="M27" s="721">
        <v>0</v>
      </c>
      <c r="N27" s="721">
        <v>0</v>
      </c>
      <c r="O27" s="721">
        <v>0</v>
      </c>
      <c r="P27" s="721">
        <v>0</v>
      </c>
      <c r="Q27" s="721">
        <v>0</v>
      </c>
      <c r="R27" s="721">
        <v>0</v>
      </c>
      <c r="S27" s="721">
        <v>0</v>
      </c>
      <c r="T27" s="584">
        <v>1929000</v>
      </c>
      <c r="U27" s="721">
        <v>18.96</v>
      </c>
      <c r="V27" s="721">
        <v>31.52</v>
      </c>
      <c r="W27" s="584">
        <v>32868000</v>
      </c>
      <c r="X27" s="584">
        <v>41292000</v>
      </c>
      <c r="Y27" s="721">
        <v>-20.399999999999999</v>
      </c>
      <c r="Z27" s="721">
        <v>14.33</v>
      </c>
      <c r="AA27" s="721">
        <v>12.52</v>
      </c>
      <c r="AB27" s="721">
        <v>323</v>
      </c>
      <c r="AC27" s="721">
        <v>252.79</v>
      </c>
      <c r="AD27" s="721">
        <v>27.77</v>
      </c>
      <c r="AE27" s="138"/>
    </row>
    <row r="28" spans="1:31" ht="20.100000000000001" customHeight="1" x14ac:dyDescent="0.2">
      <c r="A28" s="197">
        <v>1486</v>
      </c>
      <c r="B28" s="198" t="s">
        <v>125</v>
      </c>
      <c r="C28" s="198" t="s">
        <v>704</v>
      </c>
      <c r="D28" s="200">
        <v>112624000</v>
      </c>
      <c r="E28" s="618">
        <v>83.31</v>
      </c>
      <c r="F28" s="618">
        <v>198.33</v>
      </c>
      <c r="G28" s="200">
        <v>0</v>
      </c>
      <c r="H28" s="618">
        <v>0</v>
      </c>
      <c r="I28" s="618">
        <v>0</v>
      </c>
      <c r="J28" s="32">
        <v>129227000</v>
      </c>
      <c r="K28" s="618">
        <v>53.08</v>
      </c>
      <c r="L28" s="618">
        <v>95.59</v>
      </c>
      <c r="M28" s="618">
        <v>227.57</v>
      </c>
      <c r="N28" s="618">
        <v>0</v>
      </c>
      <c r="O28" s="618">
        <v>83.51</v>
      </c>
      <c r="P28" s="618">
        <v>0</v>
      </c>
      <c r="Q28" s="618">
        <v>0</v>
      </c>
      <c r="R28" s="618">
        <v>13.35</v>
      </c>
      <c r="S28" s="618">
        <v>0</v>
      </c>
      <c r="T28" s="32">
        <v>241851000</v>
      </c>
      <c r="U28" s="618">
        <v>178.89</v>
      </c>
      <c r="V28" s="618">
        <v>425.9</v>
      </c>
      <c r="W28" s="32">
        <v>243453000</v>
      </c>
      <c r="X28" s="32">
        <v>269445000</v>
      </c>
      <c r="Y28" s="618">
        <v>-9.65</v>
      </c>
      <c r="Z28" s="618">
        <v>9.9</v>
      </c>
      <c r="AA28" s="618">
        <v>11.58</v>
      </c>
      <c r="AB28" s="618">
        <v>180.08</v>
      </c>
      <c r="AC28" s="618">
        <v>200.12</v>
      </c>
      <c r="AD28" s="618">
        <v>-10.01</v>
      </c>
      <c r="AE28" s="138"/>
    </row>
    <row r="29" spans="1:31" ht="20.100000000000001" customHeight="1" x14ac:dyDescent="0.2">
      <c r="A29" s="197">
        <v>1464</v>
      </c>
      <c r="B29" s="198" t="s">
        <v>107</v>
      </c>
      <c r="C29" s="198" t="s">
        <v>630</v>
      </c>
      <c r="D29" s="200">
        <v>726000</v>
      </c>
      <c r="E29" s="618">
        <v>26.85</v>
      </c>
      <c r="F29" s="618">
        <v>53.92</v>
      </c>
      <c r="G29" s="200">
        <v>0</v>
      </c>
      <c r="H29" s="618">
        <v>0</v>
      </c>
      <c r="I29" s="618">
        <v>0</v>
      </c>
      <c r="J29" s="32">
        <v>3007000</v>
      </c>
      <c r="K29" s="618">
        <v>51.47</v>
      </c>
      <c r="L29" s="618">
        <v>111.22</v>
      </c>
      <c r="M29" s="618">
        <v>223.34</v>
      </c>
      <c r="N29" s="618">
        <v>0</v>
      </c>
      <c r="O29" s="618">
        <v>100</v>
      </c>
      <c r="P29" s="618">
        <v>0</v>
      </c>
      <c r="Q29" s="618">
        <v>0</v>
      </c>
      <c r="R29" s="618">
        <v>0</v>
      </c>
      <c r="S29" s="618">
        <v>0</v>
      </c>
      <c r="T29" s="32">
        <v>3733000</v>
      </c>
      <c r="U29" s="618">
        <v>138.08000000000001</v>
      </c>
      <c r="V29" s="618">
        <v>277.26</v>
      </c>
      <c r="W29" s="32">
        <v>5842000</v>
      </c>
      <c r="X29" s="32">
        <v>5585000</v>
      </c>
      <c r="Y29" s="618">
        <v>4.5999999999999996</v>
      </c>
      <c r="Z29" s="618">
        <v>10.38</v>
      </c>
      <c r="AA29" s="618">
        <v>10.1</v>
      </c>
      <c r="AB29" s="618">
        <v>216.08</v>
      </c>
      <c r="AC29" s="618">
        <v>190.04</v>
      </c>
      <c r="AD29" s="618">
        <v>13.7</v>
      </c>
      <c r="AE29" s="138"/>
    </row>
    <row r="30" spans="1:31" ht="20.100000000000001" customHeight="1" x14ac:dyDescent="0.2">
      <c r="A30" s="576">
        <v>1592</v>
      </c>
      <c r="B30" s="398" t="s">
        <v>126</v>
      </c>
      <c r="C30" s="398" t="s">
        <v>630</v>
      </c>
      <c r="D30" s="399">
        <v>0</v>
      </c>
      <c r="E30" s="749">
        <v>0</v>
      </c>
      <c r="F30" s="749">
        <v>0</v>
      </c>
      <c r="G30" s="399">
        <v>0</v>
      </c>
      <c r="H30" s="749">
        <v>0</v>
      </c>
      <c r="I30" s="749">
        <v>0</v>
      </c>
      <c r="J30" s="400">
        <v>27212000</v>
      </c>
      <c r="K30" s="749">
        <v>64.819999999999993</v>
      </c>
      <c r="L30" s="749">
        <v>75.010000000000005</v>
      </c>
      <c r="M30" s="749">
        <v>163.68</v>
      </c>
      <c r="N30" s="749">
        <v>0</v>
      </c>
      <c r="O30" s="749">
        <v>100</v>
      </c>
      <c r="P30" s="749">
        <v>0</v>
      </c>
      <c r="Q30" s="749">
        <v>0</v>
      </c>
      <c r="R30" s="749">
        <v>0</v>
      </c>
      <c r="S30" s="749">
        <v>0</v>
      </c>
      <c r="T30" s="400">
        <v>27212000</v>
      </c>
      <c r="U30" s="749">
        <v>75.010000000000005</v>
      </c>
      <c r="V30" s="749">
        <v>163.68</v>
      </c>
      <c r="W30" s="400">
        <v>41982000</v>
      </c>
      <c r="X30" s="400">
        <v>35791000</v>
      </c>
      <c r="Y30" s="749">
        <v>17.3</v>
      </c>
      <c r="Z30" s="749">
        <v>11.11</v>
      </c>
      <c r="AA30" s="749">
        <v>12.42</v>
      </c>
      <c r="AB30" s="749">
        <v>115.73</v>
      </c>
      <c r="AC30" s="749">
        <v>124.54</v>
      </c>
      <c r="AD30" s="749">
        <v>-7.07</v>
      </c>
      <c r="AE30" s="138"/>
    </row>
    <row r="31" spans="1:31" ht="20.100000000000001" customHeight="1" x14ac:dyDescent="0.2">
      <c r="A31" s="848">
        <v>1422</v>
      </c>
      <c r="B31" s="580" t="s">
        <v>26</v>
      </c>
      <c r="C31" s="580" t="s">
        <v>606</v>
      </c>
      <c r="D31" s="582">
        <v>7945000</v>
      </c>
      <c r="E31" s="721">
        <v>34.97</v>
      </c>
      <c r="F31" s="721">
        <v>69.38</v>
      </c>
      <c r="G31" s="582">
        <v>2364000</v>
      </c>
      <c r="H31" s="721">
        <v>0</v>
      </c>
      <c r="I31" s="721">
        <v>0</v>
      </c>
      <c r="J31" s="584">
        <v>22463000</v>
      </c>
      <c r="K31" s="721">
        <v>62.05</v>
      </c>
      <c r="L31" s="721">
        <v>98.88</v>
      </c>
      <c r="M31" s="721">
        <v>196.15</v>
      </c>
      <c r="N31" s="721">
        <v>0</v>
      </c>
      <c r="O31" s="721">
        <v>100</v>
      </c>
      <c r="P31" s="721">
        <v>0</v>
      </c>
      <c r="Q31" s="721">
        <v>0</v>
      </c>
      <c r="R31" s="721">
        <v>0</v>
      </c>
      <c r="S31" s="721">
        <v>0</v>
      </c>
      <c r="T31" s="584">
        <v>32772000</v>
      </c>
      <c r="U31" s="721">
        <v>144.26</v>
      </c>
      <c r="V31" s="721">
        <v>286.17</v>
      </c>
      <c r="W31" s="584">
        <v>36204000</v>
      </c>
      <c r="X31" s="584">
        <v>62124000</v>
      </c>
      <c r="Y31" s="721">
        <v>-41.72</v>
      </c>
      <c r="Z31" s="721">
        <v>8.18</v>
      </c>
      <c r="AA31" s="721">
        <v>7.93</v>
      </c>
      <c r="AB31" s="721">
        <v>159.36000000000001</v>
      </c>
      <c r="AC31" s="721">
        <v>138.27000000000001</v>
      </c>
      <c r="AD31" s="721">
        <v>15.25</v>
      </c>
      <c r="AE31" s="63"/>
    </row>
    <row r="32" spans="1:31" ht="9.9499999999999993" customHeight="1" thickBot="1" x14ac:dyDescent="0.25">
      <c r="A32" s="317"/>
      <c r="B32" s="317"/>
      <c r="C32" s="317"/>
      <c r="D32" s="208"/>
      <c r="E32" s="621"/>
      <c r="F32" s="621"/>
      <c r="G32" s="208"/>
      <c r="H32" s="621"/>
      <c r="I32" s="621"/>
      <c r="J32" s="238"/>
      <c r="K32" s="621"/>
      <c r="L32" s="621"/>
      <c r="M32" s="621"/>
      <c r="N32" s="621"/>
      <c r="O32" s="621"/>
      <c r="P32" s="621"/>
      <c r="Q32" s="621"/>
      <c r="R32" s="621"/>
      <c r="S32" s="621"/>
      <c r="T32" s="240"/>
      <c r="U32" s="621"/>
      <c r="V32" s="621"/>
      <c r="W32" s="208"/>
      <c r="X32" s="208"/>
      <c r="Y32" s="621"/>
      <c r="Z32" s="621"/>
      <c r="AA32" s="621"/>
      <c r="AB32" s="724"/>
      <c r="AC32" s="724"/>
      <c r="AD32" s="621"/>
      <c r="AE32" s="138"/>
    </row>
    <row r="33" spans="1:31" ht="20.100000000000001" customHeight="1" thickBot="1" x14ac:dyDescent="0.25">
      <c r="A33" s="1530" t="s">
        <v>242</v>
      </c>
      <c r="B33" s="1629"/>
      <c r="C33" s="416" t="s">
        <v>430</v>
      </c>
      <c r="D33" s="245">
        <v>2827572000</v>
      </c>
      <c r="E33" s="631">
        <v>49.77</v>
      </c>
      <c r="F33" s="631">
        <v>103.59</v>
      </c>
      <c r="G33" s="245">
        <v>420415000</v>
      </c>
      <c r="H33" s="631">
        <v>105.75</v>
      </c>
      <c r="I33" s="631">
        <v>202.28</v>
      </c>
      <c r="J33" s="245">
        <v>7288066000</v>
      </c>
      <c r="K33" s="631">
        <v>87.77</v>
      </c>
      <c r="L33" s="631">
        <v>139.71</v>
      </c>
      <c r="M33" s="631">
        <v>290.23</v>
      </c>
      <c r="N33" s="631">
        <v>0.15</v>
      </c>
      <c r="O33" s="631">
        <v>92.66</v>
      </c>
      <c r="P33" s="631">
        <v>0</v>
      </c>
      <c r="Q33" s="631">
        <v>0.15</v>
      </c>
      <c r="R33" s="631">
        <v>6.94</v>
      </c>
      <c r="S33" s="631">
        <v>0.04</v>
      </c>
      <c r="T33" s="245">
        <v>10536053000</v>
      </c>
      <c r="U33" s="631">
        <v>183.96</v>
      </c>
      <c r="V33" s="631">
        <v>382.83</v>
      </c>
      <c r="W33" s="245">
        <v>9353868000</v>
      </c>
      <c r="X33" s="245">
        <v>8939603000</v>
      </c>
      <c r="Y33" s="631">
        <v>4.63</v>
      </c>
      <c r="Z33" s="631">
        <v>7.81</v>
      </c>
      <c r="AA33" s="631">
        <v>7.96</v>
      </c>
      <c r="AB33" s="631">
        <v>157.31</v>
      </c>
      <c r="AC33" s="631">
        <v>150.38999999999999</v>
      </c>
      <c r="AD33" s="631">
        <v>4.5999999999999996</v>
      </c>
      <c r="AE33" s="138"/>
    </row>
    <row r="34" spans="1:31" ht="20.100000000000001" customHeight="1" thickTop="1" x14ac:dyDescent="0.2">
      <c r="A34" s="1644"/>
      <c r="B34" s="1585"/>
      <c r="C34" s="1585"/>
      <c r="D34" s="1585"/>
      <c r="E34" s="1585"/>
      <c r="F34" s="1585"/>
      <c r="G34" s="1585"/>
      <c r="H34" s="1585"/>
      <c r="I34" s="1585"/>
      <c r="J34" s="1585"/>
      <c r="K34" s="1585"/>
      <c r="L34" s="1585"/>
      <c r="M34" s="1585"/>
      <c r="N34" s="1585"/>
      <c r="O34" s="1585"/>
      <c r="P34" s="1585"/>
      <c r="Q34" s="1585"/>
      <c r="R34" s="1585"/>
      <c r="S34" s="1585"/>
      <c r="T34" s="1585"/>
      <c r="U34" s="1585"/>
      <c r="V34" s="1585"/>
      <c r="W34" s="1585"/>
      <c r="X34" s="1585"/>
      <c r="Y34" s="1585"/>
      <c r="Z34" s="1585"/>
      <c r="AA34" s="1585"/>
      <c r="AB34" s="1585"/>
      <c r="AC34" s="1585"/>
      <c r="AD34" s="1586"/>
      <c r="AE34" s="448"/>
    </row>
    <row r="35" spans="1:31" ht="20.100000000000001" customHeight="1" x14ac:dyDescent="0.2">
      <c r="A35" s="1520" t="s">
        <v>243</v>
      </c>
      <c r="B35" s="1560"/>
      <c r="C35" s="1560"/>
      <c r="D35" s="1560"/>
      <c r="E35" s="1560"/>
      <c r="F35" s="1560"/>
      <c r="G35" s="1560"/>
      <c r="H35" s="1560"/>
      <c r="I35" s="1560"/>
      <c r="J35" s="1560"/>
      <c r="K35" s="1560"/>
      <c r="L35" s="1560"/>
      <c r="M35" s="1560"/>
      <c r="N35" s="1560"/>
      <c r="O35" s="1560"/>
      <c r="P35" s="1560"/>
      <c r="Q35" s="1560"/>
      <c r="R35" s="1560"/>
      <c r="S35" s="1560"/>
      <c r="T35" s="1560"/>
      <c r="U35" s="1560"/>
      <c r="V35" s="1560"/>
      <c r="W35" s="1560"/>
      <c r="X35" s="1560"/>
      <c r="Y35" s="1560"/>
      <c r="Z35" s="1560"/>
      <c r="AA35" s="1560"/>
      <c r="AB35" s="1560"/>
      <c r="AC35" s="1560"/>
      <c r="AD35" s="1587"/>
      <c r="AE35" s="448"/>
    </row>
    <row r="36" spans="1:31" ht="9.9499999999999993" customHeight="1" x14ac:dyDescent="0.2">
      <c r="A36" s="1524"/>
      <c r="B36" s="1579"/>
      <c r="C36" s="1579"/>
      <c r="D36" s="1579"/>
      <c r="E36" s="1579"/>
      <c r="F36" s="1579"/>
      <c r="G36" s="1579"/>
      <c r="H36" s="1579"/>
      <c r="I36" s="1579"/>
      <c r="J36" s="1579"/>
      <c r="K36" s="1579"/>
      <c r="L36" s="1579"/>
      <c r="M36" s="1579"/>
      <c r="N36" s="1579"/>
      <c r="O36" s="1579"/>
      <c r="P36" s="1579"/>
      <c r="Q36" s="1579"/>
      <c r="R36" s="1579"/>
      <c r="S36" s="1579"/>
      <c r="T36" s="1579"/>
      <c r="U36" s="1579"/>
      <c r="V36" s="1579"/>
      <c r="W36" s="1579"/>
      <c r="X36" s="1579"/>
      <c r="Y36" s="1579"/>
      <c r="Z36" s="1579"/>
      <c r="AA36" s="1579"/>
      <c r="AB36" s="1579"/>
      <c r="AC36" s="1579"/>
      <c r="AD36" s="1580"/>
      <c r="AE36" s="448"/>
    </row>
    <row r="37" spans="1:31" ht="20.100000000000001" customHeight="1" x14ac:dyDescent="0.2">
      <c r="A37" s="212">
        <v>1005</v>
      </c>
      <c r="B37" s="198" t="s">
        <v>27</v>
      </c>
      <c r="C37" s="198" t="s">
        <v>208</v>
      </c>
      <c r="D37" s="200">
        <v>5905000</v>
      </c>
      <c r="E37" s="618">
        <v>36.47</v>
      </c>
      <c r="F37" s="618">
        <v>75.22</v>
      </c>
      <c r="G37" s="200">
        <v>0</v>
      </c>
      <c r="H37" s="618">
        <v>0</v>
      </c>
      <c r="I37" s="618">
        <v>0</v>
      </c>
      <c r="J37" s="32">
        <v>16736000</v>
      </c>
      <c r="K37" s="618">
        <v>81.66</v>
      </c>
      <c r="L37" s="618">
        <v>103.36</v>
      </c>
      <c r="M37" s="618">
        <v>213.19</v>
      </c>
      <c r="N37" s="618">
        <v>0</v>
      </c>
      <c r="O37" s="618">
        <v>100</v>
      </c>
      <c r="P37" s="618">
        <v>0</v>
      </c>
      <c r="Q37" s="618">
        <v>0</v>
      </c>
      <c r="R37" s="618">
        <v>0</v>
      </c>
      <c r="S37" s="618">
        <v>0</v>
      </c>
      <c r="T37" s="32">
        <v>22641000</v>
      </c>
      <c r="U37" s="618">
        <v>139.83000000000001</v>
      </c>
      <c r="V37" s="618">
        <v>288.41000000000003</v>
      </c>
      <c r="W37" s="32">
        <v>20494000</v>
      </c>
      <c r="X37" s="32">
        <v>18988000</v>
      </c>
      <c r="Y37" s="618">
        <v>7.93</v>
      </c>
      <c r="Z37" s="618">
        <v>4.78</v>
      </c>
      <c r="AA37" s="618">
        <v>4.58</v>
      </c>
      <c r="AB37" s="618">
        <v>126.57</v>
      </c>
      <c r="AC37" s="618">
        <v>112.91</v>
      </c>
      <c r="AD37" s="618">
        <v>12.1</v>
      </c>
      <c r="AE37" s="138"/>
    </row>
    <row r="38" spans="1:31" ht="20.100000000000001" customHeight="1" x14ac:dyDescent="0.2">
      <c r="A38" s="212">
        <v>1465</v>
      </c>
      <c r="B38" s="198" t="s">
        <v>566</v>
      </c>
      <c r="C38" s="198" t="s">
        <v>606</v>
      </c>
      <c r="D38" s="200">
        <v>965000</v>
      </c>
      <c r="E38" s="618">
        <v>20.61</v>
      </c>
      <c r="F38" s="618">
        <v>48.01</v>
      </c>
      <c r="G38" s="200">
        <v>0</v>
      </c>
      <c r="H38" s="618">
        <v>0</v>
      </c>
      <c r="I38" s="618">
        <v>0</v>
      </c>
      <c r="J38" s="32">
        <v>4000000</v>
      </c>
      <c r="K38" s="618">
        <v>73.900000000000006</v>
      </c>
      <c r="L38" s="618">
        <v>85.45</v>
      </c>
      <c r="M38" s="618">
        <v>199</v>
      </c>
      <c r="N38" s="618">
        <v>0</v>
      </c>
      <c r="O38" s="618">
        <v>99.99</v>
      </c>
      <c r="P38" s="618">
        <v>0</v>
      </c>
      <c r="Q38" s="618">
        <v>0</v>
      </c>
      <c r="R38" s="618">
        <v>0</v>
      </c>
      <c r="S38" s="618">
        <v>0</v>
      </c>
      <c r="T38" s="32">
        <v>4965000</v>
      </c>
      <c r="U38" s="618">
        <v>106.06</v>
      </c>
      <c r="V38" s="618">
        <v>247.01</v>
      </c>
      <c r="W38" s="32">
        <v>5413000</v>
      </c>
      <c r="X38" s="32">
        <v>5497000</v>
      </c>
      <c r="Y38" s="618">
        <v>-1.53</v>
      </c>
      <c r="Z38" s="618">
        <v>5.28</v>
      </c>
      <c r="AA38" s="618">
        <v>5.57</v>
      </c>
      <c r="AB38" s="618">
        <v>115.63</v>
      </c>
      <c r="AC38" s="618">
        <v>108.91</v>
      </c>
      <c r="AD38" s="618">
        <v>6.17</v>
      </c>
      <c r="AE38" s="138"/>
    </row>
    <row r="39" spans="1:31" ht="20.100000000000001" customHeight="1" x14ac:dyDescent="0.2">
      <c r="A39" s="212">
        <v>1012</v>
      </c>
      <c r="B39" s="198" t="s">
        <v>1</v>
      </c>
      <c r="C39" s="198" t="s">
        <v>122</v>
      </c>
      <c r="D39" s="200">
        <v>9829000</v>
      </c>
      <c r="E39" s="618">
        <v>44.74</v>
      </c>
      <c r="F39" s="618">
        <v>91.89</v>
      </c>
      <c r="G39" s="200">
        <v>0</v>
      </c>
      <c r="H39" s="618">
        <v>0</v>
      </c>
      <c r="I39" s="618">
        <v>0</v>
      </c>
      <c r="J39" s="32">
        <v>20110000</v>
      </c>
      <c r="K39" s="618">
        <v>61.92</v>
      </c>
      <c r="L39" s="618">
        <v>91.54</v>
      </c>
      <c r="M39" s="618">
        <v>188</v>
      </c>
      <c r="N39" s="618">
        <v>0</v>
      </c>
      <c r="O39" s="618">
        <v>99</v>
      </c>
      <c r="P39" s="618">
        <v>0</v>
      </c>
      <c r="Q39" s="618">
        <v>0</v>
      </c>
      <c r="R39" s="618">
        <v>1</v>
      </c>
      <c r="S39" s="618">
        <v>0</v>
      </c>
      <c r="T39" s="32">
        <v>29939000</v>
      </c>
      <c r="U39" s="618">
        <v>136.27000000000001</v>
      </c>
      <c r="V39" s="618">
        <v>279.89</v>
      </c>
      <c r="W39" s="32">
        <v>32476000</v>
      </c>
      <c r="X39" s="32">
        <v>31535000</v>
      </c>
      <c r="Y39" s="618">
        <v>2.98</v>
      </c>
      <c r="Z39" s="618">
        <v>5.77</v>
      </c>
      <c r="AA39" s="618">
        <v>5.96</v>
      </c>
      <c r="AB39" s="618">
        <v>147.82</v>
      </c>
      <c r="AC39" s="618">
        <v>142.31</v>
      </c>
      <c r="AD39" s="618">
        <v>3.87</v>
      </c>
      <c r="AE39" s="138"/>
    </row>
    <row r="40" spans="1:31" ht="20.100000000000001" customHeight="1" x14ac:dyDescent="0.2">
      <c r="A40" s="212">
        <v>1571</v>
      </c>
      <c r="B40" s="198" t="s">
        <v>28</v>
      </c>
      <c r="C40" s="198" t="s">
        <v>122</v>
      </c>
      <c r="D40" s="200">
        <v>2195000</v>
      </c>
      <c r="E40" s="618">
        <v>36.090000000000003</v>
      </c>
      <c r="F40" s="618">
        <v>72.36</v>
      </c>
      <c r="G40" s="200">
        <v>0</v>
      </c>
      <c r="H40" s="618">
        <v>0</v>
      </c>
      <c r="I40" s="618">
        <v>0</v>
      </c>
      <c r="J40" s="32">
        <v>8000000</v>
      </c>
      <c r="K40" s="618">
        <v>84.87</v>
      </c>
      <c r="L40" s="618">
        <v>131.52000000000001</v>
      </c>
      <c r="M40" s="618">
        <v>263.70999999999998</v>
      </c>
      <c r="N40" s="618">
        <v>0</v>
      </c>
      <c r="O40" s="618">
        <v>99</v>
      </c>
      <c r="P40" s="618">
        <v>0</v>
      </c>
      <c r="Q40" s="618">
        <v>0</v>
      </c>
      <c r="R40" s="618">
        <v>1</v>
      </c>
      <c r="S40" s="618">
        <v>0</v>
      </c>
      <c r="T40" s="32">
        <v>10195000</v>
      </c>
      <c r="U40" s="618">
        <v>167.6</v>
      </c>
      <c r="V40" s="618">
        <v>336.07</v>
      </c>
      <c r="W40" s="32">
        <v>9426000</v>
      </c>
      <c r="X40" s="32">
        <v>9149000</v>
      </c>
      <c r="Y40" s="618">
        <v>3.03</v>
      </c>
      <c r="Z40" s="618">
        <v>6.92</v>
      </c>
      <c r="AA40" s="618">
        <v>7</v>
      </c>
      <c r="AB40" s="618">
        <v>154.96</v>
      </c>
      <c r="AC40" s="618">
        <v>149.29</v>
      </c>
      <c r="AD40" s="618">
        <v>3.8</v>
      </c>
      <c r="AE40" s="138"/>
    </row>
    <row r="41" spans="1:31" ht="20.100000000000001" customHeight="1" x14ac:dyDescent="0.2">
      <c r="A41" s="212">
        <v>1279</v>
      </c>
      <c r="B41" s="198" t="s">
        <v>7</v>
      </c>
      <c r="C41" s="198" t="s">
        <v>122</v>
      </c>
      <c r="D41" s="200">
        <v>112911000</v>
      </c>
      <c r="E41" s="618">
        <v>42.57</v>
      </c>
      <c r="F41" s="618">
        <v>86.01</v>
      </c>
      <c r="G41" s="200">
        <v>159834000</v>
      </c>
      <c r="H41" s="618">
        <v>0</v>
      </c>
      <c r="I41" s="618">
        <v>0</v>
      </c>
      <c r="J41" s="32">
        <v>202959000</v>
      </c>
      <c r="K41" s="618">
        <v>78.86</v>
      </c>
      <c r="L41" s="618">
        <v>76.53</v>
      </c>
      <c r="M41" s="618">
        <v>154.61000000000001</v>
      </c>
      <c r="N41" s="618">
        <v>0</v>
      </c>
      <c r="O41" s="618">
        <v>99</v>
      </c>
      <c r="P41" s="618">
        <v>0</v>
      </c>
      <c r="Q41" s="618">
        <v>0</v>
      </c>
      <c r="R41" s="618">
        <v>1</v>
      </c>
      <c r="S41" s="618">
        <v>0</v>
      </c>
      <c r="T41" s="32">
        <v>475704000</v>
      </c>
      <c r="U41" s="618">
        <v>179.37</v>
      </c>
      <c r="V41" s="618">
        <v>362.38</v>
      </c>
      <c r="W41" s="32">
        <v>257367000</v>
      </c>
      <c r="X41" s="32">
        <v>241888000</v>
      </c>
      <c r="Y41" s="618">
        <v>6.4</v>
      </c>
      <c r="Z41" s="618">
        <v>4.7699999999999996</v>
      </c>
      <c r="AA41" s="618">
        <v>4.8</v>
      </c>
      <c r="AB41" s="618">
        <v>97.04</v>
      </c>
      <c r="AC41" s="618">
        <v>91.65</v>
      </c>
      <c r="AD41" s="618">
        <v>5.88</v>
      </c>
      <c r="AE41" s="138"/>
    </row>
    <row r="42" spans="1:31" ht="20.100000000000001" customHeight="1" x14ac:dyDescent="0.2">
      <c r="A42" s="212">
        <v>1507</v>
      </c>
      <c r="B42" s="198" t="s">
        <v>116</v>
      </c>
      <c r="C42" s="198" t="s">
        <v>208</v>
      </c>
      <c r="D42" s="200">
        <v>7494000</v>
      </c>
      <c r="E42" s="618">
        <v>53</v>
      </c>
      <c r="F42" s="618">
        <v>121.64</v>
      </c>
      <c r="G42" s="200">
        <v>0</v>
      </c>
      <c r="H42" s="618">
        <v>0</v>
      </c>
      <c r="I42" s="618">
        <v>0</v>
      </c>
      <c r="J42" s="32">
        <v>14350000</v>
      </c>
      <c r="K42" s="618">
        <v>83.47</v>
      </c>
      <c r="L42" s="618">
        <v>101.5</v>
      </c>
      <c r="M42" s="618">
        <v>232.92</v>
      </c>
      <c r="N42" s="618">
        <v>0</v>
      </c>
      <c r="O42" s="618">
        <v>100</v>
      </c>
      <c r="P42" s="618">
        <v>0</v>
      </c>
      <c r="Q42" s="618">
        <v>0</v>
      </c>
      <c r="R42" s="618">
        <v>0</v>
      </c>
      <c r="S42" s="618">
        <v>0</v>
      </c>
      <c r="T42" s="32">
        <v>21844000</v>
      </c>
      <c r="U42" s="618">
        <v>154.5</v>
      </c>
      <c r="V42" s="618">
        <v>354.56</v>
      </c>
      <c r="W42" s="32">
        <v>17191000</v>
      </c>
      <c r="X42" s="32">
        <v>16516000</v>
      </c>
      <c r="Y42" s="618">
        <v>4.09</v>
      </c>
      <c r="Z42" s="618">
        <v>4.97</v>
      </c>
      <c r="AA42" s="618">
        <v>5.0599999999999996</v>
      </c>
      <c r="AB42" s="618">
        <v>121.59</v>
      </c>
      <c r="AC42" s="618">
        <v>115.71</v>
      </c>
      <c r="AD42" s="618">
        <v>5.08</v>
      </c>
      <c r="AE42" s="138"/>
    </row>
    <row r="43" spans="1:31" ht="20.100000000000001" customHeight="1" x14ac:dyDescent="0.2">
      <c r="A43" s="212">
        <v>1526</v>
      </c>
      <c r="B43" s="198" t="s">
        <v>29</v>
      </c>
      <c r="C43" s="198" t="s">
        <v>122</v>
      </c>
      <c r="D43" s="200">
        <v>3921000</v>
      </c>
      <c r="E43" s="618">
        <v>39.1</v>
      </c>
      <c r="F43" s="618">
        <v>93.68</v>
      </c>
      <c r="G43" s="200">
        <v>0</v>
      </c>
      <c r="H43" s="618">
        <v>0</v>
      </c>
      <c r="I43" s="618">
        <v>0</v>
      </c>
      <c r="J43" s="32">
        <v>8123000</v>
      </c>
      <c r="K43" s="618">
        <v>92.5</v>
      </c>
      <c r="L43" s="618">
        <v>81</v>
      </c>
      <c r="M43" s="618">
        <v>194.07</v>
      </c>
      <c r="N43" s="618">
        <v>0</v>
      </c>
      <c r="O43" s="618">
        <v>99</v>
      </c>
      <c r="P43" s="618">
        <v>0</v>
      </c>
      <c r="Q43" s="618">
        <v>0</v>
      </c>
      <c r="R43" s="618">
        <v>1</v>
      </c>
      <c r="S43" s="618">
        <v>0</v>
      </c>
      <c r="T43" s="32">
        <v>12044000</v>
      </c>
      <c r="U43" s="618">
        <v>120.1</v>
      </c>
      <c r="V43" s="618">
        <v>287.75</v>
      </c>
      <c r="W43" s="32">
        <v>8782000</v>
      </c>
      <c r="X43" s="32">
        <v>8281000</v>
      </c>
      <c r="Y43" s="618">
        <v>6.05</v>
      </c>
      <c r="Z43" s="618">
        <v>4.72</v>
      </c>
      <c r="AA43" s="618">
        <v>4.79</v>
      </c>
      <c r="AB43" s="618">
        <v>87.57</v>
      </c>
      <c r="AC43" s="618">
        <v>84.68</v>
      </c>
      <c r="AD43" s="618">
        <v>3.41</v>
      </c>
      <c r="AE43" s="138"/>
    </row>
    <row r="44" spans="1:31" ht="20.100000000000001" customHeight="1" x14ac:dyDescent="0.2">
      <c r="A44" s="212">
        <v>1237</v>
      </c>
      <c r="B44" s="198" t="s">
        <v>214</v>
      </c>
      <c r="C44" s="198" t="s">
        <v>716</v>
      </c>
      <c r="D44" s="200">
        <v>2295000</v>
      </c>
      <c r="E44" s="618">
        <v>53.66</v>
      </c>
      <c r="F44" s="618">
        <v>108.23</v>
      </c>
      <c r="G44" s="200">
        <v>0</v>
      </c>
      <c r="H44" s="618">
        <v>0</v>
      </c>
      <c r="I44" s="618">
        <v>0</v>
      </c>
      <c r="J44" s="32">
        <v>3532000</v>
      </c>
      <c r="K44" s="618">
        <v>28.54</v>
      </c>
      <c r="L44" s="618">
        <v>82.59</v>
      </c>
      <c r="M44" s="618">
        <v>166.57</v>
      </c>
      <c r="N44" s="618">
        <v>0</v>
      </c>
      <c r="O44" s="618">
        <v>100</v>
      </c>
      <c r="P44" s="618">
        <v>0</v>
      </c>
      <c r="Q44" s="618">
        <v>0</v>
      </c>
      <c r="R44" s="618">
        <v>0</v>
      </c>
      <c r="S44" s="618">
        <v>0</v>
      </c>
      <c r="T44" s="32">
        <v>5827000</v>
      </c>
      <c r="U44" s="618">
        <v>136.25</v>
      </c>
      <c r="V44" s="618">
        <v>274.81</v>
      </c>
      <c r="W44" s="32">
        <v>12376000</v>
      </c>
      <c r="X44" s="32">
        <v>6648000</v>
      </c>
      <c r="Y44" s="618">
        <v>86.16</v>
      </c>
      <c r="Z44" s="618">
        <v>12.53</v>
      </c>
      <c r="AA44" s="618">
        <v>7.04</v>
      </c>
      <c r="AB44" s="618">
        <v>289.38</v>
      </c>
      <c r="AC44" s="618">
        <v>150.99</v>
      </c>
      <c r="AD44" s="618">
        <v>91.66</v>
      </c>
      <c r="AE44" s="138"/>
    </row>
    <row r="45" spans="1:31" ht="30.95" customHeight="1" x14ac:dyDescent="0.2">
      <c r="A45" s="212">
        <v>1590</v>
      </c>
      <c r="B45" s="198" t="s">
        <v>108</v>
      </c>
      <c r="C45" s="198" t="s">
        <v>483</v>
      </c>
      <c r="D45" s="200">
        <v>2547000</v>
      </c>
      <c r="E45" s="618">
        <v>16.510000000000002</v>
      </c>
      <c r="F45" s="618">
        <v>43.89</v>
      </c>
      <c r="G45" s="200">
        <v>0</v>
      </c>
      <c r="H45" s="618">
        <v>0</v>
      </c>
      <c r="I45" s="618">
        <v>0</v>
      </c>
      <c r="J45" s="32">
        <v>13576000</v>
      </c>
      <c r="K45" s="618">
        <v>77.06</v>
      </c>
      <c r="L45" s="618">
        <v>87.99</v>
      </c>
      <c r="M45" s="618">
        <v>233.94</v>
      </c>
      <c r="N45" s="618">
        <v>0</v>
      </c>
      <c r="O45" s="618">
        <v>100</v>
      </c>
      <c r="P45" s="618">
        <v>0</v>
      </c>
      <c r="Q45" s="618">
        <v>0</v>
      </c>
      <c r="R45" s="618">
        <v>0</v>
      </c>
      <c r="S45" s="618">
        <v>0</v>
      </c>
      <c r="T45" s="32">
        <v>16123000</v>
      </c>
      <c r="U45" s="618">
        <v>104.49</v>
      </c>
      <c r="V45" s="618">
        <v>277.83</v>
      </c>
      <c r="W45" s="32">
        <v>17617000</v>
      </c>
      <c r="X45" s="32">
        <v>17560000</v>
      </c>
      <c r="Y45" s="618">
        <v>0.32</v>
      </c>
      <c r="Z45" s="618">
        <v>12.64</v>
      </c>
      <c r="AA45" s="618">
        <v>13.21</v>
      </c>
      <c r="AB45" s="618">
        <v>114.18</v>
      </c>
      <c r="AC45" s="618">
        <v>113.78</v>
      </c>
      <c r="AD45" s="618">
        <v>0.35</v>
      </c>
      <c r="AE45" s="138"/>
    </row>
    <row r="46" spans="1:31" ht="30.95" customHeight="1" x14ac:dyDescent="0.2">
      <c r="A46" s="212">
        <v>1043</v>
      </c>
      <c r="B46" s="198" t="s">
        <v>115</v>
      </c>
      <c r="C46" s="198" t="s">
        <v>722</v>
      </c>
      <c r="D46" s="200">
        <v>20748000</v>
      </c>
      <c r="E46" s="618">
        <v>36.49</v>
      </c>
      <c r="F46" s="618">
        <v>67.569999999999993</v>
      </c>
      <c r="G46" s="200">
        <v>0</v>
      </c>
      <c r="H46" s="618">
        <v>0</v>
      </c>
      <c r="I46" s="618">
        <v>0</v>
      </c>
      <c r="J46" s="32">
        <v>0</v>
      </c>
      <c r="K46" s="618">
        <v>0</v>
      </c>
      <c r="L46" s="618">
        <v>0</v>
      </c>
      <c r="M46" s="618">
        <v>0</v>
      </c>
      <c r="N46" s="618">
        <v>0</v>
      </c>
      <c r="O46" s="618">
        <v>0</v>
      </c>
      <c r="P46" s="618">
        <v>0</v>
      </c>
      <c r="Q46" s="618">
        <v>0</v>
      </c>
      <c r="R46" s="618">
        <v>0</v>
      </c>
      <c r="S46" s="618">
        <v>0</v>
      </c>
      <c r="T46" s="32">
        <v>20748000</v>
      </c>
      <c r="U46" s="618">
        <v>36.49</v>
      </c>
      <c r="V46" s="618">
        <v>67.569999999999993</v>
      </c>
      <c r="W46" s="32">
        <v>107343000</v>
      </c>
      <c r="X46" s="32">
        <v>132115000</v>
      </c>
      <c r="Y46" s="618">
        <v>-18.75</v>
      </c>
      <c r="Z46" s="618">
        <v>7.91</v>
      </c>
      <c r="AA46" s="618">
        <v>10.68</v>
      </c>
      <c r="AB46" s="618">
        <v>188.8</v>
      </c>
      <c r="AC46" s="618">
        <v>235.72</v>
      </c>
      <c r="AD46" s="618">
        <v>-19.899999999999999</v>
      </c>
      <c r="AE46" s="138"/>
    </row>
    <row r="47" spans="1:31" ht="20.100000000000001" customHeight="1" x14ac:dyDescent="0.2">
      <c r="A47" s="212">
        <v>1068</v>
      </c>
      <c r="B47" s="198" t="s">
        <v>30</v>
      </c>
      <c r="C47" s="198" t="s">
        <v>722</v>
      </c>
      <c r="D47" s="200">
        <v>0</v>
      </c>
      <c r="E47" s="618">
        <v>0</v>
      </c>
      <c r="F47" s="618">
        <v>0</v>
      </c>
      <c r="G47" s="200">
        <v>0</v>
      </c>
      <c r="H47" s="618">
        <v>0</v>
      </c>
      <c r="I47" s="618">
        <v>0</v>
      </c>
      <c r="J47" s="32">
        <v>0</v>
      </c>
      <c r="K47" s="618">
        <v>0</v>
      </c>
      <c r="L47" s="618">
        <v>0</v>
      </c>
      <c r="M47" s="618">
        <v>0</v>
      </c>
      <c r="N47" s="618">
        <v>0</v>
      </c>
      <c r="O47" s="618">
        <v>0</v>
      </c>
      <c r="P47" s="618">
        <v>0</v>
      </c>
      <c r="Q47" s="618">
        <v>0</v>
      </c>
      <c r="R47" s="618">
        <v>0</v>
      </c>
      <c r="S47" s="618">
        <v>0</v>
      </c>
      <c r="T47" s="32">
        <v>0</v>
      </c>
      <c r="U47" s="618">
        <v>0</v>
      </c>
      <c r="V47" s="618">
        <v>0</v>
      </c>
      <c r="W47" s="32">
        <v>21986000</v>
      </c>
      <c r="X47" s="32">
        <v>21783000</v>
      </c>
      <c r="Y47" s="618">
        <v>0.93</v>
      </c>
      <c r="Z47" s="618">
        <v>6.92</v>
      </c>
      <c r="AA47" s="618">
        <v>7.09</v>
      </c>
      <c r="AB47" s="618">
        <v>193.02</v>
      </c>
      <c r="AC47" s="618">
        <v>181.94</v>
      </c>
      <c r="AD47" s="618">
        <v>6.09</v>
      </c>
      <c r="AE47" s="138"/>
    </row>
    <row r="48" spans="1:31" ht="20.100000000000001" customHeight="1" x14ac:dyDescent="0.2">
      <c r="A48" s="591">
        <v>1572</v>
      </c>
      <c r="B48" s="398" t="s">
        <v>31</v>
      </c>
      <c r="C48" s="398" t="s">
        <v>122</v>
      </c>
      <c r="D48" s="399">
        <v>4162000</v>
      </c>
      <c r="E48" s="749">
        <v>50.3</v>
      </c>
      <c r="F48" s="749">
        <v>100.39</v>
      </c>
      <c r="G48" s="399">
        <v>0</v>
      </c>
      <c r="H48" s="749">
        <v>0</v>
      </c>
      <c r="I48" s="749">
        <v>0</v>
      </c>
      <c r="J48" s="400">
        <v>9711000</v>
      </c>
      <c r="K48" s="749">
        <v>84.22</v>
      </c>
      <c r="L48" s="749">
        <v>117.37</v>
      </c>
      <c r="M48" s="749">
        <v>234.23</v>
      </c>
      <c r="N48" s="749">
        <v>0</v>
      </c>
      <c r="O48" s="749">
        <v>98.99</v>
      </c>
      <c r="P48" s="749">
        <v>0</v>
      </c>
      <c r="Q48" s="749">
        <v>0</v>
      </c>
      <c r="R48" s="749">
        <v>1</v>
      </c>
      <c r="S48" s="749">
        <v>0</v>
      </c>
      <c r="T48" s="400">
        <v>13873000</v>
      </c>
      <c r="U48" s="749">
        <v>167.67</v>
      </c>
      <c r="V48" s="749">
        <v>334.61</v>
      </c>
      <c r="W48" s="400">
        <v>11531000</v>
      </c>
      <c r="X48" s="400">
        <v>11031000</v>
      </c>
      <c r="Y48" s="749">
        <v>4.53</v>
      </c>
      <c r="Z48" s="749">
        <v>4.87</v>
      </c>
      <c r="AA48" s="749">
        <v>4.9000000000000004</v>
      </c>
      <c r="AB48" s="749">
        <v>139.36000000000001</v>
      </c>
      <c r="AC48" s="749">
        <v>133.51</v>
      </c>
      <c r="AD48" s="749">
        <v>4.38</v>
      </c>
      <c r="AE48" s="138"/>
    </row>
    <row r="49" spans="1:31" ht="20.100000000000001" customHeight="1" x14ac:dyDescent="0.2">
      <c r="A49" s="212">
        <v>1271</v>
      </c>
      <c r="B49" s="198" t="s">
        <v>124</v>
      </c>
      <c r="C49" s="198" t="s">
        <v>716</v>
      </c>
      <c r="D49" s="200">
        <v>0</v>
      </c>
      <c r="E49" s="618">
        <v>0</v>
      </c>
      <c r="F49" s="618">
        <v>0</v>
      </c>
      <c r="G49" s="200">
        <v>17757000</v>
      </c>
      <c r="H49" s="618">
        <v>0</v>
      </c>
      <c r="I49" s="618">
        <v>0</v>
      </c>
      <c r="J49" s="32">
        <v>1963000</v>
      </c>
      <c r="K49" s="618">
        <v>60.36</v>
      </c>
      <c r="L49" s="618">
        <v>38.47</v>
      </c>
      <c r="M49" s="618">
        <v>88.28</v>
      </c>
      <c r="N49" s="618">
        <v>0</v>
      </c>
      <c r="O49" s="618">
        <v>100.01</v>
      </c>
      <c r="P49" s="618">
        <v>0</v>
      </c>
      <c r="Q49" s="618">
        <v>0</v>
      </c>
      <c r="R49" s="618">
        <v>0</v>
      </c>
      <c r="S49" s="618">
        <v>0</v>
      </c>
      <c r="T49" s="32">
        <v>19720000</v>
      </c>
      <c r="U49" s="618">
        <v>386.48</v>
      </c>
      <c r="V49" s="618">
        <v>886.85</v>
      </c>
      <c r="W49" s="32">
        <v>3252000</v>
      </c>
      <c r="X49" s="32">
        <v>2840000</v>
      </c>
      <c r="Y49" s="618">
        <v>14.51</v>
      </c>
      <c r="Z49" s="618">
        <v>15.34</v>
      </c>
      <c r="AA49" s="618">
        <v>15.01</v>
      </c>
      <c r="AB49" s="618">
        <v>63.73</v>
      </c>
      <c r="AC49" s="618">
        <v>58.47</v>
      </c>
      <c r="AD49" s="618">
        <v>9</v>
      </c>
      <c r="AE49" s="138"/>
    </row>
    <row r="50" spans="1:31" ht="20.100000000000001" customHeight="1" x14ac:dyDescent="0.2">
      <c r="A50" s="212">
        <v>1086</v>
      </c>
      <c r="B50" s="198" t="s">
        <v>32</v>
      </c>
      <c r="C50" s="198" t="s">
        <v>722</v>
      </c>
      <c r="D50" s="200">
        <v>0</v>
      </c>
      <c r="E50" s="618">
        <v>0</v>
      </c>
      <c r="F50" s="618">
        <v>0</v>
      </c>
      <c r="G50" s="200">
        <v>0</v>
      </c>
      <c r="H50" s="618">
        <v>0</v>
      </c>
      <c r="I50" s="618">
        <v>0</v>
      </c>
      <c r="J50" s="32">
        <v>0</v>
      </c>
      <c r="K50" s="618">
        <v>0</v>
      </c>
      <c r="L50" s="618">
        <v>0</v>
      </c>
      <c r="M50" s="618">
        <v>0</v>
      </c>
      <c r="N50" s="618">
        <v>0</v>
      </c>
      <c r="O50" s="618">
        <v>0</v>
      </c>
      <c r="P50" s="618">
        <v>0</v>
      </c>
      <c r="Q50" s="618">
        <v>0</v>
      </c>
      <c r="R50" s="618">
        <v>0</v>
      </c>
      <c r="S50" s="618">
        <v>0</v>
      </c>
      <c r="T50" s="32">
        <v>0</v>
      </c>
      <c r="U50" s="618">
        <v>0</v>
      </c>
      <c r="V50" s="618">
        <v>0</v>
      </c>
      <c r="W50" s="32">
        <v>13032000</v>
      </c>
      <c r="X50" s="32">
        <v>10485000</v>
      </c>
      <c r="Y50" s="618">
        <v>24.29</v>
      </c>
      <c r="Z50" s="618">
        <v>43.75</v>
      </c>
      <c r="AA50" s="618">
        <v>37.94</v>
      </c>
      <c r="AB50" s="618">
        <v>58.32</v>
      </c>
      <c r="AC50" s="618">
        <v>45.99</v>
      </c>
      <c r="AD50" s="618">
        <v>26.81</v>
      </c>
      <c r="AE50" s="138"/>
    </row>
    <row r="51" spans="1:31" ht="20.100000000000001" customHeight="1" x14ac:dyDescent="0.2">
      <c r="A51" s="212">
        <v>1253</v>
      </c>
      <c r="B51" s="849" t="s">
        <v>501</v>
      </c>
      <c r="C51" s="198" t="s">
        <v>122</v>
      </c>
      <c r="D51" s="200">
        <v>10029000</v>
      </c>
      <c r="E51" s="618">
        <v>32.700000000000003</v>
      </c>
      <c r="F51" s="618">
        <v>101.14</v>
      </c>
      <c r="G51" s="200">
        <v>0</v>
      </c>
      <c r="H51" s="618">
        <v>0</v>
      </c>
      <c r="I51" s="618">
        <v>0</v>
      </c>
      <c r="J51" s="32">
        <v>16517000</v>
      </c>
      <c r="K51" s="618">
        <v>93.32</v>
      </c>
      <c r="L51" s="618">
        <v>53.86</v>
      </c>
      <c r="M51" s="618">
        <v>166.58</v>
      </c>
      <c r="N51" s="618">
        <v>0</v>
      </c>
      <c r="O51" s="618">
        <v>99</v>
      </c>
      <c r="P51" s="618">
        <v>0</v>
      </c>
      <c r="Q51" s="618">
        <v>0</v>
      </c>
      <c r="R51" s="618">
        <v>1</v>
      </c>
      <c r="S51" s="618">
        <v>0</v>
      </c>
      <c r="T51" s="32">
        <v>26546000</v>
      </c>
      <c r="U51" s="618">
        <v>86.56</v>
      </c>
      <c r="V51" s="618">
        <v>267.72000000000003</v>
      </c>
      <c r="W51" s="838">
        <v>17699000</v>
      </c>
      <c r="X51" s="838">
        <v>18366000</v>
      </c>
      <c r="Y51" s="839">
        <v>-3.63</v>
      </c>
      <c r="Z51" s="839">
        <v>4.16</v>
      </c>
      <c r="AA51" s="839">
        <v>4.2</v>
      </c>
      <c r="AB51" s="839">
        <v>57.71</v>
      </c>
      <c r="AC51" s="839">
        <v>53.82</v>
      </c>
      <c r="AD51" s="839">
        <v>7.23</v>
      </c>
      <c r="AE51" s="138"/>
    </row>
    <row r="52" spans="1:31" ht="30.95" customHeight="1" x14ac:dyDescent="0.2">
      <c r="A52" s="212">
        <v>1270</v>
      </c>
      <c r="B52" s="198" t="s">
        <v>504</v>
      </c>
      <c r="C52" s="198" t="s">
        <v>716</v>
      </c>
      <c r="D52" s="200">
        <v>2486000</v>
      </c>
      <c r="E52" s="618">
        <v>36.270000000000003</v>
      </c>
      <c r="F52" s="618">
        <v>73.459999999999994</v>
      </c>
      <c r="G52" s="200">
        <v>37449000</v>
      </c>
      <c r="H52" s="618">
        <v>0</v>
      </c>
      <c r="I52" s="618">
        <v>0</v>
      </c>
      <c r="J52" s="32">
        <v>5542000</v>
      </c>
      <c r="K52" s="618">
        <v>86.65</v>
      </c>
      <c r="L52" s="618">
        <v>80.849999999999994</v>
      </c>
      <c r="M52" s="618">
        <v>163.77000000000001</v>
      </c>
      <c r="N52" s="618">
        <v>0</v>
      </c>
      <c r="O52" s="618">
        <v>99.99</v>
      </c>
      <c r="P52" s="618">
        <v>0</v>
      </c>
      <c r="Q52" s="618">
        <v>0</v>
      </c>
      <c r="R52" s="618">
        <v>0</v>
      </c>
      <c r="S52" s="618">
        <v>0</v>
      </c>
      <c r="T52" s="32">
        <v>45477000</v>
      </c>
      <c r="U52" s="618">
        <v>663.47</v>
      </c>
      <c r="V52" s="618">
        <v>1343.88</v>
      </c>
      <c r="W52" s="32">
        <v>6396000</v>
      </c>
      <c r="X52" s="32">
        <v>6015000</v>
      </c>
      <c r="Y52" s="618">
        <v>6.33</v>
      </c>
      <c r="Z52" s="618">
        <v>14.86</v>
      </c>
      <c r="AA52" s="618">
        <v>15.45</v>
      </c>
      <c r="AB52" s="618">
        <v>93.31</v>
      </c>
      <c r="AC52" s="618">
        <v>87.92</v>
      </c>
      <c r="AD52" s="618">
        <v>6.13</v>
      </c>
      <c r="AE52" s="138"/>
    </row>
    <row r="53" spans="1:31" s="292" customFormat="1" ht="20.100000000000001" customHeight="1" x14ac:dyDescent="0.2">
      <c r="A53" s="1630">
        <v>1598</v>
      </c>
      <c r="B53" s="1631" t="s">
        <v>149</v>
      </c>
      <c r="C53" s="198" t="s">
        <v>226</v>
      </c>
      <c r="D53" s="200">
        <v>42406708</v>
      </c>
      <c r="E53" s="618">
        <v>1.9</v>
      </c>
      <c r="F53" s="618">
        <v>4.95</v>
      </c>
      <c r="G53" s="200">
        <v>0</v>
      </c>
      <c r="H53" s="618">
        <v>0</v>
      </c>
      <c r="I53" s="618">
        <v>0</v>
      </c>
      <c r="J53" s="32">
        <v>876535000</v>
      </c>
      <c r="K53" s="618">
        <v>47.63</v>
      </c>
      <c r="L53" s="618">
        <v>39.35</v>
      </c>
      <c r="M53" s="618">
        <v>102.35</v>
      </c>
      <c r="N53" s="618">
        <v>0</v>
      </c>
      <c r="O53" s="618">
        <v>100</v>
      </c>
      <c r="P53" s="618">
        <v>0</v>
      </c>
      <c r="Q53" s="618">
        <v>0</v>
      </c>
      <c r="R53" s="618">
        <v>0</v>
      </c>
      <c r="S53" s="618">
        <v>0</v>
      </c>
      <c r="T53" s="32">
        <v>918941708</v>
      </c>
      <c r="U53" s="618">
        <v>41.25</v>
      </c>
      <c r="V53" s="618">
        <v>107.31</v>
      </c>
      <c r="W53" s="1632">
        <v>1840357000</v>
      </c>
      <c r="X53" s="1632">
        <v>1804855000</v>
      </c>
      <c r="Y53" s="1633">
        <v>1.97</v>
      </c>
      <c r="Z53" s="1633">
        <v>4.45</v>
      </c>
      <c r="AA53" s="1633">
        <v>4.71</v>
      </c>
      <c r="AB53" s="1633">
        <v>82.61</v>
      </c>
      <c r="AC53" s="1633">
        <v>82.94</v>
      </c>
      <c r="AD53" s="1633">
        <v>-0.4</v>
      </c>
      <c r="AE53" s="566"/>
    </row>
    <row r="54" spans="1:31" s="292" customFormat="1" ht="20.100000000000001" customHeight="1" x14ac:dyDescent="0.2">
      <c r="A54" s="1630"/>
      <c r="B54" s="1631"/>
      <c r="C54" s="198" t="s">
        <v>208</v>
      </c>
      <c r="D54" s="200">
        <v>412486292</v>
      </c>
      <c r="E54" s="618">
        <v>18.52</v>
      </c>
      <c r="F54" s="618">
        <v>48.17</v>
      </c>
      <c r="G54" s="200">
        <v>0</v>
      </c>
      <c r="H54" s="618">
        <v>0</v>
      </c>
      <c r="I54" s="618">
        <v>0</v>
      </c>
      <c r="J54" s="32">
        <v>148066000</v>
      </c>
      <c r="K54" s="618">
        <v>8.0500000000000007</v>
      </c>
      <c r="L54" s="618">
        <v>6.65</v>
      </c>
      <c r="M54" s="618">
        <v>17.29</v>
      </c>
      <c r="N54" s="618">
        <v>0</v>
      </c>
      <c r="O54" s="618">
        <v>100</v>
      </c>
      <c r="P54" s="618">
        <v>0</v>
      </c>
      <c r="Q54" s="618">
        <v>0</v>
      </c>
      <c r="R54" s="618">
        <v>0</v>
      </c>
      <c r="S54" s="618">
        <v>0</v>
      </c>
      <c r="T54" s="32">
        <v>560552292</v>
      </c>
      <c r="U54" s="618">
        <v>25.16</v>
      </c>
      <c r="V54" s="618">
        <v>65.459999999999994</v>
      </c>
      <c r="W54" s="1641"/>
      <c r="X54" s="1632"/>
      <c r="Y54" s="1633"/>
      <c r="Z54" s="1633"/>
      <c r="AA54" s="1633"/>
      <c r="AB54" s="1633"/>
      <c r="AC54" s="1633"/>
      <c r="AD54" s="1633"/>
      <c r="AE54" s="566"/>
    </row>
    <row r="55" spans="1:31" ht="20.100000000000001" customHeight="1" x14ac:dyDescent="0.2">
      <c r="A55" s="212">
        <v>1523</v>
      </c>
      <c r="B55" s="198" t="s">
        <v>33</v>
      </c>
      <c r="C55" s="198" t="s">
        <v>483</v>
      </c>
      <c r="D55" s="200">
        <v>356000</v>
      </c>
      <c r="E55" s="618">
        <v>22.11</v>
      </c>
      <c r="F55" s="618">
        <v>49.04</v>
      </c>
      <c r="G55" s="200">
        <v>0</v>
      </c>
      <c r="H55" s="618">
        <v>0</v>
      </c>
      <c r="I55" s="618">
        <v>0</v>
      </c>
      <c r="J55" s="32">
        <v>1828000</v>
      </c>
      <c r="K55" s="618">
        <v>62.45</v>
      </c>
      <c r="L55" s="618">
        <v>113.51</v>
      </c>
      <c r="M55" s="618">
        <v>251.79</v>
      </c>
      <c r="N55" s="618">
        <v>0</v>
      </c>
      <c r="O55" s="618">
        <v>100</v>
      </c>
      <c r="P55" s="618">
        <v>0</v>
      </c>
      <c r="Q55" s="618">
        <v>0</v>
      </c>
      <c r="R55" s="618">
        <v>0</v>
      </c>
      <c r="S55" s="618">
        <v>0</v>
      </c>
      <c r="T55" s="32">
        <v>2184000</v>
      </c>
      <c r="U55" s="618">
        <v>135.62</v>
      </c>
      <c r="V55" s="618">
        <v>300.83</v>
      </c>
      <c r="W55" s="32">
        <v>2927000</v>
      </c>
      <c r="X55" s="32">
        <v>3291000</v>
      </c>
      <c r="Y55" s="618">
        <v>-11.06</v>
      </c>
      <c r="Z55" s="618">
        <v>7.42</v>
      </c>
      <c r="AA55" s="618">
        <v>7.72</v>
      </c>
      <c r="AB55" s="618">
        <v>181.76</v>
      </c>
      <c r="AC55" s="618">
        <v>161.80000000000001</v>
      </c>
      <c r="AD55" s="618">
        <v>12.34</v>
      </c>
      <c r="AE55" s="138"/>
    </row>
    <row r="56" spans="1:31" ht="20.100000000000001" customHeight="1" x14ac:dyDescent="0.2">
      <c r="A56" s="212">
        <v>1566</v>
      </c>
      <c r="B56" s="198" t="s">
        <v>371</v>
      </c>
      <c r="C56" s="198" t="s">
        <v>208</v>
      </c>
      <c r="D56" s="200">
        <v>2422000</v>
      </c>
      <c r="E56" s="618">
        <v>34</v>
      </c>
      <c r="F56" s="618">
        <v>54.67</v>
      </c>
      <c r="G56" s="200">
        <v>0</v>
      </c>
      <c r="H56" s="618">
        <v>0</v>
      </c>
      <c r="I56" s="618">
        <v>0</v>
      </c>
      <c r="J56" s="32">
        <v>8137000</v>
      </c>
      <c r="K56" s="618">
        <v>82.37</v>
      </c>
      <c r="L56" s="618">
        <v>114.21</v>
      </c>
      <c r="M56" s="618">
        <v>183.66</v>
      </c>
      <c r="N56" s="618">
        <v>0</v>
      </c>
      <c r="O56" s="618">
        <v>96.28</v>
      </c>
      <c r="P56" s="618">
        <v>0</v>
      </c>
      <c r="Q56" s="618">
        <v>3.73</v>
      </c>
      <c r="R56" s="618">
        <v>0</v>
      </c>
      <c r="S56" s="618">
        <v>0</v>
      </c>
      <c r="T56" s="32">
        <v>10559000</v>
      </c>
      <c r="U56" s="618">
        <v>148.21</v>
      </c>
      <c r="V56" s="618">
        <v>238.33</v>
      </c>
      <c r="W56" s="32">
        <v>9879000</v>
      </c>
      <c r="X56" s="32">
        <v>8702000</v>
      </c>
      <c r="Y56" s="618">
        <v>13.53</v>
      </c>
      <c r="Z56" s="618">
        <v>12.91</v>
      </c>
      <c r="AA56" s="618">
        <v>12.77</v>
      </c>
      <c r="AB56" s="618">
        <v>138.66</v>
      </c>
      <c r="AC56" s="618">
        <v>129.36000000000001</v>
      </c>
      <c r="AD56" s="618">
        <v>7.19</v>
      </c>
      <c r="AE56" s="138"/>
    </row>
    <row r="57" spans="1:31" ht="20.100000000000001" customHeight="1" x14ac:dyDescent="0.2">
      <c r="A57" s="212">
        <v>1591</v>
      </c>
      <c r="B57" s="198" t="s">
        <v>120</v>
      </c>
      <c r="C57" s="198" t="s">
        <v>630</v>
      </c>
      <c r="D57" s="200">
        <v>0</v>
      </c>
      <c r="E57" s="618">
        <v>0</v>
      </c>
      <c r="F57" s="618">
        <v>0</v>
      </c>
      <c r="G57" s="200">
        <v>0</v>
      </c>
      <c r="H57" s="618">
        <v>0</v>
      </c>
      <c r="I57" s="618">
        <v>0</v>
      </c>
      <c r="J57" s="32">
        <v>3520000</v>
      </c>
      <c r="K57" s="618">
        <v>70.290000000000006</v>
      </c>
      <c r="L57" s="618">
        <v>11.24</v>
      </c>
      <c r="M57" s="618">
        <v>23.12</v>
      </c>
      <c r="N57" s="618">
        <v>0</v>
      </c>
      <c r="O57" s="618">
        <v>99.99</v>
      </c>
      <c r="P57" s="618">
        <v>0</v>
      </c>
      <c r="Q57" s="618">
        <v>0</v>
      </c>
      <c r="R57" s="618">
        <v>0</v>
      </c>
      <c r="S57" s="618">
        <v>0</v>
      </c>
      <c r="T57" s="32">
        <v>3520000</v>
      </c>
      <c r="U57" s="618">
        <v>11.24</v>
      </c>
      <c r="V57" s="618">
        <v>23.12</v>
      </c>
      <c r="W57" s="32">
        <v>5008000</v>
      </c>
      <c r="X57" s="32">
        <v>4969000</v>
      </c>
      <c r="Y57" s="618">
        <v>0.78</v>
      </c>
      <c r="Z57" s="618">
        <v>2.78</v>
      </c>
      <c r="AA57" s="618">
        <v>2.94</v>
      </c>
      <c r="AB57" s="618">
        <v>15.99</v>
      </c>
      <c r="AC57" s="618">
        <v>15.7</v>
      </c>
      <c r="AD57" s="618">
        <v>1.85</v>
      </c>
      <c r="AE57" s="138"/>
    </row>
    <row r="58" spans="1:31" ht="20.100000000000001" customHeight="1" x14ac:dyDescent="0.2">
      <c r="A58" s="212">
        <v>1559</v>
      </c>
      <c r="B58" s="198" t="s">
        <v>34</v>
      </c>
      <c r="C58" s="198" t="s">
        <v>716</v>
      </c>
      <c r="D58" s="200">
        <v>7901000</v>
      </c>
      <c r="E58" s="618">
        <v>37.46</v>
      </c>
      <c r="F58" s="618">
        <v>86.16</v>
      </c>
      <c r="G58" s="200">
        <v>0</v>
      </c>
      <c r="H58" s="618">
        <v>0</v>
      </c>
      <c r="I58" s="618">
        <v>0</v>
      </c>
      <c r="J58" s="32">
        <v>15345000</v>
      </c>
      <c r="K58" s="618">
        <v>61.59</v>
      </c>
      <c r="L58" s="618">
        <v>72.760000000000005</v>
      </c>
      <c r="M58" s="618">
        <v>167.33</v>
      </c>
      <c r="N58" s="618">
        <v>0</v>
      </c>
      <c r="O58" s="618">
        <v>100</v>
      </c>
      <c r="P58" s="618">
        <v>0</v>
      </c>
      <c r="Q58" s="618">
        <v>0</v>
      </c>
      <c r="R58" s="618">
        <v>0</v>
      </c>
      <c r="S58" s="618">
        <v>0</v>
      </c>
      <c r="T58" s="32">
        <v>23246000</v>
      </c>
      <c r="U58" s="618">
        <v>110.22</v>
      </c>
      <c r="V58" s="618">
        <v>253.49</v>
      </c>
      <c r="W58" s="32">
        <v>24914000</v>
      </c>
      <c r="X58" s="32">
        <v>24238000</v>
      </c>
      <c r="Y58" s="618">
        <v>2.79</v>
      </c>
      <c r="Z58" s="618">
        <v>6</v>
      </c>
      <c r="AA58" s="618">
        <v>6.16</v>
      </c>
      <c r="AB58" s="618">
        <v>118.13</v>
      </c>
      <c r="AC58" s="618">
        <v>113.92</v>
      </c>
      <c r="AD58" s="618">
        <v>3.7</v>
      </c>
      <c r="AE58" s="63"/>
    </row>
    <row r="59" spans="1:31" ht="20.100000000000001" customHeight="1" x14ac:dyDescent="0.2">
      <c r="A59" s="212">
        <v>1145</v>
      </c>
      <c r="B59" s="198" t="s">
        <v>217</v>
      </c>
      <c r="C59" s="198" t="s">
        <v>122</v>
      </c>
      <c r="D59" s="200">
        <v>78159000</v>
      </c>
      <c r="E59" s="618">
        <v>32.11</v>
      </c>
      <c r="F59" s="618">
        <v>79.67</v>
      </c>
      <c r="G59" s="200">
        <v>0</v>
      </c>
      <c r="H59" s="618">
        <v>0</v>
      </c>
      <c r="I59" s="618">
        <v>0</v>
      </c>
      <c r="J59" s="32">
        <v>300343000</v>
      </c>
      <c r="K59" s="618">
        <v>94.2</v>
      </c>
      <c r="L59" s="618">
        <v>123.38</v>
      </c>
      <c r="M59" s="618">
        <v>306.14999999999998</v>
      </c>
      <c r="N59" s="618">
        <v>0</v>
      </c>
      <c r="O59" s="618">
        <v>85</v>
      </c>
      <c r="P59" s="618">
        <v>0</v>
      </c>
      <c r="Q59" s="618">
        <v>0</v>
      </c>
      <c r="R59" s="618">
        <v>15</v>
      </c>
      <c r="S59" s="618">
        <v>0</v>
      </c>
      <c r="T59" s="32">
        <v>378502000</v>
      </c>
      <c r="U59" s="618">
        <v>155.49</v>
      </c>
      <c r="V59" s="618">
        <v>385.82</v>
      </c>
      <c r="W59" s="32">
        <v>318847000</v>
      </c>
      <c r="X59" s="32">
        <v>278418000</v>
      </c>
      <c r="Y59" s="618">
        <v>14.52</v>
      </c>
      <c r="Z59" s="618">
        <v>7.54</v>
      </c>
      <c r="AA59" s="618">
        <v>7.67</v>
      </c>
      <c r="AB59" s="618">
        <v>130.97999999999999</v>
      </c>
      <c r="AC59" s="618">
        <v>127.28</v>
      </c>
      <c r="AD59" s="618">
        <v>2.91</v>
      </c>
      <c r="AE59" s="138"/>
    </row>
    <row r="60" spans="1:31" ht="20.100000000000001" customHeight="1" x14ac:dyDescent="0.2">
      <c r="A60" s="212">
        <v>1197</v>
      </c>
      <c r="B60" s="198" t="s">
        <v>35</v>
      </c>
      <c r="C60" s="198" t="s">
        <v>631</v>
      </c>
      <c r="D60" s="200">
        <v>6696000</v>
      </c>
      <c r="E60" s="618">
        <v>44.49</v>
      </c>
      <c r="F60" s="618">
        <v>95.94</v>
      </c>
      <c r="G60" s="200">
        <v>0</v>
      </c>
      <c r="H60" s="618">
        <v>0</v>
      </c>
      <c r="I60" s="618">
        <v>0</v>
      </c>
      <c r="J60" s="32">
        <v>15107000</v>
      </c>
      <c r="K60" s="618">
        <v>82.69</v>
      </c>
      <c r="L60" s="618">
        <v>100.37</v>
      </c>
      <c r="M60" s="618">
        <v>216.46</v>
      </c>
      <c r="N60" s="618">
        <v>0</v>
      </c>
      <c r="O60" s="618">
        <v>100</v>
      </c>
      <c r="P60" s="618">
        <v>0</v>
      </c>
      <c r="Q60" s="618">
        <v>0</v>
      </c>
      <c r="R60" s="618">
        <v>0</v>
      </c>
      <c r="S60" s="618">
        <v>0</v>
      </c>
      <c r="T60" s="32">
        <v>21803000</v>
      </c>
      <c r="U60" s="618">
        <v>144.86000000000001</v>
      </c>
      <c r="V60" s="618">
        <v>312.39999999999998</v>
      </c>
      <c r="W60" s="32">
        <v>18269000</v>
      </c>
      <c r="X60" s="32">
        <v>17441000</v>
      </c>
      <c r="Y60" s="618">
        <v>4.75</v>
      </c>
      <c r="Z60" s="618">
        <v>5.43</v>
      </c>
      <c r="AA60" s="618">
        <v>5.39</v>
      </c>
      <c r="AB60" s="618">
        <v>121.38</v>
      </c>
      <c r="AC60" s="618">
        <v>111.04</v>
      </c>
      <c r="AD60" s="618">
        <v>9.31</v>
      </c>
      <c r="AE60" s="138"/>
    </row>
    <row r="61" spans="1:31" ht="20.100000000000001" customHeight="1" x14ac:dyDescent="0.2">
      <c r="A61" s="212">
        <v>1599</v>
      </c>
      <c r="B61" s="198" t="s">
        <v>150</v>
      </c>
      <c r="C61" s="198" t="s">
        <v>122</v>
      </c>
      <c r="D61" s="200">
        <v>9824000</v>
      </c>
      <c r="E61" s="618">
        <v>50.42</v>
      </c>
      <c r="F61" s="618">
        <v>66.87</v>
      </c>
      <c r="G61" s="200">
        <v>0</v>
      </c>
      <c r="H61" s="618">
        <v>0</v>
      </c>
      <c r="I61" s="618">
        <v>0</v>
      </c>
      <c r="J61" s="32">
        <v>9822000</v>
      </c>
      <c r="K61" s="618">
        <v>85.26</v>
      </c>
      <c r="L61" s="618">
        <v>50.41</v>
      </c>
      <c r="M61" s="618">
        <v>66.849999999999994</v>
      </c>
      <c r="N61" s="618">
        <v>0</v>
      </c>
      <c r="O61" s="618">
        <v>97</v>
      </c>
      <c r="P61" s="618">
        <v>0</v>
      </c>
      <c r="Q61" s="618">
        <v>0</v>
      </c>
      <c r="R61" s="618">
        <v>3</v>
      </c>
      <c r="S61" s="618">
        <v>0</v>
      </c>
      <c r="T61" s="32">
        <v>19646000</v>
      </c>
      <c r="U61" s="618">
        <v>100.82</v>
      </c>
      <c r="V61" s="618">
        <v>133.72</v>
      </c>
      <c r="W61" s="32">
        <v>11520000</v>
      </c>
      <c r="X61" s="32">
        <v>15415000</v>
      </c>
      <c r="Y61" s="618">
        <v>-25.27</v>
      </c>
      <c r="Z61" s="618">
        <v>5.96</v>
      </c>
      <c r="AA61" s="618">
        <v>6.04</v>
      </c>
      <c r="AB61" s="618">
        <v>59.12</v>
      </c>
      <c r="AC61" s="618">
        <v>56.68</v>
      </c>
      <c r="AD61" s="618">
        <v>4.3</v>
      </c>
      <c r="AE61" s="138"/>
    </row>
    <row r="62" spans="1:31" ht="20.100000000000001" customHeight="1" x14ac:dyDescent="0.2">
      <c r="A62" s="212">
        <v>1547</v>
      </c>
      <c r="B62" s="198" t="s">
        <v>109</v>
      </c>
      <c r="C62" s="198" t="s">
        <v>122</v>
      </c>
      <c r="D62" s="200">
        <v>5931000</v>
      </c>
      <c r="E62" s="618">
        <v>43.08</v>
      </c>
      <c r="F62" s="618">
        <v>103.66</v>
      </c>
      <c r="G62" s="200">
        <v>0</v>
      </c>
      <c r="H62" s="618">
        <v>0</v>
      </c>
      <c r="I62" s="618">
        <v>0</v>
      </c>
      <c r="J62" s="32">
        <v>11300000</v>
      </c>
      <c r="K62" s="618">
        <v>77.34</v>
      </c>
      <c r="L62" s="618">
        <v>82.08</v>
      </c>
      <c r="M62" s="618">
        <v>197.5</v>
      </c>
      <c r="N62" s="618">
        <v>0</v>
      </c>
      <c r="O62" s="618">
        <v>99</v>
      </c>
      <c r="P62" s="618">
        <v>0</v>
      </c>
      <c r="Q62" s="618">
        <v>0</v>
      </c>
      <c r="R62" s="618">
        <v>1</v>
      </c>
      <c r="S62" s="618">
        <v>0</v>
      </c>
      <c r="T62" s="32">
        <v>17231000</v>
      </c>
      <c r="U62" s="618">
        <v>125.17</v>
      </c>
      <c r="V62" s="618">
        <v>301.16000000000003</v>
      </c>
      <c r="W62" s="32">
        <v>14610000</v>
      </c>
      <c r="X62" s="32">
        <v>13614000</v>
      </c>
      <c r="Y62" s="618">
        <v>7.32</v>
      </c>
      <c r="Z62" s="618">
        <v>5.15</v>
      </c>
      <c r="AA62" s="618">
        <v>5.1100000000000003</v>
      </c>
      <c r="AB62" s="618">
        <v>106.13</v>
      </c>
      <c r="AC62" s="618">
        <v>98.97</v>
      </c>
      <c r="AD62" s="618">
        <v>7.23</v>
      </c>
      <c r="AE62" s="138"/>
    </row>
    <row r="63" spans="1:31" ht="20.100000000000001" customHeight="1" x14ac:dyDescent="0.2">
      <c r="A63" s="212">
        <v>1495</v>
      </c>
      <c r="B63" s="198" t="s">
        <v>11</v>
      </c>
      <c r="C63" s="198" t="s">
        <v>483</v>
      </c>
      <c r="D63" s="200">
        <v>9174000</v>
      </c>
      <c r="E63" s="618">
        <v>35.99</v>
      </c>
      <c r="F63" s="618">
        <v>60.63</v>
      </c>
      <c r="G63" s="200">
        <v>0</v>
      </c>
      <c r="H63" s="618">
        <v>0</v>
      </c>
      <c r="I63" s="618">
        <v>0</v>
      </c>
      <c r="J63" s="32">
        <v>23847000</v>
      </c>
      <c r="K63" s="618">
        <v>88.74</v>
      </c>
      <c r="L63" s="618">
        <v>93.55</v>
      </c>
      <c r="M63" s="618">
        <v>157.59</v>
      </c>
      <c r="N63" s="618">
        <v>0</v>
      </c>
      <c r="O63" s="618">
        <v>100</v>
      </c>
      <c r="P63" s="618">
        <v>0</v>
      </c>
      <c r="Q63" s="618">
        <v>0</v>
      </c>
      <c r="R63" s="618">
        <v>0</v>
      </c>
      <c r="S63" s="618">
        <v>0</v>
      </c>
      <c r="T63" s="32">
        <v>33021000</v>
      </c>
      <c r="U63" s="618">
        <v>129.54</v>
      </c>
      <c r="V63" s="618">
        <v>218.22</v>
      </c>
      <c r="W63" s="32">
        <v>26872000</v>
      </c>
      <c r="X63" s="32">
        <v>26167000</v>
      </c>
      <c r="Y63" s="618">
        <v>2.69</v>
      </c>
      <c r="Z63" s="618">
        <v>6.75</v>
      </c>
      <c r="AA63" s="618">
        <v>7.23</v>
      </c>
      <c r="AB63" s="618">
        <v>105.42</v>
      </c>
      <c r="AC63" s="618">
        <v>105.31</v>
      </c>
      <c r="AD63" s="618">
        <v>0.1</v>
      </c>
      <c r="AE63" s="63"/>
    </row>
    <row r="64" spans="1:31" ht="20.100000000000001" customHeight="1" x14ac:dyDescent="0.2">
      <c r="A64" s="212">
        <v>1039</v>
      </c>
      <c r="B64" s="198" t="s">
        <v>213</v>
      </c>
      <c r="C64" s="198" t="s">
        <v>208</v>
      </c>
      <c r="D64" s="200">
        <v>5218000</v>
      </c>
      <c r="E64" s="618">
        <v>43.22</v>
      </c>
      <c r="F64" s="618">
        <v>107.18</v>
      </c>
      <c r="G64" s="200">
        <v>0</v>
      </c>
      <c r="H64" s="618">
        <v>0</v>
      </c>
      <c r="I64" s="618">
        <v>0</v>
      </c>
      <c r="J64" s="32">
        <v>9991000</v>
      </c>
      <c r="K64" s="618">
        <v>80.77</v>
      </c>
      <c r="L64" s="618">
        <v>82.75</v>
      </c>
      <c r="M64" s="618">
        <v>205.22</v>
      </c>
      <c r="N64" s="618">
        <v>0</v>
      </c>
      <c r="O64" s="618">
        <v>100</v>
      </c>
      <c r="P64" s="618">
        <v>0</v>
      </c>
      <c r="Q64" s="618">
        <v>0</v>
      </c>
      <c r="R64" s="618">
        <v>0</v>
      </c>
      <c r="S64" s="618">
        <v>0</v>
      </c>
      <c r="T64" s="32">
        <v>15209000</v>
      </c>
      <c r="U64" s="618">
        <v>125.97</v>
      </c>
      <c r="V64" s="618">
        <v>312.39999999999998</v>
      </c>
      <c r="W64" s="32">
        <v>12369000</v>
      </c>
      <c r="X64" s="32">
        <v>11717000</v>
      </c>
      <c r="Y64" s="618">
        <v>5.56</v>
      </c>
      <c r="Z64" s="618">
        <v>6.32</v>
      </c>
      <c r="AA64" s="618">
        <v>6.45</v>
      </c>
      <c r="AB64" s="618">
        <v>102.45</v>
      </c>
      <c r="AC64" s="618">
        <v>98.34</v>
      </c>
      <c r="AD64" s="618">
        <v>4.18</v>
      </c>
      <c r="AE64" s="138"/>
    </row>
    <row r="65" spans="1:31" ht="20.100000000000001" customHeight="1" x14ac:dyDescent="0.2">
      <c r="A65" s="212">
        <v>1548</v>
      </c>
      <c r="B65" s="198" t="s">
        <v>83</v>
      </c>
      <c r="C65" s="198" t="s">
        <v>716</v>
      </c>
      <c r="D65" s="200">
        <v>0</v>
      </c>
      <c r="E65" s="618">
        <v>0</v>
      </c>
      <c r="F65" s="618">
        <v>0</v>
      </c>
      <c r="G65" s="200">
        <v>0</v>
      </c>
      <c r="H65" s="618">
        <v>0</v>
      </c>
      <c r="I65" s="618">
        <v>0</v>
      </c>
      <c r="J65" s="32">
        <v>29671000</v>
      </c>
      <c r="K65" s="618">
        <v>85.68</v>
      </c>
      <c r="L65" s="618">
        <v>90.72</v>
      </c>
      <c r="M65" s="618">
        <v>177.85</v>
      </c>
      <c r="N65" s="618">
        <v>0</v>
      </c>
      <c r="O65" s="618">
        <v>100</v>
      </c>
      <c r="P65" s="618">
        <v>0</v>
      </c>
      <c r="Q65" s="618">
        <v>0</v>
      </c>
      <c r="R65" s="618">
        <v>0</v>
      </c>
      <c r="S65" s="618">
        <v>0</v>
      </c>
      <c r="T65" s="32">
        <v>29671000</v>
      </c>
      <c r="U65" s="618">
        <v>90.72</v>
      </c>
      <c r="V65" s="618">
        <v>177.85</v>
      </c>
      <c r="W65" s="32">
        <v>34628000</v>
      </c>
      <c r="X65" s="32">
        <v>33040000</v>
      </c>
      <c r="Y65" s="618">
        <v>4.8099999999999996</v>
      </c>
      <c r="Z65" s="618">
        <v>5.14</v>
      </c>
      <c r="AA65" s="618">
        <v>5.54</v>
      </c>
      <c r="AB65" s="618">
        <v>105.88</v>
      </c>
      <c r="AC65" s="618">
        <v>101.37</v>
      </c>
      <c r="AD65" s="618">
        <v>4.45</v>
      </c>
      <c r="AE65" s="138"/>
    </row>
    <row r="66" spans="1:31" ht="20.100000000000001" customHeight="1" x14ac:dyDescent="0.2">
      <c r="A66" s="212">
        <v>1600</v>
      </c>
      <c r="B66" s="198" t="s">
        <v>190</v>
      </c>
      <c r="C66" s="198" t="s">
        <v>716</v>
      </c>
      <c r="D66" s="200">
        <v>14391000</v>
      </c>
      <c r="E66" s="618">
        <v>27.82</v>
      </c>
      <c r="F66" s="618">
        <v>59.87</v>
      </c>
      <c r="G66" s="200">
        <v>64590000</v>
      </c>
      <c r="H66" s="618">
        <v>0</v>
      </c>
      <c r="I66" s="618">
        <v>0</v>
      </c>
      <c r="J66" s="32">
        <v>47310000</v>
      </c>
      <c r="K66" s="618">
        <v>79.900000000000006</v>
      </c>
      <c r="L66" s="618">
        <v>91.46</v>
      </c>
      <c r="M66" s="618">
        <v>196.83</v>
      </c>
      <c r="N66" s="618">
        <v>1</v>
      </c>
      <c r="O66" s="618">
        <v>97</v>
      </c>
      <c r="P66" s="618">
        <v>0</v>
      </c>
      <c r="Q66" s="618">
        <v>0</v>
      </c>
      <c r="R66" s="618">
        <v>0</v>
      </c>
      <c r="S66" s="618">
        <v>2</v>
      </c>
      <c r="T66" s="32">
        <v>126291000</v>
      </c>
      <c r="U66" s="618">
        <v>244.15</v>
      </c>
      <c r="V66" s="618">
        <v>525.41999999999996</v>
      </c>
      <c r="W66" s="32">
        <v>59214000</v>
      </c>
      <c r="X66" s="32">
        <v>59884000</v>
      </c>
      <c r="Y66" s="618">
        <v>-1.1200000000000001</v>
      </c>
      <c r="Z66" s="618">
        <v>6.82</v>
      </c>
      <c r="AA66" s="618">
        <v>6.94</v>
      </c>
      <c r="AB66" s="618">
        <v>114.47</v>
      </c>
      <c r="AC66" s="618">
        <v>107</v>
      </c>
      <c r="AD66" s="618">
        <v>6.98</v>
      </c>
      <c r="AE66" s="138"/>
    </row>
    <row r="67" spans="1:31" ht="20.100000000000001" customHeight="1" x14ac:dyDescent="0.2">
      <c r="A67" s="212">
        <v>1241</v>
      </c>
      <c r="B67" s="198" t="s">
        <v>84</v>
      </c>
      <c r="C67" s="198" t="s">
        <v>122</v>
      </c>
      <c r="D67" s="200">
        <v>4526000</v>
      </c>
      <c r="E67" s="618">
        <v>48.27</v>
      </c>
      <c r="F67" s="618">
        <v>101.25</v>
      </c>
      <c r="G67" s="200">
        <v>0</v>
      </c>
      <c r="H67" s="618">
        <v>0</v>
      </c>
      <c r="I67" s="618">
        <v>0</v>
      </c>
      <c r="J67" s="32">
        <v>10561000</v>
      </c>
      <c r="K67" s="618">
        <v>85.34</v>
      </c>
      <c r="L67" s="618">
        <v>112.63</v>
      </c>
      <c r="M67" s="618">
        <v>236.26</v>
      </c>
      <c r="N67" s="618">
        <v>0</v>
      </c>
      <c r="O67" s="618">
        <v>99</v>
      </c>
      <c r="P67" s="618">
        <v>0</v>
      </c>
      <c r="Q67" s="618">
        <v>0</v>
      </c>
      <c r="R67" s="618">
        <v>1</v>
      </c>
      <c r="S67" s="618">
        <v>0</v>
      </c>
      <c r="T67" s="32">
        <v>15087000</v>
      </c>
      <c r="U67" s="618">
        <v>160.9</v>
      </c>
      <c r="V67" s="618">
        <v>337.52</v>
      </c>
      <c r="W67" s="32">
        <v>12375000</v>
      </c>
      <c r="X67" s="32">
        <v>14567000</v>
      </c>
      <c r="Y67" s="618">
        <v>-15.05</v>
      </c>
      <c r="Z67" s="618">
        <v>7.07</v>
      </c>
      <c r="AA67" s="618">
        <v>7.98</v>
      </c>
      <c r="AB67" s="618">
        <v>131.97</v>
      </c>
      <c r="AC67" s="618">
        <v>140.94</v>
      </c>
      <c r="AD67" s="618">
        <v>-6.36</v>
      </c>
      <c r="AE67" s="63"/>
    </row>
    <row r="68" spans="1:31" ht="20.100000000000001" customHeight="1" x14ac:dyDescent="0.2">
      <c r="A68" s="212">
        <v>1469</v>
      </c>
      <c r="B68" s="198" t="s">
        <v>5</v>
      </c>
      <c r="C68" s="198" t="s">
        <v>208</v>
      </c>
      <c r="D68" s="200">
        <v>20278000</v>
      </c>
      <c r="E68" s="618">
        <v>33.54</v>
      </c>
      <c r="F68" s="618">
        <v>60.01</v>
      </c>
      <c r="G68" s="200">
        <v>0</v>
      </c>
      <c r="H68" s="618">
        <v>0</v>
      </c>
      <c r="I68" s="618">
        <v>0</v>
      </c>
      <c r="J68" s="32">
        <v>54731000</v>
      </c>
      <c r="K68" s="618">
        <v>83.09</v>
      </c>
      <c r="L68" s="618">
        <v>90.54</v>
      </c>
      <c r="M68" s="618">
        <v>161.97999999999999</v>
      </c>
      <c r="N68" s="618">
        <v>0</v>
      </c>
      <c r="O68" s="618">
        <v>96.02</v>
      </c>
      <c r="P68" s="618">
        <v>0</v>
      </c>
      <c r="Q68" s="618">
        <v>3.98</v>
      </c>
      <c r="R68" s="618">
        <v>0</v>
      </c>
      <c r="S68" s="618">
        <v>0</v>
      </c>
      <c r="T68" s="32">
        <v>75009000</v>
      </c>
      <c r="U68" s="618">
        <v>124.08</v>
      </c>
      <c r="V68" s="618">
        <v>222</v>
      </c>
      <c r="W68" s="32">
        <v>65871000</v>
      </c>
      <c r="X68" s="32">
        <v>67685000</v>
      </c>
      <c r="Y68" s="618">
        <v>-2.68</v>
      </c>
      <c r="Z68" s="618">
        <v>5.48</v>
      </c>
      <c r="AA68" s="618">
        <v>6.06</v>
      </c>
      <c r="AB68" s="618">
        <v>108.96</v>
      </c>
      <c r="AC68" s="618">
        <v>110.35</v>
      </c>
      <c r="AD68" s="618">
        <v>-1.26</v>
      </c>
      <c r="AE68" s="138"/>
    </row>
    <row r="69" spans="1:31" ht="20.100000000000001" customHeight="1" x14ac:dyDescent="0.2">
      <c r="A69" s="212">
        <v>1584</v>
      </c>
      <c r="B69" s="198" t="s">
        <v>110</v>
      </c>
      <c r="C69" s="198" t="s">
        <v>122</v>
      </c>
      <c r="D69" s="200">
        <v>20360000</v>
      </c>
      <c r="E69" s="618">
        <v>45.57</v>
      </c>
      <c r="F69" s="618">
        <v>95.09</v>
      </c>
      <c r="G69" s="200">
        <v>0</v>
      </c>
      <c r="H69" s="618">
        <v>0</v>
      </c>
      <c r="I69" s="618">
        <v>0</v>
      </c>
      <c r="J69" s="32">
        <v>34729000</v>
      </c>
      <c r="K69" s="618">
        <v>92.31</v>
      </c>
      <c r="L69" s="618">
        <v>77.73</v>
      </c>
      <c r="M69" s="618">
        <v>162.19999999999999</v>
      </c>
      <c r="N69" s="618">
        <v>0</v>
      </c>
      <c r="O69" s="618">
        <v>92.7</v>
      </c>
      <c r="P69" s="618">
        <v>0</v>
      </c>
      <c r="Q69" s="618">
        <v>0</v>
      </c>
      <c r="R69" s="618">
        <v>1</v>
      </c>
      <c r="S69" s="618">
        <v>0</v>
      </c>
      <c r="T69" s="32">
        <v>55089000</v>
      </c>
      <c r="U69" s="618">
        <v>123.29</v>
      </c>
      <c r="V69" s="618">
        <v>257.29000000000002</v>
      </c>
      <c r="W69" s="32">
        <v>37624000</v>
      </c>
      <c r="X69" s="32">
        <v>36579000</v>
      </c>
      <c r="Y69" s="618">
        <v>2.86</v>
      </c>
      <c r="Z69" s="618">
        <v>3.68</v>
      </c>
      <c r="AA69" s="618">
        <v>3.76</v>
      </c>
      <c r="AB69" s="618">
        <v>84.21</v>
      </c>
      <c r="AC69" s="618">
        <v>79.38</v>
      </c>
      <c r="AD69" s="618">
        <v>6.08</v>
      </c>
      <c r="AE69" s="63"/>
    </row>
    <row r="70" spans="1:31" ht="20.100000000000001" customHeight="1" x14ac:dyDescent="0.2">
      <c r="A70" s="212">
        <v>1214</v>
      </c>
      <c r="B70" s="198" t="s">
        <v>215</v>
      </c>
      <c r="C70" s="198" t="s">
        <v>483</v>
      </c>
      <c r="D70" s="200">
        <v>9377000</v>
      </c>
      <c r="E70" s="618">
        <v>24.59</v>
      </c>
      <c r="F70" s="618">
        <v>42.79</v>
      </c>
      <c r="G70" s="200">
        <v>0</v>
      </c>
      <c r="H70" s="618">
        <v>0</v>
      </c>
      <c r="I70" s="618">
        <v>0</v>
      </c>
      <c r="J70" s="32">
        <v>41942000</v>
      </c>
      <c r="K70" s="618">
        <v>81.819999999999993</v>
      </c>
      <c r="L70" s="618">
        <v>110</v>
      </c>
      <c r="M70" s="618">
        <v>191.41</v>
      </c>
      <c r="N70" s="618">
        <v>0</v>
      </c>
      <c r="O70" s="618">
        <v>98.01</v>
      </c>
      <c r="P70" s="618">
        <v>0</v>
      </c>
      <c r="Q70" s="618">
        <v>1.99</v>
      </c>
      <c r="R70" s="618">
        <v>0</v>
      </c>
      <c r="S70" s="618">
        <v>0</v>
      </c>
      <c r="T70" s="32">
        <v>51319000</v>
      </c>
      <c r="U70" s="618">
        <v>134.59</v>
      </c>
      <c r="V70" s="618">
        <v>234.21</v>
      </c>
      <c r="W70" s="32">
        <v>51263000</v>
      </c>
      <c r="X70" s="32">
        <v>50885000</v>
      </c>
      <c r="Y70" s="618">
        <v>0.74</v>
      </c>
      <c r="Z70" s="618">
        <v>7.3</v>
      </c>
      <c r="AA70" s="618">
        <v>7.74</v>
      </c>
      <c r="AB70" s="618">
        <v>134.44</v>
      </c>
      <c r="AC70" s="618">
        <v>131.53</v>
      </c>
      <c r="AD70" s="618">
        <v>2.21</v>
      </c>
      <c r="AE70" s="138"/>
    </row>
    <row r="71" spans="1:31" ht="20.100000000000001" customHeight="1" x14ac:dyDescent="0.2">
      <c r="A71" s="212">
        <v>1441</v>
      </c>
      <c r="B71" s="198" t="s">
        <v>85</v>
      </c>
      <c r="C71" s="198" t="s">
        <v>208</v>
      </c>
      <c r="D71" s="200">
        <v>1828000</v>
      </c>
      <c r="E71" s="618">
        <v>32.119999999999997</v>
      </c>
      <c r="F71" s="618">
        <v>62.02</v>
      </c>
      <c r="G71" s="200">
        <v>0</v>
      </c>
      <c r="H71" s="618">
        <v>0</v>
      </c>
      <c r="I71" s="618">
        <v>0</v>
      </c>
      <c r="J71" s="32">
        <v>7505000</v>
      </c>
      <c r="K71" s="618">
        <v>74.37</v>
      </c>
      <c r="L71" s="618">
        <v>131.88999999999999</v>
      </c>
      <c r="M71" s="618">
        <v>254.65</v>
      </c>
      <c r="N71" s="618">
        <v>0</v>
      </c>
      <c r="O71" s="618">
        <v>100</v>
      </c>
      <c r="P71" s="618">
        <v>0</v>
      </c>
      <c r="Q71" s="618">
        <v>0</v>
      </c>
      <c r="R71" s="618">
        <v>0</v>
      </c>
      <c r="S71" s="618">
        <v>0</v>
      </c>
      <c r="T71" s="32">
        <v>9333000</v>
      </c>
      <c r="U71" s="618">
        <v>164.01</v>
      </c>
      <c r="V71" s="618">
        <v>316.67</v>
      </c>
      <c r="W71" s="32">
        <v>10092000</v>
      </c>
      <c r="X71" s="32">
        <v>9348000</v>
      </c>
      <c r="Y71" s="618">
        <v>7.96</v>
      </c>
      <c r="Z71" s="618">
        <v>3.6</v>
      </c>
      <c r="AA71" s="618">
        <v>3.73</v>
      </c>
      <c r="AB71" s="618">
        <v>177.35</v>
      </c>
      <c r="AC71" s="618">
        <v>166.06</v>
      </c>
      <c r="AD71" s="618">
        <v>6.8</v>
      </c>
      <c r="AE71" s="138"/>
    </row>
    <row r="72" spans="1:31" ht="20.100000000000001" customHeight="1" x14ac:dyDescent="0.2">
      <c r="A72" s="212">
        <v>1186</v>
      </c>
      <c r="B72" s="198" t="s">
        <v>8</v>
      </c>
      <c r="C72" s="198" t="s">
        <v>716</v>
      </c>
      <c r="D72" s="200">
        <v>1157000</v>
      </c>
      <c r="E72" s="618">
        <v>31.26</v>
      </c>
      <c r="F72" s="618">
        <v>66.489999999999995</v>
      </c>
      <c r="G72" s="200">
        <v>0</v>
      </c>
      <c r="H72" s="618">
        <v>0</v>
      </c>
      <c r="I72" s="618">
        <v>0</v>
      </c>
      <c r="J72" s="32">
        <v>3730000</v>
      </c>
      <c r="K72" s="618">
        <v>72.94</v>
      </c>
      <c r="L72" s="618">
        <v>100.79</v>
      </c>
      <c r="M72" s="618">
        <v>214.37</v>
      </c>
      <c r="N72" s="618">
        <v>0</v>
      </c>
      <c r="O72" s="618">
        <v>100</v>
      </c>
      <c r="P72" s="618">
        <v>0</v>
      </c>
      <c r="Q72" s="618">
        <v>0</v>
      </c>
      <c r="R72" s="618">
        <v>0</v>
      </c>
      <c r="S72" s="618">
        <v>0</v>
      </c>
      <c r="T72" s="32">
        <v>4887000</v>
      </c>
      <c r="U72" s="618">
        <v>132.05000000000001</v>
      </c>
      <c r="V72" s="618">
        <v>280.86</v>
      </c>
      <c r="W72" s="32">
        <v>5114000</v>
      </c>
      <c r="X72" s="32">
        <v>4878000</v>
      </c>
      <c r="Y72" s="618">
        <v>4.84</v>
      </c>
      <c r="Z72" s="618">
        <v>5.7</v>
      </c>
      <c r="AA72" s="618">
        <v>5.84</v>
      </c>
      <c r="AB72" s="618">
        <v>138.19</v>
      </c>
      <c r="AC72" s="618">
        <v>130.66999999999999</v>
      </c>
      <c r="AD72" s="618">
        <v>5.75</v>
      </c>
      <c r="AE72" s="138"/>
    </row>
    <row r="73" spans="1:31" ht="20.100000000000001" customHeight="1" x14ac:dyDescent="0.2">
      <c r="A73" s="212">
        <v>1563</v>
      </c>
      <c r="B73" s="198" t="s">
        <v>74</v>
      </c>
      <c r="C73" s="198" t="s">
        <v>716</v>
      </c>
      <c r="D73" s="200">
        <v>2985000</v>
      </c>
      <c r="E73" s="618">
        <v>15.95</v>
      </c>
      <c r="F73" s="618">
        <v>32.840000000000003</v>
      </c>
      <c r="G73" s="200">
        <v>3243000</v>
      </c>
      <c r="H73" s="618">
        <v>0</v>
      </c>
      <c r="I73" s="618">
        <v>0</v>
      </c>
      <c r="J73" s="32">
        <v>19499000</v>
      </c>
      <c r="K73" s="618">
        <v>79.44</v>
      </c>
      <c r="L73" s="618">
        <v>104.22</v>
      </c>
      <c r="M73" s="618">
        <v>214.51</v>
      </c>
      <c r="N73" s="618">
        <v>0</v>
      </c>
      <c r="O73" s="618">
        <v>100</v>
      </c>
      <c r="P73" s="618">
        <v>0</v>
      </c>
      <c r="Q73" s="618">
        <v>0</v>
      </c>
      <c r="R73" s="618">
        <v>0</v>
      </c>
      <c r="S73" s="618">
        <v>0</v>
      </c>
      <c r="T73" s="32">
        <v>25727000</v>
      </c>
      <c r="U73" s="618">
        <v>137.51</v>
      </c>
      <c r="V73" s="618">
        <v>283.02999999999997</v>
      </c>
      <c r="W73" s="32">
        <v>24546000</v>
      </c>
      <c r="X73" s="32">
        <v>22503000</v>
      </c>
      <c r="Y73" s="618">
        <v>9.08</v>
      </c>
      <c r="Z73" s="618">
        <v>7.03</v>
      </c>
      <c r="AA73" s="618">
        <v>7.08</v>
      </c>
      <c r="AB73" s="618">
        <v>131.19999999999999</v>
      </c>
      <c r="AC73" s="618">
        <v>125.28</v>
      </c>
      <c r="AD73" s="618">
        <v>4.7300000000000004</v>
      </c>
      <c r="AE73" s="138"/>
    </row>
    <row r="74" spans="1:31" ht="20.100000000000001" customHeight="1" x14ac:dyDescent="0.2">
      <c r="A74" s="212">
        <v>1583</v>
      </c>
      <c r="B74" s="198" t="s">
        <v>111</v>
      </c>
      <c r="C74" s="198" t="s">
        <v>722</v>
      </c>
      <c r="D74" s="200">
        <v>0</v>
      </c>
      <c r="E74" s="618">
        <v>0</v>
      </c>
      <c r="F74" s="618">
        <v>0</v>
      </c>
      <c r="G74" s="200">
        <v>0</v>
      </c>
      <c r="H74" s="618">
        <v>0</v>
      </c>
      <c r="I74" s="618">
        <v>0</v>
      </c>
      <c r="J74" s="32">
        <v>0</v>
      </c>
      <c r="K74" s="618">
        <v>0</v>
      </c>
      <c r="L74" s="618">
        <v>0</v>
      </c>
      <c r="M74" s="618">
        <v>0</v>
      </c>
      <c r="N74" s="618">
        <v>0</v>
      </c>
      <c r="O74" s="618">
        <v>0</v>
      </c>
      <c r="P74" s="618">
        <v>0</v>
      </c>
      <c r="Q74" s="618">
        <v>0</v>
      </c>
      <c r="R74" s="618">
        <v>0</v>
      </c>
      <c r="S74" s="618">
        <v>0</v>
      </c>
      <c r="T74" s="32">
        <v>0</v>
      </c>
      <c r="U74" s="618">
        <v>0</v>
      </c>
      <c r="V74" s="618">
        <v>0</v>
      </c>
      <c r="W74" s="32">
        <v>92139000</v>
      </c>
      <c r="X74" s="32">
        <v>87763000</v>
      </c>
      <c r="Y74" s="618">
        <v>4.99</v>
      </c>
      <c r="Z74" s="618">
        <v>7.04</v>
      </c>
      <c r="AA74" s="618">
        <v>6.18</v>
      </c>
      <c r="AB74" s="618">
        <v>89.09</v>
      </c>
      <c r="AC74" s="618">
        <v>73.89</v>
      </c>
      <c r="AD74" s="618">
        <v>20.57</v>
      </c>
      <c r="AE74" s="138"/>
    </row>
    <row r="75" spans="1:31" ht="35.25" customHeight="1" x14ac:dyDescent="0.2">
      <c r="A75" s="212">
        <v>1194</v>
      </c>
      <c r="B75" s="198" t="s">
        <v>86</v>
      </c>
      <c r="C75" s="198" t="s">
        <v>563</v>
      </c>
      <c r="D75" s="200">
        <v>25363000</v>
      </c>
      <c r="E75" s="618">
        <v>29.09</v>
      </c>
      <c r="F75" s="618">
        <v>61.54</v>
      </c>
      <c r="G75" s="200">
        <v>0</v>
      </c>
      <c r="H75" s="618">
        <v>0</v>
      </c>
      <c r="I75" s="618">
        <v>0</v>
      </c>
      <c r="J75" s="32">
        <v>127649000</v>
      </c>
      <c r="K75" s="618">
        <v>61.41</v>
      </c>
      <c r="L75" s="618">
        <v>146.41999999999999</v>
      </c>
      <c r="M75" s="618">
        <v>309.73</v>
      </c>
      <c r="N75" s="618">
        <v>0</v>
      </c>
      <c r="O75" s="618">
        <v>100</v>
      </c>
      <c r="P75" s="618">
        <v>0</v>
      </c>
      <c r="Q75" s="618">
        <v>0</v>
      </c>
      <c r="R75" s="618">
        <v>0</v>
      </c>
      <c r="S75" s="618">
        <v>0</v>
      </c>
      <c r="T75" s="32">
        <v>153012000</v>
      </c>
      <c r="U75" s="618">
        <v>175.52</v>
      </c>
      <c r="V75" s="618">
        <v>371.27</v>
      </c>
      <c r="W75" s="32">
        <v>207869000</v>
      </c>
      <c r="X75" s="32">
        <v>192546000</v>
      </c>
      <c r="Y75" s="618">
        <v>7.96</v>
      </c>
      <c r="Z75" s="618">
        <v>11.46</v>
      </c>
      <c r="AA75" s="618">
        <v>11.54</v>
      </c>
      <c r="AB75" s="618">
        <v>238.44</v>
      </c>
      <c r="AC75" s="618">
        <v>225.86</v>
      </c>
      <c r="AD75" s="618">
        <v>5.57</v>
      </c>
      <c r="AE75" s="138"/>
    </row>
    <row r="76" spans="1:31" ht="20.100000000000001" customHeight="1" x14ac:dyDescent="0.2">
      <c r="A76" s="212">
        <v>1516</v>
      </c>
      <c r="B76" s="198" t="s">
        <v>87</v>
      </c>
      <c r="C76" s="198" t="s">
        <v>122</v>
      </c>
      <c r="D76" s="200">
        <v>4560000</v>
      </c>
      <c r="E76" s="618">
        <v>48.02</v>
      </c>
      <c r="F76" s="618">
        <v>97.51</v>
      </c>
      <c r="G76" s="200">
        <v>0</v>
      </c>
      <c r="H76" s="618">
        <v>0</v>
      </c>
      <c r="I76" s="618">
        <v>0</v>
      </c>
      <c r="J76" s="32">
        <v>10656000</v>
      </c>
      <c r="K76" s="618">
        <v>86.08</v>
      </c>
      <c r="L76" s="618">
        <v>112.22</v>
      </c>
      <c r="M76" s="618">
        <v>227.87</v>
      </c>
      <c r="N76" s="618">
        <v>0</v>
      </c>
      <c r="O76" s="618">
        <v>99</v>
      </c>
      <c r="P76" s="618">
        <v>0</v>
      </c>
      <c r="Q76" s="618">
        <v>0</v>
      </c>
      <c r="R76" s="618">
        <v>1</v>
      </c>
      <c r="S76" s="618">
        <v>0</v>
      </c>
      <c r="T76" s="32">
        <v>15216000</v>
      </c>
      <c r="U76" s="618">
        <v>160.24</v>
      </c>
      <c r="V76" s="618">
        <v>325.38</v>
      </c>
      <c r="W76" s="32">
        <v>12379000</v>
      </c>
      <c r="X76" s="32">
        <v>12698000</v>
      </c>
      <c r="Y76" s="618">
        <v>-2.5099999999999998</v>
      </c>
      <c r="Z76" s="618">
        <v>7.55</v>
      </c>
      <c r="AA76" s="618">
        <v>8.02</v>
      </c>
      <c r="AB76" s="618">
        <v>130.37</v>
      </c>
      <c r="AC76" s="618">
        <v>124.99</v>
      </c>
      <c r="AD76" s="618">
        <v>4.3</v>
      </c>
      <c r="AE76" s="138"/>
    </row>
    <row r="77" spans="1:31" ht="20.100000000000001" customHeight="1" x14ac:dyDescent="0.2">
      <c r="A77" s="212">
        <v>1201</v>
      </c>
      <c r="B77" s="198" t="s">
        <v>88</v>
      </c>
      <c r="C77" s="198" t="s">
        <v>722</v>
      </c>
      <c r="D77" s="200">
        <v>0</v>
      </c>
      <c r="E77" s="618">
        <v>0</v>
      </c>
      <c r="F77" s="618">
        <v>0</v>
      </c>
      <c r="G77" s="200">
        <v>0</v>
      </c>
      <c r="H77" s="618">
        <v>0</v>
      </c>
      <c r="I77" s="618">
        <v>0</v>
      </c>
      <c r="J77" s="32">
        <v>0</v>
      </c>
      <c r="K77" s="618">
        <v>0</v>
      </c>
      <c r="L77" s="618">
        <v>0</v>
      </c>
      <c r="M77" s="618">
        <v>0</v>
      </c>
      <c r="N77" s="618">
        <v>0</v>
      </c>
      <c r="O77" s="618">
        <v>0</v>
      </c>
      <c r="P77" s="618">
        <v>0</v>
      </c>
      <c r="Q77" s="618">
        <v>0</v>
      </c>
      <c r="R77" s="618">
        <v>0</v>
      </c>
      <c r="S77" s="618">
        <v>0</v>
      </c>
      <c r="T77" s="32">
        <v>0</v>
      </c>
      <c r="U77" s="618">
        <v>0</v>
      </c>
      <c r="V77" s="618">
        <v>0</v>
      </c>
      <c r="W77" s="32">
        <v>10737000</v>
      </c>
      <c r="X77" s="32">
        <v>9724000</v>
      </c>
      <c r="Y77" s="618">
        <v>10.42</v>
      </c>
      <c r="Z77" s="618">
        <v>4.58</v>
      </c>
      <c r="AA77" s="618">
        <v>4.37</v>
      </c>
      <c r="AB77" s="618">
        <v>99</v>
      </c>
      <c r="AC77" s="618">
        <v>90.27</v>
      </c>
      <c r="AD77" s="618">
        <v>9.67</v>
      </c>
      <c r="AE77" s="138"/>
    </row>
    <row r="78" spans="1:31" ht="20.100000000000001" customHeight="1" x14ac:dyDescent="0.2">
      <c r="A78" s="212">
        <v>1430</v>
      </c>
      <c r="B78" s="198" t="s">
        <v>89</v>
      </c>
      <c r="C78" s="198" t="s">
        <v>122</v>
      </c>
      <c r="D78" s="200">
        <v>20742000</v>
      </c>
      <c r="E78" s="618">
        <v>36.729999999999997</v>
      </c>
      <c r="F78" s="618">
        <v>82.25</v>
      </c>
      <c r="G78" s="200">
        <v>0</v>
      </c>
      <c r="H78" s="618">
        <v>0</v>
      </c>
      <c r="I78" s="618">
        <v>0</v>
      </c>
      <c r="J78" s="32">
        <v>53920000</v>
      </c>
      <c r="K78" s="618">
        <v>92.53</v>
      </c>
      <c r="L78" s="618">
        <v>95.49</v>
      </c>
      <c r="M78" s="618">
        <v>213.81</v>
      </c>
      <c r="N78" s="618">
        <v>0</v>
      </c>
      <c r="O78" s="618">
        <v>99</v>
      </c>
      <c r="P78" s="618">
        <v>0</v>
      </c>
      <c r="Q78" s="618">
        <v>0</v>
      </c>
      <c r="R78" s="618">
        <v>1</v>
      </c>
      <c r="S78" s="618">
        <v>0</v>
      </c>
      <c r="T78" s="32">
        <v>74662000</v>
      </c>
      <c r="U78" s="618">
        <v>132.22</v>
      </c>
      <c r="V78" s="618">
        <v>296.05</v>
      </c>
      <c r="W78" s="32">
        <v>58274000</v>
      </c>
      <c r="X78" s="32">
        <v>54856000</v>
      </c>
      <c r="Y78" s="618">
        <v>6.23</v>
      </c>
      <c r="Z78" s="618">
        <v>5.83</v>
      </c>
      <c r="AA78" s="618">
        <v>5.39</v>
      </c>
      <c r="AB78" s="618">
        <v>103.2</v>
      </c>
      <c r="AC78" s="618">
        <v>97.76</v>
      </c>
      <c r="AD78" s="618">
        <v>5.56</v>
      </c>
      <c r="AE78" s="138"/>
    </row>
    <row r="79" spans="1:31" ht="20.100000000000001" customHeight="1" x14ac:dyDescent="0.2">
      <c r="A79" s="212">
        <v>1176</v>
      </c>
      <c r="B79" s="198" t="s">
        <v>112</v>
      </c>
      <c r="C79" s="198" t="s">
        <v>122</v>
      </c>
      <c r="D79" s="200">
        <v>13419000</v>
      </c>
      <c r="E79" s="618">
        <v>51.76</v>
      </c>
      <c r="F79" s="618">
        <v>89.83</v>
      </c>
      <c r="G79" s="200">
        <v>0</v>
      </c>
      <c r="H79" s="618">
        <v>0</v>
      </c>
      <c r="I79" s="618">
        <v>0</v>
      </c>
      <c r="J79" s="32">
        <v>31445000</v>
      </c>
      <c r="K79" s="618">
        <v>95.34</v>
      </c>
      <c r="L79" s="618">
        <v>121.29</v>
      </c>
      <c r="M79" s="618">
        <v>210.49</v>
      </c>
      <c r="N79" s="618">
        <v>0</v>
      </c>
      <c r="O79" s="618">
        <v>99</v>
      </c>
      <c r="P79" s="618">
        <v>0</v>
      </c>
      <c r="Q79" s="618">
        <v>0</v>
      </c>
      <c r="R79" s="618">
        <v>1</v>
      </c>
      <c r="S79" s="618">
        <v>0</v>
      </c>
      <c r="T79" s="32">
        <v>44864000</v>
      </c>
      <c r="U79" s="618">
        <v>173.05</v>
      </c>
      <c r="V79" s="618">
        <v>300.32</v>
      </c>
      <c r="W79" s="32">
        <v>32981000</v>
      </c>
      <c r="X79" s="32">
        <v>30786000</v>
      </c>
      <c r="Y79" s="618">
        <v>7.13</v>
      </c>
      <c r="Z79" s="618">
        <v>11.06</v>
      </c>
      <c r="AA79" s="618">
        <v>11.17</v>
      </c>
      <c r="AB79" s="618">
        <v>127.22</v>
      </c>
      <c r="AC79" s="618">
        <v>120.37</v>
      </c>
      <c r="AD79" s="618">
        <v>5.69</v>
      </c>
      <c r="AE79" s="138"/>
    </row>
    <row r="80" spans="1:31" ht="20.100000000000001" customHeight="1" x14ac:dyDescent="0.2">
      <c r="A80" s="212">
        <v>1013</v>
      </c>
      <c r="B80" s="198" t="s">
        <v>2</v>
      </c>
      <c r="C80" s="198" t="s">
        <v>630</v>
      </c>
      <c r="D80" s="200">
        <v>1064000</v>
      </c>
      <c r="E80" s="618">
        <v>37.18</v>
      </c>
      <c r="F80" s="618">
        <v>75.33</v>
      </c>
      <c r="G80" s="200">
        <v>0</v>
      </c>
      <c r="H80" s="618">
        <v>0</v>
      </c>
      <c r="I80" s="618">
        <v>0</v>
      </c>
      <c r="J80" s="32">
        <v>3040000</v>
      </c>
      <c r="K80" s="618">
        <v>83.68</v>
      </c>
      <c r="L80" s="618">
        <v>106.22</v>
      </c>
      <c r="M80" s="618">
        <v>215.24</v>
      </c>
      <c r="N80" s="618">
        <v>0</v>
      </c>
      <c r="O80" s="618">
        <v>100</v>
      </c>
      <c r="P80" s="618">
        <v>0</v>
      </c>
      <c r="Q80" s="618">
        <v>0</v>
      </c>
      <c r="R80" s="618">
        <v>0</v>
      </c>
      <c r="S80" s="618">
        <v>0</v>
      </c>
      <c r="T80" s="32">
        <v>4104000</v>
      </c>
      <c r="U80" s="618">
        <v>143.4</v>
      </c>
      <c r="V80" s="618">
        <v>290.57</v>
      </c>
      <c r="W80" s="32">
        <v>3633000</v>
      </c>
      <c r="X80" s="32">
        <v>3198000</v>
      </c>
      <c r="Y80" s="618">
        <v>13.6</v>
      </c>
      <c r="Z80" s="618">
        <v>6.52</v>
      </c>
      <c r="AA80" s="618">
        <v>6.33</v>
      </c>
      <c r="AB80" s="618">
        <v>126.94</v>
      </c>
      <c r="AC80" s="618">
        <v>114.53</v>
      </c>
      <c r="AD80" s="618">
        <v>10.84</v>
      </c>
      <c r="AE80" s="138"/>
    </row>
    <row r="81" spans="1:31" ht="32.25" customHeight="1" x14ac:dyDescent="0.2">
      <c r="A81" s="212">
        <v>1209</v>
      </c>
      <c r="B81" s="198" t="s">
        <v>503</v>
      </c>
      <c r="C81" s="198" t="s">
        <v>122</v>
      </c>
      <c r="D81" s="200">
        <v>10540000</v>
      </c>
      <c r="E81" s="618">
        <v>37.17</v>
      </c>
      <c r="F81" s="618">
        <v>78.709999999999994</v>
      </c>
      <c r="G81" s="200">
        <v>0</v>
      </c>
      <c r="H81" s="618">
        <v>0</v>
      </c>
      <c r="I81" s="618">
        <v>0</v>
      </c>
      <c r="J81" s="32">
        <v>25597000</v>
      </c>
      <c r="K81" s="618">
        <v>79.06</v>
      </c>
      <c r="L81" s="618">
        <v>90.28</v>
      </c>
      <c r="M81" s="618">
        <v>191.15</v>
      </c>
      <c r="N81" s="618">
        <v>0</v>
      </c>
      <c r="O81" s="618">
        <v>98.99</v>
      </c>
      <c r="P81" s="618">
        <v>0</v>
      </c>
      <c r="Q81" s="618">
        <v>0</v>
      </c>
      <c r="R81" s="618">
        <v>1.01</v>
      </c>
      <c r="S81" s="618">
        <v>0</v>
      </c>
      <c r="T81" s="32">
        <v>36137000</v>
      </c>
      <c r="U81" s="618">
        <v>127.46</v>
      </c>
      <c r="V81" s="618">
        <v>269.86</v>
      </c>
      <c r="W81" s="32">
        <v>32375000</v>
      </c>
      <c r="X81" s="32">
        <v>31385000</v>
      </c>
      <c r="Y81" s="618">
        <v>3.15</v>
      </c>
      <c r="Z81" s="618">
        <v>6.69</v>
      </c>
      <c r="AA81" s="618">
        <v>7.02</v>
      </c>
      <c r="AB81" s="618">
        <v>114.19</v>
      </c>
      <c r="AC81" s="618">
        <v>114.06</v>
      </c>
      <c r="AD81" s="618">
        <v>0.11</v>
      </c>
      <c r="AE81" s="138"/>
    </row>
    <row r="82" spans="1:31" ht="20.100000000000001" customHeight="1" x14ac:dyDescent="0.2">
      <c r="A82" s="212">
        <v>1424</v>
      </c>
      <c r="B82" s="198" t="s">
        <v>90</v>
      </c>
      <c r="C82" s="198" t="s">
        <v>208</v>
      </c>
      <c r="D82" s="200">
        <v>5693000</v>
      </c>
      <c r="E82" s="618">
        <v>48.78</v>
      </c>
      <c r="F82" s="618">
        <v>106.68</v>
      </c>
      <c r="G82" s="200">
        <v>0</v>
      </c>
      <c r="H82" s="618">
        <v>0</v>
      </c>
      <c r="I82" s="618">
        <v>0</v>
      </c>
      <c r="J82" s="32">
        <v>11538000</v>
      </c>
      <c r="K82" s="618">
        <v>74.44</v>
      </c>
      <c r="L82" s="618">
        <v>98.86</v>
      </c>
      <c r="M82" s="618">
        <v>216.21</v>
      </c>
      <c r="N82" s="618">
        <v>0</v>
      </c>
      <c r="O82" s="618">
        <v>100</v>
      </c>
      <c r="P82" s="618">
        <v>0</v>
      </c>
      <c r="Q82" s="618">
        <v>0</v>
      </c>
      <c r="R82" s="618">
        <v>0</v>
      </c>
      <c r="S82" s="618">
        <v>0</v>
      </c>
      <c r="T82" s="32">
        <v>17231000</v>
      </c>
      <c r="U82" s="618">
        <v>147.63999999999999</v>
      </c>
      <c r="V82" s="618">
        <v>322.89999999999998</v>
      </c>
      <c r="W82" s="32">
        <v>15499000</v>
      </c>
      <c r="X82" s="32">
        <v>15038000</v>
      </c>
      <c r="Y82" s="618">
        <v>3.07</v>
      </c>
      <c r="Z82" s="618">
        <v>4.8499999999999996</v>
      </c>
      <c r="AA82" s="618">
        <v>4.8499999999999996</v>
      </c>
      <c r="AB82" s="618">
        <v>132.80000000000001</v>
      </c>
      <c r="AC82" s="618">
        <v>124.3</v>
      </c>
      <c r="AD82" s="618">
        <v>6.84</v>
      </c>
      <c r="AE82" s="138"/>
    </row>
    <row r="83" spans="1:31" ht="20.100000000000001" customHeight="1" x14ac:dyDescent="0.2">
      <c r="A83" s="212">
        <v>1038</v>
      </c>
      <c r="B83" s="198" t="s">
        <v>9</v>
      </c>
      <c r="C83" s="198" t="s">
        <v>722</v>
      </c>
      <c r="D83" s="200">
        <v>0</v>
      </c>
      <c r="E83" s="618">
        <v>0</v>
      </c>
      <c r="F83" s="618">
        <v>0</v>
      </c>
      <c r="G83" s="200">
        <v>0</v>
      </c>
      <c r="H83" s="618">
        <v>0</v>
      </c>
      <c r="I83" s="618">
        <v>0</v>
      </c>
      <c r="J83" s="32">
        <v>0</v>
      </c>
      <c r="K83" s="618">
        <v>0</v>
      </c>
      <c r="L83" s="618">
        <v>0</v>
      </c>
      <c r="M83" s="618">
        <v>0</v>
      </c>
      <c r="N83" s="618">
        <v>0</v>
      </c>
      <c r="O83" s="618">
        <v>0</v>
      </c>
      <c r="P83" s="618">
        <v>0</v>
      </c>
      <c r="Q83" s="618">
        <v>0</v>
      </c>
      <c r="R83" s="618">
        <v>0</v>
      </c>
      <c r="S83" s="618">
        <v>0</v>
      </c>
      <c r="T83" s="32">
        <v>0</v>
      </c>
      <c r="U83" s="618">
        <v>0</v>
      </c>
      <c r="V83" s="618">
        <v>0</v>
      </c>
      <c r="W83" s="32">
        <v>94936000</v>
      </c>
      <c r="X83" s="32">
        <v>72880000</v>
      </c>
      <c r="Y83" s="618">
        <v>30.26</v>
      </c>
      <c r="Z83" s="618">
        <v>7.13</v>
      </c>
      <c r="AA83" s="618">
        <v>5.82</v>
      </c>
      <c r="AB83" s="618">
        <v>107.23</v>
      </c>
      <c r="AC83" s="618">
        <v>80.38</v>
      </c>
      <c r="AD83" s="618">
        <v>33.4</v>
      </c>
      <c r="AE83" s="138"/>
    </row>
    <row r="84" spans="1:31" ht="20.100000000000001" customHeight="1" x14ac:dyDescent="0.2">
      <c r="A84" s="212">
        <v>1234</v>
      </c>
      <c r="B84" s="198" t="s">
        <v>91</v>
      </c>
      <c r="C84" s="198" t="s">
        <v>208</v>
      </c>
      <c r="D84" s="200">
        <v>42046000</v>
      </c>
      <c r="E84" s="618">
        <v>44.93</v>
      </c>
      <c r="F84" s="618">
        <v>119.1</v>
      </c>
      <c r="G84" s="200">
        <v>0</v>
      </c>
      <c r="H84" s="618">
        <v>0</v>
      </c>
      <c r="I84" s="618">
        <v>0</v>
      </c>
      <c r="J84" s="32">
        <v>69828000</v>
      </c>
      <c r="K84" s="618">
        <v>82.24</v>
      </c>
      <c r="L84" s="618">
        <v>74.62</v>
      </c>
      <c r="M84" s="618">
        <v>197.8</v>
      </c>
      <c r="N84" s="618">
        <v>0</v>
      </c>
      <c r="O84" s="618">
        <v>100</v>
      </c>
      <c r="P84" s="618">
        <v>0</v>
      </c>
      <c r="Q84" s="618">
        <v>0</v>
      </c>
      <c r="R84" s="618">
        <v>0</v>
      </c>
      <c r="S84" s="618">
        <v>0</v>
      </c>
      <c r="T84" s="32">
        <v>111874000</v>
      </c>
      <c r="U84" s="618">
        <v>119.55</v>
      </c>
      <c r="V84" s="618">
        <v>316.89999999999998</v>
      </c>
      <c r="W84" s="32">
        <v>84910000</v>
      </c>
      <c r="X84" s="32">
        <v>87722000</v>
      </c>
      <c r="Y84" s="618">
        <v>-3.21</v>
      </c>
      <c r="Z84" s="618">
        <v>4.32</v>
      </c>
      <c r="AA84" s="618">
        <v>4.74</v>
      </c>
      <c r="AB84" s="618">
        <v>90.73</v>
      </c>
      <c r="AC84" s="618">
        <v>93.84</v>
      </c>
      <c r="AD84" s="618">
        <v>-3.31</v>
      </c>
      <c r="AE84" s="138"/>
    </row>
    <row r="85" spans="1:31" ht="20.100000000000001" customHeight="1" x14ac:dyDescent="0.2">
      <c r="A85" s="212">
        <v>1531</v>
      </c>
      <c r="B85" s="198" t="s">
        <v>104</v>
      </c>
      <c r="C85" s="198" t="s">
        <v>722</v>
      </c>
      <c r="D85" s="200">
        <v>0</v>
      </c>
      <c r="E85" s="618">
        <v>0</v>
      </c>
      <c r="F85" s="618">
        <v>0</v>
      </c>
      <c r="G85" s="200">
        <v>0</v>
      </c>
      <c r="H85" s="618">
        <v>0</v>
      </c>
      <c r="I85" s="618">
        <v>0</v>
      </c>
      <c r="J85" s="32">
        <v>0</v>
      </c>
      <c r="K85" s="618">
        <v>0</v>
      </c>
      <c r="L85" s="618">
        <v>0</v>
      </c>
      <c r="M85" s="618">
        <v>0</v>
      </c>
      <c r="N85" s="618">
        <v>0</v>
      </c>
      <c r="O85" s="618">
        <v>0</v>
      </c>
      <c r="P85" s="618">
        <v>0</v>
      </c>
      <c r="Q85" s="618">
        <v>0</v>
      </c>
      <c r="R85" s="618">
        <v>0</v>
      </c>
      <c r="S85" s="618">
        <v>0</v>
      </c>
      <c r="T85" s="32">
        <v>0</v>
      </c>
      <c r="U85" s="618">
        <v>0</v>
      </c>
      <c r="V85" s="618">
        <v>0</v>
      </c>
      <c r="W85" s="32">
        <v>2120000</v>
      </c>
      <c r="X85" s="32">
        <v>1943000</v>
      </c>
      <c r="Y85" s="618">
        <v>9.11</v>
      </c>
      <c r="Z85" s="618">
        <v>4.03</v>
      </c>
      <c r="AA85" s="618">
        <v>4.17</v>
      </c>
      <c r="AB85" s="618">
        <v>76.64</v>
      </c>
      <c r="AC85" s="618">
        <v>73.069999999999993</v>
      </c>
      <c r="AD85" s="618">
        <v>4.8899999999999997</v>
      </c>
      <c r="AE85" s="138"/>
    </row>
    <row r="86" spans="1:31" ht="20.100000000000001" customHeight="1" x14ac:dyDescent="0.2">
      <c r="A86" s="212">
        <v>1568</v>
      </c>
      <c r="B86" s="198" t="s">
        <v>502</v>
      </c>
      <c r="C86" s="198" t="s">
        <v>630</v>
      </c>
      <c r="D86" s="200">
        <v>16536000</v>
      </c>
      <c r="E86" s="618">
        <v>43.92</v>
      </c>
      <c r="F86" s="618">
        <v>85.43</v>
      </c>
      <c r="G86" s="200">
        <v>0</v>
      </c>
      <c r="H86" s="618">
        <v>0</v>
      </c>
      <c r="I86" s="618">
        <v>0</v>
      </c>
      <c r="J86" s="32">
        <v>32116000</v>
      </c>
      <c r="K86" s="618">
        <v>71.08</v>
      </c>
      <c r="L86" s="618">
        <v>85.31</v>
      </c>
      <c r="M86" s="618">
        <v>165.91</v>
      </c>
      <c r="N86" s="618">
        <v>0</v>
      </c>
      <c r="O86" s="618">
        <v>34.99</v>
      </c>
      <c r="P86" s="618">
        <v>0</v>
      </c>
      <c r="Q86" s="618">
        <v>0</v>
      </c>
      <c r="R86" s="618">
        <v>0</v>
      </c>
      <c r="S86" s="618">
        <v>0</v>
      </c>
      <c r="T86" s="32">
        <v>48652000</v>
      </c>
      <c r="U86" s="618">
        <v>129.22999999999999</v>
      </c>
      <c r="V86" s="618">
        <v>251.34</v>
      </c>
      <c r="W86" s="32">
        <v>45181000</v>
      </c>
      <c r="X86" s="32">
        <v>27005000</v>
      </c>
      <c r="Y86" s="618">
        <v>67.31</v>
      </c>
      <c r="Z86" s="618">
        <v>7.99</v>
      </c>
      <c r="AA86" s="618">
        <v>8.08</v>
      </c>
      <c r="AB86" s="618">
        <v>120.01</v>
      </c>
      <c r="AC86" s="618">
        <v>123.3</v>
      </c>
      <c r="AD86" s="618">
        <v>-2.67</v>
      </c>
      <c r="AE86" s="138"/>
    </row>
    <row r="87" spans="1:31" ht="30.95" customHeight="1" x14ac:dyDescent="0.2">
      <c r="A87" s="212">
        <v>1580</v>
      </c>
      <c r="B87" s="198" t="s">
        <v>10</v>
      </c>
      <c r="C87" s="198" t="s">
        <v>208</v>
      </c>
      <c r="D87" s="200">
        <v>150221000</v>
      </c>
      <c r="E87" s="618">
        <v>24.68</v>
      </c>
      <c r="F87" s="618">
        <v>70.55</v>
      </c>
      <c r="G87" s="200">
        <v>0</v>
      </c>
      <c r="H87" s="618">
        <v>0</v>
      </c>
      <c r="I87" s="618">
        <v>0</v>
      </c>
      <c r="J87" s="32">
        <v>207802000</v>
      </c>
      <c r="K87" s="618">
        <v>58.77</v>
      </c>
      <c r="L87" s="618">
        <v>34.14</v>
      </c>
      <c r="M87" s="618">
        <v>97.6</v>
      </c>
      <c r="N87" s="618">
        <v>0</v>
      </c>
      <c r="O87" s="618">
        <v>100</v>
      </c>
      <c r="P87" s="618">
        <v>0</v>
      </c>
      <c r="Q87" s="618">
        <v>0</v>
      </c>
      <c r="R87" s="618">
        <v>0</v>
      </c>
      <c r="S87" s="618">
        <v>0</v>
      </c>
      <c r="T87" s="32">
        <v>358023000</v>
      </c>
      <c r="U87" s="618">
        <v>58.82</v>
      </c>
      <c r="V87" s="618">
        <v>168.15</v>
      </c>
      <c r="W87" s="32">
        <v>353556000</v>
      </c>
      <c r="X87" s="32">
        <v>338934000</v>
      </c>
      <c r="Y87" s="618">
        <v>4.3099999999999996</v>
      </c>
      <c r="Z87" s="618">
        <v>3.53</v>
      </c>
      <c r="AA87" s="618">
        <v>3.62</v>
      </c>
      <c r="AB87" s="618">
        <v>58.09</v>
      </c>
      <c r="AC87" s="618">
        <v>56.15</v>
      </c>
      <c r="AD87" s="618">
        <v>3.46</v>
      </c>
      <c r="AE87" s="138"/>
    </row>
    <row r="88" spans="1:31" ht="20.100000000000001" customHeight="1" x14ac:dyDescent="0.2">
      <c r="A88" s="212">
        <v>1578</v>
      </c>
      <c r="B88" s="198" t="s">
        <v>505</v>
      </c>
      <c r="C88" s="198" t="s">
        <v>122</v>
      </c>
      <c r="D88" s="200">
        <v>3589000</v>
      </c>
      <c r="E88" s="618">
        <v>45.59</v>
      </c>
      <c r="F88" s="618">
        <v>100.77</v>
      </c>
      <c r="G88" s="200">
        <v>0</v>
      </c>
      <c r="H88" s="618">
        <v>0</v>
      </c>
      <c r="I88" s="618">
        <v>0</v>
      </c>
      <c r="J88" s="32">
        <v>8374000</v>
      </c>
      <c r="K88" s="618">
        <v>86.6</v>
      </c>
      <c r="L88" s="618">
        <v>106.38</v>
      </c>
      <c r="M88" s="618">
        <v>235.12</v>
      </c>
      <c r="N88" s="618">
        <v>0</v>
      </c>
      <c r="O88" s="618">
        <v>99</v>
      </c>
      <c r="P88" s="618">
        <v>0</v>
      </c>
      <c r="Q88" s="618">
        <v>0</v>
      </c>
      <c r="R88" s="618">
        <v>1</v>
      </c>
      <c r="S88" s="618">
        <v>0</v>
      </c>
      <c r="T88" s="32">
        <v>11963000</v>
      </c>
      <c r="U88" s="618">
        <v>151.97</v>
      </c>
      <c r="V88" s="618">
        <v>335.89</v>
      </c>
      <c r="W88" s="32">
        <v>9670000</v>
      </c>
      <c r="X88" s="32">
        <v>9010000</v>
      </c>
      <c r="Y88" s="618">
        <v>7.33</v>
      </c>
      <c r="Z88" s="618">
        <v>6.72</v>
      </c>
      <c r="AA88" s="618">
        <v>6.57</v>
      </c>
      <c r="AB88" s="618">
        <v>122.84</v>
      </c>
      <c r="AC88" s="618">
        <v>115.07</v>
      </c>
      <c r="AD88" s="618">
        <v>6.75</v>
      </c>
      <c r="AE88" s="138"/>
    </row>
    <row r="89" spans="1:31" ht="20.100000000000001" customHeight="1" x14ac:dyDescent="0.2">
      <c r="A89" s="212">
        <v>1544</v>
      </c>
      <c r="B89" s="198" t="s">
        <v>95</v>
      </c>
      <c r="C89" s="198" t="s">
        <v>483</v>
      </c>
      <c r="D89" s="200">
        <v>5345000</v>
      </c>
      <c r="E89" s="618">
        <v>45.37</v>
      </c>
      <c r="F89" s="618">
        <v>97.1</v>
      </c>
      <c r="G89" s="200">
        <v>0</v>
      </c>
      <c r="H89" s="618">
        <v>0</v>
      </c>
      <c r="I89" s="618">
        <v>0</v>
      </c>
      <c r="J89" s="32">
        <v>11520000</v>
      </c>
      <c r="K89" s="618">
        <v>85.59</v>
      </c>
      <c r="L89" s="618">
        <v>97.78</v>
      </c>
      <c r="M89" s="618">
        <v>209.29</v>
      </c>
      <c r="N89" s="618">
        <v>0</v>
      </c>
      <c r="O89" s="618">
        <v>100</v>
      </c>
      <c r="P89" s="618">
        <v>0</v>
      </c>
      <c r="Q89" s="618">
        <v>0</v>
      </c>
      <c r="R89" s="618">
        <v>0</v>
      </c>
      <c r="S89" s="618">
        <v>0</v>
      </c>
      <c r="T89" s="32">
        <v>16865000</v>
      </c>
      <c r="U89" s="618">
        <v>143.15</v>
      </c>
      <c r="V89" s="618">
        <v>306.39</v>
      </c>
      <c r="W89" s="32">
        <v>13459000</v>
      </c>
      <c r="X89" s="32">
        <v>12542000</v>
      </c>
      <c r="Y89" s="618">
        <v>7.31</v>
      </c>
      <c r="Z89" s="618">
        <v>4.7300000000000004</v>
      </c>
      <c r="AA89" s="618">
        <v>4.7300000000000004</v>
      </c>
      <c r="AB89" s="618">
        <v>114.24</v>
      </c>
      <c r="AC89" s="618">
        <v>108.76</v>
      </c>
      <c r="AD89" s="618">
        <v>5.04</v>
      </c>
      <c r="AE89" s="138"/>
    </row>
    <row r="90" spans="1:31" ht="20.100000000000001" customHeight="1" x14ac:dyDescent="0.2">
      <c r="A90" s="212">
        <v>1582</v>
      </c>
      <c r="B90" s="198" t="s">
        <v>113</v>
      </c>
      <c r="C90" s="198" t="s">
        <v>716</v>
      </c>
      <c r="D90" s="200">
        <v>20913000</v>
      </c>
      <c r="E90" s="618">
        <v>47.75</v>
      </c>
      <c r="F90" s="618">
        <v>74.3</v>
      </c>
      <c r="G90" s="200">
        <v>0</v>
      </c>
      <c r="H90" s="618">
        <v>0</v>
      </c>
      <c r="I90" s="618">
        <v>0</v>
      </c>
      <c r="J90" s="32">
        <v>45802000</v>
      </c>
      <c r="K90" s="618">
        <v>69.180000000000007</v>
      </c>
      <c r="L90" s="618">
        <v>104.58</v>
      </c>
      <c r="M90" s="618">
        <v>162.72</v>
      </c>
      <c r="N90" s="618">
        <v>0</v>
      </c>
      <c r="O90" s="618">
        <v>100</v>
      </c>
      <c r="P90" s="618">
        <v>0</v>
      </c>
      <c r="Q90" s="618">
        <v>0</v>
      </c>
      <c r="R90" s="618">
        <v>0</v>
      </c>
      <c r="S90" s="618">
        <v>0</v>
      </c>
      <c r="T90" s="32">
        <v>66715000</v>
      </c>
      <c r="U90" s="618">
        <v>152.33000000000001</v>
      </c>
      <c r="V90" s="618">
        <v>237.02</v>
      </c>
      <c r="W90" s="32">
        <v>66209000</v>
      </c>
      <c r="X90" s="32">
        <v>70069000</v>
      </c>
      <c r="Y90" s="618">
        <v>-5.51</v>
      </c>
      <c r="Z90" s="618">
        <v>9.89</v>
      </c>
      <c r="AA90" s="618">
        <v>9.43</v>
      </c>
      <c r="AB90" s="618">
        <v>151.16999999999999</v>
      </c>
      <c r="AC90" s="618">
        <v>140.4</v>
      </c>
      <c r="AD90" s="618">
        <v>7.67</v>
      </c>
      <c r="AE90" s="138"/>
    </row>
    <row r="91" spans="1:31" ht="20.100000000000001" customHeight="1" x14ac:dyDescent="0.2">
      <c r="A91" s="212">
        <v>1579</v>
      </c>
      <c r="B91" s="198" t="s">
        <v>203</v>
      </c>
      <c r="C91" s="198" t="s">
        <v>122</v>
      </c>
      <c r="D91" s="200">
        <v>5481000</v>
      </c>
      <c r="E91" s="618">
        <v>40.15</v>
      </c>
      <c r="F91" s="618">
        <v>88.33</v>
      </c>
      <c r="G91" s="200">
        <v>0</v>
      </c>
      <c r="H91" s="618">
        <v>0</v>
      </c>
      <c r="I91" s="618">
        <v>0</v>
      </c>
      <c r="J91" s="32">
        <v>13616000</v>
      </c>
      <c r="K91" s="618">
        <v>82</v>
      </c>
      <c r="L91" s="618">
        <v>99.74</v>
      </c>
      <c r="M91" s="618">
        <v>219.43</v>
      </c>
      <c r="N91" s="618">
        <v>0</v>
      </c>
      <c r="O91" s="618">
        <v>99</v>
      </c>
      <c r="P91" s="618">
        <v>0</v>
      </c>
      <c r="Q91" s="618">
        <v>0</v>
      </c>
      <c r="R91" s="618">
        <v>1</v>
      </c>
      <c r="S91" s="618">
        <v>0</v>
      </c>
      <c r="T91" s="32">
        <v>19097000</v>
      </c>
      <c r="U91" s="618">
        <v>139.88999999999999</v>
      </c>
      <c r="V91" s="618">
        <v>307.76</v>
      </c>
      <c r="W91" s="32">
        <v>16604000</v>
      </c>
      <c r="X91" s="32">
        <v>15603000</v>
      </c>
      <c r="Y91" s="618">
        <v>6.42</v>
      </c>
      <c r="Z91" s="618">
        <v>9.11</v>
      </c>
      <c r="AA91" s="618">
        <v>8.99</v>
      </c>
      <c r="AB91" s="618">
        <v>121.63</v>
      </c>
      <c r="AC91" s="618">
        <v>115.42</v>
      </c>
      <c r="AD91" s="618">
        <v>5.38</v>
      </c>
      <c r="AE91" s="138"/>
    </row>
    <row r="92" spans="1:31" ht="20.100000000000001" customHeight="1" x14ac:dyDescent="0.2">
      <c r="A92" s="212">
        <v>1597</v>
      </c>
      <c r="B92" s="198" t="s">
        <v>206</v>
      </c>
      <c r="C92" s="198" t="s">
        <v>722</v>
      </c>
      <c r="D92" s="200">
        <v>0</v>
      </c>
      <c r="E92" s="618">
        <v>0</v>
      </c>
      <c r="F92" s="618">
        <v>0</v>
      </c>
      <c r="G92" s="200">
        <v>0</v>
      </c>
      <c r="H92" s="618">
        <v>0</v>
      </c>
      <c r="I92" s="618">
        <v>0</v>
      </c>
      <c r="J92" s="32">
        <v>0</v>
      </c>
      <c r="K92" s="618">
        <v>0</v>
      </c>
      <c r="L92" s="618">
        <v>0</v>
      </c>
      <c r="M92" s="618">
        <v>0</v>
      </c>
      <c r="N92" s="618">
        <v>0</v>
      </c>
      <c r="O92" s="618">
        <v>0</v>
      </c>
      <c r="P92" s="618">
        <v>0</v>
      </c>
      <c r="Q92" s="618">
        <v>0</v>
      </c>
      <c r="R92" s="618">
        <v>0</v>
      </c>
      <c r="S92" s="618">
        <v>0</v>
      </c>
      <c r="T92" s="32">
        <v>0</v>
      </c>
      <c r="U92" s="618">
        <v>0</v>
      </c>
      <c r="V92" s="618">
        <v>0</v>
      </c>
      <c r="W92" s="32">
        <v>105140000</v>
      </c>
      <c r="X92" s="32">
        <v>88539000</v>
      </c>
      <c r="Y92" s="618">
        <v>18.75</v>
      </c>
      <c r="Z92" s="618">
        <v>8.57</v>
      </c>
      <c r="AA92" s="618">
        <v>9.3000000000000007</v>
      </c>
      <c r="AB92" s="618">
        <v>116.75</v>
      </c>
      <c r="AC92" s="618">
        <v>118.53</v>
      </c>
      <c r="AD92" s="618">
        <v>-1.5</v>
      </c>
      <c r="AE92" s="138"/>
    </row>
    <row r="93" spans="1:31" ht="30.95" customHeight="1" x14ac:dyDescent="0.2">
      <c r="A93" s="212">
        <v>1520</v>
      </c>
      <c r="B93" s="198" t="s">
        <v>3</v>
      </c>
      <c r="C93" s="198" t="s">
        <v>122</v>
      </c>
      <c r="D93" s="200">
        <v>4420000</v>
      </c>
      <c r="E93" s="618">
        <v>53.47</v>
      </c>
      <c r="F93" s="618">
        <v>106.55</v>
      </c>
      <c r="G93" s="200">
        <v>0</v>
      </c>
      <c r="H93" s="618">
        <v>0</v>
      </c>
      <c r="I93" s="618">
        <v>0</v>
      </c>
      <c r="J93" s="32">
        <v>10320000</v>
      </c>
      <c r="K93" s="618">
        <v>88.08</v>
      </c>
      <c r="L93" s="618">
        <v>124.85</v>
      </c>
      <c r="M93" s="618">
        <v>248.77</v>
      </c>
      <c r="N93" s="618">
        <v>0</v>
      </c>
      <c r="O93" s="618">
        <v>99</v>
      </c>
      <c r="P93" s="618">
        <v>0</v>
      </c>
      <c r="Q93" s="618">
        <v>0</v>
      </c>
      <c r="R93" s="618">
        <v>1</v>
      </c>
      <c r="S93" s="618">
        <v>0</v>
      </c>
      <c r="T93" s="32">
        <v>14740000</v>
      </c>
      <c r="U93" s="618">
        <v>178.33</v>
      </c>
      <c r="V93" s="618">
        <v>355.32</v>
      </c>
      <c r="W93" s="32">
        <v>11717000</v>
      </c>
      <c r="X93" s="32">
        <v>11138000</v>
      </c>
      <c r="Y93" s="618">
        <v>5.2</v>
      </c>
      <c r="Z93" s="618">
        <v>5.83</v>
      </c>
      <c r="AA93" s="618">
        <v>6.08</v>
      </c>
      <c r="AB93" s="618">
        <v>141.76</v>
      </c>
      <c r="AC93" s="618">
        <v>134.13</v>
      </c>
      <c r="AD93" s="618">
        <v>5.69</v>
      </c>
      <c r="AE93" s="138"/>
    </row>
    <row r="94" spans="1:31" ht="20.100000000000001" customHeight="1" x14ac:dyDescent="0.2">
      <c r="A94" s="212">
        <v>1291</v>
      </c>
      <c r="B94" s="198" t="s">
        <v>114</v>
      </c>
      <c r="C94" s="198" t="s">
        <v>722</v>
      </c>
      <c r="D94" s="200">
        <v>0</v>
      </c>
      <c r="E94" s="618">
        <v>0</v>
      </c>
      <c r="F94" s="618">
        <v>0</v>
      </c>
      <c r="G94" s="200">
        <v>0</v>
      </c>
      <c r="H94" s="618">
        <v>0</v>
      </c>
      <c r="I94" s="618">
        <v>0</v>
      </c>
      <c r="J94" s="32">
        <v>0</v>
      </c>
      <c r="K94" s="618">
        <v>0</v>
      </c>
      <c r="L94" s="618">
        <v>0</v>
      </c>
      <c r="M94" s="618">
        <v>0</v>
      </c>
      <c r="N94" s="618">
        <v>0</v>
      </c>
      <c r="O94" s="618">
        <v>0</v>
      </c>
      <c r="P94" s="618">
        <v>0</v>
      </c>
      <c r="Q94" s="618">
        <v>0</v>
      </c>
      <c r="R94" s="618">
        <v>0</v>
      </c>
      <c r="S94" s="618">
        <v>0</v>
      </c>
      <c r="T94" s="32">
        <v>0</v>
      </c>
      <c r="U94" s="618">
        <v>0</v>
      </c>
      <c r="V94" s="618">
        <v>0</v>
      </c>
      <c r="W94" s="32">
        <v>40368000</v>
      </c>
      <c r="X94" s="32">
        <v>26117000</v>
      </c>
      <c r="Y94" s="618">
        <v>54.57</v>
      </c>
      <c r="Z94" s="618">
        <v>7.82</v>
      </c>
      <c r="AA94" s="618">
        <v>5.71</v>
      </c>
      <c r="AB94" s="618">
        <v>139.94999999999999</v>
      </c>
      <c r="AC94" s="618">
        <v>94.16</v>
      </c>
      <c r="AD94" s="618">
        <v>48.63</v>
      </c>
      <c r="AE94" s="138"/>
    </row>
    <row r="95" spans="1:31" ht="20.100000000000001" customHeight="1" x14ac:dyDescent="0.2">
      <c r="A95" s="212">
        <v>1293</v>
      </c>
      <c r="B95" s="198" t="s">
        <v>92</v>
      </c>
      <c r="C95" s="198" t="s">
        <v>716</v>
      </c>
      <c r="D95" s="200">
        <v>7379000</v>
      </c>
      <c r="E95" s="618">
        <v>33.630000000000003</v>
      </c>
      <c r="F95" s="618">
        <v>62.55</v>
      </c>
      <c r="G95" s="200">
        <v>38443000</v>
      </c>
      <c r="H95" s="618">
        <v>0</v>
      </c>
      <c r="I95" s="618">
        <v>0</v>
      </c>
      <c r="J95" s="32">
        <v>24394000</v>
      </c>
      <c r="K95" s="618">
        <v>81.94</v>
      </c>
      <c r="L95" s="618">
        <v>111.17</v>
      </c>
      <c r="M95" s="618">
        <v>206.78</v>
      </c>
      <c r="N95" s="618">
        <v>0</v>
      </c>
      <c r="O95" s="618">
        <v>100</v>
      </c>
      <c r="P95" s="618">
        <v>0</v>
      </c>
      <c r="Q95" s="618">
        <v>0</v>
      </c>
      <c r="R95" s="618">
        <v>0</v>
      </c>
      <c r="S95" s="618">
        <v>0</v>
      </c>
      <c r="T95" s="32">
        <v>70216000</v>
      </c>
      <c r="U95" s="618">
        <v>319.99</v>
      </c>
      <c r="V95" s="618">
        <v>595.19000000000005</v>
      </c>
      <c r="W95" s="32">
        <v>29769000</v>
      </c>
      <c r="X95" s="32">
        <v>28608000</v>
      </c>
      <c r="Y95" s="618">
        <v>4.0599999999999996</v>
      </c>
      <c r="Z95" s="618">
        <v>8.2100000000000009</v>
      </c>
      <c r="AA95" s="618">
        <v>8.32</v>
      </c>
      <c r="AB95" s="618">
        <v>135.66</v>
      </c>
      <c r="AC95" s="618">
        <v>128.53</v>
      </c>
      <c r="AD95" s="618">
        <v>5.55</v>
      </c>
      <c r="AE95" s="138"/>
    </row>
    <row r="96" spans="1:31" ht="9.9499999999999993" customHeight="1" thickBot="1" x14ac:dyDescent="0.25">
      <c r="A96" s="317"/>
      <c r="B96" s="317"/>
      <c r="C96" s="318"/>
      <c r="D96" s="208"/>
      <c r="E96" s="621"/>
      <c r="F96" s="621"/>
      <c r="G96" s="240"/>
      <c r="H96" s="621"/>
      <c r="I96" s="621"/>
      <c r="J96" s="272"/>
      <c r="K96" s="621"/>
      <c r="L96" s="621"/>
      <c r="M96" s="621"/>
      <c r="N96" s="621"/>
      <c r="O96" s="621"/>
      <c r="P96" s="621"/>
      <c r="Q96" s="621"/>
      <c r="R96" s="621"/>
      <c r="S96" s="621"/>
      <c r="T96" s="240"/>
      <c r="U96" s="621"/>
      <c r="V96" s="628"/>
      <c r="W96" s="319"/>
      <c r="X96" s="309"/>
      <c r="Y96" s="621"/>
      <c r="Z96" s="621"/>
      <c r="AA96" s="621"/>
      <c r="AB96" s="757"/>
      <c r="AC96" s="757"/>
      <c r="AD96" s="621"/>
      <c r="AE96" s="138"/>
    </row>
    <row r="97" spans="1:31" ht="20.100000000000001" customHeight="1" thickBot="1" x14ac:dyDescent="0.25">
      <c r="A97" s="1530" t="s">
        <v>244</v>
      </c>
      <c r="B97" s="1629"/>
      <c r="C97" s="416" t="s">
        <v>430</v>
      </c>
      <c r="D97" s="275">
        <v>1178274000</v>
      </c>
      <c r="E97" s="631">
        <v>27.09</v>
      </c>
      <c r="F97" s="631">
        <v>65.83</v>
      </c>
      <c r="G97" s="275">
        <v>321316000</v>
      </c>
      <c r="H97" s="631">
        <v>86.95</v>
      </c>
      <c r="I97" s="631">
        <v>176.74</v>
      </c>
      <c r="J97" s="275">
        <v>2686255000</v>
      </c>
      <c r="K97" s="631">
        <v>67.150000000000006</v>
      </c>
      <c r="L97" s="631">
        <v>61.59</v>
      </c>
      <c r="M97" s="631">
        <v>149.78</v>
      </c>
      <c r="N97" s="631">
        <v>0.02</v>
      </c>
      <c r="O97" s="631">
        <v>97.1</v>
      </c>
      <c r="P97" s="631">
        <v>0</v>
      </c>
      <c r="Q97" s="631">
        <v>0.12</v>
      </c>
      <c r="R97" s="631">
        <v>1.87</v>
      </c>
      <c r="S97" s="631">
        <v>0.04</v>
      </c>
      <c r="T97" s="275">
        <v>4185845000</v>
      </c>
      <c r="U97" s="631">
        <v>94.74</v>
      </c>
      <c r="V97" s="631">
        <v>229.47</v>
      </c>
      <c r="W97" s="275">
        <v>4488209000</v>
      </c>
      <c r="X97" s="275">
        <v>4294996000</v>
      </c>
      <c r="Y97" s="631">
        <v>4.5</v>
      </c>
      <c r="Z97" s="631">
        <v>5.21</v>
      </c>
      <c r="AA97" s="631">
        <v>5.37</v>
      </c>
      <c r="AB97" s="631">
        <v>93.96</v>
      </c>
      <c r="AC97" s="631">
        <v>91.34</v>
      </c>
      <c r="AD97" s="631">
        <v>2.87</v>
      </c>
      <c r="AE97" s="138"/>
    </row>
    <row r="98" spans="1:31" ht="20.100000000000001" customHeight="1" thickTop="1" thickBot="1" x14ac:dyDescent="0.25">
      <c r="A98" s="1628"/>
      <c r="B98" s="1588"/>
      <c r="C98" s="1588"/>
      <c r="D98" s="1588"/>
      <c r="E98" s="1588"/>
      <c r="F98" s="1588"/>
      <c r="G98" s="1588"/>
      <c r="H98" s="1588"/>
      <c r="I98" s="1588"/>
      <c r="J98" s="1588"/>
      <c r="K98" s="1588"/>
      <c r="L98" s="1588"/>
      <c r="M98" s="1588"/>
      <c r="N98" s="1588"/>
      <c r="O98" s="1588"/>
      <c r="P98" s="1588"/>
      <c r="Q98" s="1588"/>
      <c r="R98" s="1588"/>
      <c r="S98" s="1588"/>
      <c r="T98" s="1588"/>
      <c r="U98" s="1588"/>
      <c r="V98" s="1588"/>
      <c r="W98" s="1588"/>
      <c r="X98" s="1588"/>
      <c r="Y98" s="1588"/>
      <c r="Z98" s="1588"/>
      <c r="AA98" s="1588"/>
      <c r="AB98" s="1588"/>
      <c r="AC98" s="1588"/>
      <c r="AD98" s="1589"/>
      <c r="AE98" s="448"/>
    </row>
    <row r="99" spans="1:31" ht="20.100000000000001" customHeight="1" thickBot="1" x14ac:dyDescent="0.25">
      <c r="A99" s="1530" t="s">
        <v>245</v>
      </c>
      <c r="B99" s="1629"/>
      <c r="C99" s="416" t="s">
        <v>430</v>
      </c>
      <c r="D99" s="277">
        <v>4005846000</v>
      </c>
      <c r="E99" s="622">
        <v>39.93</v>
      </c>
      <c r="F99" s="622">
        <v>88.63</v>
      </c>
      <c r="G99" s="277">
        <v>741731000</v>
      </c>
      <c r="H99" s="622">
        <v>96.69</v>
      </c>
      <c r="I99" s="622">
        <v>190.36</v>
      </c>
      <c r="J99" s="277">
        <v>9974321000</v>
      </c>
      <c r="K99" s="631">
        <v>81.06</v>
      </c>
      <c r="L99" s="631">
        <v>104.14</v>
      </c>
      <c r="M99" s="631">
        <v>231.71</v>
      </c>
      <c r="N99" s="631">
        <v>0.11</v>
      </c>
      <c r="O99" s="631">
        <v>93.86</v>
      </c>
      <c r="P99" s="631">
        <v>0</v>
      </c>
      <c r="Q99" s="631">
        <v>0.15</v>
      </c>
      <c r="R99" s="631">
        <v>5.57</v>
      </c>
      <c r="S99" s="631">
        <v>0.04</v>
      </c>
      <c r="T99" s="275">
        <v>14721898000</v>
      </c>
      <c r="U99" s="631">
        <v>145.11000000000001</v>
      </c>
      <c r="V99" s="631">
        <v>321.7</v>
      </c>
      <c r="W99" s="321">
        <v>13842077000</v>
      </c>
      <c r="X99" s="321">
        <v>13234599000</v>
      </c>
      <c r="Y99" s="622">
        <v>4.59</v>
      </c>
      <c r="Z99" s="622">
        <v>6.73</v>
      </c>
      <c r="AA99" s="622">
        <v>6.88</v>
      </c>
      <c r="AB99" s="631">
        <v>129.09</v>
      </c>
      <c r="AC99" s="622">
        <v>124.31</v>
      </c>
      <c r="AD99" s="622">
        <v>3.85</v>
      </c>
      <c r="AE99" s="138"/>
    </row>
    <row r="100" spans="1:31" ht="20.100000000000001" customHeight="1" thickTop="1" thickBot="1" x14ac:dyDescent="0.25">
      <c r="A100" s="1590"/>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2"/>
      <c r="AE100" s="448"/>
    </row>
    <row r="101" spans="1:31" ht="20.100000000000001" customHeight="1" thickTop="1" x14ac:dyDescent="0.2">
      <c r="A101" s="1559"/>
      <c r="B101" s="1559"/>
      <c r="C101" s="1559"/>
      <c r="D101" s="1559"/>
      <c r="E101" s="1559"/>
      <c r="F101" s="1559"/>
      <c r="G101" s="1559"/>
      <c r="H101" s="1559"/>
      <c r="I101" s="1559"/>
      <c r="J101" s="1559"/>
      <c r="K101" s="1559"/>
      <c r="L101" s="1559"/>
      <c r="M101" s="1559"/>
      <c r="N101" s="751"/>
      <c r="O101" s="751"/>
      <c r="P101" s="751"/>
      <c r="Q101" s="751"/>
      <c r="R101" s="751"/>
      <c r="S101" s="751"/>
      <c r="T101" s="1620"/>
      <c r="U101" s="1621"/>
      <c r="V101" s="1621"/>
      <c r="W101" s="1621"/>
      <c r="X101" s="1621"/>
      <c r="Y101" s="1621"/>
      <c r="Z101" s="1621"/>
      <c r="AA101" s="1621"/>
      <c r="AB101" s="1621"/>
      <c r="AC101" s="1621"/>
      <c r="AD101" s="1621"/>
      <c r="AE101" s="447"/>
    </row>
    <row r="102" spans="1:31" ht="20.100000000000001" customHeight="1" x14ac:dyDescent="0.2">
      <c r="A102" s="224" t="s">
        <v>233</v>
      </c>
      <c r="B102" s="220"/>
      <c r="C102" s="220"/>
      <c r="D102" s="322"/>
      <c r="E102" s="750"/>
      <c r="F102" s="750"/>
      <c r="G102" s="323"/>
      <c r="H102" s="750"/>
      <c r="I102" s="750"/>
      <c r="J102" s="322"/>
      <c r="K102" s="750"/>
      <c r="L102" s="750"/>
      <c r="M102" s="750"/>
      <c r="N102" s="750"/>
      <c r="O102" s="750"/>
      <c r="P102" s="750"/>
      <c r="Q102" s="750"/>
      <c r="R102" s="750"/>
      <c r="S102" s="750"/>
      <c r="T102" s="1620"/>
      <c r="U102" s="1621"/>
      <c r="V102" s="1621"/>
      <c r="W102" s="1621"/>
      <c r="X102" s="1621"/>
      <c r="Y102" s="1621"/>
      <c r="Z102" s="1621"/>
      <c r="AA102" s="1621"/>
      <c r="AB102" s="1621"/>
      <c r="AC102" s="1621"/>
      <c r="AD102" s="1621"/>
      <c r="AE102" s="447"/>
    </row>
    <row r="103" spans="1:31" ht="20.100000000000001" customHeight="1" x14ac:dyDescent="0.2">
      <c r="A103" s="453" t="s">
        <v>117</v>
      </c>
      <c r="B103" s="1521" t="s">
        <v>498</v>
      </c>
      <c r="C103" s="1541"/>
      <c r="D103" s="1541"/>
      <c r="E103" s="1541"/>
      <c r="F103" s="1541"/>
      <c r="G103" s="1541"/>
      <c r="H103" s="1541"/>
      <c r="I103" s="1541"/>
      <c r="J103" s="1541"/>
      <c r="K103" s="1541"/>
      <c r="L103" s="1541"/>
      <c r="M103" s="1541"/>
      <c r="N103" s="725"/>
      <c r="O103" s="725"/>
      <c r="P103" s="725"/>
      <c r="Q103" s="725"/>
      <c r="R103" s="725"/>
      <c r="S103" s="725"/>
      <c r="T103" s="451"/>
      <c r="U103" s="756"/>
      <c r="V103" s="756"/>
      <c r="W103" s="452"/>
      <c r="X103" s="452"/>
      <c r="Y103" s="756"/>
      <c r="Z103" s="756"/>
      <c r="AA103" s="758"/>
      <c r="AB103" s="756"/>
      <c r="AC103" s="756"/>
      <c r="AD103" s="756"/>
      <c r="AE103" s="447"/>
    </row>
    <row r="104" spans="1:31" ht="20.100000000000001" customHeight="1" x14ac:dyDescent="0.2">
      <c r="A104" s="453" t="s">
        <v>118</v>
      </c>
      <c r="B104" s="1521" t="s">
        <v>544</v>
      </c>
      <c r="C104" s="1541"/>
      <c r="D104" s="1541"/>
      <c r="E104" s="1541"/>
      <c r="F104" s="1541"/>
      <c r="G104" s="1541"/>
      <c r="H104" s="1541"/>
      <c r="I104" s="1541"/>
      <c r="J104" s="1541"/>
      <c r="K104" s="1541"/>
      <c r="L104" s="1541"/>
      <c r="M104" s="1541"/>
      <c r="N104" s="725"/>
      <c r="O104" s="725"/>
      <c r="P104" s="725"/>
      <c r="Q104" s="725"/>
      <c r="R104" s="725"/>
      <c r="S104" s="725"/>
      <c r="T104" s="451"/>
      <c r="U104" s="756"/>
      <c r="V104" s="756"/>
      <c r="W104" s="452"/>
      <c r="X104" s="452"/>
      <c r="Y104" s="756"/>
      <c r="Z104" s="756"/>
      <c r="AA104" s="756"/>
      <c r="AB104" s="756"/>
      <c r="AC104" s="756"/>
      <c r="AD104" s="756"/>
      <c r="AE104" s="447"/>
    </row>
    <row r="105" spans="1:31" ht="20.100000000000001" customHeight="1" x14ac:dyDescent="0.2">
      <c r="A105" s="1566"/>
      <c r="B105" s="1541"/>
      <c r="C105" s="1541"/>
      <c r="D105" s="1541"/>
      <c r="E105" s="1541"/>
      <c r="F105" s="1541"/>
      <c r="G105" s="1541"/>
      <c r="H105" s="1541"/>
      <c r="I105" s="1541"/>
      <c r="J105" s="1541"/>
      <c r="K105" s="1541"/>
      <c r="L105" s="1541"/>
      <c r="M105" s="1541"/>
      <c r="N105" s="725"/>
      <c r="O105" s="725"/>
      <c r="P105" s="725"/>
      <c r="Q105" s="725"/>
      <c r="R105" s="725"/>
      <c r="S105" s="725"/>
      <c r="T105" s="451"/>
      <c r="U105" s="756"/>
      <c r="V105" s="756"/>
      <c r="W105" s="452"/>
      <c r="X105" s="452"/>
      <c r="Y105" s="756"/>
      <c r="Z105" s="756"/>
      <c r="AA105" s="756"/>
      <c r="AB105" s="756"/>
      <c r="AC105" s="756"/>
      <c r="AD105" s="756"/>
      <c r="AE105" s="447"/>
    </row>
    <row r="106" spans="1:31" ht="20.100000000000001" customHeight="1" x14ac:dyDescent="0.2">
      <c r="A106" s="1521" t="s">
        <v>435</v>
      </c>
      <c r="B106" s="1541"/>
      <c r="C106" s="1541"/>
      <c r="D106" s="1541"/>
      <c r="E106" s="1541"/>
      <c r="F106" s="1541"/>
      <c r="G106" s="1541"/>
      <c r="H106" s="1541"/>
      <c r="I106" s="1541"/>
      <c r="J106" s="1541"/>
      <c r="K106" s="1541"/>
      <c r="L106" s="1541"/>
      <c r="M106" s="1541"/>
      <c r="N106" s="725"/>
      <c r="O106" s="725"/>
      <c r="P106" s="725"/>
      <c r="Q106" s="725"/>
      <c r="R106" s="725"/>
      <c r="S106" s="725"/>
      <c r="T106" s="1620"/>
      <c r="U106" s="1621"/>
      <c r="V106" s="1621"/>
      <c r="W106" s="1621"/>
      <c r="X106" s="1621"/>
      <c r="Y106" s="1621"/>
      <c r="Z106" s="1621"/>
      <c r="AA106" s="1621"/>
      <c r="AB106" s="1621"/>
      <c r="AC106" s="1621"/>
      <c r="AD106" s="1621"/>
      <c r="AE106" s="447"/>
    </row>
    <row r="107" spans="1:31" ht="20.100000000000001" customHeight="1" x14ac:dyDescent="0.2">
      <c r="A107" s="1521" t="s">
        <v>450</v>
      </c>
      <c r="B107" s="1541"/>
      <c r="C107" s="1541"/>
      <c r="D107" s="1541"/>
      <c r="E107" s="1541"/>
      <c r="F107" s="1541"/>
      <c r="G107" s="1541"/>
      <c r="H107" s="1541"/>
      <c r="I107" s="1541"/>
      <c r="J107" s="1541"/>
      <c r="K107" s="1541"/>
      <c r="L107" s="1541"/>
      <c r="M107" s="1541"/>
      <c r="N107" s="725"/>
      <c r="O107" s="725"/>
      <c r="P107" s="725"/>
      <c r="Q107" s="725"/>
      <c r="R107" s="725"/>
      <c r="S107" s="725"/>
      <c r="T107" s="1620"/>
      <c r="U107" s="1621"/>
      <c r="V107" s="1621"/>
      <c r="W107" s="1621"/>
      <c r="X107" s="1621"/>
      <c r="Y107" s="1621"/>
      <c r="Z107" s="1621"/>
      <c r="AA107" s="1621"/>
      <c r="AB107" s="1621"/>
      <c r="AC107" s="1621"/>
      <c r="AD107" s="1621"/>
      <c r="AE107" s="447"/>
    </row>
    <row r="108" spans="1:31" ht="20.100000000000001" customHeight="1" x14ac:dyDescent="0.2">
      <c r="A108" s="1528" t="s">
        <v>446</v>
      </c>
      <c r="B108" s="1528"/>
      <c r="C108" s="1528"/>
      <c r="D108" s="1528"/>
      <c r="E108" s="1528"/>
      <c r="F108" s="1528"/>
      <c r="G108" s="1528"/>
      <c r="H108" s="1528"/>
      <c r="I108" s="1528"/>
      <c r="J108" s="1528"/>
      <c r="K108" s="1528"/>
      <c r="L108" s="1528"/>
      <c r="M108" s="1528"/>
      <c r="N108" s="726"/>
      <c r="O108" s="726"/>
      <c r="P108" s="726"/>
      <c r="Q108" s="726"/>
      <c r="R108" s="726"/>
      <c r="S108" s="726"/>
      <c r="T108" s="1620"/>
      <c r="U108" s="1621"/>
      <c r="V108" s="1621"/>
      <c r="W108" s="1621"/>
      <c r="X108" s="1621"/>
      <c r="Y108" s="1621"/>
      <c r="Z108" s="1621"/>
      <c r="AA108" s="1621"/>
      <c r="AB108" s="1621"/>
      <c r="AC108" s="1621"/>
      <c r="AD108" s="1621"/>
      <c r="AE108" s="447"/>
    </row>
    <row r="109" spans="1:31" ht="20.100000000000001" customHeight="1" x14ac:dyDescent="0.2">
      <c r="A109" s="1528" t="s">
        <v>444</v>
      </c>
      <c r="B109" s="1528"/>
      <c r="C109" s="1528"/>
      <c r="D109" s="1528"/>
      <c r="E109" s="1528"/>
      <c r="F109" s="1528"/>
      <c r="G109" s="1528"/>
      <c r="H109" s="1528"/>
      <c r="I109" s="1528"/>
      <c r="J109" s="1528"/>
      <c r="K109" s="1528"/>
      <c r="L109" s="1528"/>
      <c r="M109" s="1528"/>
      <c r="N109" s="726"/>
      <c r="O109" s="726"/>
      <c r="P109" s="726"/>
      <c r="Q109" s="726"/>
      <c r="R109" s="726"/>
      <c r="S109" s="726"/>
      <c r="T109" s="1620"/>
      <c r="U109" s="1621"/>
      <c r="V109" s="1621"/>
      <c r="W109" s="1621"/>
      <c r="X109" s="1621"/>
      <c r="Y109" s="1621"/>
      <c r="Z109" s="1621"/>
      <c r="AA109" s="1621"/>
      <c r="AB109" s="1621"/>
      <c r="AC109" s="1621"/>
      <c r="AD109" s="1621"/>
      <c r="AE109" s="447"/>
    </row>
    <row r="110" spans="1:31" ht="20.100000000000001" customHeight="1" x14ac:dyDescent="0.2">
      <c r="A110" s="1521" t="s">
        <v>447</v>
      </c>
      <c r="B110" s="1541"/>
      <c r="C110" s="1541"/>
      <c r="D110" s="1541"/>
      <c r="E110" s="1541"/>
      <c r="F110" s="1541"/>
      <c r="G110" s="1541"/>
      <c r="H110" s="1541"/>
      <c r="I110" s="1541"/>
      <c r="J110" s="1541"/>
      <c r="K110" s="1541"/>
      <c r="L110" s="1541"/>
      <c r="M110" s="1541"/>
      <c r="N110" s="725"/>
      <c r="O110" s="725"/>
      <c r="P110" s="725"/>
      <c r="Q110" s="725"/>
      <c r="R110" s="725"/>
      <c r="S110" s="725"/>
      <c r="T110" s="1620"/>
      <c r="U110" s="1621"/>
      <c r="V110" s="1621"/>
      <c r="W110" s="1621"/>
      <c r="X110" s="1621"/>
      <c r="Y110" s="1621"/>
      <c r="Z110" s="1621"/>
      <c r="AA110" s="1621"/>
      <c r="AB110" s="1621"/>
      <c r="AC110" s="1621"/>
      <c r="AD110" s="1621"/>
      <c r="AE110" s="447"/>
    </row>
    <row r="111" spans="1:31" ht="20.100000000000001" customHeight="1" x14ac:dyDescent="0.2">
      <c r="A111" s="1521" t="s">
        <v>449</v>
      </c>
      <c r="B111" s="1541"/>
      <c r="C111" s="1541"/>
      <c r="D111" s="1541"/>
      <c r="E111" s="1541"/>
      <c r="F111" s="1541"/>
      <c r="G111" s="1541"/>
      <c r="H111" s="1541"/>
      <c r="I111" s="1541"/>
      <c r="J111" s="1541"/>
      <c r="K111" s="1541"/>
      <c r="L111" s="1541"/>
      <c r="M111" s="1541"/>
      <c r="N111" s="725"/>
      <c r="O111" s="725"/>
      <c r="P111" s="725"/>
      <c r="Q111" s="725"/>
      <c r="R111" s="725"/>
      <c r="S111" s="725"/>
      <c r="T111" s="1620"/>
      <c r="U111" s="1621"/>
      <c r="V111" s="1621"/>
      <c r="W111" s="1621"/>
      <c r="X111" s="1621"/>
      <c r="Y111" s="1621"/>
      <c r="Z111" s="1621"/>
      <c r="AA111" s="1621"/>
      <c r="AB111" s="1621"/>
      <c r="AC111" s="1621"/>
      <c r="AD111" s="1621"/>
      <c r="AE111" s="447"/>
    </row>
    <row r="112" spans="1:31" ht="20.100000000000001" customHeight="1" x14ac:dyDescent="0.2">
      <c r="A112" s="1528"/>
      <c r="B112" s="1528"/>
      <c r="C112" s="1528"/>
      <c r="D112" s="1528"/>
      <c r="E112" s="1528"/>
      <c r="F112" s="1528"/>
      <c r="G112" s="1528"/>
      <c r="H112" s="1528"/>
      <c r="I112" s="1528"/>
      <c r="J112" s="1528"/>
      <c r="K112" s="1528"/>
      <c r="L112" s="1528"/>
      <c r="M112" s="1528"/>
      <c r="N112" s="726"/>
      <c r="O112" s="726"/>
      <c r="P112" s="726"/>
      <c r="Q112" s="726"/>
      <c r="R112" s="726"/>
      <c r="S112" s="726"/>
      <c r="T112" s="1620"/>
      <c r="U112" s="1621"/>
      <c r="V112" s="1621"/>
      <c r="W112" s="1621"/>
      <c r="X112" s="1621"/>
      <c r="Y112" s="1621"/>
      <c r="Z112" s="1621"/>
      <c r="AA112" s="1621"/>
      <c r="AB112" s="1621"/>
      <c r="AC112" s="1621"/>
      <c r="AD112" s="1621"/>
      <c r="AE112" s="447"/>
    </row>
    <row r="113" spans="1:31" ht="20.100000000000001" customHeight="1" x14ac:dyDescent="0.2">
      <c r="A113" s="1624" t="s">
        <v>667</v>
      </c>
      <c r="B113" s="1624"/>
      <c r="C113" s="1624"/>
      <c r="D113" s="1624"/>
      <c r="E113" s="1624"/>
      <c r="F113" s="1624"/>
      <c r="G113" s="1624"/>
      <c r="H113" s="1624"/>
      <c r="I113" s="1624"/>
      <c r="J113" s="1624"/>
      <c r="K113" s="1624"/>
      <c r="L113" s="1624"/>
      <c r="M113" s="1624"/>
      <c r="N113" s="752"/>
      <c r="O113" s="752"/>
      <c r="P113" s="752"/>
      <c r="Q113" s="752"/>
      <c r="R113" s="752"/>
      <c r="S113" s="752"/>
      <c r="T113" s="1620"/>
      <c r="U113" s="1621"/>
      <c r="V113" s="1621"/>
      <c r="W113" s="1621"/>
      <c r="X113" s="1621"/>
      <c r="Y113" s="1621"/>
      <c r="Z113" s="1621"/>
      <c r="AA113" s="1621"/>
      <c r="AB113" s="1621"/>
      <c r="AC113" s="1621"/>
      <c r="AD113" s="1621"/>
      <c r="AE113" s="447"/>
    </row>
    <row r="114" spans="1:31" ht="20.100000000000001" customHeight="1" x14ac:dyDescent="0.2">
      <c r="A114" s="1622" t="s">
        <v>734</v>
      </c>
      <c r="B114" s="1622"/>
      <c r="C114" s="1622"/>
      <c r="D114" s="1622"/>
      <c r="E114" s="1622"/>
      <c r="F114" s="1622"/>
      <c r="G114" s="1622"/>
      <c r="H114" s="1622"/>
      <c r="I114" s="1622"/>
      <c r="J114" s="1622"/>
      <c r="K114" s="1622"/>
      <c r="L114" s="1622"/>
      <c r="M114" s="1622"/>
      <c r="N114" s="753"/>
      <c r="O114" s="753"/>
      <c r="P114" s="753"/>
      <c r="Q114" s="753"/>
      <c r="R114" s="753"/>
      <c r="S114" s="753"/>
      <c r="T114" s="511"/>
      <c r="U114" s="756"/>
      <c r="V114" s="756"/>
      <c r="W114" s="512"/>
      <c r="X114" s="512"/>
      <c r="Y114" s="756"/>
      <c r="Z114" s="756"/>
      <c r="AA114" s="756"/>
      <c r="AB114" s="756"/>
      <c r="AC114" s="756"/>
      <c r="AD114" s="756"/>
      <c r="AE114" s="508"/>
    </row>
    <row r="115" spans="1:31" ht="20.100000000000001" customHeight="1" x14ac:dyDescent="0.2">
      <c r="A115" s="1622" t="s">
        <v>628</v>
      </c>
      <c r="B115" s="1622"/>
      <c r="C115" s="1622"/>
      <c r="D115" s="1622"/>
      <c r="E115" s="1622"/>
      <c r="F115" s="1622"/>
      <c r="G115" s="1622"/>
      <c r="H115" s="1622"/>
      <c r="I115" s="1622"/>
      <c r="J115" s="1622"/>
      <c r="K115" s="1622"/>
      <c r="L115" s="1622"/>
      <c r="M115" s="1622"/>
      <c r="N115" s="753"/>
      <c r="O115" s="753"/>
      <c r="P115" s="753"/>
      <c r="Q115" s="753"/>
      <c r="R115" s="753"/>
      <c r="S115" s="753"/>
      <c r="T115" s="511"/>
      <c r="U115" s="756"/>
      <c r="V115" s="756"/>
      <c r="W115" s="512"/>
      <c r="X115" s="512"/>
      <c r="Y115" s="756"/>
      <c r="Z115" s="756"/>
      <c r="AA115" s="756"/>
      <c r="AB115" s="756"/>
      <c r="AC115" s="756"/>
      <c r="AD115" s="756"/>
      <c r="AE115" s="508"/>
    </row>
    <row r="116" spans="1:31" ht="20.100000000000001" customHeight="1" x14ac:dyDescent="0.2">
      <c r="A116" s="1622" t="s">
        <v>728</v>
      </c>
      <c r="B116" s="1622"/>
      <c r="C116" s="1622"/>
      <c r="D116" s="1622"/>
      <c r="E116" s="1622"/>
      <c r="F116" s="1622"/>
      <c r="G116" s="1622"/>
      <c r="H116" s="1622"/>
      <c r="I116" s="1622"/>
      <c r="J116" s="1622"/>
      <c r="K116" s="1622"/>
      <c r="L116" s="1622"/>
      <c r="M116" s="1622"/>
      <c r="N116" s="754"/>
      <c r="O116" s="754"/>
      <c r="P116" s="754"/>
      <c r="Q116" s="754"/>
      <c r="R116" s="754"/>
      <c r="S116" s="754"/>
      <c r="T116" s="511"/>
      <c r="U116" s="756"/>
      <c r="V116" s="756"/>
      <c r="W116" s="512"/>
      <c r="X116" s="512"/>
      <c r="Y116" s="756"/>
      <c r="Z116" s="756"/>
      <c r="AA116" s="756"/>
      <c r="AB116" s="756"/>
      <c r="AC116" s="756"/>
      <c r="AD116" s="756"/>
      <c r="AE116" s="508"/>
    </row>
    <row r="117" spans="1:31" ht="20.100000000000001" customHeight="1" x14ac:dyDescent="0.2">
      <c r="A117" s="1622" t="s">
        <v>719</v>
      </c>
      <c r="B117" s="1541"/>
      <c r="C117" s="1541"/>
      <c r="D117" s="1541"/>
      <c r="E117" s="1541"/>
      <c r="F117" s="1541"/>
      <c r="G117" s="1541"/>
      <c r="H117" s="1541"/>
      <c r="I117" s="1541"/>
      <c r="J117" s="1541"/>
      <c r="K117" s="1541"/>
      <c r="L117" s="1541"/>
      <c r="M117" s="1541"/>
      <c r="N117" s="753"/>
      <c r="O117" s="753"/>
      <c r="P117" s="753"/>
      <c r="Q117" s="753"/>
      <c r="R117" s="753"/>
      <c r="S117" s="753"/>
      <c r="T117" s="1620"/>
      <c r="U117" s="1621"/>
      <c r="V117" s="1621"/>
      <c r="W117" s="1621"/>
      <c r="X117" s="1621"/>
      <c r="Y117" s="1621"/>
      <c r="Z117" s="1621"/>
      <c r="AA117" s="1621"/>
      <c r="AB117" s="1621"/>
      <c r="AC117" s="1621"/>
      <c r="AD117" s="1621"/>
      <c r="AE117" s="447"/>
    </row>
    <row r="118" spans="1:31" ht="20.100000000000001" customHeight="1" x14ac:dyDescent="0.2">
      <c r="A118" s="1623"/>
      <c r="B118" s="1623"/>
      <c r="C118" s="1623"/>
      <c r="D118" s="1623"/>
      <c r="E118" s="1623"/>
      <c r="F118" s="1623"/>
      <c r="G118" s="1623"/>
      <c r="H118" s="1623"/>
      <c r="I118" s="1623"/>
      <c r="J118" s="1623"/>
      <c r="K118" s="1623"/>
      <c r="L118" s="1623"/>
      <c r="M118" s="1623"/>
      <c r="N118" s="725"/>
      <c r="O118" s="725"/>
      <c r="P118" s="725"/>
      <c r="Q118" s="725"/>
      <c r="R118" s="725"/>
      <c r="S118" s="725"/>
      <c r="T118" s="451"/>
      <c r="U118" s="756"/>
      <c r="V118" s="756"/>
      <c r="W118" s="452"/>
      <c r="X118" s="452"/>
      <c r="Y118" s="756"/>
      <c r="Z118" s="756"/>
      <c r="AA118" s="756"/>
      <c r="AB118" s="756"/>
      <c r="AC118" s="756"/>
      <c r="AD118" s="756"/>
      <c r="AE118" s="447"/>
    </row>
    <row r="119" spans="1:31" ht="20.100000000000001" customHeight="1" x14ac:dyDescent="0.2">
      <c r="A119" s="1542" t="s">
        <v>666</v>
      </c>
      <c r="B119" s="1545"/>
      <c r="C119" s="1545"/>
      <c r="D119" s="1545"/>
      <c r="E119" s="1545"/>
      <c r="F119" s="1545"/>
      <c r="G119" s="1545"/>
      <c r="H119" s="1545"/>
      <c r="I119" s="1545"/>
      <c r="J119" s="1545"/>
      <c r="K119" s="1545"/>
      <c r="L119" s="1545"/>
      <c r="M119" s="1545"/>
      <c r="N119" s="755"/>
      <c r="O119" s="755"/>
      <c r="P119" s="755"/>
      <c r="Q119" s="755"/>
      <c r="R119" s="755"/>
      <c r="S119" s="755"/>
      <c r="T119" s="1620"/>
      <c r="U119" s="1621"/>
      <c r="V119" s="1621"/>
      <c r="W119" s="1621"/>
      <c r="X119" s="1621"/>
      <c r="Y119" s="1621"/>
      <c r="Z119" s="1621"/>
      <c r="AA119" s="1621"/>
      <c r="AB119" s="1621"/>
      <c r="AC119" s="1621"/>
      <c r="AD119" s="1621"/>
      <c r="AE119" s="447"/>
    </row>
    <row r="120" spans="1:31" ht="20.100000000000001" customHeight="1" x14ac:dyDescent="0.2">
      <c r="A120" s="1540" t="s">
        <v>713</v>
      </c>
      <c r="B120" s="1545"/>
      <c r="C120" s="1545"/>
      <c r="D120" s="1545"/>
      <c r="E120" s="1545"/>
      <c r="F120" s="1545"/>
      <c r="G120" s="1545"/>
      <c r="H120" s="1545"/>
      <c r="I120" s="1545"/>
      <c r="J120" s="1545"/>
      <c r="K120" s="1545"/>
      <c r="L120" s="1545"/>
      <c r="M120" s="1545"/>
      <c r="N120" s="755"/>
      <c r="O120" s="755"/>
      <c r="P120" s="755"/>
      <c r="Q120" s="755"/>
      <c r="R120" s="755"/>
      <c r="S120" s="755"/>
      <c r="T120" s="1620"/>
      <c r="U120" s="1621"/>
      <c r="V120" s="1621"/>
      <c r="W120" s="1621"/>
      <c r="X120" s="1621"/>
      <c r="Y120" s="1621"/>
      <c r="Z120" s="1621"/>
      <c r="AA120" s="1621"/>
      <c r="AB120" s="1621"/>
      <c r="AC120" s="1621"/>
      <c r="AD120" s="1621"/>
      <c r="AE120" s="447"/>
    </row>
    <row r="121" spans="1:31" ht="20.100000000000001" customHeight="1" x14ac:dyDescent="0.2">
      <c r="A121" s="1540" t="s">
        <v>665</v>
      </c>
      <c r="B121" s="1545"/>
      <c r="C121" s="1545"/>
      <c r="D121" s="1545"/>
      <c r="E121" s="1545"/>
      <c r="F121" s="1545"/>
      <c r="G121" s="1545"/>
      <c r="H121" s="1545"/>
      <c r="I121" s="1545"/>
      <c r="J121" s="1545"/>
      <c r="K121" s="1545"/>
      <c r="L121" s="1545"/>
      <c r="M121" s="1545"/>
      <c r="N121" s="755"/>
      <c r="O121" s="755"/>
      <c r="P121" s="755"/>
      <c r="Q121" s="755"/>
      <c r="R121" s="755"/>
      <c r="S121" s="755"/>
      <c r="T121" s="1620"/>
      <c r="U121" s="1621"/>
      <c r="V121" s="1621"/>
      <c r="W121" s="1621"/>
      <c r="X121" s="1621"/>
      <c r="Y121" s="1621"/>
      <c r="Z121" s="1621"/>
      <c r="AA121" s="1621"/>
      <c r="AB121" s="1621"/>
      <c r="AC121" s="1621"/>
      <c r="AD121" s="1621"/>
      <c r="AE121" s="447"/>
    </row>
    <row r="122" spans="1:31" ht="20.100000000000001" customHeight="1" x14ac:dyDescent="0.2">
      <c r="A122" s="1540" t="s">
        <v>674</v>
      </c>
      <c r="B122" s="1545"/>
      <c r="C122" s="1545"/>
      <c r="D122" s="1545"/>
      <c r="E122" s="1545"/>
      <c r="F122" s="1545"/>
      <c r="G122" s="1545"/>
      <c r="H122" s="1545"/>
      <c r="I122" s="1545"/>
      <c r="J122" s="1545"/>
      <c r="K122" s="1545"/>
      <c r="L122" s="1545"/>
      <c r="M122" s="1545"/>
      <c r="N122" s="755"/>
      <c r="O122" s="755"/>
      <c r="P122" s="755"/>
      <c r="Q122" s="755"/>
      <c r="R122" s="755"/>
      <c r="S122" s="755"/>
      <c r="T122" s="1620"/>
      <c r="U122" s="1621"/>
      <c r="V122" s="1621"/>
      <c r="W122" s="1621"/>
      <c r="X122" s="1621"/>
      <c r="Y122" s="1621"/>
      <c r="Z122" s="1621"/>
      <c r="AA122" s="1621"/>
      <c r="AB122" s="1621"/>
      <c r="AC122" s="1621"/>
      <c r="AD122" s="1621"/>
      <c r="AE122" s="447"/>
    </row>
  </sheetData>
  <sortState xmlns:xlrd2="http://schemas.microsoft.com/office/spreadsheetml/2017/richdata2" ref="A121:AE122">
    <sortCondition ref="A121:A122"/>
  </sortState>
  <customSheetViews>
    <customSheetView guid="{D4C5893D-E0C3-4CD2-AD3D-FAA2712F23C5}" scale="60" showPageBreaks="1" fitToPage="1" printArea="1" view="pageBreakPreview" showRuler="0">
      <pane xSplit="2" ySplit="7" topLeftCell="C8" activePane="bottomRight" state="frozen"/>
      <selection pane="bottomRight" activeCell="AJ10" sqref="AJ10"/>
      <pageMargins left="0.75" right="0.75" top="1" bottom="1" header="0.5" footer="0.5"/>
      <printOptions headings="1" gridLines="1"/>
      <pageSetup paperSize="8" scale="51" fitToHeight="0" orientation="landscape" r:id="rId1"/>
      <headerFooter alignWithMargins="0">
        <oddFooter>&amp;A&amp;RPage &amp;P</oddFooter>
      </headerFooter>
    </customSheetView>
    <customSheetView guid="{50FB0EBB-2675-4169-BD2C-ADCEDF2212F1}" scale="60" showPageBreaks="1" printArea="1" showAutoFilter="1" hiddenColumns="1" view="pageBreakPreview" showRuler="0">
      <pane xSplit="7" ySplit="7" topLeftCell="J27" activePane="bottomRight" state="frozen"/>
      <selection pane="bottomRight" activeCell="R27" sqref="R27"/>
      <rowBreaks count="2" manualBreakCount="2">
        <brk id="77" max="51" man="1"/>
        <brk id="147" max="51" man="1"/>
      </rowBreaks>
      <pageMargins left="0.75" right="0.75" top="1" bottom="1" header="0.5" footer="0.5"/>
      <printOptions gridLines="1"/>
      <pageSetup paperSize="8" scale="33" fitToHeight="0" orientation="landscape" r:id="rId2"/>
      <headerFooter alignWithMargins="0">
        <oddFooter>&amp;A&amp;RPage &amp;P</oddFooter>
      </headerFooter>
      <autoFilter ref="B1" xr:uid="{00000000-0000-0000-0000-000000000000}"/>
    </customSheetView>
    <customSheetView guid="{2C053166-E54E-491C-900E-F86E4DB329BF}" scale="60" showPageBreaks="1" printArea="1" view="pageBreakPreview">
      <pane xSplit="2" ySplit="9" topLeftCell="C42" activePane="bottomRight" state="frozen"/>
      <selection pane="bottomRight" activeCell="C45" sqref="C45"/>
      <colBreaks count="1" manualBreakCount="1">
        <brk id="19" max="174" man="1"/>
      </colBreaks>
      <pageMargins left="0.75" right="0.75" top="1" bottom="1" header="0.5" footer="0.5"/>
      <printOptions gridLines="1"/>
      <pageSetup paperSize="8" scale="46" fitToHeight="0" orientation="landscape" r:id="rId3"/>
      <headerFooter alignWithMargins="0">
        <oddFooter>&amp;A&amp;RPage &amp;P</oddFooter>
      </headerFooter>
    </customSheetView>
  </customSheetViews>
  <mergeCells count="83">
    <mergeCell ref="AD5:AD7"/>
    <mergeCell ref="W53:W54"/>
    <mergeCell ref="T1:AD2"/>
    <mergeCell ref="J4:M4"/>
    <mergeCell ref="T4:V4"/>
    <mergeCell ref="W4:AD4"/>
    <mergeCell ref="AA53:AA54"/>
    <mergeCell ref="AB53:AB54"/>
    <mergeCell ref="AC53:AC54"/>
    <mergeCell ref="AD53:AD54"/>
    <mergeCell ref="D1:S2"/>
    <mergeCell ref="A10:AD10"/>
    <mergeCell ref="A34:AD34"/>
    <mergeCell ref="A35:AD35"/>
    <mergeCell ref="A8:AD8"/>
    <mergeCell ref="A1:C2"/>
    <mergeCell ref="G4:I4"/>
    <mergeCell ref="D5:D7"/>
    <mergeCell ref="J5:J7"/>
    <mergeCell ref="T5:T7"/>
    <mergeCell ref="N4:S4"/>
    <mergeCell ref="G5:G7"/>
    <mergeCell ref="N5:N6"/>
    <mergeCell ref="O5:O6"/>
    <mergeCell ref="P5:P6"/>
    <mergeCell ref="Q5:Q6"/>
    <mergeCell ref="R5:R6"/>
    <mergeCell ref="S5:S6"/>
    <mergeCell ref="D4:F4"/>
    <mergeCell ref="C4:C7"/>
    <mergeCell ref="B4:B7"/>
    <mergeCell ref="A4:A7"/>
    <mergeCell ref="A98:AD98"/>
    <mergeCell ref="A100:AD100"/>
    <mergeCell ref="A97:B97"/>
    <mergeCell ref="A99:B99"/>
    <mergeCell ref="A53:A54"/>
    <mergeCell ref="B53:B54"/>
    <mergeCell ref="X53:X54"/>
    <mergeCell ref="Y53:Y54"/>
    <mergeCell ref="A33:B33"/>
    <mergeCell ref="Z53:Z54"/>
    <mergeCell ref="W5:W7"/>
    <mergeCell ref="X5:X7"/>
    <mergeCell ref="A9:AD9"/>
    <mergeCell ref="A36:AD36"/>
    <mergeCell ref="Y5:Y7"/>
    <mergeCell ref="T110:AD110"/>
    <mergeCell ref="T111:AD111"/>
    <mergeCell ref="T107:AD107"/>
    <mergeCell ref="T108:AD108"/>
    <mergeCell ref="T101:AD101"/>
    <mergeCell ref="A107:M107"/>
    <mergeCell ref="A108:M108"/>
    <mergeCell ref="B103:M103"/>
    <mergeCell ref="A106:M106"/>
    <mergeCell ref="A105:M105"/>
    <mergeCell ref="B104:M104"/>
    <mergeCell ref="A101:M101"/>
    <mergeCell ref="T102:AD102"/>
    <mergeCell ref="T106:AD106"/>
    <mergeCell ref="T112:AD112"/>
    <mergeCell ref="T109:AD109"/>
    <mergeCell ref="T113:AD113"/>
    <mergeCell ref="A120:M120"/>
    <mergeCell ref="A121:M121"/>
    <mergeCell ref="A109:M109"/>
    <mergeCell ref="A110:M110"/>
    <mergeCell ref="A114:M114"/>
    <mergeCell ref="A115:M115"/>
    <mergeCell ref="A116:M116"/>
    <mergeCell ref="A111:M111"/>
    <mergeCell ref="A113:M113"/>
    <mergeCell ref="A112:M112"/>
    <mergeCell ref="A122:M122"/>
    <mergeCell ref="T122:AD122"/>
    <mergeCell ref="T120:AD120"/>
    <mergeCell ref="T121:AD121"/>
    <mergeCell ref="T117:AD117"/>
    <mergeCell ref="T119:AD119"/>
    <mergeCell ref="A119:M119"/>
    <mergeCell ref="A117:M117"/>
    <mergeCell ref="A118:M118"/>
  </mergeCells>
  <phoneticPr fontId="5" type="noConversion"/>
  <printOptions gridLines="1"/>
  <pageMargins left="0.74803149606299213" right="0.74803149606299213" top="0.98425196850393704" bottom="0.98425196850393704" header="0.51181102362204722" footer="0.51181102362204722"/>
  <pageSetup paperSize="8" scale="33" fitToHeight="0" pageOrder="overThenDown" orientation="landscape" r:id="rId4"/>
  <headerFooter alignWithMargins="0">
    <oddFooter>&amp;C&amp;A&amp;RPage &amp;P</oddFooter>
  </headerFooter>
  <rowBreaks count="1" manualBreakCount="1">
    <brk id="50" max="27" man="1"/>
  </rowBreaks>
  <colBreaks count="1" manualBreakCount="1">
    <brk id="19" max="154"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D5A95-D59C-F447-9999-22F27FC71262}">
  <dimension ref="A1:AU160"/>
  <sheetViews>
    <sheetView topLeftCell="A2" zoomScaleNormal="100" workbookViewId="0">
      <selection sqref="A1:T2"/>
    </sheetView>
  </sheetViews>
  <sheetFormatPr defaultColWidth="9.140625" defaultRowHeight="16.5" x14ac:dyDescent="0.3"/>
  <cols>
    <col min="1" max="1" width="7.85546875" style="1044" customWidth="1"/>
    <col min="2" max="2" width="35.28515625" style="1048" customWidth="1"/>
    <col min="3" max="3" width="44.140625" style="1048" customWidth="1"/>
    <col min="4" max="4" width="13.28515625" style="1044" customWidth="1"/>
    <col min="5" max="5" width="14.7109375" style="1044" customWidth="1"/>
    <col min="6" max="7" width="11.7109375" style="1044" customWidth="1"/>
    <col min="8" max="8" width="16" style="1047" customWidth="1"/>
    <col min="9" max="9" width="13.140625" style="1046" bestFit="1" customWidth="1"/>
    <col min="10" max="10" width="15.85546875" style="1047" customWidth="1"/>
    <col min="11" max="11" width="13.140625" style="1046" bestFit="1" customWidth="1"/>
    <col min="12" max="12" width="15.7109375" style="1047" customWidth="1"/>
    <col min="13" max="13" width="10.7109375" style="1046" customWidth="1"/>
    <col min="14" max="14" width="13.140625" style="1046" bestFit="1" customWidth="1"/>
    <col min="15" max="15" width="14.85546875" style="1047" bestFit="1" customWidth="1"/>
    <col min="16" max="16" width="10.7109375" style="1046" customWidth="1"/>
    <col min="17" max="17" width="12.140625" style="1046" bestFit="1" customWidth="1"/>
    <col min="18" max="18" width="14" style="1047" customWidth="1"/>
    <col min="19" max="19" width="10.7109375" style="1046" customWidth="1"/>
    <col min="20" max="20" width="12.140625" style="1046" customWidth="1"/>
    <col min="21" max="21" width="3.28515625" style="1045" customWidth="1"/>
    <col min="22" max="16384" width="9.140625" style="1044"/>
  </cols>
  <sheetData>
    <row r="1" spans="1:21" ht="18" x14ac:dyDescent="0.3">
      <c r="A1" s="1647" t="s">
        <v>1228</v>
      </c>
      <c r="B1" s="1648"/>
      <c r="C1" s="1648"/>
      <c r="D1" s="1648"/>
      <c r="E1" s="1648"/>
      <c r="F1" s="1648"/>
      <c r="G1" s="1648"/>
      <c r="H1" s="1648"/>
      <c r="I1" s="1648"/>
      <c r="J1" s="1648"/>
      <c r="K1" s="1648"/>
      <c r="L1" s="1648"/>
      <c r="M1" s="1648"/>
      <c r="N1" s="1648"/>
      <c r="O1" s="1648"/>
      <c r="P1" s="1648"/>
      <c r="Q1" s="1648"/>
      <c r="R1" s="1648"/>
      <c r="S1" s="1648"/>
      <c r="T1" s="1648"/>
      <c r="U1" s="1187"/>
    </row>
    <row r="2" spans="1:21" ht="18" x14ac:dyDescent="0.3">
      <c r="A2" s="1648"/>
      <c r="B2" s="1648"/>
      <c r="C2" s="1648"/>
      <c r="D2" s="1648"/>
      <c r="E2" s="1648"/>
      <c r="F2" s="1648"/>
      <c r="G2" s="1648"/>
      <c r="H2" s="1648"/>
      <c r="I2" s="1648"/>
      <c r="J2" s="1648"/>
      <c r="K2" s="1648"/>
      <c r="L2" s="1648"/>
      <c r="M2" s="1648"/>
      <c r="N2" s="1648"/>
      <c r="O2" s="1648"/>
      <c r="P2" s="1648"/>
      <c r="Q2" s="1648"/>
      <c r="R2" s="1648"/>
      <c r="S2" s="1648"/>
      <c r="T2" s="1648"/>
      <c r="U2" s="1187"/>
    </row>
    <row r="3" spans="1:21" s="1177" customFormat="1" ht="17.25" thickBot="1" x14ac:dyDescent="0.35">
      <c r="A3" s="1182"/>
      <c r="B3" s="1181"/>
      <c r="C3" s="1182"/>
      <c r="D3" s="1186"/>
      <c r="E3" s="1185"/>
      <c r="F3" s="1182"/>
      <c r="G3" s="1182"/>
      <c r="H3" s="1181"/>
      <c r="I3" s="1180"/>
      <c r="J3" s="1181"/>
      <c r="K3" s="1180"/>
      <c r="L3" s="1184"/>
      <c r="M3" s="1183"/>
      <c r="N3" s="1180"/>
      <c r="O3" s="1182"/>
      <c r="P3" s="1180"/>
      <c r="Q3" s="1180"/>
      <c r="R3" s="1181"/>
      <c r="S3" s="1180"/>
      <c r="T3" s="1179"/>
      <c r="U3" s="1178"/>
    </row>
    <row r="4" spans="1:21" s="1049" customFormat="1" ht="49.5" customHeight="1" x14ac:dyDescent="0.2">
      <c r="A4" s="1649" t="s">
        <v>235</v>
      </c>
      <c r="B4" s="1652" t="s">
        <v>236</v>
      </c>
      <c r="C4" s="1655" t="s">
        <v>258</v>
      </c>
      <c r="D4" s="1176" t="s">
        <v>127</v>
      </c>
      <c r="E4" s="1176" t="s">
        <v>16</v>
      </c>
      <c r="F4" s="1175" t="s">
        <v>1209</v>
      </c>
      <c r="G4" s="1175" t="s">
        <v>272</v>
      </c>
      <c r="H4" s="1656" t="s">
        <v>102</v>
      </c>
      <c r="I4" s="1657"/>
      <c r="J4" s="1656" t="s">
        <v>201</v>
      </c>
      <c r="K4" s="1657"/>
      <c r="L4" s="1656" t="s">
        <v>1208</v>
      </c>
      <c r="M4" s="1658"/>
      <c r="N4" s="1657"/>
      <c r="O4" s="1656" t="s">
        <v>260</v>
      </c>
      <c r="P4" s="1658"/>
      <c r="Q4" s="1657"/>
      <c r="R4" s="1656" t="s">
        <v>234</v>
      </c>
      <c r="S4" s="1658"/>
      <c r="T4" s="1658"/>
      <c r="U4" s="1168"/>
    </row>
    <row r="5" spans="1:21" s="1049" customFormat="1" x14ac:dyDescent="0.3">
      <c r="A5" s="1650"/>
      <c r="B5" s="1653"/>
      <c r="C5" s="1653"/>
      <c r="D5" s="1659" t="s">
        <v>668</v>
      </c>
      <c r="E5" s="1659" t="s">
        <v>668</v>
      </c>
      <c r="F5" s="1661" t="s">
        <v>199</v>
      </c>
      <c r="G5" s="1661" t="s">
        <v>14</v>
      </c>
      <c r="H5" s="1663" t="s">
        <v>380</v>
      </c>
      <c r="I5" s="1174" t="s">
        <v>376</v>
      </c>
      <c r="J5" s="1663" t="s">
        <v>380</v>
      </c>
      <c r="K5" s="1174" t="s">
        <v>376</v>
      </c>
      <c r="L5" s="1663" t="s">
        <v>380</v>
      </c>
      <c r="M5" s="1174" t="s">
        <v>387</v>
      </c>
      <c r="N5" s="1174" t="s">
        <v>376</v>
      </c>
      <c r="O5" s="1663" t="s">
        <v>380</v>
      </c>
      <c r="P5" s="1174" t="s">
        <v>387</v>
      </c>
      <c r="Q5" s="1174" t="s">
        <v>376</v>
      </c>
      <c r="R5" s="1663" t="s">
        <v>380</v>
      </c>
      <c r="S5" s="1174" t="s">
        <v>387</v>
      </c>
      <c r="T5" s="1173" t="s">
        <v>376</v>
      </c>
      <c r="U5" s="1172"/>
    </row>
    <row r="6" spans="1:21" ht="17.25" thickBot="1" x14ac:dyDescent="0.35">
      <c r="A6" s="1651"/>
      <c r="B6" s="1654"/>
      <c r="C6" s="1654"/>
      <c r="D6" s="1660"/>
      <c r="E6" s="1660"/>
      <c r="F6" s="1662"/>
      <c r="G6" s="1662"/>
      <c r="H6" s="1664"/>
      <c r="I6" s="1170" t="s">
        <v>303</v>
      </c>
      <c r="J6" s="1664"/>
      <c r="K6" s="1170" t="s">
        <v>303</v>
      </c>
      <c r="L6" s="1664"/>
      <c r="M6" s="1170" t="s">
        <v>398</v>
      </c>
      <c r="N6" s="1171" t="s">
        <v>303</v>
      </c>
      <c r="O6" s="1664"/>
      <c r="P6" s="1170" t="s">
        <v>398</v>
      </c>
      <c r="Q6" s="1171" t="s">
        <v>303</v>
      </c>
      <c r="R6" s="1664"/>
      <c r="S6" s="1170" t="s">
        <v>398</v>
      </c>
      <c r="T6" s="1169" t="s">
        <v>303</v>
      </c>
      <c r="U6" s="1168"/>
    </row>
    <row r="7" spans="1:21" s="1066" customFormat="1" ht="13.5" thickTop="1" x14ac:dyDescent="0.2">
      <c r="A7" s="1668"/>
      <c r="B7" s="1669"/>
      <c r="C7" s="1669"/>
      <c r="D7" s="1669"/>
      <c r="E7" s="1669"/>
      <c r="F7" s="1669"/>
      <c r="G7" s="1669"/>
      <c r="H7" s="1669"/>
      <c r="I7" s="1669"/>
      <c r="J7" s="1669"/>
      <c r="K7" s="1669"/>
      <c r="L7" s="1669"/>
      <c r="M7" s="1669"/>
      <c r="N7" s="1669"/>
      <c r="O7" s="1669"/>
      <c r="P7" s="1669"/>
      <c r="Q7" s="1669"/>
      <c r="R7" s="1669"/>
      <c r="S7" s="1669"/>
      <c r="T7" s="1669"/>
      <c r="U7" s="1067"/>
    </row>
    <row r="8" spans="1:21" s="1066" customFormat="1" ht="12.75" x14ac:dyDescent="0.2">
      <c r="A8" s="1670" t="s">
        <v>1207</v>
      </c>
      <c r="B8" s="1671"/>
      <c r="C8" s="1671"/>
      <c r="D8" s="1671"/>
      <c r="E8" s="1671"/>
      <c r="F8" s="1671"/>
      <c r="G8" s="1671"/>
      <c r="H8" s="1671"/>
      <c r="I8" s="1671"/>
      <c r="J8" s="1671"/>
      <c r="K8" s="1671"/>
      <c r="L8" s="1671"/>
      <c r="M8" s="1671"/>
      <c r="N8" s="1671"/>
      <c r="O8" s="1671"/>
      <c r="P8" s="1671"/>
      <c r="Q8" s="1671"/>
      <c r="R8" s="1671"/>
      <c r="S8" s="1671"/>
      <c r="T8" s="1671"/>
      <c r="U8" s="1067"/>
    </row>
    <row r="9" spans="1:21" s="1066" customFormat="1" ht="12.75" x14ac:dyDescent="0.2">
      <c r="A9" s="1672"/>
      <c r="B9" s="1673"/>
      <c r="C9" s="1674"/>
      <c r="D9" s="1674"/>
      <c r="E9" s="1674"/>
      <c r="F9" s="1674"/>
      <c r="G9" s="1674"/>
      <c r="H9" s="1674"/>
      <c r="I9" s="1674"/>
      <c r="J9" s="1674"/>
      <c r="K9" s="1674"/>
      <c r="L9" s="1674"/>
      <c r="M9" s="1674"/>
      <c r="N9" s="1674"/>
      <c r="O9" s="1674"/>
      <c r="P9" s="1674"/>
      <c r="Q9" s="1674"/>
      <c r="R9" s="1674"/>
      <c r="S9" s="1674"/>
      <c r="T9" s="1674"/>
      <c r="U9" s="1067"/>
    </row>
    <row r="10" spans="1:21" s="1066" customFormat="1" ht="12.75" x14ac:dyDescent="0.2">
      <c r="A10" s="1164">
        <v>1252</v>
      </c>
      <c r="B10" s="1163" t="s">
        <v>103</v>
      </c>
      <c r="C10" s="1167" t="s">
        <v>1206</v>
      </c>
      <c r="D10" s="1085">
        <v>1346</v>
      </c>
      <c r="E10" s="1085">
        <v>2792</v>
      </c>
      <c r="F10" s="1084">
        <v>33.299999999999997</v>
      </c>
      <c r="G10" s="1084">
        <v>5.9</v>
      </c>
      <c r="H10" s="1084">
        <v>31431.61</v>
      </c>
      <c r="I10" s="1083">
        <v>938.14499761222544</v>
      </c>
      <c r="J10" s="1084">
        <v>31431.61</v>
      </c>
      <c r="K10" s="1083">
        <v>938.14499761222544</v>
      </c>
      <c r="L10" s="1084">
        <v>20787.755000000001</v>
      </c>
      <c r="M10" s="1083">
        <v>66.136462624727145</v>
      </c>
      <c r="N10" s="1083">
        <v>620.45591571155694</v>
      </c>
      <c r="O10" s="1084">
        <v>5156.8</v>
      </c>
      <c r="P10" s="1083">
        <v>16.406413798084156</v>
      </c>
      <c r="Q10" s="1083">
        <v>153.91595033428845</v>
      </c>
      <c r="R10" s="1084">
        <v>5487.0550000000003</v>
      </c>
      <c r="S10" s="1083">
        <v>17.457123577188696</v>
      </c>
      <c r="T10" s="1082">
        <v>163.77313156638016</v>
      </c>
      <c r="U10" s="1067"/>
    </row>
    <row r="11" spans="1:21" s="1066" customFormat="1" ht="12.75" x14ac:dyDescent="0.2">
      <c r="A11" s="1067"/>
      <c r="B11" s="1162"/>
      <c r="C11" s="1167" t="s">
        <v>1205</v>
      </c>
      <c r="D11" s="1085">
        <v>3879</v>
      </c>
      <c r="E11" s="1085">
        <v>8312</v>
      </c>
      <c r="F11" s="1084">
        <v>29.3</v>
      </c>
      <c r="G11" s="1084">
        <v>3.1</v>
      </c>
      <c r="H11" s="1084">
        <v>113003.326</v>
      </c>
      <c r="I11" s="1083">
        <v>1132.933569939044</v>
      </c>
      <c r="J11" s="1084">
        <v>95098.486000000004</v>
      </c>
      <c r="K11" s="1083">
        <v>953.42562961180636</v>
      </c>
      <c r="L11" s="1084">
        <v>66050.429999999993</v>
      </c>
      <c r="M11" s="1083">
        <v>69.454765031695658</v>
      </c>
      <c r="N11" s="1083">
        <v>662.19953079884499</v>
      </c>
      <c r="O11" s="1084">
        <v>15461.88</v>
      </c>
      <c r="P11" s="1083">
        <v>16.258807737485956</v>
      </c>
      <c r="Q11" s="1083">
        <v>155.01564003849856</v>
      </c>
      <c r="R11" s="1084">
        <v>13586.175999999999</v>
      </c>
      <c r="S11" s="1083">
        <v>14.286427230818374</v>
      </c>
      <c r="T11" s="1082">
        <v>136.21045877446261</v>
      </c>
      <c r="U11" s="1067"/>
    </row>
    <row r="12" spans="1:21" s="1066" customFormat="1" ht="12.75" x14ac:dyDescent="0.2">
      <c r="A12" s="1067"/>
      <c r="B12" s="1162"/>
      <c r="C12" s="1167" t="s">
        <v>1204</v>
      </c>
      <c r="D12" s="1085">
        <v>634</v>
      </c>
      <c r="E12" s="1085">
        <v>1361</v>
      </c>
      <c r="F12" s="1084">
        <v>38</v>
      </c>
      <c r="G12" s="1084">
        <v>15</v>
      </c>
      <c r="H12" s="1084">
        <v>29119.351999999999</v>
      </c>
      <c r="I12" s="1083">
        <v>1782.9630173891744</v>
      </c>
      <c r="J12" s="1084">
        <v>24538.423999999999</v>
      </c>
      <c r="K12" s="1083">
        <v>1502.4751408278228</v>
      </c>
      <c r="L12" s="1084">
        <v>21482.067999999999</v>
      </c>
      <c r="M12" s="1083">
        <v>87.544611666992139</v>
      </c>
      <c r="N12" s="1083">
        <v>1315.3360274308106</v>
      </c>
      <c r="O12" s="1084">
        <v>2664.6350000000002</v>
      </c>
      <c r="P12" s="1083">
        <v>10.859030718517214</v>
      </c>
      <c r="Q12" s="1083">
        <v>163.15423708057801</v>
      </c>
      <c r="R12" s="1084">
        <v>391.721</v>
      </c>
      <c r="S12" s="1083">
        <v>1.5963576144906455</v>
      </c>
      <c r="T12" s="1082">
        <v>23.984876316433997</v>
      </c>
      <c r="U12" s="1067"/>
    </row>
    <row r="13" spans="1:21" s="1068" customFormat="1" ht="12.75" x14ac:dyDescent="0.2">
      <c r="A13" s="1161"/>
      <c r="B13" s="1166"/>
      <c r="C13" s="1165" t="s">
        <v>128</v>
      </c>
      <c r="D13" s="1091">
        <v>5859</v>
      </c>
      <c r="E13" s="1091">
        <v>12465</v>
      </c>
      <c r="F13" s="1092">
        <v>31.145864420377055</v>
      </c>
      <c r="G13" s="1092">
        <v>5.0264741275571598</v>
      </c>
      <c r="H13" s="1092">
        <v>173554.288</v>
      </c>
      <c r="I13" s="1090">
        <v>1160.2773632838614</v>
      </c>
      <c r="J13" s="1092">
        <v>151068.52000000002</v>
      </c>
      <c r="K13" s="1090">
        <v>1009.9513303917638</v>
      </c>
      <c r="L13" s="1092">
        <v>108320.253</v>
      </c>
      <c r="M13" s="1090">
        <v>71.702729992985965</v>
      </c>
      <c r="N13" s="1090">
        <v>724.16267549137581</v>
      </c>
      <c r="O13" s="1092">
        <v>23283.315000000002</v>
      </c>
      <c r="P13" s="1090">
        <v>15.412420138887969</v>
      </c>
      <c r="Q13" s="1090">
        <v>155.65794223826714</v>
      </c>
      <c r="R13" s="1092">
        <v>19464.952000000001</v>
      </c>
      <c r="S13" s="1090">
        <v>12.884849868126066</v>
      </c>
      <c r="T13" s="1089">
        <v>130.13071266212063</v>
      </c>
      <c r="U13" s="1132"/>
    </row>
    <row r="14" spans="1:21" s="1066" customFormat="1" ht="12.75" x14ac:dyDescent="0.2">
      <c r="A14" s="1164">
        <v>1512</v>
      </c>
      <c r="B14" s="1163" t="s">
        <v>211</v>
      </c>
      <c r="C14" s="1109" t="s">
        <v>1203</v>
      </c>
      <c r="D14" s="1085">
        <v>6542</v>
      </c>
      <c r="E14" s="1085">
        <v>14010</v>
      </c>
      <c r="F14" s="1084">
        <v>38.57</v>
      </c>
      <c r="G14" s="1084">
        <v>22.3</v>
      </c>
      <c r="H14" s="1084">
        <v>381790.81400000001</v>
      </c>
      <c r="I14" s="1083">
        <v>2270.9422674280277</v>
      </c>
      <c r="J14" s="1084">
        <v>381790.81400000001</v>
      </c>
      <c r="K14" s="1083">
        <v>2270.9422674280277</v>
      </c>
      <c r="L14" s="1084">
        <v>403847.61700000003</v>
      </c>
      <c r="M14" s="1083">
        <v>105.77719583373737</v>
      </c>
      <c r="N14" s="1083">
        <v>2402.1390494884608</v>
      </c>
      <c r="O14" s="1084">
        <v>165.15600000000001</v>
      </c>
      <c r="P14" s="1083">
        <v>4.3258243505041476E-2</v>
      </c>
      <c r="Q14" s="1083">
        <v>0.98236973590292653</v>
      </c>
      <c r="R14" s="1084">
        <v>22221.958999999999</v>
      </c>
      <c r="S14" s="1083">
        <v>5.8204540772424131</v>
      </c>
      <c r="T14" s="1082">
        <v>132.17915179633593</v>
      </c>
      <c r="U14" s="1067"/>
    </row>
    <row r="15" spans="1:21" s="1066" customFormat="1" ht="12.75" x14ac:dyDescent="0.2">
      <c r="A15" s="1067"/>
      <c r="B15" s="1162"/>
      <c r="C15" s="1109" t="s">
        <v>162</v>
      </c>
      <c r="D15" s="1085">
        <v>10844</v>
      </c>
      <c r="E15" s="1085">
        <v>24699</v>
      </c>
      <c r="F15" s="1084">
        <v>29.97</v>
      </c>
      <c r="G15" s="1084">
        <v>7.22</v>
      </c>
      <c r="H15" s="1084">
        <v>324076.13400000002</v>
      </c>
      <c r="I15" s="1083">
        <v>1093.418539212114</v>
      </c>
      <c r="J15" s="1084">
        <v>324076.13400000002</v>
      </c>
      <c r="K15" s="1083">
        <v>1093.418539212114</v>
      </c>
      <c r="L15" s="1084">
        <v>325374.52</v>
      </c>
      <c r="M15" s="1083">
        <v>100.40064227623746</v>
      </c>
      <c r="N15" s="1083">
        <v>1097.7992361364156</v>
      </c>
      <c r="O15" s="1084">
        <v>205.85599999999999</v>
      </c>
      <c r="P15" s="1083">
        <v>6.3520876239532037E-2</v>
      </c>
      <c r="Q15" s="1083">
        <v>0.69454903707302573</v>
      </c>
      <c r="R15" s="1084">
        <v>1504.242</v>
      </c>
      <c r="S15" s="1083">
        <v>0.46416315247700402</v>
      </c>
      <c r="T15" s="1082">
        <v>5.0752459613749545</v>
      </c>
      <c r="U15" s="1067"/>
    </row>
    <row r="16" spans="1:21" s="1066" customFormat="1" ht="12.75" x14ac:dyDescent="0.2">
      <c r="A16" s="1067"/>
      <c r="B16" s="1162"/>
      <c r="C16" s="1109" t="s">
        <v>1202</v>
      </c>
      <c r="D16" s="1085">
        <v>2313</v>
      </c>
      <c r="E16" s="1085">
        <v>4932</v>
      </c>
      <c r="F16" s="1084">
        <v>33.74</v>
      </c>
      <c r="G16" s="1084">
        <v>12.64</v>
      </c>
      <c r="H16" s="1084">
        <v>48314.226000000002</v>
      </c>
      <c r="I16" s="1083">
        <v>816.33931467964328</v>
      </c>
      <c r="J16" s="1084">
        <v>48314.226000000002</v>
      </c>
      <c r="K16" s="1083">
        <v>816.33931467964328</v>
      </c>
      <c r="L16" s="1084">
        <v>41413.834000000003</v>
      </c>
      <c r="M16" s="1083">
        <v>85.717680751006966</v>
      </c>
      <c r="N16" s="1083">
        <v>699.74712760205455</v>
      </c>
      <c r="O16" s="1084">
        <v>37.875999999999998</v>
      </c>
      <c r="P16" s="1083">
        <v>7.8395129417989637E-2</v>
      </c>
      <c r="Q16" s="1083">
        <v>0.63997026223303588</v>
      </c>
      <c r="R16" s="1084">
        <v>6862.5159999999996</v>
      </c>
      <c r="S16" s="1083">
        <v>14.203924119575047</v>
      </c>
      <c r="T16" s="1082">
        <v>115.9522168153555</v>
      </c>
      <c r="U16" s="1067"/>
    </row>
    <row r="17" spans="1:21" s="1068" customFormat="1" ht="12.75" x14ac:dyDescent="0.2">
      <c r="A17" s="1161"/>
      <c r="B17" s="1160"/>
      <c r="C17" s="1114" t="s">
        <v>128</v>
      </c>
      <c r="D17" s="1091">
        <v>19699</v>
      </c>
      <c r="E17" s="1091">
        <v>43641</v>
      </c>
      <c r="F17" s="1092">
        <v>33.156903141541207</v>
      </c>
      <c r="G17" s="1092">
        <v>12.673638550903966</v>
      </c>
      <c r="H17" s="1092">
        <v>754181.17400000012</v>
      </c>
      <c r="I17" s="1090">
        <v>1440.1235344439101</v>
      </c>
      <c r="J17" s="1092">
        <v>754181.17400000012</v>
      </c>
      <c r="K17" s="1090">
        <v>1440.1235344439101</v>
      </c>
      <c r="L17" s="1092">
        <v>770635.97100000014</v>
      </c>
      <c r="M17" s="1090">
        <v>102.1818095660924</v>
      </c>
      <c r="N17" s="1090">
        <v>1471.5442874819553</v>
      </c>
      <c r="O17" s="1092">
        <v>408.88799999999998</v>
      </c>
      <c r="P17" s="1090">
        <v>5.4216150455115963E-2</v>
      </c>
      <c r="Q17" s="1090">
        <v>0.78077954217364409</v>
      </c>
      <c r="R17" s="1092">
        <v>30588.716999999997</v>
      </c>
      <c r="S17" s="1090">
        <v>4.0558844551587798</v>
      </c>
      <c r="T17" s="1089">
        <v>58.409746568593746</v>
      </c>
      <c r="U17" s="1132"/>
    </row>
    <row r="18" spans="1:21" s="1066" customFormat="1" ht="12.75" x14ac:dyDescent="0.2">
      <c r="A18" s="1116">
        <v>1491</v>
      </c>
      <c r="B18" s="1159" t="s">
        <v>209</v>
      </c>
      <c r="C18" s="1109" t="s">
        <v>1201</v>
      </c>
      <c r="D18" s="1085">
        <v>5219</v>
      </c>
      <c r="E18" s="1085">
        <v>5414</v>
      </c>
      <c r="F18" s="1084">
        <v>24.99</v>
      </c>
      <c r="G18" s="1084">
        <v>0.32</v>
      </c>
      <c r="H18" s="1084">
        <v>8607.6720000000005</v>
      </c>
      <c r="I18" s="1083">
        <v>132.49094939046915</v>
      </c>
      <c r="J18" s="1084">
        <v>8607.6720000000005</v>
      </c>
      <c r="K18" s="1083">
        <v>132.49094939046915</v>
      </c>
      <c r="L18" s="1084">
        <v>3756.982</v>
      </c>
      <c r="M18" s="1083">
        <v>43.646900114223683</v>
      </c>
      <c r="N18" s="1083">
        <v>57.828192340844723</v>
      </c>
      <c r="O18" s="1084">
        <v>2341.4389999999999</v>
      </c>
      <c r="P18" s="1083">
        <v>27.201768375932538</v>
      </c>
      <c r="Q18" s="1083">
        <v>36.039881172269425</v>
      </c>
      <c r="R18" s="1084">
        <v>2509.2510000000002</v>
      </c>
      <c r="S18" s="1083">
        <v>29.151331509843775</v>
      </c>
      <c r="T18" s="1082">
        <v>38.622875877355007</v>
      </c>
      <c r="U18" s="1087"/>
    </row>
    <row r="19" spans="1:21" s="1066" customFormat="1" ht="12.75" x14ac:dyDescent="0.2">
      <c r="A19" s="1111"/>
      <c r="B19" s="1158"/>
      <c r="C19" s="1109" t="s">
        <v>1200</v>
      </c>
      <c r="D19" s="1085">
        <v>454</v>
      </c>
      <c r="E19" s="1085">
        <v>794</v>
      </c>
      <c r="F19" s="1084">
        <v>43.14</v>
      </c>
      <c r="G19" s="1084">
        <v>20.86</v>
      </c>
      <c r="H19" s="1084">
        <v>12376.022999999999</v>
      </c>
      <c r="I19" s="1083">
        <v>1298.9108942065491</v>
      </c>
      <c r="J19" s="1084">
        <v>12376.022999999999</v>
      </c>
      <c r="K19" s="1083">
        <v>1298.9108942065491</v>
      </c>
      <c r="L19" s="1084">
        <v>10955.246999999999</v>
      </c>
      <c r="M19" s="1083">
        <v>88.519930837232607</v>
      </c>
      <c r="N19" s="1083">
        <v>1149.795025188917</v>
      </c>
      <c r="O19" s="1084">
        <v>2767.6489999999999</v>
      </c>
      <c r="P19" s="1083">
        <v>22.362991730057384</v>
      </c>
      <c r="Q19" s="1083">
        <v>290.47533585222499</v>
      </c>
      <c r="R19" s="1084">
        <v>1346.873</v>
      </c>
      <c r="S19" s="1083">
        <v>10.882922567289995</v>
      </c>
      <c r="T19" s="1082">
        <v>141.35946683459281</v>
      </c>
      <c r="U19" s="1087"/>
    </row>
    <row r="20" spans="1:21" s="1066" customFormat="1" ht="12.75" x14ac:dyDescent="0.2">
      <c r="A20" s="1111"/>
      <c r="B20" s="1157"/>
      <c r="C20" s="1109" t="s">
        <v>1199</v>
      </c>
      <c r="D20" s="1085">
        <v>176</v>
      </c>
      <c r="E20" s="1085">
        <v>394</v>
      </c>
      <c r="F20" s="1084">
        <v>48.8</v>
      </c>
      <c r="G20" s="1084">
        <v>29.52</v>
      </c>
      <c r="H20" s="1084">
        <v>10366.993</v>
      </c>
      <c r="I20" s="1083">
        <v>2192.6804145516076</v>
      </c>
      <c r="J20" s="1084">
        <v>10366.993</v>
      </c>
      <c r="K20" s="1083">
        <v>2192.6804145516076</v>
      </c>
      <c r="L20" s="1084">
        <v>7935.2889999999998</v>
      </c>
      <c r="M20" s="1083">
        <v>76.543786611990569</v>
      </c>
      <c r="N20" s="1083">
        <v>1678.3606175972927</v>
      </c>
      <c r="O20" s="1084">
        <v>1316.8789999999999</v>
      </c>
      <c r="P20" s="1083">
        <v>12.702612994915688</v>
      </c>
      <c r="Q20" s="1083">
        <v>278.52770727580372</v>
      </c>
      <c r="R20" s="1084">
        <v>1114.825</v>
      </c>
      <c r="S20" s="1083">
        <v>10.753600393093734</v>
      </c>
      <c r="T20" s="1082">
        <v>235.79208967851105</v>
      </c>
      <c r="U20" s="1087"/>
    </row>
    <row r="21" spans="1:21" s="1066" customFormat="1" ht="12.75" x14ac:dyDescent="0.2">
      <c r="A21" s="1111"/>
      <c r="B21" s="1157"/>
      <c r="C21" s="1109" t="s">
        <v>1198</v>
      </c>
      <c r="D21" s="1085">
        <v>515</v>
      </c>
      <c r="E21" s="1085">
        <v>1071</v>
      </c>
      <c r="F21" s="1084">
        <v>39.65</v>
      </c>
      <c r="G21" s="1084">
        <v>15.14</v>
      </c>
      <c r="H21" s="1084">
        <v>24647.850999999999</v>
      </c>
      <c r="I21" s="1083">
        <v>1917.8222066604417</v>
      </c>
      <c r="J21" s="1084">
        <v>24647.850999999999</v>
      </c>
      <c r="K21" s="1083">
        <v>1917.8222066604417</v>
      </c>
      <c r="L21" s="1084">
        <v>22941.05</v>
      </c>
      <c r="M21" s="1083">
        <v>93.075254309189077</v>
      </c>
      <c r="N21" s="1083">
        <v>1785.0178960473074</v>
      </c>
      <c r="O21" s="1084">
        <v>3784.2260000000001</v>
      </c>
      <c r="P21" s="1083">
        <v>15.353168111897464</v>
      </c>
      <c r="Q21" s="1083">
        <v>294.44646747587927</v>
      </c>
      <c r="R21" s="1084">
        <v>2077.4250000000002</v>
      </c>
      <c r="S21" s="1083">
        <v>8.4284224210865286</v>
      </c>
      <c r="T21" s="1082">
        <v>161.64215686274511</v>
      </c>
      <c r="U21" s="1087"/>
    </row>
    <row r="22" spans="1:21" s="1066" customFormat="1" ht="12.75" x14ac:dyDescent="0.2">
      <c r="A22" s="1111"/>
      <c r="B22" s="1157"/>
      <c r="C22" s="1109" t="s">
        <v>1197</v>
      </c>
      <c r="D22" s="1085">
        <v>62</v>
      </c>
      <c r="E22" s="1085">
        <v>129</v>
      </c>
      <c r="F22" s="1084">
        <v>51.74</v>
      </c>
      <c r="G22" s="1084">
        <v>35.42</v>
      </c>
      <c r="H22" s="1084">
        <v>5294.1369999999997</v>
      </c>
      <c r="I22" s="1083">
        <v>3419.9851421188628</v>
      </c>
      <c r="J22" s="1084">
        <v>5294.1369999999997</v>
      </c>
      <c r="K22" s="1083">
        <v>3419.9851421188628</v>
      </c>
      <c r="L22" s="1084">
        <v>3667.63</v>
      </c>
      <c r="M22" s="1083">
        <v>69.277202308893791</v>
      </c>
      <c r="N22" s="1083">
        <v>2369.2700258397931</v>
      </c>
      <c r="O22" s="1084">
        <v>496.50900000000001</v>
      </c>
      <c r="P22" s="1083">
        <v>9.3784690498186976</v>
      </c>
      <c r="Q22" s="1083">
        <v>320.74224806201551</v>
      </c>
      <c r="R22" s="1084">
        <v>1129.998</v>
      </c>
      <c r="S22" s="1083">
        <v>21.344328641287525</v>
      </c>
      <c r="T22" s="1082">
        <v>729.97286821705427</v>
      </c>
      <c r="U22" s="1087"/>
    </row>
    <row r="23" spans="1:21" s="1066" customFormat="1" ht="12.75" x14ac:dyDescent="0.2">
      <c r="A23" s="1111"/>
      <c r="B23" s="1157"/>
      <c r="C23" s="1109" t="s">
        <v>1196</v>
      </c>
      <c r="D23" s="1085">
        <v>121</v>
      </c>
      <c r="E23" s="1085">
        <v>244</v>
      </c>
      <c r="F23" s="1084">
        <v>52.78</v>
      </c>
      <c r="G23" s="1084">
        <v>37.19</v>
      </c>
      <c r="H23" s="1084">
        <v>8197.5779999999995</v>
      </c>
      <c r="I23" s="1083">
        <v>2799.7192622950815</v>
      </c>
      <c r="J23" s="1084">
        <v>8197.5779999999995</v>
      </c>
      <c r="K23" s="1083">
        <v>2799.7192622950815</v>
      </c>
      <c r="L23" s="1084">
        <v>7334.9629999999997</v>
      </c>
      <c r="M23" s="1083">
        <v>89.477196801299115</v>
      </c>
      <c r="N23" s="1083">
        <v>2505.1103142076504</v>
      </c>
      <c r="O23" s="1084">
        <v>917.34799999999996</v>
      </c>
      <c r="P23" s="1083">
        <v>11.19047601620869</v>
      </c>
      <c r="Q23" s="1083">
        <v>313.30191256830602</v>
      </c>
      <c r="R23" s="1084">
        <v>54.732999999999997</v>
      </c>
      <c r="S23" s="1083">
        <v>0.66767281750780538</v>
      </c>
      <c r="T23" s="1082">
        <v>18.692964480874316</v>
      </c>
      <c r="U23" s="1087"/>
    </row>
    <row r="24" spans="1:21" s="1068" customFormat="1" ht="12.75" x14ac:dyDescent="0.2">
      <c r="A24" s="1115"/>
      <c r="B24" s="1156"/>
      <c r="C24" s="1114" t="s">
        <v>128</v>
      </c>
      <c r="D24" s="1091">
        <v>6547</v>
      </c>
      <c r="E24" s="1091">
        <v>8046</v>
      </c>
      <c r="F24" s="1092">
        <v>31.170041014168525</v>
      </c>
      <c r="G24" s="1092">
        <v>7.4303604275416353</v>
      </c>
      <c r="H24" s="1091">
        <v>69490.254000000001</v>
      </c>
      <c r="I24" s="1090">
        <v>719.71843151876715</v>
      </c>
      <c r="J24" s="1091">
        <v>69490.254000000001</v>
      </c>
      <c r="K24" s="1090">
        <v>719.71843151876715</v>
      </c>
      <c r="L24" s="1091">
        <v>56591.160999999993</v>
      </c>
      <c r="M24" s="1090">
        <v>81.437550940596637</v>
      </c>
      <c r="N24" s="1090">
        <v>586.12106429695905</v>
      </c>
      <c r="O24" s="1091">
        <v>11624.05</v>
      </c>
      <c r="P24" s="1090">
        <v>16.727597513170693</v>
      </c>
      <c r="Q24" s="1090">
        <v>120.39160245256441</v>
      </c>
      <c r="R24" s="1091">
        <v>8233.1050000000014</v>
      </c>
      <c r="S24" s="1090">
        <v>11.847855671962289</v>
      </c>
      <c r="T24" s="1089">
        <v>85.27120101085427</v>
      </c>
      <c r="U24" s="1069"/>
    </row>
    <row r="25" spans="1:21" s="1066" customFormat="1" ht="12.75" x14ac:dyDescent="0.2">
      <c r="A25" s="1116">
        <v>1125</v>
      </c>
      <c r="B25" s="1124" t="s">
        <v>19</v>
      </c>
      <c r="C25" s="1109" t="s">
        <v>1195</v>
      </c>
      <c r="D25" s="1085">
        <v>61747</v>
      </c>
      <c r="E25" s="1085">
        <v>125246</v>
      </c>
      <c r="F25" s="1084">
        <v>28.57</v>
      </c>
      <c r="G25" s="1084">
        <v>3.36</v>
      </c>
      <c r="H25" s="1084">
        <v>2091928.5349999999</v>
      </c>
      <c r="I25" s="1083">
        <v>1391.8798038792988</v>
      </c>
      <c r="J25" s="1084">
        <v>1782072.8940000001</v>
      </c>
      <c r="K25" s="1083">
        <v>1185.7151086661449</v>
      </c>
      <c r="L25" s="1084">
        <v>1159625.79</v>
      </c>
      <c r="M25" s="1083">
        <v>65.071737183383703</v>
      </c>
      <c r="N25" s="1083">
        <v>771.56541925490626</v>
      </c>
      <c r="O25" s="1084">
        <v>318235.38</v>
      </c>
      <c r="P25" s="1083">
        <v>17.857596121430035</v>
      </c>
      <c r="Q25" s="1083">
        <v>211.74021525637545</v>
      </c>
      <c r="R25" s="1084">
        <v>304211.72399999999</v>
      </c>
      <c r="S25" s="1083">
        <v>17.070666695186262</v>
      </c>
      <c r="T25" s="1082">
        <v>202.4094741548632</v>
      </c>
      <c r="U25" s="1087"/>
    </row>
    <row r="26" spans="1:21" s="1066" customFormat="1" ht="12.75" x14ac:dyDescent="0.2">
      <c r="A26" s="1111"/>
      <c r="B26" s="1155"/>
      <c r="C26" s="1109" t="s">
        <v>1194</v>
      </c>
      <c r="D26" s="1085">
        <v>76476</v>
      </c>
      <c r="E26" s="1085">
        <v>160654</v>
      </c>
      <c r="F26" s="1084">
        <v>30.97</v>
      </c>
      <c r="G26" s="1084">
        <v>5.35</v>
      </c>
      <c r="H26" s="1084">
        <v>3572012.4139999999</v>
      </c>
      <c r="I26" s="1083">
        <v>1852.849609512783</v>
      </c>
      <c r="J26" s="1084">
        <v>2686425.0449999999</v>
      </c>
      <c r="K26" s="1083">
        <v>1393.4838457181272</v>
      </c>
      <c r="L26" s="1084">
        <v>2054429.949</v>
      </c>
      <c r="M26" s="1083">
        <v>76.474493596005019</v>
      </c>
      <c r="N26" s="1083">
        <v>1065.6597143550737</v>
      </c>
      <c r="O26" s="1084">
        <v>421809.00199999998</v>
      </c>
      <c r="P26" s="1083">
        <v>15.701499015767254</v>
      </c>
      <c r="Q26" s="1083">
        <v>218.79785232030738</v>
      </c>
      <c r="R26" s="1084">
        <v>210186.09400000001</v>
      </c>
      <c r="S26" s="1083">
        <v>7.8240073882277255</v>
      </c>
      <c r="T26" s="1082">
        <v>109.0262790427461</v>
      </c>
      <c r="U26" s="1087"/>
    </row>
    <row r="27" spans="1:21" s="1066" customFormat="1" ht="12.75" x14ac:dyDescent="0.2">
      <c r="A27" s="1111"/>
      <c r="B27" s="1112"/>
      <c r="C27" s="1109" t="s">
        <v>1193</v>
      </c>
      <c r="D27" s="1085">
        <v>20517</v>
      </c>
      <c r="E27" s="1085">
        <v>43311</v>
      </c>
      <c r="F27" s="1084">
        <v>33.89</v>
      </c>
      <c r="G27" s="1084">
        <v>7.22</v>
      </c>
      <c r="H27" s="1084">
        <v>599071.63600000006</v>
      </c>
      <c r="I27" s="1083">
        <v>1152.6548990633637</v>
      </c>
      <c r="J27" s="1084">
        <v>599071.63600000006</v>
      </c>
      <c r="K27" s="1083">
        <v>1152.6548990633637</v>
      </c>
      <c r="L27" s="1084">
        <v>383295.61200000002</v>
      </c>
      <c r="M27" s="1083">
        <v>63.981599021990753</v>
      </c>
      <c r="N27" s="1083">
        <v>737.4870356260534</v>
      </c>
      <c r="O27" s="1084">
        <v>101561.852</v>
      </c>
      <c r="P27" s="1083">
        <v>16.953206577785632</v>
      </c>
      <c r="Q27" s="1083">
        <v>195.41196616717846</v>
      </c>
      <c r="R27" s="1084">
        <v>114214.17200000001</v>
      </c>
      <c r="S27" s="1083">
        <v>19.065194400223614</v>
      </c>
      <c r="T27" s="1082">
        <v>219.75589727013153</v>
      </c>
      <c r="U27" s="1087"/>
    </row>
    <row r="28" spans="1:21" s="1066" customFormat="1" ht="12.75" x14ac:dyDescent="0.2">
      <c r="A28" s="1111"/>
      <c r="B28" s="1112"/>
      <c r="C28" s="1109" t="s">
        <v>1192</v>
      </c>
      <c r="D28" s="1085">
        <v>1007</v>
      </c>
      <c r="E28" s="1085">
        <v>1922</v>
      </c>
      <c r="F28" s="1084">
        <v>38.369999999999997</v>
      </c>
      <c r="G28" s="1084">
        <v>13.61</v>
      </c>
      <c r="H28" s="1084">
        <v>73594.426000000007</v>
      </c>
      <c r="I28" s="1083">
        <v>3190.878685397156</v>
      </c>
      <c r="J28" s="1084">
        <v>62664.002999999997</v>
      </c>
      <c r="K28" s="1083">
        <v>2716.9616285119669</v>
      </c>
      <c r="L28" s="1084">
        <v>57874.319000000003</v>
      </c>
      <c r="M28" s="1083">
        <v>92.356562347285745</v>
      </c>
      <c r="N28" s="1083">
        <v>2509.2923603884842</v>
      </c>
      <c r="O28" s="1084">
        <v>5736.8770000000004</v>
      </c>
      <c r="P28" s="1083">
        <v>9.1549800927974552</v>
      </c>
      <c r="Q28" s="1083">
        <v>248.73729621921612</v>
      </c>
      <c r="R28" s="1084">
        <v>947.19299999999998</v>
      </c>
      <c r="S28" s="1083">
        <v>1.5115424400831845</v>
      </c>
      <c r="T28" s="1082">
        <v>41.068028095733609</v>
      </c>
      <c r="U28" s="1087"/>
    </row>
    <row r="29" spans="1:21" s="1066" customFormat="1" ht="12.75" x14ac:dyDescent="0.2">
      <c r="A29" s="1111"/>
      <c r="B29" s="1112"/>
      <c r="C29" s="1109" t="s">
        <v>1191</v>
      </c>
      <c r="D29" s="1085">
        <v>8625</v>
      </c>
      <c r="E29" s="1085">
        <v>16323</v>
      </c>
      <c r="F29" s="1084">
        <v>37.869999999999997</v>
      </c>
      <c r="G29" s="1084">
        <v>11.84</v>
      </c>
      <c r="H29" s="1084">
        <v>293562.69099999999</v>
      </c>
      <c r="I29" s="1083">
        <v>1498.7169995303152</v>
      </c>
      <c r="J29" s="1084">
        <v>293562.69099999999</v>
      </c>
      <c r="K29" s="1083">
        <v>1498.7169995303152</v>
      </c>
      <c r="L29" s="1084">
        <v>213900.43599999999</v>
      </c>
      <c r="M29" s="1083">
        <v>72.863631025919432</v>
      </c>
      <c r="N29" s="1083">
        <v>1092.0196246604994</v>
      </c>
      <c r="O29" s="1084">
        <v>45191.252</v>
      </c>
      <c r="P29" s="1083">
        <v>15.394071993978281</v>
      </c>
      <c r="Q29" s="1083">
        <v>230.71357389368785</v>
      </c>
      <c r="R29" s="1084">
        <v>34471.002999999997</v>
      </c>
      <c r="S29" s="1083">
        <v>11.742296980102283</v>
      </c>
      <c r="T29" s="1082">
        <v>175.98380097612772</v>
      </c>
      <c r="U29" s="1087"/>
    </row>
    <row r="30" spans="1:21" s="1066" customFormat="1" ht="12.75" x14ac:dyDescent="0.2">
      <c r="A30" s="1111"/>
      <c r="B30" s="1112"/>
      <c r="C30" s="1109" t="s">
        <v>1190</v>
      </c>
      <c r="D30" s="1085">
        <v>3985</v>
      </c>
      <c r="E30" s="1085">
        <v>8327</v>
      </c>
      <c r="F30" s="1084">
        <v>40.85</v>
      </c>
      <c r="G30" s="1084">
        <v>16.43</v>
      </c>
      <c r="H30" s="1084">
        <v>376185.26699999999</v>
      </c>
      <c r="I30" s="1083">
        <v>3764.7138525279211</v>
      </c>
      <c r="J30" s="1084">
        <v>282715.60800000001</v>
      </c>
      <c r="K30" s="1083">
        <v>2829.3063528281496</v>
      </c>
      <c r="L30" s="1084">
        <v>288793.50900000002</v>
      </c>
      <c r="M30" s="1083">
        <v>102.14982860090271</v>
      </c>
      <c r="N30" s="1083">
        <v>2890.1315900084069</v>
      </c>
      <c r="O30" s="1084">
        <v>23131.224999999999</v>
      </c>
      <c r="P30" s="1083">
        <v>8.1817997823452302</v>
      </c>
      <c r="Q30" s="1083">
        <v>231.48818101757331</v>
      </c>
      <c r="R30" s="1084">
        <v>29209.126</v>
      </c>
      <c r="S30" s="1083">
        <v>10.331628383247946</v>
      </c>
      <c r="T30" s="1082">
        <v>292.31341819783034</v>
      </c>
      <c r="U30" s="1087"/>
    </row>
    <row r="31" spans="1:21" s="1068" customFormat="1" ht="12.75" x14ac:dyDescent="0.2">
      <c r="A31" s="1115"/>
      <c r="B31" s="1114"/>
      <c r="C31" s="1114" t="s">
        <v>128</v>
      </c>
      <c r="D31" s="1091">
        <v>172357</v>
      </c>
      <c r="E31" s="1091">
        <v>355783</v>
      </c>
      <c r="F31" s="1092">
        <v>31.068374514802564</v>
      </c>
      <c r="G31" s="1092">
        <v>5.4788065478114465</v>
      </c>
      <c r="H31" s="1091">
        <v>7006354.9689999996</v>
      </c>
      <c r="I31" s="1090">
        <v>1641.0646772986156</v>
      </c>
      <c r="J31" s="1091">
        <v>5706511.8769999994</v>
      </c>
      <c r="K31" s="1090">
        <v>1336.6087092881521</v>
      </c>
      <c r="L31" s="1091">
        <v>4157919.6150000007</v>
      </c>
      <c r="M31" s="1090">
        <v>72.862717271446087</v>
      </c>
      <c r="N31" s="1090">
        <v>973.88942487415113</v>
      </c>
      <c r="O31" s="1091">
        <v>915665.58799999987</v>
      </c>
      <c r="P31" s="1090">
        <v>16.045977082612843</v>
      </c>
      <c r="Q31" s="1090">
        <v>214.47192717658422</v>
      </c>
      <c r="R31" s="1091">
        <v>693239.31200000003</v>
      </c>
      <c r="S31" s="1090">
        <v>12.14821465270386</v>
      </c>
      <c r="T31" s="1089">
        <v>162.37409507105923</v>
      </c>
      <c r="U31" s="1075"/>
    </row>
    <row r="32" spans="1:21" s="1066" customFormat="1" ht="12.75" x14ac:dyDescent="0.2">
      <c r="A32" s="1665">
        <v>1202</v>
      </c>
      <c r="B32" s="1666" t="s">
        <v>212</v>
      </c>
      <c r="C32" s="1109" t="s">
        <v>1189</v>
      </c>
      <c r="D32" s="1085">
        <v>501</v>
      </c>
      <c r="E32" s="1085">
        <v>1045</v>
      </c>
      <c r="F32" s="1084">
        <v>43.1</v>
      </c>
      <c r="G32" s="1084">
        <v>29.2</v>
      </c>
      <c r="H32" s="1084">
        <v>23443.129000000001</v>
      </c>
      <c r="I32" s="1083">
        <v>1869.4680223285488</v>
      </c>
      <c r="J32" s="1084">
        <v>23258.382000000001</v>
      </c>
      <c r="K32" s="1083">
        <v>1854.7354066985647</v>
      </c>
      <c r="L32" s="1084">
        <v>21326.850999999999</v>
      </c>
      <c r="M32" s="1083">
        <v>91.695333751075196</v>
      </c>
      <c r="N32" s="1083">
        <v>1700.7058213716109</v>
      </c>
      <c r="O32" s="1084">
        <v>3281.8020000000001</v>
      </c>
      <c r="P32" s="1083">
        <v>14.110190468107369</v>
      </c>
      <c r="Q32" s="1083">
        <v>261.70669856459335</v>
      </c>
      <c r="R32" s="1084">
        <v>1350.271</v>
      </c>
      <c r="S32" s="1083">
        <v>5.8055242191825718</v>
      </c>
      <c r="T32" s="1082">
        <v>107.67711323763955</v>
      </c>
      <c r="U32" s="1087"/>
    </row>
    <row r="33" spans="1:21" s="1066" customFormat="1" ht="12.75" x14ac:dyDescent="0.2">
      <c r="A33" s="1665"/>
      <c r="B33" s="1666"/>
      <c r="C33" s="1109" t="s">
        <v>1188</v>
      </c>
      <c r="D33" s="1085">
        <v>837</v>
      </c>
      <c r="E33" s="1085">
        <v>1796</v>
      </c>
      <c r="F33" s="1084">
        <v>46.5</v>
      </c>
      <c r="G33" s="1084">
        <v>37.299999999999997</v>
      </c>
      <c r="H33" s="1084">
        <v>45753.252999999997</v>
      </c>
      <c r="I33" s="1083">
        <v>2122.9237657757981</v>
      </c>
      <c r="J33" s="1084">
        <v>45378.362000000001</v>
      </c>
      <c r="K33" s="1083">
        <v>2105.5290460282108</v>
      </c>
      <c r="L33" s="1084">
        <v>43301.381999999998</v>
      </c>
      <c r="M33" s="1083">
        <v>95.422972737535119</v>
      </c>
      <c r="N33" s="1083">
        <v>2009.1584075723827</v>
      </c>
      <c r="O33" s="1084">
        <v>4931.8090000000002</v>
      </c>
      <c r="P33" s="1083">
        <v>10.868195286555297</v>
      </c>
      <c r="Q33" s="1083">
        <v>228.83300853749074</v>
      </c>
      <c r="R33" s="1084">
        <v>2854.8290000000002</v>
      </c>
      <c r="S33" s="1083">
        <v>6.2911680240904255</v>
      </c>
      <c r="T33" s="1082">
        <v>132.46237008166298</v>
      </c>
      <c r="U33" s="1087"/>
    </row>
    <row r="34" spans="1:21" s="1066" customFormat="1" ht="12.75" x14ac:dyDescent="0.2">
      <c r="A34" s="1665"/>
      <c r="B34" s="1666"/>
      <c r="C34" s="1109" t="s">
        <v>1187</v>
      </c>
      <c r="D34" s="1085">
        <v>4711</v>
      </c>
      <c r="E34" s="1085">
        <v>10285</v>
      </c>
      <c r="F34" s="1084">
        <v>39</v>
      </c>
      <c r="G34" s="1084">
        <v>24.9</v>
      </c>
      <c r="H34" s="1084">
        <v>130923.92600000001</v>
      </c>
      <c r="I34" s="1083">
        <v>1060.7999189758548</v>
      </c>
      <c r="J34" s="1084">
        <v>129396.514</v>
      </c>
      <c r="K34" s="1083">
        <v>1048.4241938097555</v>
      </c>
      <c r="L34" s="1084">
        <v>116288.792</v>
      </c>
      <c r="M34" s="1083">
        <v>89.870111956802802</v>
      </c>
      <c r="N34" s="1083">
        <v>942.21999675903419</v>
      </c>
      <c r="O34" s="1084">
        <v>21545.284</v>
      </c>
      <c r="P34" s="1083">
        <v>16.650590757027658</v>
      </c>
      <c r="Q34" s="1083">
        <v>174.56882190892887</v>
      </c>
      <c r="R34" s="1084">
        <v>8437.5619999999999</v>
      </c>
      <c r="S34" s="1083">
        <v>6.5207027138304525</v>
      </c>
      <c r="T34" s="1082">
        <v>68.364624858207748</v>
      </c>
      <c r="U34" s="1087"/>
    </row>
    <row r="35" spans="1:21" s="1066" customFormat="1" ht="12.75" x14ac:dyDescent="0.2">
      <c r="A35" s="1665"/>
      <c r="B35" s="1666"/>
      <c r="C35" s="1109" t="s">
        <v>1186</v>
      </c>
      <c r="D35" s="1085">
        <v>189</v>
      </c>
      <c r="E35" s="1085">
        <v>471</v>
      </c>
      <c r="F35" s="1084">
        <v>32.4</v>
      </c>
      <c r="G35" s="1084">
        <v>7.4</v>
      </c>
      <c r="H35" s="1084">
        <v>5598.1229999999996</v>
      </c>
      <c r="I35" s="1083">
        <v>990.46762208067923</v>
      </c>
      <c r="J35" s="1084">
        <v>5529.7470000000003</v>
      </c>
      <c r="K35" s="1083">
        <v>978.36995753715507</v>
      </c>
      <c r="L35" s="1084">
        <v>4927.4040000000005</v>
      </c>
      <c r="M35" s="1083">
        <v>89.107223169522953</v>
      </c>
      <c r="N35" s="1083">
        <v>871.79830148619965</v>
      </c>
      <c r="O35" s="1084">
        <v>1000.703</v>
      </c>
      <c r="P35" s="1083">
        <v>18.096723050801419</v>
      </c>
      <c r="Q35" s="1083">
        <v>177.05290162774236</v>
      </c>
      <c r="R35" s="1084">
        <v>398.36</v>
      </c>
      <c r="S35" s="1083">
        <v>7.203946220324366</v>
      </c>
      <c r="T35" s="1082">
        <v>70.481245576786975</v>
      </c>
      <c r="U35" s="1087"/>
    </row>
    <row r="36" spans="1:21" s="1066" customFormat="1" ht="12.75" x14ac:dyDescent="0.2">
      <c r="A36" s="1665"/>
      <c r="B36" s="1666"/>
      <c r="C36" s="1109" t="s">
        <v>1185</v>
      </c>
      <c r="D36" s="1085">
        <v>140</v>
      </c>
      <c r="E36" s="1085">
        <v>309</v>
      </c>
      <c r="F36" s="1084">
        <v>41</v>
      </c>
      <c r="G36" s="1084">
        <v>25.7</v>
      </c>
      <c r="H36" s="1084">
        <v>4720.4589999999998</v>
      </c>
      <c r="I36" s="1083">
        <v>1273.0471952535058</v>
      </c>
      <c r="J36" s="1084">
        <v>4669.393</v>
      </c>
      <c r="K36" s="1083">
        <v>1259.2753505933117</v>
      </c>
      <c r="L36" s="1084">
        <v>4820.6440000000002</v>
      </c>
      <c r="M36" s="1083">
        <v>103.23920046995403</v>
      </c>
      <c r="N36" s="1083">
        <v>1300.0658036677455</v>
      </c>
      <c r="O36" s="1084">
        <v>784.53099999999995</v>
      </c>
      <c r="P36" s="1083">
        <v>16.801562858384376</v>
      </c>
      <c r="Q36" s="1083">
        <v>211.57793959007552</v>
      </c>
      <c r="R36" s="1084">
        <v>935.78200000000004</v>
      </c>
      <c r="S36" s="1083">
        <v>20.040763328338397</v>
      </c>
      <c r="T36" s="1082">
        <v>252.36839266450917</v>
      </c>
      <c r="U36" s="1087"/>
    </row>
    <row r="37" spans="1:21" s="1066" customFormat="1" ht="12.75" x14ac:dyDescent="0.2">
      <c r="A37" s="1665"/>
      <c r="B37" s="1666"/>
      <c r="C37" s="1109" t="s">
        <v>1184</v>
      </c>
      <c r="D37" s="1085">
        <v>1636</v>
      </c>
      <c r="E37" s="1085">
        <v>3382</v>
      </c>
      <c r="F37" s="1084">
        <v>42.8</v>
      </c>
      <c r="G37" s="1084">
        <v>31.1</v>
      </c>
      <c r="H37" s="1084">
        <v>63311.368000000002</v>
      </c>
      <c r="I37" s="1083">
        <v>1560.0080820027597</v>
      </c>
      <c r="J37" s="1084">
        <v>62638.249000000003</v>
      </c>
      <c r="K37" s="1083">
        <v>1543.4222600039425</v>
      </c>
      <c r="L37" s="1084">
        <v>67762.536999999997</v>
      </c>
      <c r="M37" s="1083">
        <v>108.18076507853851</v>
      </c>
      <c r="N37" s="1083">
        <v>1669.686009264735</v>
      </c>
      <c r="O37" s="1084">
        <v>9183.9279999999999</v>
      </c>
      <c r="P37" s="1083">
        <v>14.661853015718876</v>
      </c>
      <c r="Q37" s="1083">
        <v>226.2943031736645</v>
      </c>
      <c r="R37" s="1084">
        <v>14308.216</v>
      </c>
      <c r="S37" s="1083">
        <v>22.842618094257393</v>
      </c>
      <c r="T37" s="1082">
        <v>352.55805243445695</v>
      </c>
      <c r="U37" s="1087"/>
    </row>
    <row r="38" spans="1:21" s="1066" customFormat="1" ht="12.75" x14ac:dyDescent="0.2">
      <c r="A38" s="1665"/>
      <c r="B38" s="1666"/>
      <c r="C38" s="1109" t="s">
        <v>1183</v>
      </c>
      <c r="D38" s="1085">
        <v>193</v>
      </c>
      <c r="E38" s="1085">
        <v>309</v>
      </c>
      <c r="F38" s="1084">
        <v>29.2</v>
      </c>
      <c r="G38" s="1084">
        <v>57.5</v>
      </c>
      <c r="H38" s="1084">
        <v>13742.45</v>
      </c>
      <c r="I38" s="1083">
        <v>3706.1623516720606</v>
      </c>
      <c r="J38" s="1084">
        <v>11812.455</v>
      </c>
      <c r="K38" s="1083">
        <v>3185.6674757281558</v>
      </c>
      <c r="L38" s="1084">
        <v>23763.295999999998</v>
      </c>
      <c r="M38" s="1083">
        <v>201.17152615607847</v>
      </c>
      <c r="N38" s="1083">
        <v>6408.6558791801517</v>
      </c>
      <c r="O38" s="1084">
        <v>1037.021</v>
      </c>
      <c r="P38" s="1083">
        <v>8.7790472006030917</v>
      </c>
      <c r="Q38" s="1083">
        <v>279.67125134843582</v>
      </c>
      <c r="R38" s="1084">
        <v>12987.861999999999</v>
      </c>
      <c r="S38" s="1083">
        <v>109.95057335668157</v>
      </c>
      <c r="T38" s="1082">
        <v>3502.6596548004318</v>
      </c>
      <c r="U38" s="1087"/>
    </row>
    <row r="39" spans="1:21" s="1066" customFormat="1" ht="12.75" x14ac:dyDescent="0.2">
      <c r="A39" s="1665"/>
      <c r="B39" s="1666"/>
      <c r="C39" s="1109" t="s">
        <v>1182</v>
      </c>
      <c r="D39" s="1085">
        <v>1123</v>
      </c>
      <c r="E39" s="1085">
        <v>2228</v>
      </c>
      <c r="F39" s="1084">
        <v>29.2</v>
      </c>
      <c r="G39" s="1084">
        <v>4.5</v>
      </c>
      <c r="H39" s="1084">
        <v>18666.013999999999</v>
      </c>
      <c r="I39" s="1083">
        <v>698.16030819868342</v>
      </c>
      <c r="J39" s="1084">
        <v>18377.925999999999</v>
      </c>
      <c r="K39" s="1083">
        <v>687.38502393776184</v>
      </c>
      <c r="L39" s="1084">
        <v>12753.303</v>
      </c>
      <c r="M39" s="1083">
        <v>69.394680335528619</v>
      </c>
      <c r="N39" s="1083">
        <v>477.00864003590664</v>
      </c>
      <c r="O39" s="1084">
        <v>5006.6779999999999</v>
      </c>
      <c r="P39" s="1083">
        <v>27.242889105114472</v>
      </c>
      <c r="Q39" s="1083">
        <v>187.26353979652902</v>
      </c>
      <c r="R39" s="1084">
        <v>617.94500000000005</v>
      </c>
      <c r="S39" s="1083">
        <v>3.3624305593569161</v>
      </c>
      <c r="T39" s="1082">
        <v>23.112844105326154</v>
      </c>
      <c r="U39" s="1087"/>
    </row>
    <row r="40" spans="1:21" s="1068" customFormat="1" ht="12.75" x14ac:dyDescent="0.2">
      <c r="A40" s="1665"/>
      <c r="B40" s="1667"/>
      <c r="C40" s="1114" t="s">
        <v>128</v>
      </c>
      <c r="D40" s="1091">
        <v>9330</v>
      </c>
      <c r="E40" s="1091">
        <v>19825</v>
      </c>
      <c r="F40" s="1092">
        <v>39.164080706179071</v>
      </c>
      <c r="G40" s="1092">
        <v>25.119883984867588</v>
      </c>
      <c r="H40" s="1091">
        <v>306158.72200000007</v>
      </c>
      <c r="I40" s="1090">
        <v>1286.9219083648595</v>
      </c>
      <c r="J40" s="1091">
        <v>301061.02799999999</v>
      </c>
      <c r="K40" s="1090">
        <v>1265.494022698613</v>
      </c>
      <c r="L40" s="1091">
        <v>294944.20899999997</v>
      </c>
      <c r="M40" s="1090">
        <v>97.968246159047851</v>
      </c>
      <c r="N40" s="1090">
        <v>1239.782299285414</v>
      </c>
      <c r="O40" s="1091">
        <v>46771.756000000001</v>
      </c>
      <c r="P40" s="1090">
        <v>15.53563950495778</v>
      </c>
      <c r="Q40" s="1090">
        <v>196.60258932324507</v>
      </c>
      <c r="R40" s="1091">
        <v>41890.826999999997</v>
      </c>
      <c r="S40" s="1090">
        <v>13.914397116852998</v>
      </c>
      <c r="T40" s="1089">
        <v>176.08586380832281</v>
      </c>
      <c r="U40" s="1075"/>
    </row>
    <row r="41" spans="1:21" s="1066" customFormat="1" ht="12.75" x14ac:dyDescent="0.2">
      <c r="A41" s="1116" t="s">
        <v>1135</v>
      </c>
      <c r="B41" s="1112" t="s">
        <v>1134</v>
      </c>
      <c r="C41" s="1109" t="s">
        <v>1133</v>
      </c>
      <c r="D41" s="1085">
        <v>72266</v>
      </c>
      <c r="E41" s="1085">
        <v>200961</v>
      </c>
      <c r="F41" s="1084">
        <v>31.76</v>
      </c>
      <c r="G41" s="1084">
        <v>7.5</v>
      </c>
      <c r="H41" s="1084">
        <v>3971934.4360000002</v>
      </c>
      <c r="I41" s="1083">
        <v>1647.0585652605896</v>
      </c>
      <c r="J41" s="1084">
        <v>3971934.4360000002</v>
      </c>
      <c r="K41" s="1083">
        <v>1647.0585652605896</v>
      </c>
      <c r="L41" s="1084">
        <v>3634736.9920000001</v>
      </c>
      <c r="M41" s="1083">
        <v>91.510498236230191</v>
      </c>
      <c r="N41" s="1083">
        <v>1507.2314993124703</v>
      </c>
      <c r="O41" s="1084">
        <v>179531.48</v>
      </c>
      <c r="P41" s="1083">
        <v>4.5200010950029696</v>
      </c>
      <c r="Q41" s="1083">
        <v>74.447065185118845</v>
      </c>
      <c r="R41" s="1084">
        <v>157665.96400000001</v>
      </c>
      <c r="S41" s="1083">
        <v>3.9695006687668295</v>
      </c>
      <c r="T41" s="1082">
        <v>65.380000763000453</v>
      </c>
      <c r="U41" s="1087"/>
    </row>
    <row r="42" spans="1:21" s="1068" customFormat="1" ht="12.75" x14ac:dyDescent="0.2">
      <c r="A42" s="1150"/>
      <c r="B42" s="1148"/>
      <c r="C42" s="1114" t="s">
        <v>128</v>
      </c>
      <c r="D42" s="1091">
        <v>72266</v>
      </c>
      <c r="E42" s="1091">
        <v>200961</v>
      </c>
      <c r="F42" s="1092">
        <v>31.76</v>
      </c>
      <c r="G42" s="1092">
        <v>7.5</v>
      </c>
      <c r="H42" s="1091">
        <v>3971934.4360000002</v>
      </c>
      <c r="I42" s="1090">
        <v>1647.0585652605896</v>
      </c>
      <c r="J42" s="1091">
        <v>3971934.4360000002</v>
      </c>
      <c r="K42" s="1090">
        <v>1647.0585652605896</v>
      </c>
      <c r="L42" s="1091">
        <v>3634736.9920000001</v>
      </c>
      <c r="M42" s="1090">
        <v>91.510498236230191</v>
      </c>
      <c r="N42" s="1090">
        <v>1507.2314993124703</v>
      </c>
      <c r="O42" s="1091">
        <v>179531.48</v>
      </c>
      <c r="P42" s="1090">
        <v>4.5200010950029696</v>
      </c>
      <c r="Q42" s="1090">
        <v>74.447065185118845</v>
      </c>
      <c r="R42" s="1091">
        <v>157665.96400000001</v>
      </c>
      <c r="S42" s="1090">
        <v>3.9695006687668295</v>
      </c>
      <c r="T42" s="1089">
        <v>65.380000763000453</v>
      </c>
      <c r="U42" s="1075"/>
    </row>
    <row r="43" spans="1:21" s="1066" customFormat="1" ht="12.75" x14ac:dyDescent="0.2">
      <c r="A43" s="1116">
        <v>1149</v>
      </c>
      <c r="B43" s="1154" t="s">
        <v>22</v>
      </c>
      <c r="C43" s="1109" t="s">
        <v>1181</v>
      </c>
      <c r="D43" s="1085">
        <v>14553</v>
      </c>
      <c r="E43" s="1085">
        <v>35242</v>
      </c>
      <c r="F43" s="1084">
        <v>30.38</v>
      </c>
      <c r="G43" s="1084">
        <v>4.91</v>
      </c>
      <c r="H43" s="1084">
        <v>421062.68400000001</v>
      </c>
      <c r="I43" s="1083">
        <v>995.64601895465648</v>
      </c>
      <c r="J43" s="1084">
        <v>421062.68400000001</v>
      </c>
      <c r="K43" s="1083">
        <v>995.64601895465648</v>
      </c>
      <c r="L43" s="1084">
        <v>331075.41600000003</v>
      </c>
      <c r="M43" s="1083">
        <v>78.628534083063045</v>
      </c>
      <c r="N43" s="1083">
        <v>782.86186936042236</v>
      </c>
      <c r="O43" s="1084">
        <v>42622.622000000003</v>
      </c>
      <c r="P43" s="1083">
        <v>10.122631052244943</v>
      </c>
      <c r="Q43" s="1083">
        <v>100.78557308514463</v>
      </c>
      <c r="R43" s="1084">
        <v>47364.646000000001</v>
      </c>
      <c r="S43" s="1083">
        <v>11.248834864692023</v>
      </c>
      <c r="T43" s="1082">
        <v>111.99857650908952</v>
      </c>
      <c r="U43" s="1087"/>
    </row>
    <row r="44" spans="1:21" s="1066" customFormat="1" ht="12.75" x14ac:dyDescent="0.2">
      <c r="A44" s="1111"/>
      <c r="B44" s="1112"/>
      <c r="C44" s="1109" t="s">
        <v>1180</v>
      </c>
      <c r="D44" s="1085">
        <v>9376</v>
      </c>
      <c r="E44" s="1085">
        <v>23864</v>
      </c>
      <c r="F44" s="1084">
        <v>31.16</v>
      </c>
      <c r="G44" s="1084">
        <v>6.14</v>
      </c>
      <c r="H44" s="1084">
        <v>497949.37199999997</v>
      </c>
      <c r="I44" s="1083">
        <v>1738.8443261816963</v>
      </c>
      <c r="J44" s="1084">
        <v>497949.37199999997</v>
      </c>
      <c r="K44" s="1083">
        <v>1738.8443261816963</v>
      </c>
      <c r="L44" s="1084">
        <v>435879.951</v>
      </c>
      <c r="M44" s="1083">
        <v>87.534993617784906</v>
      </c>
      <c r="N44" s="1083">
        <v>1522.0972699463625</v>
      </c>
      <c r="O44" s="1084">
        <v>44544.087</v>
      </c>
      <c r="P44" s="1083">
        <v>8.9455052069028422</v>
      </c>
      <c r="Q44" s="1083">
        <v>155.54840973851827</v>
      </c>
      <c r="R44" s="1084">
        <v>17525.333999999999</v>
      </c>
      <c r="S44" s="1083">
        <v>3.5195011753122563</v>
      </c>
      <c r="T44" s="1082">
        <v>61.198646496815279</v>
      </c>
      <c r="U44" s="1087"/>
    </row>
    <row r="45" spans="1:21" s="1066" customFormat="1" ht="12.75" x14ac:dyDescent="0.2">
      <c r="A45" s="1111"/>
      <c r="B45" s="1112"/>
      <c r="C45" s="1109" t="s">
        <v>1179</v>
      </c>
      <c r="D45" s="1085">
        <v>5729</v>
      </c>
      <c r="E45" s="1085">
        <v>14519</v>
      </c>
      <c r="F45" s="1084">
        <v>28.46</v>
      </c>
      <c r="G45" s="1084">
        <v>4.4400000000000004</v>
      </c>
      <c r="H45" s="1084">
        <v>227474.478</v>
      </c>
      <c r="I45" s="1083">
        <v>1305.613781940905</v>
      </c>
      <c r="J45" s="1084">
        <v>193821.378</v>
      </c>
      <c r="K45" s="1083">
        <v>1112.4582615882637</v>
      </c>
      <c r="L45" s="1084">
        <v>136967.59700000001</v>
      </c>
      <c r="M45" s="1083">
        <v>70.666919414843903</v>
      </c>
      <c r="N45" s="1083">
        <v>786.13998324035174</v>
      </c>
      <c r="O45" s="1084">
        <v>19852.508000000002</v>
      </c>
      <c r="P45" s="1083">
        <v>10.242682311339259</v>
      </c>
      <c r="Q45" s="1083">
        <v>113.9455655807333</v>
      </c>
      <c r="R45" s="1084">
        <v>37001.273000000001</v>
      </c>
      <c r="S45" s="1083">
        <v>19.090398273816835</v>
      </c>
      <c r="T45" s="1082">
        <v>212.37271276717865</v>
      </c>
      <c r="U45" s="1087"/>
    </row>
    <row r="46" spans="1:21" s="1068" customFormat="1" ht="12.75" x14ac:dyDescent="0.2">
      <c r="A46" s="1115"/>
      <c r="B46" s="1114"/>
      <c r="C46" s="1114" t="s">
        <v>128</v>
      </c>
      <c r="D46" s="1091">
        <v>29658</v>
      </c>
      <c r="E46" s="1091">
        <v>73625</v>
      </c>
      <c r="F46" s="1092">
        <v>30.254192733446519</v>
      </c>
      <c r="G46" s="1092">
        <v>5.215993752122241</v>
      </c>
      <c r="H46" s="1092">
        <v>1146486.534</v>
      </c>
      <c r="I46" s="1090">
        <v>1297.6644414261459</v>
      </c>
      <c r="J46" s="1092">
        <v>1112833.4339999999</v>
      </c>
      <c r="K46" s="1090">
        <v>1259.5737792869268</v>
      </c>
      <c r="L46" s="1092">
        <v>903922.96400000015</v>
      </c>
      <c r="M46" s="1090">
        <v>81.227157306993718</v>
      </c>
      <c r="N46" s="1090">
        <v>1023.115975099038</v>
      </c>
      <c r="O46" s="1092">
        <v>107019.217</v>
      </c>
      <c r="P46" s="1090">
        <v>9.616822583711123</v>
      </c>
      <c r="Q46" s="1090">
        <v>121.13097566496889</v>
      </c>
      <c r="R46" s="1092">
        <v>101891.253</v>
      </c>
      <c r="S46" s="1090">
        <v>9.1560201092951701</v>
      </c>
      <c r="T46" s="1089">
        <v>115.3268285229202</v>
      </c>
      <c r="U46" s="1075"/>
    </row>
    <row r="47" spans="1:21" s="1066" customFormat="1" ht="12.75" x14ac:dyDescent="0.2">
      <c r="A47" s="1116">
        <v>1167</v>
      </c>
      <c r="B47" s="1109" t="s">
        <v>0</v>
      </c>
      <c r="C47" s="1109" t="s">
        <v>1178</v>
      </c>
      <c r="D47" s="1085">
        <v>438</v>
      </c>
      <c r="E47" s="1085">
        <v>785</v>
      </c>
      <c r="F47" s="1084">
        <v>56.37</v>
      </c>
      <c r="G47" s="1084">
        <v>44.46</v>
      </c>
      <c r="H47" s="1084">
        <v>47301</v>
      </c>
      <c r="I47" s="1083">
        <v>5021.3375796178343</v>
      </c>
      <c r="J47" s="1084">
        <v>35188</v>
      </c>
      <c r="K47" s="1083">
        <v>3735.4564755838642</v>
      </c>
      <c r="L47" s="1084">
        <v>35568</v>
      </c>
      <c r="M47" s="1083">
        <v>101.07991360691145</v>
      </c>
      <c r="N47" s="1083">
        <v>3775.7961783439491</v>
      </c>
      <c r="O47" s="1084">
        <v>3808</v>
      </c>
      <c r="P47" s="1083">
        <v>10.82187109241787</v>
      </c>
      <c r="Q47" s="1083">
        <v>404.24628450106155</v>
      </c>
      <c r="R47" s="1084">
        <v>4188</v>
      </c>
      <c r="S47" s="1083">
        <v>11.901784699329317</v>
      </c>
      <c r="T47" s="1082">
        <v>444.58598726114644</v>
      </c>
      <c r="U47" s="1087"/>
    </row>
    <row r="48" spans="1:21" s="1066" customFormat="1" ht="12.75" x14ac:dyDescent="0.2">
      <c r="A48" s="1111"/>
      <c r="B48" s="1112"/>
      <c r="C48" s="1109" t="s">
        <v>1177</v>
      </c>
      <c r="D48" s="1085">
        <v>131</v>
      </c>
      <c r="E48" s="1085">
        <v>252</v>
      </c>
      <c r="F48" s="1084">
        <v>46.64</v>
      </c>
      <c r="G48" s="1084">
        <v>28.57</v>
      </c>
      <c r="H48" s="1084">
        <v>14624</v>
      </c>
      <c r="I48" s="1083">
        <v>4835.9788359788363</v>
      </c>
      <c r="J48" s="1084">
        <v>10909</v>
      </c>
      <c r="K48" s="1083">
        <v>3607.4735449735444</v>
      </c>
      <c r="L48" s="1084">
        <v>10615</v>
      </c>
      <c r="M48" s="1083">
        <v>97.304977541479502</v>
      </c>
      <c r="N48" s="1083">
        <v>3510.2513227513227</v>
      </c>
      <c r="O48" s="1084">
        <v>1152</v>
      </c>
      <c r="P48" s="1083">
        <v>10.560088000733339</v>
      </c>
      <c r="Q48" s="1083">
        <v>380.95238095238091</v>
      </c>
      <c r="R48" s="1084">
        <v>858</v>
      </c>
      <c r="S48" s="1083">
        <v>7.865065542212851</v>
      </c>
      <c r="T48" s="1082">
        <v>283.73015873015873</v>
      </c>
      <c r="U48" s="1087"/>
    </row>
    <row r="49" spans="1:21" s="1066" customFormat="1" ht="12.75" x14ac:dyDescent="0.2">
      <c r="A49" s="1111"/>
      <c r="B49" s="1112"/>
      <c r="C49" s="1153" t="s">
        <v>1176</v>
      </c>
      <c r="D49" s="1085">
        <v>236</v>
      </c>
      <c r="E49" s="1085">
        <v>439</v>
      </c>
      <c r="F49" s="1084">
        <v>52.61</v>
      </c>
      <c r="G49" s="1084">
        <v>37.36</v>
      </c>
      <c r="H49" s="1084">
        <v>24409</v>
      </c>
      <c r="I49" s="1083">
        <v>4633.4472285497341</v>
      </c>
      <c r="J49" s="1084">
        <v>18194</v>
      </c>
      <c r="K49" s="1083">
        <v>3453.6826119969628</v>
      </c>
      <c r="L49" s="1084">
        <v>18840</v>
      </c>
      <c r="M49" s="1083">
        <v>103.55062108387381</v>
      </c>
      <c r="N49" s="1083">
        <v>3576.3097949886101</v>
      </c>
      <c r="O49" s="1084">
        <v>2137</v>
      </c>
      <c r="P49" s="1083">
        <v>11.745630427613499</v>
      </c>
      <c r="Q49" s="1083">
        <v>405.65679574791199</v>
      </c>
      <c r="R49" s="1084">
        <v>2783</v>
      </c>
      <c r="S49" s="1083">
        <v>15.296251511487306</v>
      </c>
      <c r="T49" s="1082">
        <v>528.28397873955953</v>
      </c>
      <c r="U49" s="1087"/>
    </row>
    <row r="50" spans="1:21" s="1066" customFormat="1" ht="12.75" x14ac:dyDescent="0.2">
      <c r="A50" s="1111"/>
      <c r="B50" s="1112"/>
      <c r="C50" s="1109" t="s">
        <v>1175</v>
      </c>
      <c r="D50" s="1085">
        <v>661</v>
      </c>
      <c r="E50" s="1085">
        <v>1537</v>
      </c>
      <c r="F50" s="1084">
        <v>36.520000000000003</v>
      </c>
      <c r="G50" s="1084">
        <v>10.15</v>
      </c>
      <c r="H50" s="1084">
        <v>75492</v>
      </c>
      <c r="I50" s="1083">
        <v>4093.0383864671435</v>
      </c>
      <c r="J50" s="1084">
        <v>56227</v>
      </c>
      <c r="K50" s="1083">
        <v>3048.5252656690523</v>
      </c>
      <c r="L50" s="1084">
        <v>28811</v>
      </c>
      <c r="M50" s="1083">
        <v>51.240507229622779</v>
      </c>
      <c r="N50" s="1083">
        <v>1562.0798091520278</v>
      </c>
      <c r="O50" s="1084">
        <v>5815</v>
      </c>
      <c r="P50" s="1083">
        <v>10.342006509328257</v>
      </c>
      <c r="Q50" s="1083">
        <v>315.27868141401001</v>
      </c>
      <c r="R50" s="1084">
        <v>21601</v>
      </c>
      <c r="S50" s="1083">
        <v>38.417486261048964</v>
      </c>
      <c r="T50" s="1082">
        <v>1171.1667751030145</v>
      </c>
      <c r="U50" s="1087"/>
    </row>
    <row r="51" spans="1:21" s="1066" customFormat="1" ht="12.75" x14ac:dyDescent="0.2">
      <c r="A51" s="1111"/>
      <c r="B51" s="1112"/>
      <c r="C51" s="1109" t="s">
        <v>1174</v>
      </c>
      <c r="D51" s="1085">
        <v>302</v>
      </c>
      <c r="E51" s="1085">
        <v>724</v>
      </c>
      <c r="F51" s="1084">
        <v>36.799999999999997</v>
      </c>
      <c r="G51" s="1084">
        <v>12.29</v>
      </c>
      <c r="H51" s="1084">
        <v>28795</v>
      </c>
      <c r="I51" s="1083">
        <v>3314.3416206261509</v>
      </c>
      <c r="J51" s="1084">
        <v>21459</v>
      </c>
      <c r="K51" s="1083">
        <v>2469.9585635359117</v>
      </c>
      <c r="L51" s="1084">
        <v>14639</v>
      </c>
      <c r="M51" s="1083">
        <v>68.218463115709028</v>
      </c>
      <c r="N51" s="1083">
        <v>1684.9677716390424</v>
      </c>
      <c r="O51" s="1084">
        <v>2605</v>
      </c>
      <c r="P51" s="1083">
        <v>12.139428677943986</v>
      </c>
      <c r="Q51" s="1083">
        <v>299.8388581952118</v>
      </c>
      <c r="R51" s="1084">
        <v>4215</v>
      </c>
      <c r="S51" s="1083">
        <v>19.642108206346986</v>
      </c>
      <c r="T51" s="1082">
        <v>485.15193370165741</v>
      </c>
      <c r="U51" s="1087"/>
    </row>
    <row r="52" spans="1:21" s="1066" customFormat="1" ht="12.75" x14ac:dyDescent="0.2">
      <c r="A52" s="1111"/>
      <c r="B52" s="1112"/>
      <c r="C52" s="1109" t="s">
        <v>1173</v>
      </c>
      <c r="D52" s="1085">
        <v>2143</v>
      </c>
      <c r="E52" s="1085">
        <v>4194</v>
      </c>
      <c r="F52" s="1084">
        <v>49.86</v>
      </c>
      <c r="G52" s="1084">
        <v>30.71</v>
      </c>
      <c r="H52" s="1084">
        <v>131729</v>
      </c>
      <c r="I52" s="1083">
        <v>2617.4097917660147</v>
      </c>
      <c r="J52" s="1084">
        <v>118372</v>
      </c>
      <c r="K52" s="1083">
        <v>2352.0108090923545</v>
      </c>
      <c r="L52" s="1084">
        <v>127191</v>
      </c>
      <c r="M52" s="1083">
        <v>107.45024161119183</v>
      </c>
      <c r="N52" s="1083">
        <v>2527.2412970910823</v>
      </c>
      <c r="O52" s="1084">
        <v>15190</v>
      </c>
      <c r="P52" s="1083">
        <v>12.832426587368634</v>
      </c>
      <c r="Q52" s="1083">
        <v>301.82006040375137</v>
      </c>
      <c r="R52" s="1084">
        <v>24009</v>
      </c>
      <c r="S52" s="1083">
        <v>20.282668198560472</v>
      </c>
      <c r="T52" s="1082">
        <v>477.05054840247971</v>
      </c>
      <c r="U52" s="1087"/>
    </row>
    <row r="53" spans="1:21" s="1066" customFormat="1" ht="12.75" x14ac:dyDescent="0.2">
      <c r="A53" s="1111"/>
      <c r="B53" s="1096"/>
      <c r="C53" s="1109" t="s">
        <v>1172</v>
      </c>
      <c r="D53" s="1085">
        <v>1306</v>
      </c>
      <c r="E53" s="1085">
        <v>2628</v>
      </c>
      <c r="F53" s="1084">
        <v>43.92</v>
      </c>
      <c r="G53" s="1084">
        <v>23.21</v>
      </c>
      <c r="H53" s="1084">
        <v>80414</v>
      </c>
      <c r="I53" s="1083">
        <v>2549.9112125824454</v>
      </c>
      <c r="J53" s="1084">
        <v>72250</v>
      </c>
      <c r="K53" s="1083">
        <v>2291.0324708269914</v>
      </c>
      <c r="L53" s="1084">
        <v>86368</v>
      </c>
      <c r="M53" s="1083">
        <v>119.54048442906576</v>
      </c>
      <c r="N53" s="1083">
        <v>2738.7113140537804</v>
      </c>
      <c r="O53" s="1084">
        <v>9531</v>
      </c>
      <c r="P53" s="1083">
        <v>13.191695501730106</v>
      </c>
      <c r="Q53" s="1083">
        <v>302.22602739726028</v>
      </c>
      <c r="R53" s="1084">
        <v>23649</v>
      </c>
      <c r="S53" s="1083">
        <v>32.732179930795844</v>
      </c>
      <c r="T53" s="1082">
        <v>749.90487062404873</v>
      </c>
      <c r="U53" s="1087"/>
    </row>
    <row r="54" spans="1:21" s="1066" customFormat="1" ht="12.75" x14ac:dyDescent="0.2">
      <c r="A54" s="1111"/>
      <c r="B54" s="1110"/>
      <c r="C54" s="1153" t="s">
        <v>1171</v>
      </c>
      <c r="D54" s="1085">
        <v>2066</v>
      </c>
      <c r="E54" s="1085">
        <v>4117</v>
      </c>
      <c r="F54" s="1084">
        <v>45.08</v>
      </c>
      <c r="G54" s="1084">
        <v>23.83</v>
      </c>
      <c r="H54" s="1084">
        <v>114946</v>
      </c>
      <c r="I54" s="1083">
        <v>2326.6537122500204</v>
      </c>
      <c r="J54" s="1084">
        <v>103373</v>
      </c>
      <c r="K54" s="1083">
        <v>2092.401424985831</v>
      </c>
      <c r="L54" s="1084">
        <v>128302</v>
      </c>
      <c r="M54" s="1083">
        <v>124.11558143809312</v>
      </c>
      <c r="N54" s="1083">
        <v>2596.9961946401099</v>
      </c>
      <c r="O54" s="1084">
        <v>14575</v>
      </c>
      <c r="P54" s="1083">
        <v>14.099426349240129</v>
      </c>
      <c r="Q54" s="1083">
        <v>295.01659784632824</v>
      </c>
      <c r="R54" s="1084">
        <v>39504</v>
      </c>
      <c r="S54" s="1083">
        <v>38.215007787333249</v>
      </c>
      <c r="T54" s="1082">
        <v>799.61136750060723</v>
      </c>
      <c r="U54" s="1087"/>
    </row>
    <row r="55" spans="1:21" s="1066" customFormat="1" ht="12.75" x14ac:dyDescent="0.2">
      <c r="A55" s="1111"/>
      <c r="B55" s="1110"/>
      <c r="C55" s="1109" t="s">
        <v>1170</v>
      </c>
      <c r="D55" s="1085">
        <v>7306</v>
      </c>
      <c r="E55" s="1085">
        <v>17145</v>
      </c>
      <c r="F55" s="1084">
        <v>34</v>
      </c>
      <c r="G55" s="1084">
        <v>8.33</v>
      </c>
      <c r="H55" s="1084">
        <v>393854</v>
      </c>
      <c r="I55" s="1083">
        <v>1914.328764459998</v>
      </c>
      <c r="J55" s="1084">
        <v>353844</v>
      </c>
      <c r="K55" s="1083">
        <v>1719.8600174978128</v>
      </c>
      <c r="L55" s="1084">
        <v>230650</v>
      </c>
      <c r="M55" s="1083">
        <v>65.184092424910418</v>
      </c>
      <c r="N55" s="1083">
        <v>1121.0751433848548</v>
      </c>
      <c r="O55" s="1084">
        <v>51223</v>
      </c>
      <c r="P55" s="1083">
        <v>14.476153333107245</v>
      </c>
      <c r="Q55" s="1083">
        <v>248.96957324778845</v>
      </c>
      <c r="R55" s="1084">
        <v>71971</v>
      </c>
      <c r="S55" s="1083">
        <v>20.339754241982341</v>
      </c>
      <c r="T55" s="1082">
        <v>349.81530086516966</v>
      </c>
      <c r="U55" s="1087"/>
    </row>
    <row r="56" spans="1:21" s="1066" customFormat="1" ht="12.75" x14ac:dyDescent="0.2">
      <c r="A56" s="1111"/>
      <c r="B56" s="1110"/>
      <c r="C56" s="1109" t="s">
        <v>1169</v>
      </c>
      <c r="D56" s="1085">
        <v>12367</v>
      </c>
      <c r="E56" s="1085">
        <v>28879</v>
      </c>
      <c r="F56" s="1084">
        <v>31.96</v>
      </c>
      <c r="G56" s="1084">
        <v>6.16</v>
      </c>
      <c r="H56" s="1084">
        <v>530627</v>
      </c>
      <c r="I56" s="1083">
        <v>1531.1789420224616</v>
      </c>
      <c r="J56" s="1084">
        <v>476740</v>
      </c>
      <c r="K56" s="1083">
        <v>1375.6824451446842</v>
      </c>
      <c r="L56" s="1084">
        <v>341307</v>
      </c>
      <c r="M56" s="1083">
        <v>71.59185300163611</v>
      </c>
      <c r="N56" s="1083">
        <v>984.87655389729559</v>
      </c>
      <c r="O56" s="1084">
        <v>86120</v>
      </c>
      <c r="P56" s="1083">
        <v>18.064353735788899</v>
      </c>
      <c r="Q56" s="1083">
        <v>248.50814317208582</v>
      </c>
      <c r="R56" s="1084">
        <v>49313</v>
      </c>
      <c r="S56" s="1083">
        <v>10.343793262574987</v>
      </c>
      <c r="T56" s="1082">
        <v>142.29774807530268</v>
      </c>
      <c r="U56" s="1087"/>
    </row>
    <row r="57" spans="1:21" s="1066" customFormat="1" ht="12.75" x14ac:dyDescent="0.2">
      <c r="A57" s="1111"/>
      <c r="B57" s="1110"/>
      <c r="C57" s="1109" t="s">
        <v>1168</v>
      </c>
      <c r="D57" s="1085">
        <v>2968</v>
      </c>
      <c r="E57" s="1085">
        <v>6066</v>
      </c>
      <c r="F57" s="1084">
        <v>46.68</v>
      </c>
      <c r="G57" s="1084">
        <v>24.17</v>
      </c>
      <c r="H57" s="1084">
        <v>131750</v>
      </c>
      <c r="I57" s="1083">
        <v>1809.9516430376966</v>
      </c>
      <c r="J57" s="1084">
        <v>131750</v>
      </c>
      <c r="K57" s="1083">
        <v>1809.9516430376966</v>
      </c>
      <c r="L57" s="1084">
        <v>159328</v>
      </c>
      <c r="M57" s="1083">
        <v>120.93206831119545</v>
      </c>
      <c r="N57" s="1083">
        <v>2188.8119573579515</v>
      </c>
      <c r="O57" s="1084">
        <v>16391</v>
      </c>
      <c r="P57" s="1083">
        <v>12.440986717267553</v>
      </c>
      <c r="Q57" s="1083">
        <v>225.17584349928563</v>
      </c>
      <c r="R57" s="1084">
        <v>43969</v>
      </c>
      <c r="S57" s="1083">
        <v>33.373055028463</v>
      </c>
      <c r="T57" s="1082">
        <v>604.03615781954068</v>
      </c>
      <c r="U57" s="1087"/>
    </row>
    <row r="58" spans="1:21" s="1066" customFormat="1" ht="12.75" x14ac:dyDescent="0.2">
      <c r="A58" s="1111"/>
      <c r="B58" s="1110"/>
      <c r="C58" s="1109" t="s">
        <v>1167</v>
      </c>
      <c r="D58" s="1085">
        <v>824</v>
      </c>
      <c r="E58" s="1085">
        <v>1782</v>
      </c>
      <c r="F58" s="1084">
        <v>40.049999999999997</v>
      </c>
      <c r="G58" s="1084">
        <v>16.55</v>
      </c>
      <c r="H58" s="1084">
        <v>40493</v>
      </c>
      <c r="I58" s="1083">
        <v>1893.6120463898242</v>
      </c>
      <c r="J58" s="1084">
        <v>40493</v>
      </c>
      <c r="K58" s="1083">
        <v>1893.6120463898242</v>
      </c>
      <c r="L58" s="1084">
        <v>42790</v>
      </c>
      <c r="M58" s="1083">
        <v>105.67258538512829</v>
      </c>
      <c r="N58" s="1083">
        <v>2001.0288065843622</v>
      </c>
      <c r="O58" s="1084">
        <v>4600</v>
      </c>
      <c r="P58" s="1083">
        <v>11.359988146099326</v>
      </c>
      <c r="Q58" s="1083">
        <v>215.11410400299289</v>
      </c>
      <c r="R58" s="1084">
        <v>6897</v>
      </c>
      <c r="S58" s="1083">
        <v>17.032573531227619</v>
      </c>
      <c r="T58" s="1082">
        <v>322.53086419753083</v>
      </c>
      <c r="U58" s="1087"/>
    </row>
    <row r="59" spans="1:21" s="1066" customFormat="1" ht="12.75" x14ac:dyDescent="0.2">
      <c r="A59" s="1111"/>
      <c r="B59" s="1110"/>
      <c r="C59" s="1153" t="s">
        <v>1166</v>
      </c>
      <c r="D59" s="1085">
        <v>5151</v>
      </c>
      <c r="E59" s="1085">
        <v>10921</v>
      </c>
      <c r="F59" s="1084">
        <v>41.69</v>
      </c>
      <c r="G59" s="1084">
        <v>18.149999999999999</v>
      </c>
      <c r="H59" s="1084">
        <v>212263</v>
      </c>
      <c r="I59" s="1083">
        <v>1619.6853157525256</v>
      </c>
      <c r="J59" s="1084">
        <v>212263</v>
      </c>
      <c r="K59" s="1083">
        <v>1619.6853157525256</v>
      </c>
      <c r="L59" s="1084">
        <v>226457</v>
      </c>
      <c r="M59" s="1083">
        <v>106.68698736944262</v>
      </c>
      <c r="N59" s="1083">
        <v>1727.993468241614</v>
      </c>
      <c r="O59" s="1084">
        <v>28485</v>
      </c>
      <c r="P59" s="1083">
        <v>13.419672764447879</v>
      </c>
      <c r="Q59" s="1083">
        <v>217.3564691878033</v>
      </c>
      <c r="R59" s="1084">
        <v>42679</v>
      </c>
      <c r="S59" s="1083">
        <v>20.106660133890504</v>
      </c>
      <c r="T59" s="1082">
        <v>325.66462167689161</v>
      </c>
      <c r="U59" s="1087"/>
    </row>
    <row r="60" spans="1:21" s="1066" customFormat="1" ht="12.75" x14ac:dyDescent="0.2">
      <c r="A60" s="1111"/>
      <c r="B60" s="1110"/>
      <c r="C60" s="1109" t="s">
        <v>1165</v>
      </c>
      <c r="D60" s="1085">
        <v>5821</v>
      </c>
      <c r="E60" s="1085">
        <v>14487</v>
      </c>
      <c r="F60" s="1084">
        <v>29.7</v>
      </c>
      <c r="G60" s="1084">
        <v>3.95</v>
      </c>
      <c r="H60" s="1084">
        <v>248590</v>
      </c>
      <c r="I60" s="1083">
        <v>1429.9601941970964</v>
      </c>
      <c r="J60" s="1084">
        <v>248590</v>
      </c>
      <c r="K60" s="1083">
        <v>1429.9601941970964</v>
      </c>
      <c r="L60" s="1084">
        <v>185089</v>
      </c>
      <c r="M60" s="1083">
        <v>74.455529184601161</v>
      </c>
      <c r="N60" s="1083">
        <v>1064.6844297185983</v>
      </c>
      <c r="O60" s="1084">
        <v>32236</v>
      </c>
      <c r="P60" s="1083">
        <v>12.967536908162034</v>
      </c>
      <c r="Q60" s="1083">
        <v>185.43061595453395</v>
      </c>
      <c r="R60" s="1084">
        <v>31265</v>
      </c>
      <c r="S60" s="1083">
        <v>12.576933907236814</v>
      </c>
      <c r="T60" s="1082">
        <v>179.84514852396401</v>
      </c>
      <c r="U60" s="1087"/>
    </row>
    <row r="61" spans="1:21" s="1066" customFormat="1" ht="12.75" x14ac:dyDescent="0.2">
      <c r="A61" s="1111"/>
      <c r="B61" s="1110"/>
      <c r="C61" s="1109" t="s">
        <v>1164</v>
      </c>
      <c r="D61" s="1085">
        <v>53544</v>
      </c>
      <c r="E61" s="1085">
        <v>123570</v>
      </c>
      <c r="F61" s="1084">
        <v>30.36</v>
      </c>
      <c r="G61" s="1084">
        <v>3.96</v>
      </c>
      <c r="H61" s="1084">
        <v>1667163</v>
      </c>
      <c r="I61" s="1083">
        <v>1124.3040381969734</v>
      </c>
      <c r="J61" s="1084">
        <v>1667163</v>
      </c>
      <c r="K61" s="1083">
        <v>1124.3040381969734</v>
      </c>
      <c r="L61" s="1084">
        <v>1137062</v>
      </c>
      <c r="M61" s="1083">
        <v>68.203409024792421</v>
      </c>
      <c r="N61" s="1083">
        <v>766.81368185374015</v>
      </c>
      <c r="O61" s="1084">
        <v>281955</v>
      </c>
      <c r="P61" s="1083">
        <v>16.912263527921382</v>
      </c>
      <c r="Q61" s="1083">
        <v>190.14526179493404</v>
      </c>
      <c r="R61" s="1084">
        <v>248146</v>
      </c>
      <c r="S61" s="1083">
        <v>14.884327447286196</v>
      </c>
      <c r="T61" s="1082">
        <v>167.34509454829919</v>
      </c>
      <c r="U61" s="1087"/>
    </row>
    <row r="62" spans="1:21" s="1066" customFormat="1" ht="12.75" x14ac:dyDescent="0.2">
      <c r="A62" s="1111"/>
      <c r="B62" s="1110"/>
      <c r="C62" s="1109" t="s">
        <v>1163</v>
      </c>
      <c r="D62" s="1085">
        <v>13977</v>
      </c>
      <c r="E62" s="1085">
        <v>20418</v>
      </c>
      <c r="F62" s="1084">
        <v>31.83</v>
      </c>
      <c r="G62" s="1084">
        <v>9.31</v>
      </c>
      <c r="H62" s="1084">
        <v>232088</v>
      </c>
      <c r="I62" s="1083">
        <v>947.23609886701286</v>
      </c>
      <c r="J62" s="1084">
        <v>232088</v>
      </c>
      <c r="K62" s="1083">
        <v>947.23609886701286</v>
      </c>
      <c r="L62" s="1084">
        <v>225260</v>
      </c>
      <c r="M62" s="1083">
        <v>97.058012478025574</v>
      </c>
      <c r="N62" s="1083">
        <v>919.36853103470787</v>
      </c>
      <c r="O62" s="1084">
        <v>27824</v>
      </c>
      <c r="P62" s="1083">
        <v>11.988556064940886</v>
      </c>
      <c r="Q62" s="1083">
        <v>113.5599307800307</v>
      </c>
      <c r="R62" s="1084">
        <v>20996</v>
      </c>
      <c r="S62" s="1083">
        <v>9.0465685429664617</v>
      </c>
      <c r="T62" s="1082">
        <v>85.692362947725869</v>
      </c>
      <c r="U62" s="1087"/>
    </row>
    <row r="63" spans="1:21" s="1066" customFormat="1" ht="12.75" x14ac:dyDescent="0.2">
      <c r="A63" s="1152"/>
      <c r="B63" s="1110"/>
      <c r="C63" s="1109" t="s">
        <v>1162</v>
      </c>
      <c r="D63" s="1085">
        <v>823</v>
      </c>
      <c r="E63" s="1085">
        <v>1053</v>
      </c>
      <c r="F63" s="1084">
        <v>31.43</v>
      </c>
      <c r="G63" s="1084">
        <v>0.19</v>
      </c>
      <c r="H63" s="1084">
        <v>11624</v>
      </c>
      <c r="I63" s="1083">
        <v>919.91136435580893</v>
      </c>
      <c r="J63" s="1084">
        <v>11624</v>
      </c>
      <c r="K63" s="1083">
        <v>919.91136435580893</v>
      </c>
      <c r="L63" s="1084">
        <v>4224</v>
      </c>
      <c r="M63" s="1083">
        <v>36.338609772883693</v>
      </c>
      <c r="N63" s="1083">
        <v>334.28300094966761</v>
      </c>
      <c r="O63" s="1084">
        <v>1692</v>
      </c>
      <c r="P63" s="1083">
        <v>14.556090846524434</v>
      </c>
      <c r="Q63" s="1083">
        <v>133.90313390313392</v>
      </c>
      <c r="R63" s="1084">
        <v>5708</v>
      </c>
      <c r="S63" s="1083">
        <v>49.10529938059188</v>
      </c>
      <c r="T63" s="1082">
        <v>451.72522950300726</v>
      </c>
      <c r="U63" s="1087"/>
    </row>
    <row r="64" spans="1:21" s="1068" customFormat="1" ht="12.75" x14ac:dyDescent="0.2">
      <c r="A64" s="1115"/>
      <c r="B64" s="1114"/>
      <c r="C64" s="1114" t="s">
        <v>128</v>
      </c>
      <c r="D64" s="1091">
        <v>110064</v>
      </c>
      <c r="E64" s="1091">
        <v>238997</v>
      </c>
      <c r="F64" s="1092">
        <v>32.856404306330205</v>
      </c>
      <c r="G64" s="1092">
        <v>7.5431510855784802</v>
      </c>
      <c r="H64" s="1091">
        <v>3986162</v>
      </c>
      <c r="I64" s="1090">
        <v>1389.8926206884046</v>
      </c>
      <c r="J64" s="1091">
        <v>3810527</v>
      </c>
      <c r="K64" s="1090">
        <v>1328.65231223265</v>
      </c>
      <c r="L64" s="1091">
        <v>3002501</v>
      </c>
      <c r="M64" s="1090">
        <v>78.794901597600543</v>
      </c>
      <c r="N64" s="1090">
        <v>1046.910281997961</v>
      </c>
      <c r="O64" s="1091">
        <v>585339</v>
      </c>
      <c r="P64" s="1090">
        <v>15.36110359538195</v>
      </c>
      <c r="Q64" s="1090">
        <v>204.09565810449504</v>
      </c>
      <c r="R64" s="1091">
        <v>641751</v>
      </c>
      <c r="S64" s="1090">
        <v>16.841528743924396</v>
      </c>
      <c r="T64" s="1089">
        <v>223.76536107147791</v>
      </c>
      <c r="U64" s="1075"/>
    </row>
    <row r="65" spans="1:21" s="1068" customFormat="1" ht="12.75" x14ac:dyDescent="0.2">
      <c r="A65" s="1149" t="s">
        <v>1161</v>
      </c>
      <c r="B65" s="1144" t="s">
        <v>1123</v>
      </c>
      <c r="C65" s="1109" t="s">
        <v>1160</v>
      </c>
      <c r="D65" s="1085">
        <v>35</v>
      </c>
      <c r="E65" s="1085">
        <v>61</v>
      </c>
      <c r="F65" s="1084">
        <v>49.97</v>
      </c>
      <c r="G65" s="1084">
        <v>42.62</v>
      </c>
      <c r="H65" s="1084">
        <v>1277.47</v>
      </c>
      <c r="I65" s="1083">
        <v>1745.1775956284152</v>
      </c>
      <c r="J65" s="1084">
        <v>1277.47</v>
      </c>
      <c r="K65" s="1083">
        <v>1745.1775956284152</v>
      </c>
      <c r="L65" s="1084">
        <v>287.45100000000002</v>
      </c>
      <c r="M65" s="1083">
        <v>22.501585164426562</v>
      </c>
      <c r="N65" s="1083">
        <v>392.69262295081967</v>
      </c>
      <c r="O65" s="1084">
        <v>112.649</v>
      </c>
      <c r="P65" s="1083">
        <v>8.8181327154453726</v>
      </c>
      <c r="Q65" s="1083">
        <v>153.89207650273224</v>
      </c>
      <c r="R65" s="1084">
        <v>877.37</v>
      </c>
      <c r="S65" s="1083">
        <v>68.680282120128069</v>
      </c>
      <c r="T65" s="1082">
        <v>1198.5928961748634</v>
      </c>
      <c r="U65" s="1075"/>
    </row>
    <row r="66" spans="1:21" s="1066" customFormat="1" ht="12.75" x14ac:dyDescent="0.2">
      <c r="A66" s="1116"/>
      <c r="B66" s="1112"/>
      <c r="C66" s="1109" t="s">
        <v>1159</v>
      </c>
      <c r="D66" s="1085">
        <v>304</v>
      </c>
      <c r="E66" s="1085">
        <v>637</v>
      </c>
      <c r="F66" s="1084">
        <v>40.65</v>
      </c>
      <c r="G66" s="1084">
        <v>21.82</v>
      </c>
      <c r="H66" s="1084">
        <v>16547.963</v>
      </c>
      <c r="I66" s="1083">
        <v>2164.8303244374674</v>
      </c>
      <c r="J66" s="1084">
        <v>13572.197</v>
      </c>
      <c r="K66" s="1083">
        <v>1775.5359759288331</v>
      </c>
      <c r="L66" s="1084">
        <v>15906.152</v>
      </c>
      <c r="M66" s="1083">
        <v>117.19658946889733</v>
      </c>
      <c r="N66" s="1083">
        <v>2080.8676085818943</v>
      </c>
      <c r="O66" s="1084">
        <v>1219.6869999999999</v>
      </c>
      <c r="P66" s="1083">
        <v>8.9866585343551968</v>
      </c>
      <c r="Q66" s="1083">
        <v>159.5613553113553</v>
      </c>
      <c r="R66" s="1084">
        <v>3553.6419999999998</v>
      </c>
      <c r="S66" s="1083">
        <v>26.18324800325253</v>
      </c>
      <c r="T66" s="1082">
        <v>464.89298796441653</v>
      </c>
      <c r="U66" s="1087"/>
    </row>
    <row r="67" spans="1:21" s="1068" customFormat="1" ht="12.75" x14ac:dyDescent="0.2">
      <c r="A67" s="1150"/>
      <c r="B67" s="1114"/>
      <c r="C67" s="1114" t="s">
        <v>128</v>
      </c>
      <c r="D67" s="1091">
        <v>339</v>
      </c>
      <c r="E67" s="1091">
        <v>698</v>
      </c>
      <c r="F67" s="1092">
        <v>41.464498567335248</v>
      </c>
      <c r="G67" s="1092">
        <v>23.637765042979943</v>
      </c>
      <c r="H67" s="1091">
        <v>17825.433000000001</v>
      </c>
      <c r="I67" s="1090">
        <v>2128.1558022922636</v>
      </c>
      <c r="J67" s="1091">
        <v>14849.666999999999</v>
      </c>
      <c r="K67" s="1090">
        <v>1772.8828796561604</v>
      </c>
      <c r="L67" s="1091">
        <v>16193.602999999999</v>
      </c>
      <c r="M67" s="1090">
        <v>109.05027701967998</v>
      </c>
      <c r="N67" s="1090">
        <v>1933.3336914995225</v>
      </c>
      <c r="O67" s="1091">
        <v>1332.3359999999998</v>
      </c>
      <c r="P67" s="1090">
        <v>8.9721607898682159</v>
      </c>
      <c r="Q67" s="1090">
        <v>159.06590257879651</v>
      </c>
      <c r="R67" s="1091">
        <v>4431.0119999999997</v>
      </c>
      <c r="S67" s="1090">
        <v>29.839133766433957</v>
      </c>
      <c r="T67" s="1089">
        <v>529.0128939828079</v>
      </c>
      <c r="U67" s="1075"/>
    </row>
    <row r="68" spans="1:21" s="1068" customFormat="1" ht="12.75" x14ac:dyDescent="0.2">
      <c r="A68" s="1116" t="s">
        <v>1158</v>
      </c>
      <c r="B68" s="1109" t="s">
        <v>215</v>
      </c>
      <c r="C68" s="1109" t="s">
        <v>1157</v>
      </c>
      <c r="D68" s="1085">
        <v>418</v>
      </c>
      <c r="E68" s="1085">
        <v>715</v>
      </c>
      <c r="F68" s="1084">
        <v>31.88</v>
      </c>
      <c r="G68" s="1084">
        <v>7.57</v>
      </c>
      <c r="H68" s="1084">
        <v>12086.955</v>
      </c>
      <c r="I68" s="1083">
        <v>1408.7360139860141</v>
      </c>
      <c r="J68" s="1084">
        <v>12086.955</v>
      </c>
      <c r="K68" s="1083">
        <v>1408.7360139860141</v>
      </c>
      <c r="L68" s="1084">
        <v>8759.7530000000006</v>
      </c>
      <c r="M68" s="1083">
        <v>72.472785742976626</v>
      </c>
      <c r="N68" s="1083">
        <v>1020.9502331002332</v>
      </c>
      <c r="O68" s="1084">
        <v>867.73699999999997</v>
      </c>
      <c r="P68" s="1083">
        <v>7.1791199685942404</v>
      </c>
      <c r="Q68" s="1083">
        <v>101.13484848484848</v>
      </c>
      <c r="R68" s="1084">
        <v>2459.4650000000001</v>
      </c>
      <c r="S68" s="1083">
        <v>20.348094288429138</v>
      </c>
      <c r="T68" s="1082">
        <v>286.65093240093245</v>
      </c>
      <c r="U68" s="1075"/>
    </row>
    <row r="69" spans="1:21" s="1068" customFormat="1" ht="12.75" x14ac:dyDescent="0.2">
      <c r="A69" s="1151"/>
      <c r="B69" s="1112"/>
      <c r="C69" s="1109" t="s">
        <v>1156</v>
      </c>
      <c r="D69" s="1085">
        <v>423</v>
      </c>
      <c r="E69" s="1085">
        <v>792</v>
      </c>
      <c r="F69" s="1084">
        <v>49.77</v>
      </c>
      <c r="G69" s="1084">
        <v>30.9</v>
      </c>
      <c r="H69" s="1084">
        <v>24513.46</v>
      </c>
      <c r="I69" s="1083">
        <v>2579.2781986531986</v>
      </c>
      <c r="J69" s="1084">
        <v>21716.433000000001</v>
      </c>
      <c r="K69" s="1083">
        <v>2284.9782196969695</v>
      </c>
      <c r="L69" s="1084">
        <v>26055.85</v>
      </c>
      <c r="M69" s="1083">
        <v>119.98218123574898</v>
      </c>
      <c r="N69" s="1083">
        <v>2741.5667087542083</v>
      </c>
      <c r="O69" s="1084">
        <v>1118.4380000000001</v>
      </c>
      <c r="P69" s="1083">
        <v>5.150192022787536</v>
      </c>
      <c r="Q69" s="1083">
        <v>117.68076599326601</v>
      </c>
      <c r="R69" s="1084">
        <v>5457.8549999999996</v>
      </c>
      <c r="S69" s="1083">
        <v>25.132373258536518</v>
      </c>
      <c r="T69" s="1082">
        <v>574.26925505050497</v>
      </c>
      <c r="U69" s="1075"/>
    </row>
    <row r="70" spans="1:21" s="1068" customFormat="1" ht="12.75" x14ac:dyDescent="0.2">
      <c r="A70" s="1151"/>
      <c r="B70" s="1112"/>
      <c r="C70" s="1109" t="s">
        <v>1155</v>
      </c>
      <c r="D70" s="1085">
        <v>35</v>
      </c>
      <c r="E70" s="1085">
        <v>50</v>
      </c>
      <c r="F70" s="1084">
        <v>66.61</v>
      </c>
      <c r="G70" s="1084">
        <v>64.12</v>
      </c>
      <c r="H70" s="1084">
        <v>2886.2069999999999</v>
      </c>
      <c r="I70" s="1083">
        <v>4810.3450000000003</v>
      </c>
      <c r="J70" s="1084">
        <v>2584.3090000000002</v>
      </c>
      <c r="K70" s="1083">
        <v>4307.1816666666673</v>
      </c>
      <c r="L70" s="1084">
        <v>3615.6869999999999</v>
      </c>
      <c r="M70" s="1083">
        <v>139.9092368598337</v>
      </c>
      <c r="N70" s="1083">
        <v>6026.1449999999995</v>
      </c>
      <c r="O70" s="1084">
        <v>90.277000000000001</v>
      </c>
      <c r="P70" s="1083">
        <v>3.4932742175954963</v>
      </c>
      <c r="Q70" s="1083">
        <v>150.46166666666667</v>
      </c>
      <c r="R70" s="1084">
        <v>1121.655</v>
      </c>
      <c r="S70" s="1083">
        <v>43.40251107742921</v>
      </c>
      <c r="T70" s="1082">
        <v>1869.425</v>
      </c>
      <c r="U70" s="1075"/>
    </row>
    <row r="71" spans="1:21" s="1068" customFormat="1" ht="12.75" x14ac:dyDescent="0.2">
      <c r="A71" s="1150"/>
      <c r="B71" s="1146"/>
      <c r="C71" s="1114" t="s">
        <v>128</v>
      </c>
      <c r="D71" s="1091">
        <v>876</v>
      </c>
      <c r="E71" s="1091">
        <v>1557</v>
      </c>
      <c r="F71" s="1092">
        <v>42.095401412973672</v>
      </c>
      <c r="G71" s="1092">
        <v>21.253275529865125</v>
      </c>
      <c r="H71" s="1092">
        <v>39486.622000000003</v>
      </c>
      <c r="I71" s="1090">
        <v>2113.3923142795975</v>
      </c>
      <c r="J71" s="1092">
        <v>36387.697</v>
      </c>
      <c r="K71" s="1090">
        <v>1947.5324876900022</v>
      </c>
      <c r="L71" s="1092">
        <v>38431.29</v>
      </c>
      <c r="M71" s="1090">
        <v>105.61616471633255</v>
      </c>
      <c r="N71" s="1090">
        <v>2056.9091201027622</v>
      </c>
      <c r="O71" s="1092">
        <v>2076.4520000000002</v>
      </c>
      <c r="P71" s="1090">
        <v>5.7064672161032899</v>
      </c>
      <c r="Q71" s="1090">
        <v>111.1353029329908</v>
      </c>
      <c r="R71" s="1092">
        <v>9038.9750000000004</v>
      </c>
      <c r="S71" s="1090">
        <v>24.840744936399794</v>
      </c>
      <c r="T71" s="1089">
        <v>483.78157782059515</v>
      </c>
      <c r="U71" s="1075"/>
    </row>
    <row r="72" spans="1:21" s="1066" customFormat="1" ht="12.75" x14ac:dyDescent="0.2">
      <c r="A72" s="1149" t="s">
        <v>1154</v>
      </c>
      <c r="B72" s="1112" t="s">
        <v>678</v>
      </c>
      <c r="C72" s="1109" t="s">
        <v>1153</v>
      </c>
      <c r="D72" s="1085">
        <v>114</v>
      </c>
      <c r="E72" s="1085">
        <v>197</v>
      </c>
      <c r="F72" s="1084">
        <v>61</v>
      </c>
      <c r="G72" s="1084">
        <v>54</v>
      </c>
      <c r="H72" s="1084">
        <v>11017.34</v>
      </c>
      <c r="I72" s="1083">
        <v>4660.4653130287652</v>
      </c>
      <c r="J72" s="1084">
        <v>8958.6790000000001</v>
      </c>
      <c r="K72" s="1083">
        <v>3789.6273265651439</v>
      </c>
      <c r="L72" s="1084">
        <v>12283.527</v>
      </c>
      <c r="M72" s="1083">
        <v>137.11315027583865</v>
      </c>
      <c r="N72" s="1083">
        <v>5196.0774111675128</v>
      </c>
      <c r="O72" s="1084">
        <v>747.16700000000003</v>
      </c>
      <c r="P72" s="1083">
        <v>8.3401470239083242</v>
      </c>
      <c r="Q72" s="1083">
        <v>316.06049069373944</v>
      </c>
      <c r="R72" s="1084">
        <v>4072.0149999999999</v>
      </c>
      <c r="S72" s="1083">
        <v>45.453297299746978</v>
      </c>
      <c r="T72" s="1082">
        <v>1722.5105752961083</v>
      </c>
      <c r="U72" s="1081"/>
    </row>
    <row r="73" spans="1:21" s="1068" customFormat="1" ht="12.75" x14ac:dyDescent="0.2">
      <c r="A73" s="1115"/>
      <c r="B73" s="1146"/>
      <c r="C73" s="1114" t="s">
        <v>128</v>
      </c>
      <c r="D73" s="1091">
        <v>114</v>
      </c>
      <c r="E73" s="1091">
        <v>197</v>
      </c>
      <c r="F73" s="1092">
        <v>61</v>
      </c>
      <c r="G73" s="1092">
        <v>54</v>
      </c>
      <c r="H73" s="1091">
        <v>11017.34</v>
      </c>
      <c r="I73" s="1090">
        <v>4660.4653130287652</v>
      </c>
      <c r="J73" s="1091">
        <v>8958.6790000000001</v>
      </c>
      <c r="K73" s="1090">
        <v>3789.6273265651439</v>
      </c>
      <c r="L73" s="1091">
        <v>12283.527</v>
      </c>
      <c r="M73" s="1090">
        <v>137.11315027583865</v>
      </c>
      <c r="N73" s="1090">
        <v>5196.0774111675128</v>
      </c>
      <c r="O73" s="1091">
        <v>747.16700000000003</v>
      </c>
      <c r="P73" s="1090">
        <v>8.3401470239083242</v>
      </c>
      <c r="Q73" s="1090">
        <v>316.06049069373944</v>
      </c>
      <c r="R73" s="1091">
        <v>4072.0149999999999</v>
      </c>
      <c r="S73" s="1090">
        <v>45.453297299746978</v>
      </c>
      <c r="T73" s="1089">
        <v>1722.5105752961083</v>
      </c>
      <c r="U73" s="1075"/>
    </row>
    <row r="74" spans="1:21" s="1068" customFormat="1" ht="12.75" x14ac:dyDescent="0.2">
      <c r="A74" s="1115"/>
      <c r="B74" s="1112" t="s">
        <v>86</v>
      </c>
      <c r="C74" s="1147" t="s">
        <v>1152</v>
      </c>
      <c r="D74" s="1085">
        <v>2048</v>
      </c>
      <c r="E74" s="1085">
        <v>4118</v>
      </c>
      <c r="F74" s="1084">
        <v>35.619999999999997</v>
      </c>
      <c r="G74" s="1084">
        <v>11.73</v>
      </c>
      <c r="H74" s="1084">
        <v>65051</v>
      </c>
      <c r="I74" s="1083">
        <v>1316.3954994333819</v>
      </c>
      <c r="J74" s="1084">
        <v>65051</v>
      </c>
      <c r="K74" s="1083">
        <v>1316.3954994333819</v>
      </c>
      <c r="L74" s="1084">
        <v>58059</v>
      </c>
      <c r="M74" s="1083">
        <v>89.251510353415014</v>
      </c>
      <c r="N74" s="1083">
        <v>1174.9028654686742</v>
      </c>
      <c r="O74" s="1084">
        <v>11603</v>
      </c>
      <c r="P74" s="1083">
        <v>17.836774223301717</v>
      </c>
      <c r="Q74" s="1083">
        <v>234.80249311963738</v>
      </c>
      <c r="R74" s="1084">
        <v>4611</v>
      </c>
      <c r="S74" s="1083">
        <v>7.0882845767167302</v>
      </c>
      <c r="T74" s="1082">
        <v>93.309859154929583</v>
      </c>
      <c r="U74" s="1075"/>
    </row>
    <row r="75" spans="1:21" s="1068" customFormat="1" ht="12.75" x14ac:dyDescent="0.2">
      <c r="A75" s="1115"/>
      <c r="B75" s="1148"/>
      <c r="C75" s="1147" t="s">
        <v>1151</v>
      </c>
      <c r="D75" s="1085">
        <v>2263</v>
      </c>
      <c r="E75" s="1085">
        <v>4088</v>
      </c>
      <c r="F75" s="1084">
        <v>34.67</v>
      </c>
      <c r="G75" s="1084">
        <v>9.8800000000000008</v>
      </c>
      <c r="H75" s="1084">
        <v>51829</v>
      </c>
      <c r="I75" s="1083">
        <v>1056.5272341813438</v>
      </c>
      <c r="J75" s="1084">
        <v>51829</v>
      </c>
      <c r="K75" s="1083">
        <v>1056.5272341813438</v>
      </c>
      <c r="L75" s="1084">
        <v>38756</v>
      </c>
      <c r="M75" s="1083">
        <v>74.77666943217119</v>
      </c>
      <c r="N75" s="1083">
        <v>790.03587736464453</v>
      </c>
      <c r="O75" s="1084">
        <v>13125</v>
      </c>
      <c r="P75" s="1083">
        <v>25.323660498948463</v>
      </c>
      <c r="Q75" s="1083">
        <v>267.55136986301369</v>
      </c>
      <c r="R75" s="1084">
        <v>52</v>
      </c>
      <c r="S75" s="1083">
        <v>0.10032993111964343</v>
      </c>
      <c r="T75" s="1082">
        <v>1.0600130463144162</v>
      </c>
      <c r="U75" s="1075"/>
    </row>
    <row r="76" spans="1:21" s="1068" customFormat="1" ht="12.75" x14ac:dyDescent="0.2">
      <c r="A76" s="1115"/>
      <c r="B76" s="1148"/>
      <c r="C76" s="1147" t="s">
        <v>1150</v>
      </c>
      <c r="D76" s="1085">
        <v>1217</v>
      </c>
      <c r="E76" s="1085">
        <v>2282</v>
      </c>
      <c r="F76" s="1084">
        <v>52.71</v>
      </c>
      <c r="G76" s="1084">
        <v>40.97</v>
      </c>
      <c r="H76" s="1084">
        <v>74473</v>
      </c>
      <c r="I76" s="1083">
        <v>2719.5807770961142</v>
      </c>
      <c r="J76" s="1084">
        <v>74473</v>
      </c>
      <c r="K76" s="1083">
        <v>2719.5807770961142</v>
      </c>
      <c r="L76" s="1084">
        <v>88331</v>
      </c>
      <c r="M76" s="1083">
        <v>118.60808615202825</v>
      </c>
      <c r="N76" s="1083">
        <v>3225.6427110721588</v>
      </c>
      <c r="O76" s="1084">
        <v>7663</v>
      </c>
      <c r="P76" s="1083">
        <v>10.28963516979308</v>
      </c>
      <c r="Q76" s="1083">
        <v>279.83494011101374</v>
      </c>
      <c r="R76" s="1084">
        <v>21521</v>
      </c>
      <c r="S76" s="1083">
        <v>28.897721321821329</v>
      </c>
      <c r="T76" s="1082">
        <v>785.89687408705811</v>
      </c>
      <c r="U76" s="1075"/>
    </row>
    <row r="77" spans="1:21" s="1068" customFormat="1" ht="12.75" x14ac:dyDescent="0.2">
      <c r="A77" s="1115"/>
      <c r="B77" s="1148"/>
      <c r="C77" s="1147" t="s">
        <v>1149</v>
      </c>
      <c r="D77" s="1085">
        <v>161</v>
      </c>
      <c r="E77" s="1085">
        <v>272</v>
      </c>
      <c r="F77" s="1084">
        <v>62.91</v>
      </c>
      <c r="G77" s="1084">
        <v>57.35</v>
      </c>
      <c r="H77" s="1084">
        <v>20423</v>
      </c>
      <c r="I77" s="1083">
        <v>6257.0465686274511</v>
      </c>
      <c r="J77" s="1084">
        <v>20423</v>
      </c>
      <c r="K77" s="1083">
        <v>6257.0465686274511</v>
      </c>
      <c r="L77" s="1084">
        <v>36157</v>
      </c>
      <c r="M77" s="1083">
        <v>177.04059148998678</v>
      </c>
      <c r="N77" s="1083">
        <v>11077.512254901962</v>
      </c>
      <c r="O77" s="1084">
        <v>1034</v>
      </c>
      <c r="P77" s="1083">
        <v>5.0629192576996527</v>
      </c>
      <c r="Q77" s="1083">
        <v>316.78921568627447</v>
      </c>
      <c r="R77" s="1084">
        <v>16768</v>
      </c>
      <c r="S77" s="1083">
        <v>82.103510747686443</v>
      </c>
      <c r="T77" s="1082">
        <v>5137.254901960785</v>
      </c>
      <c r="U77" s="1075"/>
    </row>
    <row r="78" spans="1:21" s="1068" customFormat="1" ht="12.75" x14ac:dyDescent="0.2">
      <c r="A78" s="1115"/>
      <c r="B78" s="1148"/>
      <c r="C78" s="1147" t="s">
        <v>1148</v>
      </c>
      <c r="D78" s="1085">
        <v>269</v>
      </c>
      <c r="E78" s="1085">
        <v>520</v>
      </c>
      <c r="F78" s="1084">
        <v>57.05</v>
      </c>
      <c r="G78" s="1084">
        <v>50.19</v>
      </c>
      <c r="H78" s="1084">
        <v>21592</v>
      </c>
      <c r="I78" s="1083">
        <v>3460.2564102564102</v>
      </c>
      <c r="J78" s="1084">
        <v>21592</v>
      </c>
      <c r="K78" s="1083">
        <v>3460.2564102564102</v>
      </c>
      <c r="L78" s="1084">
        <v>24168</v>
      </c>
      <c r="M78" s="1083">
        <v>111.93034457206372</v>
      </c>
      <c r="N78" s="1083">
        <v>3873.0769230769229</v>
      </c>
      <c r="O78" s="1084">
        <v>1734</v>
      </c>
      <c r="P78" s="1083">
        <v>8.0307521304186746</v>
      </c>
      <c r="Q78" s="1083">
        <v>277.88461538461542</v>
      </c>
      <c r="R78" s="1084">
        <v>4310</v>
      </c>
      <c r="S78" s="1083">
        <v>19.961096702482401</v>
      </c>
      <c r="T78" s="1082">
        <v>690.70512820512818</v>
      </c>
      <c r="U78" s="1075"/>
    </row>
    <row r="79" spans="1:21" s="1068" customFormat="1" ht="12.75" x14ac:dyDescent="0.2">
      <c r="A79" s="1115"/>
      <c r="B79" s="1146"/>
      <c r="C79" s="1114" t="s">
        <v>128</v>
      </c>
      <c r="D79" s="1091">
        <v>5958</v>
      </c>
      <c r="E79" s="1091">
        <v>11280</v>
      </c>
      <c r="F79" s="1092">
        <v>40.379065602836882</v>
      </c>
      <c r="G79" s="1092">
        <v>19.847971631205674</v>
      </c>
      <c r="H79" s="1092">
        <v>233368</v>
      </c>
      <c r="I79" s="1090">
        <v>1724.0543735224587</v>
      </c>
      <c r="J79" s="1092">
        <v>233368</v>
      </c>
      <c r="K79" s="1090">
        <v>1724.0543735224587</v>
      </c>
      <c r="L79" s="1092">
        <v>245471</v>
      </c>
      <c r="M79" s="1090">
        <v>105.18622947447808</v>
      </c>
      <c r="N79" s="1090">
        <v>1813.4677895981088</v>
      </c>
      <c r="O79" s="1092">
        <v>35159</v>
      </c>
      <c r="P79" s="1090">
        <v>15.065904494189436</v>
      </c>
      <c r="Q79" s="1090">
        <v>259.7443853427896</v>
      </c>
      <c r="R79" s="1092">
        <v>47262</v>
      </c>
      <c r="S79" s="1090">
        <v>20.252133968667511</v>
      </c>
      <c r="T79" s="1089">
        <v>349.1578014184397</v>
      </c>
      <c r="U79" s="1075"/>
    </row>
    <row r="80" spans="1:21" s="1068" customFormat="1" ht="12.75" x14ac:dyDescent="0.2">
      <c r="A80" s="1098">
        <v>1486</v>
      </c>
      <c r="B80" s="1112" t="s">
        <v>125</v>
      </c>
      <c r="C80" s="1096" t="s">
        <v>1147</v>
      </c>
      <c r="D80" s="1085">
        <v>38</v>
      </c>
      <c r="E80" s="1085">
        <v>86</v>
      </c>
      <c r="F80" s="1084">
        <v>30.1</v>
      </c>
      <c r="G80" s="1084">
        <v>5.81</v>
      </c>
      <c r="H80" s="1084">
        <v>1342.3109999999999</v>
      </c>
      <c r="I80" s="1083">
        <v>1300.6889534883721</v>
      </c>
      <c r="J80" s="1084">
        <v>1342.3109999999999</v>
      </c>
      <c r="K80" s="1083">
        <v>1300.6889534883721</v>
      </c>
      <c r="L80" s="1084">
        <v>2638.759</v>
      </c>
      <c r="M80" s="1083">
        <v>196.58328062572684</v>
      </c>
      <c r="N80" s="1083">
        <v>2556.937015503876</v>
      </c>
      <c r="O80" s="1084">
        <v>0</v>
      </c>
      <c r="P80" s="1083">
        <v>0</v>
      </c>
      <c r="Q80" s="1083">
        <v>0</v>
      </c>
      <c r="R80" s="1084">
        <v>1296.4480000000001</v>
      </c>
      <c r="S80" s="1083">
        <v>96.583280625726843</v>
      </c>
      <c r="T80" s="1082">
        <v>1256.2480620155038</v>
      </c>
      <c r="U80" s="1088"/>
    </row>
    <row r="81" spans="1:21" s="1068" customFormat="1" ht="12.75" x14ac:dyDescent="0.2">
      <c r="A81" s="1095"/>
      <c r="B81" s="1094"/>
      <c r="C81" s="1096" t="s">
        <v>1146</v>
      </c>
      <c r="D81" s="1085">
        <v>22</v>
      </c>
      <c r="E81" s="1085">
        <v>45</v>
      </c>
      <c r="F81" s="1084">
        <v>50.36</v>
      </c>
      <c r="G81" s="1084">
        <v>33.33</v>
      </c>
      <c r="H81" s="1084">
        <v>1014.431</v>
      </c>
      <c r="I81" s="1083">
        <v>1878.575925925926</v>
      </c>
      <c r="J81" s="1084">
        <v>1014.431</v>
      </c>
      <c r="K81" s="1083">
        <v>1878.575925925926</v>
      </c>
      <c r="L81" s="1084">
        <v>2804.7220000000002</v>
      </c>
      <c r="M81" s="1083">
        <v>276.48228415732564</v>
      </c>
      <c r="N81" s="1083">
        <v>5193.9296296296297</v>
      </c>
      <c r="O81" s="1084">
        <v>0</v>
      </c>
      <c r="P81" s="1083">
        <v>0</v>
      </c>
      <c r="Q81" s="1083">
        <v>0</v>
      </c>
      <c r="R81" s="1084">
        <v>1790.2909999999999</v>
      </c>
      <c r="S81" s="1083">
        <v>176.48228415732564</v>
      </c>
      <c r="T81" s="1082">
        <v>3315.3537037037031</v>
      </c>
      <c r="U81" s="1088"/>
    </row>
    <row r="82" spans="1:21" s="1068" customFormat="1" ht="12.75" x14ac:dyDescent="0.2">
      <c r="A82" s="1095"/>
      <c r="B82" s="1094"/>
      <c r="C82" s="1093" t="s">
        <v>128</v>
      </c>
      <c r="D82" s="1091">
        <v>60</v>
      </c>
      <c r="E82" s="1091">
        <v>131</v>
      </c>
      <c r="F82" s="1092">
        <v>37.059541984732817</v>
      </c>
      <c r="G82" s="1092">
        <v>15.263435114503816</v>
      </c>
      <c r="H82" s="1091">
        <v>2356.7420000000002</v>
      </c>
      <c r="I82" s="1090">
        <v>1499.1997455470737</v>
      </c>
      <c r="J82" s="1091">
        <v>2356.7420000000002</v>
      </c>
      <c r="K82" s="1090">
        <v>1499.1997455470737</v>
      </c>
      <c r="L82" s="1091">
        <v>5443.4809999999998</v>
      </c>
      <c r="M82" s="1090">
        <v>230.97483729657293</v>
      </c>
      <c r="N82" s="1090">
        <v>3462.7741730279899</v>
      </c>
      <c r="O82" s="1091">
        <v>0</v>
      </c>
      <c r="P82" s="1090">
        <v>0</v>
      </c>
      <c r="Q82" s="1090">
        <v>0</v>
      </c>
      <c r="R82" s="1091">
        <v>3086.739</v>
      </c>
      <c r="S82" s="1090">
        <v>130.97483729657299</v>
      </c>
      <c r="T82" s="1089">
        <v>1963.574427480916</v>
      </c>
      <c r="U82" s="1088"/>
    </row>
    <row r="83" spans="1:21" s="1066" customFormat="1" ht="12.75" x14ac:dyDescent="0.2">
      <c r="A83" s="1098">
        <v>1592</v>
      </c>
      <c r="B83" s="1144" t="s">
        <v>126</v>
      </c>
      <c r="C83" s="1109" t="s">
        <v>1145</v>
      </c>
      <c r="D83" s="1085">
        <v>659</v>
      </c>
      <c r="E83" s="1085">
        <v>2290</v>
      </c>
      <c r="F83" s="1084">
        <v>26</v>
      </c>
      <c r="G83" s="1084">
        <v>0.74</v>
      </c>
      <c r="H83" s="1084">
        <v>36639.425000000003</v>
      </c>
      <c r="I83" s="1083">
        <v>1333.3124090247452</v>
      </c>
      <c r="J83" s="1084">
        <v>36639.425000000003</v>
      </c>
      <c r="K83" s="1083">
        <v>1333.3124090247452</v>
      </c>
      <c r="L83" s="1084">
        <v>27496.358</v>
      </c>
      <c r="M83" s="1083">
        <v>75.045822907974127</v>
      </c>
      <c r="N83" s="1083">
        <v>1000.5952692867542</v>
      </c>
      <c r="O83" s="1084">
        <v>4899.8029999999999</v>
      </c>
      <c r="P83" s="1083">
        <v>13.373034647787186</v>
      </c>
      <c r="Q83" s="1083">
        <v>178.30433042212516</v>
      </c>
      <c r="R83" s="1084">
        <v>4243.2640000000001</v>
      </c>
      <c r="S83" s="1083">
        <v>11.581142444238685</v>
      </c>
      <c r="T83" s="1082">
        <v>154.4128093158661</v>
      </c>
      <c r="U83" s="1087"/>
    </row>
    <row r="84" spans="1:21" s="1066" customFormat="1" ht="12.75" x14ac:dyDescent="0.2">
      <c r="A84" s="1095"/>
      <c r="B84" s="1112"/>
      <c r="C84" s="1109" t="s">
        <v>1144</v>
      </c>
      <c r="D84" s="1085">
        <v>7</v>
      </c>
      <c r="E84" s="1085">
        <v>22</v>
      </c>
      <c r="F84" s="1084">
        <v>26</v>
      </c>
      <c r="G84" s="1084">
        <v>0.74</v>
      </c>
      <c r="H84" s="1084">
        <v>415.42099999999999</v>
      </c>
      <c r="I84" s="1083">
        <v>1573.564393939394</v>
      </c>
      <c r="J84" s="1084">
        <v>415.42099999999999</v>
      </c>
      <c r="K84" s="1083">
        <v>1573.564393939394</v>
      </c>
      <c r="L84" s="1084">
        <v>528.39</v>
      </c>
      <c r="M84" s="1083">
        <v>127.19385876014935</v>
      </c>
      <c r="N84" s="1083">
        <v>2001.4772727272727</v>
      </c>
      <c r="O84" s="1084">
        <v>55.52</v>
      </c>
      <c r="P84" s="1083">
        <v>13.364755272362256</v>
      </c>
      <c r="Q84" s="1083">
        <v>210.30303030303031</v>
      </c>
      <c r="R84" s="1084">
        <v>168.489</v>
      </c>
      <c r="S84" s="1083">
        <v>40.558614032511599</v>
      </c>
      <c r="T84" s="1082">
        <v>638.21590909090912</v>
      </c>
      <c r="U84" s="1087"/>
    </row>
    <row r="85" spans="1:21" s="1066" customFormat="1" ht="12.75" x14ac:dyDescent="0.2">
      <c r="A85" s="1095"/>
      <c r="B85" s="1112"/>
      <c r="C85" s="1109" t="s">
        <v>1143</v>
      </c>
      <c r="D85" s="1085">
        <v>5438</v>
      </c>
      <c r="E85" s="1085">
        <v>7004</v>
      </c>
      <c r="F85" s="1084">
        <v>34</v>
      </c>
      <c r="G85" s="1084">
        <v>0.15</v>
      </c>
      <c r="H85" s="1084">
        <v>76547.493000000002</v>
      </c>
      <c r="I85" s="1083">
        <v>910.75924471730445</v>
      </c>
      <c r="J85" s="1084">
        <v>76547.493000000002</v>
      </c>
      <c r="K85" s="1083">
        <v>910.75924471730445</v>
      </c>
      <c r="L85" s="1084">
        <v>67637.260999999999</v>
      </c>
      <c r="M85" s="1083">
        <v>88.359864378576049</v>
      </c>
      <c r="N85" s="1083">
        <v>804.7456334475537</v>
      </c>
      <c r="O85" s="1084">
        <v>14168.833000000001</v>
      </c>
      <c r="P85" s="1083">
        <v>18.509858970822208</v>
      </c>
      <c r="Q85" s="1083">
        <v>168.58025176089853</v>
      </c>
      <c r="R85" s="1084">
        <v>5258.6009999999997</v>
      </c>
      <c r="S85" s="1083">
        <v>6.8697233493982619</v>
      </c>
      <c r="T85" s="1082">
        <v>62.566640491147908</v>
      </c>
      <c r="U85" s="1087"/>
    </row>
    <row r="86" spans="1:21" s="1068" customFormat="1" ht="12.75" x14ac:dyDescent="0.2">
      <c r="A86" s="1145"/>
      <c r="B86" s="1094"/>
      <c r="C86" s="1114" t="s">
        <v>128</v>
      </c>
      <c r="D86" s="1091">
        <v>6104</v>
      </c>
      <c r="E86" s="1091">
        <v>9316</v>
      </c>
      <c r="F86" s="1092">
        <v>32.014598540145982</v>
      </c>
      <c r="G86" s="1092">
        <v>0.29642335766423356</v>
      </c>
      <c r="H86" s="1092">
        <v>113602.33900000001</v>
      </c>
      <c r="I86" s="1090">
        <v>1016.1938152998426</v>
      </c>
      <c r="J86" s="1092">
        <v>113602.33900000001</v>
      </c>
      <c r="K86" s="1090">
        <v>1016.1938152998426</v>
      </c>
      <c r="L86" s="1092">
        <v>95662.008999999991</v>
      </c>
      <c r="M86" s="1090">
        <v>84.207781144365327</v>
      </c>
      <c r="N86" s="1090">
        <v>855.71426399026757</v>
      </c>
      <c r="O86" s="1092">
        <v>19124.156000000003</v>
      </c>
      <c r="P86" s="1090">
        <v>16.834297751563021</v>
      </c>
      <c r="Q86" s="1090">
        <v>171.06909260054391</v>
      </c>
      <c r="R86" s="1092">
        <v>9670.3539999999994</v>
      </c>
      <c r="S86" s="1090">
        <v>8.5124602936212419</v>
      </c>
      <c r="T86" s="1089">
        <v>86.503095033633883</v>
      </c>
      <c r="U86" s="1075"/>
    </row>
    <row r="87" spans="1:21" s="1068" customFormat="1" ht="12.75" x14ac:dyDescent="0.2">
      <c r="A87" s="1098">
        <v>1597</v>
      </c>
      <c r="B87" s="1144" t="s">
        <v>1142</v>
      </c>
      <c r="C87" s="1066" t="s">
        <v>1141</v>
      </c>
      <c r="D87" s="1085">
        <v>43</v>
      </c>
      <c r="E87" s="1085">
        <v>70</v>
      </c>
      <c r="F87" s="1084">
        <v>32.51</v>
      </c>
      <c r="G87" s="1084">
        <v>0.01</v>
      </c>
      <c r="H87" s="1084">
        <v>692.04100000000005</v>
      </c>
      <c r="I87" s="1083">
        <v>823.85833333333335</v>
      </c>
      <c r="J87" s="1084">
        <v>692.04100000000005</v>
      </c>
      <c r="K87" s="1083">
        <v>823.85833333333335</v>
      </c>
      <c r="L87" s="1084">
        <v>413.37</v>
      </c>
      <c r="M87" s="1083">
        <v>59.732010097667619</v>
      </c>
      <c r="N87" s="1083">
        <v>492.10714285714283</v>
      </c>
      <c r="O87" s="1084">
        <v>73.463999999999999</v>
      </c>
      <c r="P87" s="1083">
        <v>10.61555601474479</v>
      </c>
      <c r="Q87" s="1083">
        <v>87.457142857142856</v>
      </c>
      <c r="R87" s="1084">
        <v>205.20699999999999</v>
      </c>
      <c r="S87" s="1083">
        <v>29.652433887587581</v>
      </c>
      <c r="T87" s="1082">
        <v>244.2940476190476</v>
      </c>
      <c r="U87" s="1075"/>
    </row>
    <row r="88" spans="1:21" s="1068" customFormat="1" ht="13.5" thickBot="1" x14ac:dyDescent="0.25">
      <c r="A88" s="1143"/>
      <c r="B88" s="1142"/>
      <c r="C88" s="1141"/>
      <c r="D88" s="1078">
        <v>43</v>
      </c>
      <c r="E88" s="1078">
        <v>70</v>
      </c>
      <c r="F88" s="1079">
        <v>32.51</v>
      </c>
      <c r="G88" s="1079">
        <v>0.01</v>
      </c>
      <c r="H88" s="1078">
        <v>692.04100000000005</v>
      </c>
      <c r="I88" s="1077">
        <v>823.85833333333335</v>
      </c>
      <c r="J88" s="1078">
        <v>692.04100000000005</v>
      </c>
      <c r="K88" s="1077">
        <v>823.85833333333335</v>
      </c>
      <c r="L88" s="1078">
        <v>413.37</v>
      </c>
      <c r="M88" s="1077">
        <v>59.732010097667619</v>
      </c>
      <c r="N88" s="1077">
        <v>492.10714285714283</v>
      </c>
      <c r="O88" s="1078">
        <v>73.463999999999999</v>
      </c>
      <c r="P88" s="1077">
        <v>10.61555601474479</v>
      </c>
      <c r="Q88" s="1077">
        <v>87.457142857142856</v>
      </c>
      <c r="R88" s="1078">
        <v>205.20699999999999</v>
      </c>
      <c r="S88" s="1077">
        <v>29.652433887587581</v>
      </c>
      <c r="T88" s="1076">
        <v>244.2940476190476</v>
      </c>
      <c r="U88" s="1075"/>
    </row>
    <row r="89" spans="1:21" s="1068" customFormat="1" ht="13.5" thickBot="1" x14ac:dyDescent="0.25">
      <c r="A89" s="1677" t="s">
        <v>1140</v>
      </c>
      <c r="B89" s="1678"/>
      <c r="C89" s="1679"/>
      <c r="D89" s="1091">
        <v>439274</v>
      </c>
      <c r="E89" s="1091">
        <v>976592</v>
      </c>
      <c r="F89" s="1073">
        <v>32.079812850431146</v>
      </c>
      <c r="G89" s="1073">
        <v>7.5579499999519699</v>
      </c>
      <c r="H89" s="1091">
        <v>17832670.894000001</v>
      </c>
      <c r="I89" s="1090">
        <v>1521.675282854389</v>
      </c>
      <c r="J89" s="1091">
        <v>16287822.887999998</v>
      </c>
      <c r="K89" s="1090">
        <v>1389.8522351196814</v>
      </c>
      <c r="L89" s="1091">
        <v>13343470.445</v>
      </c>
      <c r="M89" s="1090">
        <v>81.922983426046216</v>
      </c>
      <c r="N89" s="1090">
        <v>1138.6084162236293</v>
      </c>
      <c r="O89" s="1091">
        <v>1928155.8689999997</v>
      </c>
      <c r="P89" s="1090">
        <v>11.838020846976194</v>
      </c>
      <c r="Q89" s="1090">
        <v>164.53099733563246</v>
      </c>
      <c r="R89" s="1091">
        <v>1772491.4320000003</v>
      </c>
      <c r="S89" s="1090">
        <v>10.882310325868522</v>
      </c>
      <c r="T89" s="1089">
        <v>151.24803329674353</v>
      </c>
      <c r="U89" s="1140"/>
    </row>
    <row r="90" spans="1:21" s="1066" customFormat="1" ht="13.5" thickTop="1" x14ac:dyDescent="0.2">
      <c r="A90" s="1680" t="s">
        <v>207</v>
      </c>
      <c r="B90" s="1681"/>
      <c r="C90" s="1681"/>
      <c r="D90" s="1681"/>
      <c r="E90" s="1681"/>
      <c r="F90" s="1681"/>
      <c r="G90" s="1681"/>
      <c r="H90" s="1681"/>
      <c r="I90" s="1681"/>
      <c r="J90" s="1681"/>
      <c r="K90" s="1681"/>
      <c r="L90" s="1681"/>
      <c r="M90" s="1681"/>
      <c r="N90" s="1681"/>
      <c r="O90" s="1681"/>
      <c r="P90" s="1681"/>
      <c r="Q90" s="1681"/>
      <c r="R90" s="1681"/>
      <c r="S90" s="1681"/>
      <c r="T90" s="1681"/>
      <c r="U90" s="1067"/>
    </row>
    <row r="91" spans="1:21" s="1066" customFormat="1" ht="12.75" x14ac:dyDescent="0.2">
      <c r="A91" s="1682" t="s">
        <v>1139</v>
      </c>
      <c r="B91" s="1683"/>
      <c r="C91" s="1683"/>
      <c r="D91" s="1683"/>
      <c r="E91" s="1683"/>
      <c r="F91" s="1683"/>
      <c r="G91" s="1683"/>
      <c r="H91" s="1683"/>
      <c r="I91" s="1683"/>
      <c r="J91" s="1683"/>
      <c r="K91" s="1683"/>
      <c r="L91" s="1683"/>
      <c r="M91" s="1683"/>
      <c r="N91" s="1683"/>
      <c r="O91" s="1683"/>
      <c r="P91" s="1683"/>
      <c r="Q91" s="1683"/>
      <c r="R91" s="1683"/>
      <c r="S91" s="1683"/>
      <c r="T91" s="1683"/>
      <c r="U91" s="1067"/>
    </row>
    <row r="92" spans="1:21" s="1066" customFormat="1" ht="12.75" x14ac:dyDescent="0.2">
      <c r="A92" s="1684" t="s">
        <v>207</v>
      </c>
      <c r="B92" s="1674"/>
      <c r="C92" s="1674"/>
      <c r="D92" s="1674"/>
      <c r="E92" s="1674"/>
      <c r="F92" s="1674"/>
      <c r="G92" s="1674"/>
      <c r="H92" s="1674"/>
      <c r="I92" s="1674"/>
      <c r="J92" s="1674"/>
      <c r="K92" s="1674"/>
      <c r="L92" s="1674"/>
      <c r="M92" s="1674"/>
      <c r="N92" s="1674"/>
      <c r="O92" s="1674"/>
      <c r="P92" s="1674"/>
      <c r="Q92" s="1674"/>
      <c r="R92" s="1674"/>
      <c r="S92" s="1674"/>
      <c r="T92" s="1674"/>
      <c r="U92" s="1067"/>
    </row>
    <row r="93" spans="1:21" s="1066" customFormat="1" ht="12.75" x14ac:dyDescent="0.2">
      <c r="A93" s="1139">
        <v>1252</v>
      </c>
      <c r="B93" s="1138" t="s">
        <v>103</v>
      </c>
      <c r="C93" s="1109" t="s">
        <v>418</v>
      </c>
      <c r="D93" s="1085">
        <v>4800</v>
      </c>
      <c r="E93" s="1085">
        <v>9758</v>
      </c>
      <c r="F93" s="1084">
        <v>36.5</v>
      </c>
      <c r="G93" s="1084">
        <v>9.8000000000000007</v>
      </c>
      <c r="H93" s="1084">
        <v>142077.728</v>
      </c>
      <c r="I93" s="1083">
        <v>1213.3439912550386</v>
      </c>
      <c r="J93" s="1084">
        <v>142077.728</v>
      </c>
      <c r="K93" s="1083">
        <v>1213.3439912550386</v>
      </c>
      <c r="L93" s="1084">
        <v>104104.50900000001</v>
      </c>
      <c r="M93" s="1083">
        <v>73.272926351975457</v>
      </c>
      <c r="N93" s="1083">
        <v>889.05264910842391</v>
      </c>
      <c r="O93" s="1084">
        <v>21038.762999999999</v>
      </c>
      <c r="P93" s="1083">
        <v>14.807924715688021</v>
      </c>
      <c r="Q93" s="1083">
        <v>179.67106476737035</v>
      </c>
      <c r="R93" s="1084">
        <v>16934.455999999998</v>
      </c>
      <c r="S93" s="1083">
        <v>11.91914893233653</v>
      </c>
      <c r="T93" s="1082">
        <v>144.62027737924436</v>
      </c>
      <c r="U93" s="1067"/>
    </row>
    <row r="94" spans="1:21" s="1066" customFormat="1" ht="12.75" x14ac:dyDescent="0.2">
      <c r="A94" s="1137"/>
      <c r="B94" s="1136"/>
      <c r="C94" s="1109" t="s">
        <v>419</v>
      </c>
      <c r="D94" s="1085">
        <v>24772</v>
      </c>
      <c r="E94" s="1085">
        <v>49253</v>
      </c>
      <c r="F94" s="1084">
        <v>30.6</v>
      </c>
      <c r="G94" s="1084">
        <v>3.5</v>
      </c>
      <c r="H94" s="1084">
        <v>812520.58100000001</v>
      </c>
      <c r="I94" s="1083">
        <v>1374.7395776230214</v>
      </c>
      <c r="J94" s="1084">
        <v>684142.66799999995</v>
      </c>
      <c r="K94" s="1083">
        <v>1157.5312975859338</v>
      </c>
      <c r="L94" s="1084">
        <v>523483.75300000003</v>
      </c>
      <c r="M94" s="1083">
        <v>76.516752643178236</v>
      </c>
      <c r="N94" s="1083">
        <v>885.70535974120025</v>
      </c>
      <c r="O94" s="1084">
        <v>108735.37300000001</v>
      </c>
      <c r="P94" s="1083">
        <v>15.89366927191859</v>
      </c>
      <c r="Q94" s="1083">
        <v>183.97419615725607</v>
      </c>
      <c r="R94" s="1084">
        <v>51923.542000000001</v>
      </c>
      <c r="S94" s="1083">
        <v>7.5895780849031924</v>
      </c>
      <c r="T94" s="1082">
        <v>87.851741687477571</v>
      </c>
      <c r="U94" s="1067"/>
    </row>
    <row r="95" spans="1:21" s="1066" customFormat="1" ht="12.75" x14ac:dyDescent="0.2">
      <c r="A95" s="1137"/>
      <c r="B95" s="1136"/>
      <c r="C95" s="1109" t="s">
        <v>420</v>
      </c>
      <c r="D95" s="1085">
        <v>6645</v>
      </c>
      <c r="E95" s="1085">
        <v>13646</v>
      </c>
      <c r="F95" s="1084">
        <v>36.6</v>
      </c>
      <c r="G95" s="1084">
        <v>11.7</v>
      </c>
      <c r="H95" s="1084">
        <v>340288.15700000001</v>
      </c>
      <c r="I95" s="1083">
        <v>2078.0702342566806</v>
      </c>
      <c r="J95" s="1084">
        <v>286257.011</v>
      </c>
      <c r="K95" s="1083">
        <v>1748.1130673213149</v>
      </c>
      <c r="L95" s="1084">
        <v>243644.19899999999</v>
      </c>
      <c r="M95" s="1083">
        <v>85.113792723840049</v>
      </c>
      <c r="N95" s="1083">
        <v>1487.8853326982266</v>
      </c>
      <c r="O95" s="1084">
        <v>30478.183000000001</v>
      </c>
      <c r="P95" s="1083">
        <v>10.647139398797119</v>
      </c>
      <c r="Q95" s="1083">
        <v>186.12403512628853</v>
      </c>
      <c r="R95" s="1084">
        <v>12134.629000000001</v>
      </c>
      <c r="S95" s="1083">
        <v>4.2390678773628361</v>
      </c>
      <c r="T95" s="1082">
        <v>74.103699496800047</v>
      </c>
      <c r="U95" s="1067"/>
    </row>
    <row r="96" spans="1:21" s="1068" customFormat="1" ht="12.75" x14ac:dyDescent="0.2">
      <c r="A96" s="1133"/>
      <c r="B96" s="1133"/>
      <c r="C96" s="1114" t="s">
        <v>128</v>
      </c>
      <c r="D96" s="1091">
        <v>36217</v>
      </c>
      <c r="E96" s="1091">
        <v>72657</v>
      </c>
      <c r="F96" s="1092">
        <v>32.519267241972557</v>
      </c>
      <c r="G96" s="1092">
        <v>5.8861788953576388</v>
      </c>
      <c r="H96" s="1092">
        <v>1294886.466</v>
      </c>
      <c r="I96" s="1090">
        <v>1485.1591106156322</v>
      </c>
      <c r="J96" s="1092">
        <v>1112477.4069999999</v>
      </c>
      <c r="K96" s="1090">
        <v>1275.9465789026979</v>
      </c>
      <c r="L96" s="1092">
        <v>871232.46100000001</v>
      </c>
      <c r="M96" s="1090">
        <v>78.314620640201468</v>
      </c>
      <c r="N96" s="1090">
        <v>999.25272283927677</v>
      </c>
      <c r="O96" s="1092">
        <v>160252.31899999999</v>
      </c>
      <c r="P96" s="1090">
        <v>14.404995372638609</v>
      </c>
      <c r="Q96" s="1090">
        <v>183.80004564827431</v>
      </c>
      <c r="R96" s="1092">
        <v>80992.626999999993</v>
      </c>
      <c r="S96" s="1090">
        <v>7.2803839871599303</v>
      </c>
      <c r="T96" s="1089">
        <v>92.893810415146959</v>
      </c>
      <c r="U96" s="1132"/>
    </row>
    <row r="97" spans="1:21" s="1068" customFormat="1" ht="12.75" x14ac:dyDescent="0.2">
      <c r="A97" s="1135">
        <v>1512</v>
      </c>
      <c r="B97" s="1134" t="s">
        <v>211</v>
      </c>
      <c r="C97" s="1109" t="s">
        <v>129</v>
      </c>
      <c r="D97" s="1085">
        <v>115418</v>
      </c>
      <c r="E97" s="1085">
        <v>256185</v>
      </c>
      <c r="F97" s="1084">
        <v>36.79</v>
      </c>
      <c r="G97" s="1084">
        <v>19.38</v>
      </c>
      <c r="H97" s="1084">
        <v>7959943.9960000003</v>
      </c>
      <c r="I97" s="1083">
        <v>2589.25646050055</v>
      </c>
      <c r="J97" s="1084">
        <v>7959943.9960000003</v>
      </c>
      <c r="K97" s="1083">
        <v>2589.25646050055</v>
      </c>
      <c r="L97" s="1084">
        <v>7058302.5140000004</v>
      </c>
      <c r="M97" s="1083">
        <v>88.672766008742158</v>
      </c>
      <c r="N97" s="1083">
        <v>2295.9653225858915</v>
      </c>
      <c r="O97" s="1084">
        <v>628878.29099999997</v>
      </c>
      <c r="P97" s="1083">
        <v>7.9005366283484078</v>
      </c>
      <c r="Q97" s="1083">
        <v>204.56515506372349</v>
      </c>
      <c r="R97" s="1084">
        <v>272763.19099999999</v>
      </c>
      <c r="S97" s="1083">
        <v>3.4266973629094357</v>
      </c>
      <c r="T97" s="1082">
        <v>88.725982850934543</v>
      </c>
      <c r="U97" s="1132"/>
    </row>
    <row r="98" spans="1:21" s="1068" customFormat="1" ht="12.75" x14ac:dyDescent="0.2">
      <c r="A98" s="1133"/>
      <c r="B98" s="1133"/>
      <c r="C98" s="1114" t="s">
        <v>128</v>
      </c>
      <c r="D98" s="1091">
        <v>115418</v>
      </c>
      <c r="E98" s="1091">
        <v>256185</v>
      </c>
      <c r="F98" s="1092">
        <v>36.79</v>
      </c>
      <c r="G98" s="1092">
        <v>19.38</v>
      </c>
      <c r="H98" s="1091">
        <v>7959943.9960000003</v>
      </c>
      <c r="I98" s="1090">
        <v>2589.25646050055</v>
      </c>
      <c r="J98" s="1091">
        <v>7959943.9960000003</v>
      </c>
      <c r="K98" s="1090">
        <v>2589.25646050055</v>
      </c>
      <c r="L98" s="1091">
        <v>7058302.5140000004</v>
      </c>
      <c r="M98" s="1090">
        <v>88.672766008742158</v>
      </c>
      <c r="N98" s="1090">
        <v>2295.9653225858915</v>
      </c>
      <c r="O98" s="1091">
        <v>628878.29099999997</v>
      </c>
      <c r="P98" s="1090">
        <v>7.9005366283484078</v>
      </c>
      <c r="Q98" s="1090">
        <v>204.56515506372349</v>
      </c>
      <c r="R98" s="1091">
        <v>272763.19099999999</v>
      </c>
      <c r="S98" s="1090">
        <v>3.4266973629094357</v>
      </c>
      <c r="T98" s="1089">
        <v>88.725982850934543</v>
      </c>
      <c r="U98" s="1132"/>
    </row>
    <row r="99" spans="1:21" s="1066" customFormat="1" ht="12.75" x14ac:dyDescent="0.2">
      <c r="A99" s="1131">
        <v>1491</v>
      </c>
      <c r="B99" s="1130" t="s">
        <v>209</v>
      </c>
      <c r="C99" s="1096" t="s">
        <v>277</v>
      </c>
      <c r="D99" s="1085">
        <v>1363</v>
      </c>
      <c r="E99" s="1085">
        <v>2645</v>
      </c>
      <c r="F99" s="1084">
        <v>48.8</v>
      </c>
      <c r="G99" s="1084">
        <v>29.52</v>
      </c>
      <c r="H99" s="1084">
        <v>100825.42200000001</v>
      </c>
      <c r="I99" s="1083">
        <v>3176.6043478260872</v>
      </c>
      <c r="J99" s="1084">
        <v>89783.089000000007</v>
      </c>
      <c r="K99" s="1083">
        <v>2828.704757403907</v>
      </c>
      <c r="L99" s="1084">
        <v>84672.236000000004</v>
      </c>
      <c r="M99" s="1083">
        <v>94.307554956145466</v>
      </c>
      <c r="N99" s="1083">
        <v>2667.6822936357908</v>
      </c>
      <c r="O99" s="1084">
        <v>10131.368</v>
      </c>
      <c r="P99" s="1083">
        <v>11.284272030337473</v>
      </c>
      <c r="Q99" s="1083">
        <v>319.19873976055453</v>
      </c>
      <c r="R99" s="1084">
        <v>5020.5150000000003</v>
      </c>
      <c r="S99" s="1083">
        <v>5.5918269864829444</v>
      </c>
      <c r="T99" s="1082">
        <v>158.17627599243858</v>
      </c>
      <c r="U99" s="1087"/>
    </row>
    <row r="100" spans="1:21" s="1066" customFormat="1" ht="12.75" x14ac:dyDescent="0.2">
      <c r="A100" s="1128"/>
      <c r="B100" s="1127"/>
      <c r="C100" s="1109" t="s">
        <v>275</v>
      </c>
      <c r="D100" s="1085">
        <v>634</v>
      </c>
      <c r="E100" s="1085">
        <v>1162</v>
      </c>
      <c r="F100" s="1084">
        <v>43.14</v>
      </c>
      <c r="G100" s="1084">
        <v>20.86</v>
      </c>
      <c r="H100" s="1084">
        <v>21189.072</v>
      </c>
      <c r="I100" s="1083">
        <v>1519.5834767641995</v>
      </c>
      <c r="J100" s="1084">
        <v>21189.072</v>
      </c>
      <c r="K100" s="1083">
        <v>1519.5834767641995</v>
      </c>
      <c r="L100" s="1084">
        <v>25277.071</v>
      </c>
      <c r="M100" s="1083">
        <v>119.29295912534536</v>
      </c>
      <c r="N100" s="1083">
        <v>1812.7560958118186</v>
      </c>
      <c r="O100" s="1084">
        <v>3683.2150000000001</v>
      </c>
      <c r="P100" s="1083">
        <v>17.382615906916545</v>
      </c>
      <c r="Q100" s="1083">
        <v>264.1433591508893</v>
      </c>
      <c r="R100" s="1084">
        <v>7771.2139999999999</v>
      </c>
      <c r="S100" s="1083">
        <v>36.675575032261918</v>
      </c>
      <c r="T100" s="1082">
        <v>557.31597819850833</v>
      </c>
      <c r="U100" s="1087"/>
    </row>
    <row r="101" spans="1:21" s="1066" customFormat="1" ht="12.75" x14ac:dyDescent="0.2">
      <c r="A101" s="1128"/>
      <c r="B101" s="1127"/>
      <c r="C101" s="1109" t="s">
        <v>40</v>
      </c>
      <c r="D101" s="1085">
        <v>1040</v>
      </c>
      <c r="E101" s="1085">
        <v>1994</v>
      </c>
      <c r="F101" s="1084">
        <v>39.65</v>
      </c>
      <c r="G101" s="1084">
        <v>15.14</v>
      </c>
      <c r="H101" s="1084">
        <v>59683.88</v>
      </c>
      <c r="I101" s="1083">
        <v>2494.3112671347376</v>
      </c>
      <c r="J101" s="1084">
        <v>59683.88</v>
      </c>
      <c r="K101" s="1083">
        <v>2494.3112671347376</v>
      </c>
      <c r="L101" s="1084">
        <v>45273.175999999999</v>
      </c>
      <c r="M101" s="1083">
        <v>75.854947768141074</v>
      </c>
      <c r="N101" s="1083">
        <v>1892.0585088599132</v>
      </c>
      <c r="O101" s="1084">
        <v>7372.5479999999998</v>
      </c>
      <c r="P101" s="1083">
        <v>12.352662058833976</v>
      </c>
      <c r="Q101" s="1083">
        <v>308.11384152457373</v>
      </c>
      <c r="R101" s="1084">
        <v>7038.1559999999999</v>
      </c>
      <c r="S101" s="1083">
        <v>11.792390173024945</v>
      </c>
      <c r="T101" s="1082">
        <v>294.13891675025076</v>
      </c>
      <c r="U101" s="1087"/>
    </row>
    <row r="102" spans="1:21" s="1066" customFormat="1" ht="12.75" x14ac:dyDescent="0.2">
      <c r="A102" s="1128"/>
      <c r="B102" s="1129"/>
      <c r="C102" s="1109" t="s">
        <v>276</v>
      </c>
      <c r="D102" s="1085">
        <v>784</v>
      </c>
      <c r="E102" s="1085">
        <v>1565</v>
      </c>
      <c r="F102" s="1084">
        <v>51.74</v>
      </c>
      <c r="G102" s="1084">
        <v>35.42</v>
      </c>
      <c r="H102" s="1084">
        <v>96881.243000000002</v>
      </c>
      <c r="I102" s="1083">
        <v>5158.7456336528221</v>
      </c>
      <c r="J102" s="1084">
        <v>77524.7</v>
      </c>
      <c r="K102" s="1083">
        <v>4128.0457933972311</v>
      </c>
      <c r="L102" s="1084">
        <v>71053.476999999999</v>
      </c>
      <c r="M102" s="1083">
        <v>91.652695205528047</v>
      </c>
      <c r="N102" s="1083">
        <v>3783.4652289669857</v>
      </c>
      <c r="O102" s="1084">
        <v>6546.3209999999999</v>
      </c>
      <c r="P102" s="1083">
        <v>8.444174566299516</v>
      </c>
      <c r="Q102" s="1083">
        <v>348.57939297124602</v>
      </c>
      <c r="R102" s="1084">
        <v>75.097999999999999</v>
      </c>
      <c r="S102" s="1083">
        <v>9.6869771827559473E-2</v>
      </c>
      <c r="T102" s="1082">
        <v>3.9988285410010653</v>
      </c>
      <c r="U102" s="1087"/>
    </row>
    <row r="103" spans="1:21" s="1066" customFormat="1" ht="12.75" x14ac:dyDescent="0.2">
      <c r="A103" s="1128"/>
      <c r="B103" s="1127"/>
      <c r="C103" s="1109" t="s">
        <v>278</v>
      </c>
      <c r="D103" s="1085">
        <v>1320</v>
      </c>
      <c r="E103" s="1085">
        <v>1424</v>
      </c>
      <c r="F103" s="1084">
        <v>24.99</v>
      </c>
      <c r="G103" s="1084">
        <v>0.32</v>
      </c>
      <c r="H103" s="1084">
        <v>29948.852999999999</v>
      </c>
      <c r="I103" s="1083">
        <v>1752.624824438202</v>
      </c>
      <c r="J103" s="1084">
        <v>29948.852999999999</v>
      </c>
      <c r="K103" s="1083">
        <v>1752.624824438202</v>
      </c>
      <c r="L103" s="1084">
        <v>25061.705000000002</v>
      </c>
      <c r="M103" s="1083">
        <v>83.681685572399061</v>
      </c>
      <c r="N103" s="1083">
        <v>1466.6259948501875</v>
      </c>
      <c r="O103" s="1084">
        <v>9078.16</v>
      </c>
      <c r="P103" s="1083">
        <v>30.312212624637073</v>
      </c>
      <c r="Q103" s="1083">
        <v>531.25936329588012</v>
      </c>
      <c r="R103" s="1084">
        <v>4191.0119999999997</v>
      </c>
      <c r="S103" s="1083">
        <v>13.993898197036126</v>
      </c>
      <c r="T103" s="1082">
        <v>245.26053370786516</v>
      </c>
      <c r="U103" s="1087"/>
    </row>
    <row r="104" spans="1:21" s="1066" customFormat="1" ht="12.75" x14ac:dyDescent="0.2">
      <c r="A104" s="1128"/>
      <c r="B104" s="1127"/>
      <c r="C104" s="1109" t="s">
        <v>223</v>
      </c>
      <c r="D104" s="1085">
        <v>875</v>
      </c>
      <c r="E104" s="1085">
        <v>1649</v>
      </c>
      <c r="F104" s="1084">
        <v>52.78</v>
      </c>
      <c r="G104" s="1084">
        <v>37.19</v>
      </c>
      <c r="H104" s="1084">
        <v>81128.327000000005</v>
      </c>
      <c r="I104" s="1083">
        <v>4099.8750252678392</v>
      </c>
      <c r="J104" s="1084">
        <v>68676.570999999996</v>
      </c>
      <c r="K104" s="1083">
        <v>3470.6170911663635</v>
      </c>
      <c r="L104" s="1084">
        <v>74102.212</v>
      </c>
      <c r="M104" s="1083">
        <v>107.90027941261076</v>
      </c>
      <c r="N104" s="1083">
        <v>3744.8055387103291</v>
      </c>
      <c r="O104" s="1084">
        <v>6876.8280000000004</v>
      </c>
      <c r="P104" s="1083">
        <v>10.013353753494771</v>
      </c>
      <c r="Q104" s="1083">
        <v>347.52516676773809</v>
      </c>
      <c r="R104" s="1084">
        <v>12302.468999999999</v>
      </c>
      <c r="S104" s="1083">
        <v>17.913633166105512</v>
      </c>
      <c r="T104" s="1082">
        <v>621.71361431170408</v>
      </c>
      <c r="U104" s="1087"/>
    </row>
    <row r="105" spans="1:21" s="1068" customFormat="1" ht="12.75" x14ac:dyDescent="0.2">
      <c r="A105" s="1126"/>
      <c r="B105" s="1125"/>
      <c r="C105" s="1114" t="s">
        <v>128</v>
      </c>
      <c r="D105" s="1091">
        <v>6016</v>
      </c>
      <c r="E105" s="1091">
        <v>10439</v>
      </c>
      <c r="F105" s="1092">
        <v>44.243688092729187</v>
      </c>
      <c r="G105" s="1092">
        <v>23.922135261998275</v>
      </c>
      <c r="H105" s="1091">
        <v>389656.79700000002</v>
      </c>
      <c r="I105" s="1090">
        <v>3110.5852811571995</v>
      </c>
      <c r="J105" s="1091">
        <v>346806.16499999998</v>
      </c>
      <c r="K105" s="1090">
        <v>2768.5136267841749</v>
      </c>
      <c r="L105" s="1091">
        <v>325439.87700000004</v>
      </c>
      <c r="M105" s="1090">
        <v>93.839126821750725</v>
      </c>
      <c r="N105" s="1090">
        <v>2597.9490133154522</v>
      </c>
      <c r="O105" s="1091">
        <v>43688.44</v>
      </c>
      <c r="P105" s="1090">
        <v>12.597365447641337</v>
      </c>
      <c r="Q105" s="1090">
        <v>348.75977903375161</v>
      </c>
      <c r="R105" s="1091">
        <v>36398.464</v>
      </c>
      <c r="S105" s="1090">
        <v>10.495333610923554</v>
      </c>
      <c r="T105" s="1089">
        <v>290.5647411948782</v>
      </c>
      <c r="U105" s="1075"/>
    </row>
    <row r="106" spans="1:21" s="1066" customFormat="1" ht="12.75" x14ac:dyDescent="0.2">
      <c r="A106" s="1116">
        <v>1125</v>
      </c>
      <c r="B106" s="1124" t="s">
        <v>19</v>
      </c>
      <c r="C106" s="1109" t="s">
        <v>136</v>
      </c>
      <c r="D106" s="1085">
        <v>120236</v>
      </c>
      <c r="E106" s="1085">
        <v>262587</v>
      </c>
      <c r="F106" s="1084">
        <v>42.03</v>
      </c>
      <c r="G106" s="1084">
        <v>18.78</v>
      </c>
      <c r="H106" s="1084">
        <v>13432080.876</v>
      </c>
      <c r="I106" s="1083">
        <v>4262.739865263703</v>
      </c>
      <c r="J106" s="1084">
        <v>10091350.138</v>
      </c>
      <c r="K106" s="1083">
        <v>3202.5418045574738</v>
      </c>
      <c r="L106" s="1084">
        <v>10540070.723999999</v>
      </c>
      <c r="M106" s="1083">
        <v>104.44658623339504</v>
      </c>
      <c r="N106" s="1083">
        <v>3344.9455875576473</v>
      </c>
      <c r="O106" s="1084">
        <v>700591.43799999997</v>
      </c>
      <c r="P106" s="1083">
        <v>6.9424945960585793</v>
      </c>
      <c r="Q106" s="1083">
        <v>222.33629171791949</v>
      </c>
      <c r="R106" s="1084">
        <v>1149312.024</v>
      </c>
      <c r="S106" s="1083">
        <v>11.389080829453626</v>
      </c>
      <c r="T106" s="1082">
        <v>364.74007471809341</v>
      </c>
      <c r="U106" s="1087"/>
    </row>
    <row r="107" spans="1:21" s="1066" customFormat="1" ht="12.75" x14ac:dyDescent="0.2">
      <c r="A107" s="1111"/>
      <c r="B107" s="1123"/>
      <c r="C107" s="1109" t="s">
        <v>130</v>
      </c>
      <c r="D107" s="1085">
        <v>40641</v>
      </c>
      <c r="E107" s="1085">
        <v>89889</v>
      </c>
      <c r="F107" s="1084">
        <v>39.799999999999997</v>
      </c>
      <c r="G107" s="1084">
        <v>15.81</v>
      </c>
      <c r="H107" s="1084">
        <v>1985533.655</v>
      </c>
      <c r="I107" s="1083">
        <v>1840.7273183222273</v>
      </c>
      <c r="J107" s="1084">
        <v>1985514.936</v>
      </c>
      <c r="K107" s="1083">
        <v>1840.7099645117867</v>
      </c>
      <c r="L107" s="1084">
        <v>1609174.5789999999</v>
      </c>
      <c r="M107" s="1083">
        <v>81.045705062376825</v>
      </c>
      <c r="N107" s="1083">
        <v>1491.8163688920038</v>
      </c>
      <c r="O107" s="1084">
        <v>223650.67</v>
      </c>
      <c r="P107" s="1083">
        <v>11.264114207600199</v>
      </c>
      <c r="Q107" s="1083">
        <v>207.33967263328475</v>
      </c>
      <c r="R107" s="1084">
        <v>152689.68700000001</v>
      </c>
      <c r="S107" s="1083">
        <v>7.6901807300229743</v>
      </c>
      <c r="T107" s="1082">
        <v>141.55392298649815</v>
      </c>
      <c r="U107" s="1087"/>
    </row>
    <row r="108" spans="1:21" s="1066" customFormat="1" ht="12.75" x14ac:dyDescent="0.2">
      <c r="A108" s="1111"/>
      <c r="C108" s="1109" t="s">
        <v>131</v>
      </c>
      <c r="D108" s="1085">
        <v>13126</v>
      </c>
      <c r="E108" s="1085">
        <v>24237</v>
      </c>
      <c r="F108" s="1084">
        <v>48.4</v>
      </c>
      <c r="G108" s="1084">
        <v>31</v>
      </c>
      <c r="H108" s="1084">
        <v>1106739.2239999999</v>
      </c>
      <c r="I108" s="1083">
        <v>3805.2675111056096</v>
      </c>
      <c r="J108" s="1084">
        <v>941467.99600000004</v>
      </c>
      <c r="K108" s="1083">
        <v>3237.0205195912586</v>
      </c>
      <c r="L108" s="1084">
        <v>857417.14099999995</v>
      </c>
      <c r="M108" s="1083">
        <v>91.072361954192218</v>
      </c>
      <c r="N108" s="1083">
        <v>2948.0310441336246</v>
      </c>
      <c r="O108" s="1084">
        <v>76482.252999999997</v>
      </c>
      <c r="P108" s="1083">
        <v>8.1237230925479054</v>
      </c>
      <c r="Q108" s="1083">
        <v>262.96658346054932</v>
      </c>
      <c r="R108" s="1084">
        <v>7568.6019999999999</v>
      </c>
      <c r="S108" s="1083">
        <v>0.80391495325986617</v>
      </c>
      <c r="T108" s="1082">
        <v>26.022891997084347</v>
      </c>
      <c r="U108" s="1087"/>
    </row>
    <row r="109" spans="1:21" s="1066" customFormat="1" ht="12.75" x14ac:dyDescent="0.2">
      <c r="A109" s="1111"/>
      <c r="B109" s="1123"/>
      <c r="C109" s="1109" t="s">
        <v>132</v>
      </c>
      <c r="D109" s="1085">
        <v>24279</v>
      </c>
      <c r="E109" s="1085">
        <v>53873</v>
      </c>
      <c r="F109" s="1084">
        <v>36.869999999999997</v>
      </c>
      <c r="G109" s="1084">
        <v>11.83</v>
      </c>
      <c r="H109" s="1084">
        <v>986119</v>
      </c>
      <c r="I109" s="1083">
        <v>1525.3760387083205</v>
      </c>
      <c r="J109" s="1084">
        <v>986119</v>
      </c>
      <c r="K109" s="1083">
        <v>1525.3760387083205</v>
      </c>
      <c r="L109" s="1084">
        <v>795964.29299999995</v>
      </c>
      <c r="M109" s="1083">
        <v>80.716860034133802</v>
      </c>
      <c r="N109" s="1083">
        <v>1231.2356421584097</v>
      </c>
      <c r="O109" s="1084">
        <v>130329.234</v>
      </c>
      <c r="P109" s="1083">
        <v>13.216379970368688</v>
      </c>
      <c r="Q109" s="1083">
        <v>201.59949325264972</v>
      </c>
      <c r="R109" s="1084">
        <v>59825.472999999998</v>
      </c>
      <c r="S109" s="1083">
        <v>6.0667599954975007</v>
      </c>
      <c r="T109" s="1082">
        <v>92.54090329726084</v>
      </c>
      <c r="U109" s="1087"/>
    </row>
    <row r="110" spans="1:21" s="1066" customFormat="1" ht="12.75" x14ac:dyDescent="0.2">
      <c r="A110" s="1111"/>
      <c r="C110" s="1109" t="s">
        <v>43</v>
      </c>
      <c r="D110" s="1085">
        <v>233025</v>
      </c>
      <c r="E110" s="1085">
        <v>519322</v>
      </c>
      <c r="F110" s="1084">
        <v>33.32</v>
      </c>
      <c r="G110" s="1084">
        <v>7.83</v>
      </c>
      <c r="H110" s="1084">
        <v>14535339.747</v>
      </c>
      <c r="I110" s="1083">
        <v>2332.4224898040134</v>
      </c>
      <c r="J110" s="1084">
        <v>10930246.838</v>
      </c>
      <c r="K110" s="1083">
        <v>1753.9289750225614</v>
      </c>
      <c r="L110" s="1084">
        <v>8957705.0559999999</v>
      </c>
      <c r="M110" s="1083">
        <v>81.953364720526906</v>
      </c>
      <c r="N110" s="1083">
        <v>1437.4038098392389</v>
      </c>
      <c r="O110" s="1084">
        <v>1325989.568</v>
      </c>
      <c r="P110" s="1083">
        <v>12.131378070896591</v>
      </c>
      <c r="Q110" s="1083">
        <v>212.77575505498837</v>
      </c>
      <c r="R110" s="1084">
        <v>646552.21400000004</v>
      </c>
      <c r="S110" s="1083">
        <v>5.9152572085765005</v>
      </c>
      <c r="T110" s="1082">
        <v>103.74941012833399</v>
      </c>
      <c r="U110" s="1087"/>
    </row>
    <row r="111" spans="1:21" s="1066" customFormat="1" ht="12.75" x14ac:dyDescent="0.2">
      <c r="A111" s="1111"/>
      <c r="B111" s="1123"/>
      <c r="C111" s="1109" t="s">
        <v>45</v>
      </c>
      <c r="D111" s="1085">
        <v>75656</v>
      </c>
      <c r="E111" s="1085">
        <v>165212</v>
      </c>
      <c r="F111" s="1084">
        <v>30.86</v>
      </c>
      <c r="G111" s="1084">
        <v>5.87</v>
      </c>
      <c r="H111" s="1084">
        <v>3540636.3709999998</v>
      </c>
      <c r="I111" s="1083">
        <v>1785.9055693089283</v>
      </c>
      <c r="J111" s="1084">
        <v>3014950.3689999999</v>
      </c>
      <c r="K111" s="1083">
        <v>1520.7482754481109</v>
      </c>
      <c r="L111" s="1084">
        <v>2145548.1579999998</v>
      </c>
      <c r="M111" s="1083">
        <v>71.163631085298306</v>
      </c>
      <c r="N111" s="1083">
        <v>1082.2196924759301</v>
      </c>
      <c r="O111" s="1084">
        <v>413782.15899999999</v>
      </c>
      <c r="P111" s="1083">
        <v>13.724343964482685</v>
      </c>
      <c r="Q111" s="1083">
        <v>208.71272415643739</v>
      </c>
      <c r="R111" s="1084">
        <v>455620.05200000003</v>
      </c>
      <c r="S111" s="1083">
        <v>15.112024950219007</v>
      </c>
      <c r="T111" s="1082">
        <v>229.81585881574381</v>
      </c>
      <c r="U111" s="1087"/>
    </row>
    <row r="112" spans="1:21" s="1068" customFormat="1" ht="12.75" x14ac:dyDescent="0.2">
      <c r="A112" s="1115"/>
      <c r="B112" s="1122"/>
      <c r="C112" s="1114" t="s">
        <v>128</v>
      </c>
      <c r="D112" s="1091">
        <v>506963</v>
      </c>
      <c r="E112" s="1091">
        <v>1115120</v>
      </c>
      <c r="F112" s="1092">
        <v>36.028170492861754</v>
      </c>
      <c r="G112" s="1092">
        <v>11.458210093980917</v>
      </c>
      <c r="H112" s="1091">
        <v>35586448.872999996</v>
      </c>
      <c r="I112" s="1090">
        <v>2659.3885914370949</v>
      </c>
      <c r="J112" s="1091">
        <v>27949649.276999999</v>
      </c>
      <c r="K112" s="1090">
        <v>2088.6877105154604</v>
      </c>
      <c r="L112" s="1091">
        <v>24905879.950999998</v>
      </c>
      <c r="M112" s="1090">
        <v>89.109812091614529</v>
      </c>
      <c r="N112" s="1090">
        <v>1861.2256940209722</v>
      </c>
      <c r="O112" s="1091">
        <v>2870825.3219999997</v>
      </c>
      <c r="P112" s="1090">
        <v>10.271418054474214</v>
      </c>
      <c r="Q112" s="1090">
        <v>214.53784659946908</v>
      </c>
      <c r="R112" s="1091">
        <v>2471568.0520000001</v>
      </c>
      <c r="S112" s="1090">
        <v>8.8429304693775688</v>
      </c>
      <c r="T112" s="1089">
        <v>184.70120196331638</v>
      </c>
      <c r="U112" s="1075"/>
    </row>
    <row r="113" spans="1:21" s="1066" customFormat="1" ht="12.75" x14ac:dyDescent="0.2">
      <c r="A113" s="1665">
        <v>1202</v>
      </c>
      <c r="B113" s="1666" t="s">
        <v>212</v>
      </c>
      <c r="C113" s="1109" t="s">
        <v>1138</v>
      </c>
      <c r="D113" s="1085">
        <v>18966</v>
      </c>
      <c r="E113" s="1085">
        <v>36056</v>
      </c>
      <c r="F113" s="1084">
        <v>47.1</v>
      </c>
      <c r="G113" s="1084">
        <v>34</v>
      </c>
      <c r="H113" s="1084">
        <v>1093924.0970000001</v>
      </c>
      <c r="I113" s="1083">
        <v>2528.2987967790846</v>
      </c>
      <c r="J113" s="1084">
        <v>1085166.165</v>
      </c>
      <c r="K113" s="1083">
        <v>2508.0572928222768</v>
      </c>
      <c r="L113" s="1084">
        <v>1015116.424</v>
      </c>
      <c r="M113" s="1083">
        <v>93.544791271666668</v>
      </c>
      <c r="N113" s="1083">
        <v>2346.1569595444125</v>
      </c>
      <c r="O113" s="1084">
        <v>121446.073</v>
      </c>
      <c r="P113" s="1083">
        <v>11.191472505964098</v>
      </c>
      <c r="Q113" s="1083">
        <v>280.68854236003256</v>
      </c>
      <c r="R113" s="1084">
        <v>51396.332000000002</v>
      </c>
      <c r="S113" s="1083">
        <v>4.7362637776307741</v>
      </c>
      <c r="T113" s="1082">
        <v>118.78820908216849</v>
      </c>
      <c r="U113" s="1087"/>
    </row>
    <row r="114" spans="1:21" s="1066" customFormat="1" ht="12.75" x14ac:dyDescent="0.2">
      <c r="A114" s="1665"/>
      <c r="B114" s="1666"/>
      <c r="C114" s="1109" t="s">
        <v>1137</v>
      </c>
      <c r="D114" s="1085">
        <v>14962</v>
      </c>
      <c r="E114" s="1085">
        <v>29428</v>
      </c>
      <c r="F114" s="1084">
        <v>44.7</v>
      </c>
      <c r="G114" s="1084">
        <v>32.200000000000003</v>
      </c>
      <c r="H114" s="1084">
        <v>591094.05200000003</v>
      </c>
      <c r="I114" s="1083">
        <v>1673.8425195958498</v>
      </c>
      <c r="J114" s="1084">
        <v>584863.55799999996</v>
      </c>
      <c r="K114" s="1083">
        <v>1656.19919237914</v>
      </c>
      <c r="L114" s="1084">
        <v>550308.83600000001</v>
      </c>
      <c r="M114" s="1083">
        <v>94.09183192774681</v>
      </c>
      <c r="N114" s="1083">
        <v>1558.3481604820806</v>
      </c>
      <c r="O114" s="1084">
        <v>82465.342000000004</v>
      </c>
      <c r="P114" s="1083">
        <v>14.099928243434858</v>
      </c>
      <c r="Q114" s="1083">
        <v>233.52289769380639</v>
      </c>
      <c r="R114" s="1084">
        <v>47910.62</v>
      </c>
      <c r="S114" s="1083">
        <v>8.1917601711816701</v>
      </c>
      <c r="T114" s="1082">
        <v>135.67186579674686</v>
      </c>
      <c r="U114" s="1087"/>
    </row>
    <row r="115" spans="1:21" s="1066" customFormat="1" ht="12.75" x14ac:dyDescent="0.2">
      <c r="A115" s="1665"/>
      <c r="B115" s="1666"/>
      <c r="C115" s="1109" t="s">
        <v>1136</v>
      </c>
      <c r="D115" s="1085">
        <v>5288</v>
      </c>
      <c r="E115" s="1085">
        <v>11588</v>
      </c>
      <c r="F115" s="1084">
        <v>32.299999999999997</v>
      </c>
      <c r="G115" s="1084">
        <v>12</v>
      </c>
      <c r="H115" s="1084">
        <v>202541.76</v>
      </c>
      <c r="I115" s="1083">
        <v>1456.5481532619951</v>
      </c>
      <c r="J115" s="1084">
        <v>200262.508</v>
      </c>
      <c r="K115" s="1083">
        <v>1440.1572603843056</v>
      </c>
      <c r="L115" s="1084">
        <v>195475.19099999999</v>
      </c>
      <c r="M115" s="1083">
        <v>97.609479154230911</v>
      </c>
      <c r="N115" s="1083">
        <v>1405.7300008629616</v>
      </c>
      <c r="O115" s="1084">
        <v>31498.609</v>
      </c>
      <c r="P115" s="1083">
        <v>15.728660004597566</v>
      </c>
      <c r="Q115" s="1083">
        <v>226.5174390173743</v>
      </c>
      <c r="R115" s="1084">
        <v>26711.292000000001</v>
      </c>
      <c r="S115" s="1083">
        <v>13.338139158828472</v>
      </c>
      <c r="T115" s="1082">
        <v>192.09017949603037</v>
      </c>
      <c r="U115" s="1087"/>
    </row>
    <row r="116" spans="1:21" s="1068" customFormat="1" ht="12.75" x14ac:dyDescent="0.2">
      <c r="A116" s="1665"/>
      <c r="B116" s="1666"/>
      <c r="C116" s="1114" t="s">
        <v>128</v>
      </c>
      <c r="D116" s="1091">
        <v>39216</v>
      </c>
      <c r="E116" s="1091">
        <v>77072</v>
      </c>
      <c r="F116" s="1092">
        <v>43.958397342744448</v>
      </c>
      <c r="G116" s="1092">
        <v>30.004951214448827</v>
      </c>
      <c r="H116" s="1091">
        <v>1887559.9090000002</v>
      </c>
      <c r="I116" s="1090">
        <v>2040.9053752767977</v>
      </c>
      <c r="J116" s="1091">
        <v>1870292.2309999999</v>
      </c>
      <c r="K116" s="1090">
        <v>2022.2348702079439</v>
      </c>
      <c r="L116" s="1091">
        <v>1760900.4509999999</v>
      </c>
      <c r="M116" s="1090">
        <v>94.151086221348905</v>
      </c>
      <c r="N116" s="1090">
        <v>1903.9560962476642</v>
      </c>
      <c r="O116" s="1091">
        <v>235410.024</v>
      </c>
      <c r="P116" s="1090">
        <v>12.586804355923137</v>
      </c>
      <c r="Q116" s="1090">
        <v>254.53474673033011</v>
      </c>
      <c r="R116" s="1091">
        <v>126018.24400000001</v>
      </c>
      <c r="S116" s="1090">
        <v>6.7378905772720401</v>
      </c>
      <c r="T116" s="1089">
        <v>136.25597277005053</v>
      </c>
      <c r="U116" s="1069"/>
    </row>
    <row r="117" spans="1:21" s="1066" customFormat="1" ht="12.75" x14ac:dyDescent="0.2">
      <c r="A117" s="1121" t="s">
        <v>1135</v>
      </c>
      <c r="B117" s="1120" t="s">
        <v>1134</v>
      </c>
      <c r="C117" s="1109" t="s">
        <v>1133</v>
      </c>
      <c r="D117" s="1085">
        <v>426789</v>
      </c>
      <c r="E117" s="1085">
        <v>1083287</v>
      </c>
      <c r="F117" s="1084">
        <v>32.86</v>
      </c>
      <c r="G117" s="1084">
        <v>7.47</v>
      </c>
      <c r="H117" s="1084">
        <v>26771789.784000002</v>
      </c>
      <c r="I117" s="1083">
        <v>2059.4565262945093</v>
      </c>
      <c r="J117" s="1084">
        <v>26771789.784000002</v>
      </c>
      <c r="K117" s="1083">
        <v>2059.4565262945093</v>
      </c>
      <c r="L117" s="1084">
        <v>24619043.353</v>
      </c>
      <c r="M117" s="1083">
        <v>91.958899840583015</v>
      </c>
      <c r="N117" s="1083">
        <v>1893.853564275518</v>
      </c>
      <c r="O117" s="1084">
        <v>1112003.585</v>
      </c>
      <c r="P117" s="1083">
        <v>4.1536393120215749</v>
      </c>
      <c r="Q117" s="1083">
        <v>85.542395890162666</v>
      </c>
      <c r="R117" s="1084">
        <v>1040742.846</v>
      </c>
      <c r="S117" s="1083">
        <v>3.8874608473953942</v>
      </c>
      <c r="T117" s="1082">
        <v>80.060566128828285</v>
      </c>
      <c r="U117" s="1119"/>
    </row>
    <row r="118" spans="1:21" s="1068" customFormat="1" ht="12.75" x14ac:dyDescent="0.2">
      <c r="A118" s="1118"/>
      <c r="B118" s="1117"/>
      <c r="C118" s="1114" t="s">
        <v>128</v>
      </c>
      <c r="D118" s="1091">
        <v>426789</v>
      </c>
      <c r="E118" s="1091">
        <v>1083287</v>
      </c>
      <c r="F118" s="1092">
        <v>32.86</v>
      </c>
      <c r="G118" s="1092">
        <v>7.47</v>
      </c>
      <c r="H118" s="1091">
        <v>26771789.784000002</v>
      </c>
      <c r="I118" s="1090">
        <v>2059.4565262945093</v>
      </c>
      <c r="J118" s="1091">
        <v>26771789.784000002</v>
      </c>
      <c r="K118" s="1090">
        <v>2059.4565262945093</v>
      </c>
      <c r="L118" s="1091">
        <v>24619043.353</v>
      </c>
      <c r="M118" s="1090">
        <v>91.958899840583015</v>
      </c>
      <c r="N118" s="1090">
        <v>1893.853564275518</v>
      </c>
      <c r="O118" s="1091">
        <v>1112003.585</v>
      </c>
      <c r="P118" s="1090">
        <v>4.1536393120215749</v>
      </c>
      <c r="Q118" s="1090">
        <v>85.542395890162666</v>
      </c>
      <c r="R118" s="1091">
        <v>1040742.846</v>
      </c>
      <c r="S118" s="1090">
        <v>3.8874608473953942</v>
      </c>
      <c r="T118" s="1089">
        <v>80.060566128828285</v>
      </c>
      <c r="U118" s="1069"/>
    </row>
    <row r="119" spans="1:21" s="1066" customFormat="1" ht="12.75" x14ac:dyDescent="0.2">
      <c r="A119" s="1116">
        <v>1149</v>
      </c>
      <c r="B119" s="1109" t="s">
        <v>22</v>
      </c>
      <c r="C119" s="1109" t="s">
        <v>1132</v>
      </c>
      <c r="D119" s="1085">
        <v>9992</v>
      </c>
      <c r="E119" s="1085">
        <v>24476</v>
      </c>
      <c r="F119" s="1084">
        <v>36.04</v>
      </c>
      <c r="G119" s="1084">
        <v>12.33</v>
      </c>
      <c r="H119" s="1084">
        <v>409525.272</v>
      </c>
      <c r="I119" s="1083">
        <v>1394.3089557117175</v>
      </c>
      <c r="J119" s="1084">
        <v>409525.272</v>
      </c>
      <c r="K119" s="1083">
        <v>1394.3089557117175</v>
      </c>
      <c r="L119" s="1084">
        <v>429034.092</v>
      </c>
      <c r="M119" s="1083">
        <v>104.76376461572805</v>
      </c>
      <c r="N119" s="1083">
        <v>1460.7305523778396</v>
      </c>
      <c r="O119" s="1084">
        <v>36736.127999999997</v>
      </c>
      <c r="P119" s="1083">
        <v>8.9704178256427589</v>
      </c>
      <c r="Q119" s="1083">
        <v>125.07533910769733</v>
      </c>
      <c r="R119" s="1084">
        <v>56244.947999999997</v>
      </c>
      <c r="S119" s="1083">
        <v>13.734182441370796</v>
      </c>
      <c r="T119" s="1082">
        <v>191.49693577381925</v>
      </c>
      <c r="U119" s="1087"/>
    </row>
    <row r="120" spans="1:21" s="1066" customFormat="1" ht="12.75" x14ac:dyDescent="0.2">
      <c r="A120" s="1111"/>
      <c r="B120" s="1112"/>
      <c r="C120" s="1109" t="s">
        <v>1131</v>
      </c>
      <c r="D120" s="1085">
        <v>7456</v>
      </c>
      <c r="E120" s="1085">
        <v>16709</v>
      </c>
      <c r="F120" s="1084">
        <v>38.03</v>
      </c>
      <c r="G120" s="1084">
        <v>16.37</v>
      </c>
      <c r="H120" s="1084">
        <v>381981.54599999997</v>
      </c>
      <c r="I120" s="1083">
        <v>1905.0688551080254</v>
      </c>
      <c r="J120" s="1084">
        <v>325573.266</v>
      </c>
      <c r="K120" s="1083">
        <v>1623.7420252558502</v>
      </c>
      <c r="L120" s="1084">
        <v>311938.55300000001</v>
      </c>
      <c r="M120" s="1083">
        <v>95.812090726147034</v>
      </c>
      <c r="N120" s="1083">
        <v>1555.7411823967125</v>
      </c>
      <c r="O120" s="1084">
        <v>28602.302</v>
      </c>
      <c r="P120" s="1083">
        <v>8.7852121125940368</v>
      </c>
      <c r="Q120" s="1083">
        <v>142.64918108005668</v>
      </c>
      <c r="R120" s="1084">
        <v>14967.589</v>
      </c>
      <c r="S120" s="1083">
        <v>4.597302838741065</v>
      </c>
      <c r="T120" s="1082">
        <v>74.648338220918859</v>
      </c>
      <c r="U120" s="1087"/>
    </row>
    <row r="121" spans="1:21" s="1066" customFormat="1" ht="12.75" x14ac:dyDescent="0.2">
      <c r="A121" s="1111"/>
      <c r="B121" s="1112"/>
      <c r="C121" s="1109" t="s">
        <v>1130</v>
      </c>
      <c r="D121" s="1085">
        <v>19175</v>
      </c>
      <c r="E121" s="1085">
        <v>43065</v>
      </c>
      <c r="F121" s="1084">
        <v>39.75</v>
      </c>
      <c r="G121" s="1084">
        <v>16.7</v>
      </c>
      <c r="H121" s="1084">
        <v>1245387.0719999999</v>
      </c>
      <c r="I121" s="1083">
        <v>2409.8979681876235</v>
      </c>
      <c r="J121" s="1084">
        <v>1245387.0719999999</v>
      </c>
      <c r="K121" s="1083">
        <v>2409.8979681876235</v>
      </c>
      <c r="L121" s="1084">
        <v>1189029.858</v>
      </c>
      <c r="M121" s="1083">
        <v>95.474723058631525</v>
      </c>
      <c r="N121" s="1083">
        <v>2300.8434111227216</v>
      </c>
      <c r="O121" s="1084">
        <v>102566.863</v>
      </c>
      <c r="P121" s="1083">
        <v>8.2357417469642726</v>
      </c>
      <c r="Q121" s="1083">
        <v>198.47297302527187</v>
      </c>
      <c r="R121" s="1084">
        <v>46209.648999999998</v>
      </c>
      <c r="S121" s="1083">
        <v>3.7104648055957981</v>
      </c>
      <c r="T121" s="1082">
        <v>89.418415960369984</v>
      </c>
      <c r="U121" s="1087"/>
    </row>
    <row r="122" spans="1:21" s="1068" customFormat="1" ht="12.75" x14ac:dyDescent="0.2">
      <c r="A122" s="1115"/>
      <c r="B122" s="1114"/>
      <c r="C122" s="1114" t="s">
        <v>128</v>
      </c>
      <c r="D122" s="1091">
        <v>36623</v>
      </c>
      <c r="E122" s="1091">
        <v>84250</v>
      </c>
      <c r="F122" s="1092">
        <v>38.331063026706232</v>
      </c>
      <c r="G122" s="1092">
        <v>15.364995964391694</v>
      </c>
      <c r="H122" s="1092">
        <v>2036893.89</v>
      </c>
      <c r="I122" s="1090">
        <v>2014.7318397626113</v>
      </c>
      <c r="J122" s="1092">
        <v>1980485.6099999999</v>
      </c>
      <c r="K122" s="1090">
        <v>1958.937299703264</v>
      </c>
      <c r="L122" s="1092">
        <v>1930002.503</v>
      </c>
      <c r="M122" s="1090">
        <v>97.450973299422259</v>
      </c>
      <c r="N122" s="1090">
        <v>1909.0034648862513</v>
      </c>
      <c r="O122" s="1092">
        <v>167905.29300000001</v>
      </c>
      <c r="P122" s="1090">
        <v>8.4779860127335134</v>
      </c>
      <c r="Q122" s="1090">
        <v>166.07843026706232</v>
      </c>
      <c r="R122" s="1092">
        <v>117422.18599999999</v>
      </c>
      <c r="S122" s="1090">
        <v>5.9289593121557695</v>
      </c>
      <c r="T122" s="1089">
        <v>116.14459545004945</v>
      </c>
      <c r="U122" s="1075"/>
    </row>
    <row r="123" spans="1:21" s="1066" customFormat="1" ht="12.75" x14ac:dyDescent="0.2">
      <c r="A123" s="1113" t="s">
        <v>1129</v>
      </c>
      <c r="B123" s="1112" t="s">
        <v>1128</v>
      </c>
      <c r="C123" s="1109" t="s">
        <v>1127</v>
      </c>
      <c r="D123" s="1085">
        <v>1920</v>
      </c>
      <c r="E123" s="1085">
        <v>3576</v>
      </c>
      <c r="F123" s="1084">
        <v>53.37</v>
      </c>
      <c r="G123" s="1084">
        <v>39.71</v>
      </c>
      <c r="H123" s="1084">
        <v>236495</v>
      </c>
      <c r="I123" s="1083">
        <v>5511.1623788217757</v>
      </c>
      <c r="J123" s="1084">
        <v>181305</v>
      </c>
      <c r="K123" s="1083">
        <v>4225.0419463087246</v>
      </c>
      <c r="L123" s="1084">
        <v>180313</v>
      </c>
      <c r="M123" s="1083">
        <v>99.452855685171386</v>
      </c>
      <c r="N123" s="1083">
        <v>4201.9248695003735</v>
      </c>
      <c r="O123" s="1084">
        <v>16703</v>
      </c>
      <c r="P123" s="1083">
        <v>9.2126527122804109</v>
      </c>
      <c r="Q123" s="1083">
        <v>389.23844146159587</v>
      </c>
      <c r="R123" s="1084">
        <v>15711</v>
      </c>
      <c r="S123" s="1083">
        <v>8.6655083974518075</v>
      </c>
      <c r="T123" s="1082">
        <v>366.1213646532438</v>
      </c>
      <c r="U123" s="1087"/>
    </row>
    <row r="124" spans="1:21" s="1066" customFormat="1" ht="12.75" x14ac:dyDescent="0.2">
      <c r="A124" s="1111"/>
      <c r="B124" s="1110"/>
      <c r="C124" s="1109" t="s">
        <v>1126</v>
      </c>
      <c r="D124" s="1085">
        <v>7316</v>
      </c>
      <c r="E124" s="1085">
        <v>13680</v>
      </c>
      <c r="F124" s="1084">
        <v>51.49</v>
      </c>
      <c r="G124" s="1084">
        <v>35.53</v>
      </c>
      <c r="H124" s="1084">
        <v>499429</v>
      </c>
      <c r="I124" s="1083">
        <v>3042.3306530214422</v>
      </c>
      <c r="J124" s="1084">
        <v>448666</v>
      </c>
      <c r="K124" s="1083">
        <v>2733.1018518518522</v>
      </c>
      <c r="L124" s="1084">
        <v>522648</v>
      </c>
      <c r="M124" s="1083">
        <v>116.48932613570004</v>
      </c>
      <c r="N124" s="1083">
        <v>3183.7719298245611</v>
      </c>
      <c r="O124" s="1084">
        <v>51531</v>
      </c>
      <c r="P124" s="1083">
        <v>11.485381107549937</v>
      </c>
      <c r="Q124" s="1083">
        <v>313.90716374269005</v>
      </c>
      <c r="R124" s="1084">
        <v>125513</v>
      </c>
      <c r="S124" s="1083">
        <v>27.974707243249991</v>
      </c>
      <c r="T124" s="1082">
        <v>764.57724171539962</v>
      </c>
      <c r="U124" s="1087"/>
    </row>
    <row r="125" spans="1:21" s="1066" customFormat="1" ht="12.75" x14ac:dyDescent="0.2">
      <c r="A125" s="1098"/>
      <c r="B125" s="1107"/>
      <c r="C125" s="1101" t="s">
        <v>1125</v>
      </c>
      <c r="D125" s="1085">
        <v>33103</v>
      </c>
      <c r="E125" s="1085">
        <v>34324</v>
      </c>
      <c r="F125" s="1084">
        <v>24.16</v>
      </c>
      <c r="G125" s="1084">
        <v>0.54</v>
      </c>
      <c r="H125" s="1084">
        <v>183623</v>
      </c>
      <c r="I125" s="1083">
        <v>445.80808375092255</v>
      </c>
      <c r="J125" s="1084">
        <v>183623</v>
      </c>
      <c r="K125" s="1083">
        <v>445.80808375092255</v>
      </c>
      <c r="L125" s="1084">
        <v>152833</v>
      </c>
      <c r="M125" s="1083">
        <v>83.231948067507886</v>
      </c>
      <c r="N125" s="1083">
        <v>371.05475274831997</v>
      </c>
      <c r="O125" s="1084">
        <v>38340</v>
      </c>
      <c r="P125" s="1083">
        <v>20.879737287812528</v>
      </c>
      <c r="Q125" s="1083">
        <v>93.083556695023887</v>
      </c>
      <c r="R125" s="1084">
        <v>7550</v>
      </c>
      <c r="S125" s="1083">
        <v>4.1116853553204118</v>
      </c>
      <c r="T125" s="1082">
        <v>18.330225692421241</v>
      </c>
      <c r="U125" s="1100"/>
    </row>
    <row r="126" spans="1:21" s="1066" customFormat="1" ht="12.75" x14ac:dyDescent="0.2">
      <c r="A126" s="1106"/>
      <c r="B126" s="1096"/>
      <c r="C126" s="1101" t="s">
        <v>1124</v>
      </c>
      <c r="D126" s="1085">
        <v>2418</v>
      </c>
      <c r="E126" s="1085">
        <v>4870</v>
      </c>
      <c r="F126" s="1084">
        <v>44.75</v>
      </c>
      <c r="G126" s="1084">
        <v>22.57</v>
      </c>
      <c r="H126" s="1084">
        <v>127230</v>
      </c>
      <c r="I126" s="1083">
        <v>2177.1047227926078</v>
      </c>
      <c r="J126" s="1084">
        <v>127230</v>
      </c>
      <c r="K126" s="1083">
        <v>2177.1047227926078</v>
      </c>
      <c r="L126" s="1084">
        <v>140704</v>
      </c>
      <c r="M126" s="1083">
        <v>110.59026959050537</v>
      </c>
      <c r="N126" s="1083">
        <v>2407.6659822039701</v>
      </c>
      <c r="O126" s="1084">
        <v>13605</v>
      </c>
      <c r="P126" s="1083">
        <v>10.693232728130157</v>
      </c>
      <c r="Q126" s="1083">
        <v>232.8028747433265</v>
      </c>
      <c r="R126" s="1084">
        <v>27079</v>
      </c>
      <c r="S126" s="1083">
        <v>21.283502318635541</v>
      </c>
      <c r="T126" s="1082">
        <v>463.3641341546886</v>
      </c>
      <c r="U126" s="1100"/>
    </row>
    <row r="127" spans="1:21" s="1068" customFormat="1" ht="12.75" x14ac:dyDescent="0.2">
      <c r="A127" s="1099"/>
      <c r="B127" s="1094"/>
      <c r="C127" s="1093" t="s">
        <v>128</v>
      </c>
      <c r="D127" s="1091">
        <v>44757</v>
      </c>
      <c r="E127" s="1091">
        <v>56450</v>
      </c>
      <c r="F127" s="1092">
        <v>34.409825686448187</v>
      </c>
      <c r="G127" s="1092">
        <v>13.401314791851195</v>
      </c>
      <c r="H127" s="1091">
        <v>1046777</v>
      </c>
      <c r="I127" s="1090">
        <v>1545.2863891349277</v>
      </c>
      <c r="J127" s="1091">
        <v>940824</v>
      </c>
      <c r="K127" s="1090">
        <v>1388.8751107174492</v>
      </c>
      <c r="L127" s="1091">
        <v>996498</v>
      </c>
      <c r="M127" s="1090">
        <v>105.91757863319813</v>
      </c>
      <c r="N127" s="1090">
        <v>1471.0628875110717</v>
      </c>
      <c r="O127" s="1091">
        <v>120179</v>
      </c>
      <c r="P127" s="1090">
        <v>12.773802539050875</v>
      </c>
      <c r="Q127" s="1090">
        <v>177.41216415707117</v>
      </c>
      <c r="R127" s="1091">
        <v>175853</v>
      </c>
      <c r="S127" s="1090">
        <v>18.69138117224901</v>
      </c>
      <c r="T127" s="1089">
        <v>259.59994095069385</v>
      </c>
      <c r="U127" s="1088"/>
    </row>
    <row r="128" spans="1:21" s="1066" customFormat="1" ht="12.75" x14ac:dyDescent="0.2">
      <c r="A128" s="1102">
        <v>1600</v>
      </c>
      <c r="B128" s="1107" t="s">
        <v>1123</v>
      </c>
      <c r="C128" s="1101" t="s">
        <v>145</v>
      </c>
      <c r="D128" s="1085">
        <v>7314</v>
      </c>
      <c r="E128" s="1085">
        <v>15471</v>
      </c>
      <c r="F128" s="1084">
        <v>41.32</v>
      </c>
      <c r="G128" s="1084">
        <v>19.100000000000001</v>
      </c>
      <c r="H128" s="1084">
        <v>497680.48700000002</v>
      </c>
      <c r="I128" s="1083">
        <v>2680.7170781893005</v>
      </c>
      <c r="J128" s="1084">
        <v>408984.45600000001</v>
      </c>
      <c r="K128" s="1083">
        <v>2202.9628336888368</v>
      </c>
      <c r="L128" s="1084">
        <v>408354.76500000001</v>
      </c>
      <c r="M128" s="1083">
        <v>99.846035468888346</v>
      </c>
      <c r="N128" s="1083">
        <v>2199.5710522913837</v>
      </c>
      <c r="O128" s="1084">
        <v>31748.914000000001</v>
      </c>
      <c r="P128" s="1083">
        <v>7.7628656870030284</v>
      </c>
      <c r="Q128" s="1083">
        <v>171.01304591386034</v>
      </c>
      <c r="R128" s="1084">
        <v>31119.223000000002</v>
      </c>
      <c r="S128" s="1083">
        <v>7.6089011558913624</v>
      </c>
      <c r="T128" s="1082">
        <v>167.62126451640705</v>
      </c>
      <c r="U128" s="1100"/>
    </row>
    <row r="129" spans="1:21" s="1066" customFormat="1" ht="12.75" x14ac:dyDescent="0.2">
      <c r="A129" s="1108"/>
      <c r="B129" s="1096"/>
      <c r="C129" s="1101" t="s">
        <v>280</v>
      </c>
      <c r="D129" s="1085">
        <v>543</v>
      </c>
      <c r="E129" s="1085">
        <v>925</v>
      </c>
      <c r="F129" s="1084">
        <v>54.59</v>
      </c>
      <c r="G129" s="1084">
        <v>45.74</v>
      </c>
      <c r="H129" s="1084">
        <v>19792.098000000002</v>
      </c>
      <c r="I129" s="1083">
        <v>1783.0718918918922</v>
      </c>
      <c r="J129" s="1084">
        <v>19792.098000000002</v>
      </c>
      <c r="K129" s="1083">
        <v>1783.0718918918922</v>
      </c>
      <c r="L129" s="1084">
        <v>29838.074000000001</v>
      </c>
      <c r="M129" s="1083">
        <v>150.75750938581649</v>
      </c>
      <c r="N129" s="1083">
        <v>2688.1147747747746</v>
      </c>
      <c r="O129" s="1084">
        <v>2308.9899999999998</v>
      </c>
      <c r="P129" s="1083">
        <v>11.66622153952552</v>
      </c>
      <c r="Q129" s="1083">
        <v>208.0171171171171</v>
      </c>
      <c r="R129" s="1084">
        <v>12354.966</v>
      </c>
      <c r="S129" s="1083">
        <v>62.423730925342014</v>
      </c>
      <c r="T129" s="1082">
        <v>1113.0600000000002</v>
      </c>
      <c r="U129" s="1100"/>
    </row>
    <row r="130" spans="1:21" s="1068" customFormat="1" ht="12.75" x14ac:dyDescent="0.2">
      <c r="A130" s="1099"/>
      <c r="B130" s="1094"/>
      <c r="C130" s="1093" t="s">
        <v>128</v>
      </c>
      <c r="D130" s="1091">
        <v>7857</v>
      </c>
      <c r="E130" s="1091">
        <v>16396</v>
      </c>
      <c r="F130" s="1092">
        <v>42.068642961697975</v>
      </c>
      <c r="G130" s="1092">
        <v>20.602927543303245</v>
      </c>
      <c r="H130" s="1091">
        <v>517472.58500000002</v>
      </c>
      <c r="I130" s="1090">
        <v>2630.0753486622752</v>
      </c>
      <c r="J130" s="1091">
        <v>428776.554</v>
      </c>
      <c r="K130" s="1090">
        <v>2179.2741827274945</v>
      </c>
      <c r="L130" s="1091">
        <v>438192.83900000004</v>
      </c>
      <c r="M130" s="1090">
        <v>102.19608206469238</v>
      </c>
      <c r="N130" s="1090">
        <v>2227.1328321948445</v>
      </c>
      <c r="O130" s="1091">
        <v>34057.904000000002</v>
      </c>
      <c r="P130" s="1090">
        <v>7.9430425199974914</v>
      </c>
      <c r="Q130" s="1090">
        <v>173.1006749613727</v>
      </c>
      <c r="R130" s="1091">
        <v>43474.188999999998</v>
      </c>
      <c r="S130" s="1090">
        <v>10.139124584689862</v>
      </c>
      <c r="T130" s="1089">
        <v>220.95932442872245</v>
      </c>
      <c r="U130" s="1088"/>
    </row>
    <row r="131" spans="1:21" s="1066" customFormat="1" ht="12.75" x14ac:dyDescent="0.2">
      <c r="A131" s="1102">
        <v>1214</v>
      </c>
      <c r="B131" s="1107" t="s">
        <v>215</v>
      </c>
      <c r="C131" s="1101" t="s">
        <v>71</v>
      </c>
      <c r="D131" s="1085">
        <v>316</v>
      </c>
      <c r="E131" s="1085">
        <v>460</v>
      </c>
      <c r="F131" s="1084">
        <v>66.61</v>
      </c>
      <c r="G131" s="1084">
        <v>64.12</v>
      </c>
      <c r="H131" s="1084">
        <v>31478.595000000001</v>
      </c>
      <c r="I131" s="1083">
        <v>5702.64402173913</v>
      </c>
      <c r="J131" s="1084">
        <v>28213.089</v>
      </c>
      <c r="K131" s="1083">
        <v>5111.0668478260868</v>
      </c>
      <c r="L131" s="1084">
        <v>35414.491000000002</v>
      </c>
      <c r="M131" s="1083">
        <v>125.52503910507637</v>
      </c>
      <c r="N131" s="1083">
        <v>6415.6686594202902</v>
      </c>
      <c r="O131" s="1084">
        <v>1023.857</v>
      </c>
      <c r="P131" s="1083">
        <v>3.6290141784899905</v>
      </c>
      <c r="Q131" s="1083">
        <v>185.48134057971015</v>
      </c>
      <c r="R131" s="1084">
        <v>8225.259</v>
      </c>
      <c r="S131" s="1083">
        <v>29.154053283566363</v>
      </c>
      <c r="T131" s="1082">
        <v>1490.083152173913</v>
      </c>
      <c r="U131" s="1100"/>
    </row>
    <row r="132" spans="1:21" s="1066" customFormat="1" ht="12.75" x14ac:dyDescent="0.2">
      <c r="A132" s="1106"/>
      <c r="B132" s="1096"/>
      <c r="C132" s="1101" t="s">
        <v>171</v>
      </c>
      <c r="D132" s="1085">
        <v>2931</v>
      </c>
      <c r="E132" s="1085">
        <v>5269</v>
      </c>
      <c r="F132" s="1084">
        <v>49.77</v>
      </c>
      <c r="G132" s="1084">
        <v>30.9</v>
      </c>
      <c r="H132" s="1084">
        <v>189718.87599999999</v>
      </c>
      <c r="I132" s="1083">
        <v>3000.5515910672484</v>
      </c>
      <c r="J132" s="1084">
        <v>168053.06</v>
      </c>
      <c r="K132" s="1083">
        <v>2657.8898589232617</v>
      </c>
      <c r="L132" s="1084">
        <v>183170.36900000001</v>
      </c>
      <c r="M132" s="1083">
        <v>108.99555711749611</v>
      </c>
      <c r="N132" s="1083">
        <v>2896.9818593028408</v>
      </c>
      <c r="O132" s="1084">
        <v>9074.2860000000001</v>
      </c>
      <c r="P132" s="1083">
        <v>5.3996553231461544</v>
      </c>
      <c r="Q132" s="1083">
        <v>143.51689125071172</v>
      </c>
      <c r="R132" s="1084">
        <v>24191.595000000001</v>
      </c>
      <c r="S132" s="1083">
        <v>14.395212440642261</v>
      </c>
      <c r="T132" s="1082">
        <v>382.60889163029037</v>
      </c>
      <c r="U132" s="1100"/>
    </row>
    <row r="133" spans="1:21" s="1066" customFormat="1" ht="12.75" x14ac:dyDescent="0.2">
      <c r="A133" s="1098"/>
      <c r="B133" s="1105"/>
      <c r="C133" s="1101" t="s">
        <v>146</v>
      </c>
      <c r="D133" s="1085">
        <v>994</v>
      </c>
      <c r="E133" s="1085">
        <v>1702</v>
      </c>
      <c r="F133" s="1084">
        <v>31.88</v>
      </c>
      <c r="G133" s="1084">
        <v>7.57</v>
      </c>
      <c r="H133" s="1084">
        <v>32488.512999999999</v>
      </c>
      <c r="I133" s="1083">
        <v>1590.7027516647083</v>
      </c>
      <c r="J133" s="1084">
        <v>32488.512999999999</v>
      </c>
      <c r="K133" s="1083">
        <v>1590.7027516647083</v>
      </c>
      <c r="L133" s="1084">
        <v>27773.097000000002</v>
      </c>
      <c r="M133" s="1083">
        <v>85.485897738686916</v>
      </c>
      <c r="N133" s="1083">
        <v>1359.8265276145714</v>
      </c>
      <c r="O133" s="1084">
        <v>2998.2040000000002</v>
      </c>
      <c r="P133" s="1083">
        <v>9.228504856470348</v>
      </c>
      <c r="Q133" s="1083">
        <v>146.79808068938505</v>
      </c>
      <c r="R133" s="1084">
        <v>1717.212</v>
      </c>
      <c r="S133" s="1083">
        <v>5.2855974048427523</v>
      </c>
      <c r="T133" s="1082">
        <v>84.078143360752051</v>
      </c>
      <c r="U133" s="1100"/>
    </row>
    <row r="134" spans="1:21" s="1068" customFormat="1" ht="12.75" x14ac:dyDescent="0.2">
      <c r="A134" s="1104"/>
      <c r="B134" s="1103"/>
      <c r="C134" s="1093" t="s">
        <v>128</v>
      </c>
      <c r="D134" s="1091">
        <v>4241</v>
      </c>
      <c r="E134" s="1091">
        <v>7431</v>
      </c>
      <c r="F134" s="1092">
        <v>46.714909164311663</v>
      </c>
      <c r="G134" s="1092">
        <v>27.61289732202934</v>
      </c>
      <c r="H134" s="1092">
        <v>253685.984</v>
      </c>
      <c r="I134" s="1090">
        <v>2844.9062934553449</v>
      </c>
      <c r="J134" s="1092">
        <v>228754.66200000001</v>
      </c>
      <c r="K134" s="1090">
        <v>2565.3194051944561</v>
      </c>
      <c r="L134" s="1092">
        <v>246357.95700000002</v>
      </c>
      <c r="M134" s="1090">
        <v>107.69527267601656</v>
      </c>
      <c r="N134" s="1090">
        <v>2762.7277284349348</v>
      </c>
      <c r="O134" s="1092">
        <v>13096.347</v>
      </c>
      <c r="P134" s="1090">
        <v>5.7250623377459293</v>
      </c>
      <c r="Q134" s="1090">
        <v>146.8661351096757</v>
      </c>
      <c r="R134" s="1092">
        <v>34134.065999999999</v>
      </c>
      <c r="S134" s="1090">
        <v>14.921691956599336</v>
      </c>
      <c r="T134" s="1089">
        <v>382.78905934598305</v>
      </c>
      <c r="U134" s="1088"/>
    </row>
    <row r="135" spans="1:21" s="1066" customFormat="1" ht="12.75" x14ac:dyDescent="0.2">
      <c r="A135" s="1102">
        <v>1575</v>
      </c>
      <c r="B135" s="1096" t="s">
        <v>24</v>
      </c>
      <c r="C135" s="1101" t="s">
        <v>466</v>
      </c>
      <c r="D135" s="1085">
        <v>737</v>
      </c>
      <c r="E135" s="1085">
        <v>1239</v>
      </c>
      <c r="F135" s="1084">
        <v>56</v>
      </c>
      <c r="G135" s="1084">
        <v>41</v>
      </c>
      <c r="H135" s="1084">
        <v>73029.320999999996</v>
      </c>
      <c r="I135" s="1083">
        <v>4911.8456416464896</v>
      </c>
      <c r="J135" s="1084">
        <v>59238.572</v>
      </c>
      <c r="K135" s="1083">
        <v>3984.2999730965835</v>
      </c>
      <c r="L135" s="1084">
        <v>45460.112000000001</v>
      </c>
      <c r="M135" s="1083">
        <v>76.740728996640911</v>
      </c>
      <c r="N135" s="1083">
        <v>3057.5808447672857</v>
      </c>
      <c r="O135" s="1084">
        <v>5368.7780000000002</v>
      </c>
      <c r="P135" s="1083">
        <v>9.0629767375216268</v>
      </c>
      <c r="Q135" s="1083">
        <v>361.09617971482379</v>
      </c>
      <c r="R135" s="1084">
        <v>8409.6820000000007</v>
      </c>
      <c r="S135" s="1083">
        <v>14.196294265837469</v>
      </c>
      <c r="T135" s="1082">
        <v>565.62294861447401</v>
      </c>
      <c r="U135" s="1100"/>
    </row>
    <row r="136" spans="1:21" s="1068" customFormat="1" ht="12.75" x14ac:dyDescent="0.2">
      <c r="A136" s="1099"/>
      <c r="B136" s="1094"/>
      <c r="C136" s="1093" t="s">
        <v>128</v>
      </c>
      <c r="D136" s="1091">
        <v>737</v>
      </c>
      <c r="E136" s="1091">
        <v>1239</v>
      </c>
      <c r="F136" s="1092">
        <v>56</v>
      </c>
      <c r="G136" s="1092">
        <v>41</v>
      </c>
      <c r="H136" s="1091">
        <v>73029.320999999996</v>
      </c>
      <c r="I136" s="1090">
        <v>4911.8456416464896</v>
      </c>
      <c r="J136" s="1091">
        <v>59238.572</v>
      </c>
      <c r="K136" s="1090">
        <v>3984.2999730965835</v>
      </c>
      <c r="L136" s="1091">
        <v>45460.112000000001</v>
      </c>
      <c r="M136" s="1090">
        <v>76.740728996640911</v>
      </c>
      <c r="N136" s="1090">
        <v>3057.5808447672857</v>
      </c>
      <c r="O136" s="1091">
        <v>5368.7780000000002</v>
      </c>
      <c r="P136" s="1090">
        <v>9.0629767375216268</v>
      </c>
      <c r="Q136" s="1090">
        <v>361.09617971482379</v>
      </c>
      <c r="R136" s="1091">
        <v>8409.6820000000007</v>
      </c>
      <c r="S136" s="1090">
        <v>14.196294265837469</v>
      </c>
      <c r="T136" s="1089">
        <v>565.62294861447401</v>
      </c>
      <c r="U136" s="1088"/>
    </row>
    <row r="137" spans="1:21" s="1068" customFormat="1" ht="12.75" x14ac:dyDescent="0.2">
      <c r="A137" s="1098">
        <v>1486</v>
      </c>
      <c r="B137" s="1097" t="s">
        <v>125</v>
      </c>
      <c r="C137" s="1096" t="s">
        <v>1122</v>
      </c>
      <c r="D137" s="1085">
        <v>21398</v>
      </c>
      <c r="E137" s="1085">
        <v>54210</v>
      </c>
      <c r="F137" s="1084">
        <v>29.54</v>
      </c>
      <c r="G137" s="1084">
        <v>4.1900000000000004</v>
      </c>
      <c r="H137" s="1084">
        <v>994506.01199999999</v>
      </c>
      <c r="I137" s="1083">
        <v>1528.7862202545657</v>
      </c>
      <c r="J137" s="1084">
        <v>994506.01199999999</v>
      </c>
      <c r="K137" s="1083">
        <v>1528.7862202545657</v>
      </c>
      <c r="L137" s="1084">
        <v>929192.71799999999</v>
      </c>
      <c r="M137" s="1083">
        <v>93.432589324558052</v>
      </c>
      <c r="N137" s="1083">
        <v>1428.3845508208817</v>
      </c>
      <c r="O137" s="1084">
        <v>133274.45300000001</v>
      </c>
      <c r="P137" s="1083">
        <v>13.401070621179917</v>
      </c>
      <c r="Q137" s="1083">
        <v>204.87372102318147</v>
      </c>
      <c r="R137" s="1084">
        <v>67961.159</v>
      </c>
      <c r="S137" s="1083">
        <v>6.8336599457379643</v>
      </c>
      <c r="T137" s="1082">
        <v>104.47205158949762</v>
      </c>
      <c r="U137" s="1088"/>
    </row>
    <row r="138" spans="1:21" s="1068" customFormat="1" ht="12.75" x14ac:dyDescent="0.2">
      <c r="A138" s="1095"/>
      <c r="B138" s="1094"/>
      <c r="C138" s="1096" t="s">
        <v>1121</v>
      </c>
      <c r="D138" s="1085">
        <v>15733</v>
      </c>
      <c r="E138" s="1085">
        <v>35969</v>
      </c>
      <c r="F138" s="1084">
        <v>33.299999999999997</v>
      </c>
      <c r="G138" s="1084">
        <v>9.52</v>
      </c>
      <c r="H138" s="1084">
        <v>949402.06200000003</v>
      </c>
      <c r="I138" s="1083">
        <v>2199.5840445939557</v>
      </c>
      <c r="J138" s="1084">
        <v>949402.06200000003</v>
      </c>
      <c r="K138" s="1083">
        <v>2199.5840445939557</v>
      </c>
      <c r="L138" s="1084">
        <v>929735.30900000001</v>
      </c>
      <c r="M138" s="1083">
        <v>97.928511661479831</v>
      </c>
      <c r="N138" s="1083">
        <v>2154.0199176142419</v>
      </c>
      <c r="O138" s="1084">
        <v>100932.913</v>
      </c>
      <c r="P138" s="1083">
        <v>10.631208530069529</v>
      </c>
      <c r="Q138" s="1083">
        <v>233.84236657492099</v>
      </c>
      <c r="R138" s="1084">
        <v>81266.16</v>
      </c>
      <c r="S138" s="1083">
        <v>8.5597201915493617</v>
      </c>
      <c r="T138" s="1082">
        <v>188.27823959520697</v>
      </c>
      <c r="U138" s="1088"/>
    </row>
    <row r="139" spans="1:21" s="1068" customFormat="1" ht="12.75" x14ac:dyDescent="0.2">
      <c r="A139" s="1095"/>
      <c r="B139" s="1094"/>
      <c r="C139" s="1093" t="s">
        <v>128</v>
      </c>
      <c r="D139" s="1091">
        <v>37131</v>
      </c>
      <c r="E139" s="1091">
        <v>90179</v>
      </c>
      <c r="F139" s="1092">
        <v>31.039722108251361</v>
      </c>
      <c r="G139" s="1092">
        <v>6.3159358608988789</v>
      </c>
      <c r="H139" s="1091">
        <v>1943908.074</v>
      </c>
      <c r="I139" s="1090">
        <v>1796.3421583739007</v>
      </c>
      <c r="J139" s="1091">
        <v>1943908.074</v>
      </c>
      <c r="K139" s="1090">
        <v>1796.3421583739007</v>
      </c>
      <c r="L139" s="1091">
        <v>1858928.027</v>
      </c>
      <c r="M139" s="1090">
        <v>95.628391684945484</v>
      </c>
      <c r="N139" s="1090">
        <v>1717.813115211598</v>
      </c>
      <c r="O139" s="1091">
        <v>234207.36600000001</v>
      </c>
      <c r="P139" s="1090">
        <v>12.048273739512231</v>
      </c>
      <c r="Q139" s="1090">
        <v>216.42822053914992</v>
      </c>
      <c r="R139" s="1091">
        <v>149227.31900000002</v>
      </c>
      <c r="S139" s="1090">
        <v>7.6766654244577213</v>
      </c>
      <c r="T139" s="1089">
        <v>137.89917737684681</v>
      </c>
      <c r="U139" s="1088"/>
    </row>
    <row r="140" spans="1:21" s="1066" customFormat="1" ht="12.75" x14ac:dyDescent="0.2">
      <c r="A140" s="1685">
        <v>1592</v>
      </c>
      <c r="B140" s="1687" t="s">
        <v>126</v>
      </c>
      <c r="C140" s="1086" t="s">
        <v>1120</v>
      </c>
      <c r="D140" s="1085">
        <v>2488</v>
      </c>
      <c r="E140" s="1085">
        <v>7997</v>
      </c>
      <c r="F140" s="1084">
        <v>26</v>
      </c>
      <c r="G140" s="1084">
        <v>0.74</v>
      </c>
      <c r="H140" s="1084">
        <v>119211.976</v>
      </c>
      <c r="I140" s="1083">
        <v>1242.2572631403443</v>
      </c>
      <c r="J140" s="1084">
        <v>119211.976</v>
      </c>
      <c r="K140" s="1083">
        <v>1242.2572631403443</v>
      </c>
      <c r="L140" s="1084">
        <v>81164.756999999998</v>
      </c>
      <c r="M140" s="1083">
        <v>68.084398668133815</v>
      </c>
      <c r="N140" s="1083">
        <v>845.78338752032016</v>
      </c>
      <c r="O140" s="1084">
        <v>16875.669000000002</v>
      </c>
      <c r="P140" s="1083">
        <v>14.156018183944877</v>
      </c>
      <c r="Q140" s="1083">
        <v>175.85416406152311</v>
      </c>
      <c r="R140" s="1084">
        <v>21171.55</v>
      </c>
      <c r="S140" s="1083">
        <v>17.759583147921312</v>
      </c>
      <c r="T140" s="1082">
        <v>220.61971155850111</v>
      </c>
      <c r="U140" s="1087"/>
    </row>
    <row r="141" spans="1:21" s="1066" customFormat="1" ht="12.75" x14ac:dyDescent="0.2">
      <c r="A141" s="1685"/>
      <c r="B141" s="1688"/>
      <c r="C141" s="1086" t="s">
        <v>1119</v>
      </c>
      <c r="D141" s="1085">
        <v>2372</v>
      </c>
      <c r="E141" s="1085">
        <v>4893</v>
      </c>
      <c r="F141" s="1084">
        <v>27</v>
      </c>
      <c r="G141" s="1084">
        <v>1.02</v>
      </c>
      <c r="H141" s="1084">
        <v>63900.107000000004</v>
      </c>
      <c r="I141" s="1083">
        <v>1088.2912153416446</v>
      </c>
      <c r="J141" s="1084">
        <v>63900.107000000004</v>
      </c>
      <c r="K141" s="1083">
        <v>1088.2912153416446</v>
      </c>
      <c r="L141" s="1084">
        <v>53394.31</v>
      </c>
      <c r="M141" s="1083">
        <v>83.559030660152089</v>
      </c>
      <c r="N141" s="1083">
        <v>909.36559029906675</v>
      </c>
      <c r="O141" s="1084">
        <v>9139.99</v>
      </c>
      <c r="P141" s="1083">
        <v>14.303559773381913</v>
      </c>
      <c r="Q141" s="1083">
        <v>155.66438449485659</v>
      </c>
      <c r="R141" s="1084">
        <v>1365.807</v>
      </c>
      <c r="S141" s="1083">
        <v>2.1374095664659842</v>
      </c>
      <c r="T141" s="1082">
        <v>23.261240547721236</v>
      </c>
      <c r="U141" s="1081"/>
    </row>
    <row r="142" spans="1:21" s="1068" customFormat="1" ht="13.5" thickBot="1" x14ac:dyDescent="0.25">
      <c r="A142" s="1686"/>
      <c r="B142" s="1689"/>
      <c r="C142" s="1080" t="s">
        <v>128</v>
      </c>
      <c r="D142" s="1078">
        <v>4860</v>
      </c>
      <c r="E142" s="1078">
        <v>12890</v>
      </c>
      <c r="F142" s="1079">
        <v>26.379596586501165</v>
      </c>
      <c r="G142" s="1079">
        <v>0.84628704422032575</v>
      </c>
      <c r="H142" s="1078">
        <v>183112.08299999998</v>
      </c>
      <c r="I142" s="1077">
        <v>1183.8122769588829</v>
      </c>
      <c r="J142" s="1078">
        <v>183112.08299999998</v>
      </c>
      <c r="K142" s="1077">
        <v>1183.8122769588829</v>
      </c>
      <c r="L142" s="1078">
        <v>134559.06699999998</v>
      </c>
      <c r="M142" s="1077">
        <v>73.484537336621301</v>
      </c>
      <c r="N142" s="1077">
        <v>869.9189746573569</v>
      </c>
      <c r="O142" s="1078">
        <v>26015.659</v>
      </c>
      <c r="P142" s="1077">
        <v>14.207505356159375</v>
      </c>
      <c r="Q142" s="1077">
        <v>168.1901926558055</v>
      </c>
      <c r="R142" s="1078">
        <v>22537.357</v>
      </c>
      <c r="S142" s="1077">
        <v>12.307957307219318</v>
      </c>
      <c r="T142" s="1076">
        <v>145.70310964572019</v>
      </c>
      <c r="U142" s="1075"/>
    </row>
    <row r="143" spans="1:21" s="1068" customFormat="1" ht="13.5" thickBot="1" x14ac:dyDescent="0.25">
      <c r="A143" s="1690" t="s">
        <v>1118</v>
      </c>
      <c r="B143" s="1691"/>
      <c r="C143" s="1691"/>
      <c r="D143" s="1072">
        <v>1266825</v>
      </c>
      <c r="E143" s="1072">
        <v>2883595</v>
      </c>
      <c r="F143" s="1074">
        <v>34.811263379241943</v>
      </c>
      <c r="G143" s="1074">
        <v>10.946707631566319</v>
      </c>
      <c r="H143" s="1072">
        <v>79945164.761999995</v>
      </c>
      <c r="I143" s="1071">
        <v>2310.3442277781724</v>
      </c>
      <c r="J143" s="1072">
        <v>71776058.415000007</v>
      </c>
      <c r="K143" s="1071">
        <v>2074.264312862937</v>
      </c>
      <c r="L143" s="1072">
        <v>65190797.112000011</v>
      </c>
      <c r="M143" s="1071">
        <v>90.825267577491005</v>
      </c>
      <c r="N143" s="1071">
        <v>1883.9561124221677</v>
      </c>
      <c r="O143" s="1072">
        <v>5651888.3279999997</v>
      </c>
      <c r="P143" s="1071">
        <v>7.8743364470106494</v>
      </c>
      <c r="Q143" s="1071">
        <v>163.33455079510125</v>
      </c>
      <c r="R143" s="1072">
        <v>4579541.2230000002</v>
      </c>
      <c r="S143" s="1071">
        <v>6.3803186245219505</v>
      </c>
      <c r="T143" s="1070">
        <v>132.34467227540623</v>
      </c>
      <c r="U143" s="1069"/>
    </row>
    <row r="144" spans="1:21" s="1066" customFormat="1" ht="14.25" thickTop="1" thickBot="1" x14ac:dyDescent="0.25">
      <c r="A144" s="1692"/>
      <c r="B144" s="1693"/>
      <c r="C144" s="1693"/>
      <c r="D144" s="1694"/>
      <c r="E144" s="1694"/>
      <c r="F144" s="1694"/>
      <c r="G144" s="1694"/>
      <c r="H144" s="1694"/>
      <c r="I144" s="1694"/>
      <c r="J144" s="1694"/>
      <c r="K144" s="1694"/>
      <c r="L144" s="1694"/>
      <c r="M144" s="1694"/>
      <c r="N144" s="1694"/>
      <c r="O144" s="1694"/>
      <c r="P144" s="1694"/>
      <c r="Q144" s="1694"/>
      <c r="R144" s="1694"/>
      <c r="S144" s="1694"/>
      <c r="T144" s="1694"/>
      <c r="U144" s="1067"/>
    </row>
    <row r="145" spans="1:47" s="1068" customFormat="1" ht="13.5" thickBot="1" x14ac:dyDescent="0.25">
      <c r="A145" s="1690" t="s">
        <v>1117</v>
      </c>
      <c r="B145" s="1691"/>
      <c r="C145" s="1695"/>
      <c r="D145" s="1072">
        <v>1706099</v>
      </c>
      <c r="E145" s="1072">
        <v>3860187</v>
      </c>
      <c r="F145" s="1073">
        <v>33.610671223874697</v>
      </c>
      <c r="G145" s="1073">
        <v>8.7386818705200202</v>
      </c>
      <c r="H145" s="1072">
        <v>97777835.655999988</v>
      </c>
      <c r="I145" s="1071">
        <v>2110.8181990492512</v>
      </c>
      <c r="J145" s="1072">
        <v>88063881.303000003</v>
      </c>
      <c r="K145" s="1071">
        <v>1901.114317842633</v>
      </c>
      <c r="L145" s="1072">
        <v>78534267.557000011</v>
      </c>
      <c r="M145" s="1071">
        <v>89.178748875249326</v>
      </c>
      <c r="N145" s="1071">
        <v>1695.3899633402909</v>
      </c>
      <c r="O145" s="1072">
        <v>7580044.1969999997</v>
      </c>
      <c r="P145" s="1071">
        <v>8.6074382423816438</v>
      </c>
      <c r="Q145" s="1071">
        <v>163.63724082537971</v>
      </c>
      <c r="R145" s="1072">
        <v>6352032.6550000003</v>
      </c>
      <c r="S145" s="1071">
        <v>7.2129828495120059</v>
      </c>
      <c r="T145" s="1070">
        <v>137.1270496956063</v>
      </c>
      <c r="U145" s="1069"/>
    </row>
    <row r="146" spans="1:47" s="1066" customFormat="1" ht="14.25" thickTop="1" thickBot="1" x14ac:dyDescent="0.25">
      <c r="A146" s="1675"/>
      <c r="B146" s="1676"/>
      <c r="C146" s="1676"/>
      <c r="D146" s="1676"/>
      <c r="E146" s="1676"/>
      <c r="F146" s="1676"/>
      <c r="G146" s="1676"/>
      <c r="H146" s="1676"/>
      <c r="I146" s="1676"/>
      <c r="J146" s="1676"/>
      <c r="K146" s="1676"/>
      <c r="L146" s="1676"/>
      <c r="M146" s="1676"/>
      <c r="N146" s="1676"/>
      <c r="O146" s="1676"/>
      <c r="P146" s="1676"/>
      <c r="Q146" s="1676"/>
      <c r="R146" s="1676"/>
      <c r="S146" s="1676"/>
      <c r="T146" s="1676"/>
      <c r="U146" s="1067"/>
    </row>
    <row r="147" spans="1:47" ht="17.25" thickTop="1" x14ac:dyDescent="0.3">
      <c r="A147" s="1696" t="s">
        <v>1116</v>
      </c>
      <c r="B147" s="1697"/>
      <c r="C147" s="1697"/>
      <c r="D147" s="1697"/>
      <c r="E147" s="1697"/>
      <c r="F147" s="1697"/>
      <c r="G147" s="1697"/>
      <c r="H147" s="1697"/>
      <c r="I147" s="1697"/>
      <c r="J147" s="1697"/>
      <c r="K147" s="1697"/>
      <c r="L147" s="1697"/>
      <c r="M147" s="1697"/>
      <c r="N147" s="1697"/>
      <c r="O147" s="1697"/>
      <c r="P147" s="1697"/>
      <c r="Q147" s="1697"/>
      <c r="R147" s="1697"/>
      <c r="S147" s="1697"/>
      <c r="T147" s="1697"/>
      <c r="U147" s="1050" t="s">
        <v>1116</v>
      </c>
    </row>
    <row r="148" spans="1:47" x14ac:dyDescent="0.3">
      <c r="A148" s="1063"/>
      <c r="B148" s="1050"/>
      <c r="C148" s="1050"/>
      <c r="D148" s="1698"/>
      <c r="E148" s="1698"/>
      <c r="F148" s="1060"/>
      <c r="G148" s="1065"/>
      <c r="H148" s="1064"/>
      <c r="I148" s="1050"/>
      <c r="J148" s="1064"/>
      <c r="K148" s="1050"/>
      <c r="L148" s="1050"/>
      <c r="M148" s="1061"/>
      <c r="N148" s="1050"/>
      <c r="O148" s="1050"/>
      <c r="P148" s="1050"/>
      <c r="Q148" s="1050"/>
      <c r="R148" s="1050"/>
      <c r="S148" s="1050"/>
      <c r="T148" s="1050"/>
      <c r="U148" s="1050"/>
    </row>
    <row r="149" spans="1:47" x14ac:dyDescent="0.3">
      <c r="A149" s="1063"/>
      <c r="B149" s="1050"/>
      <c r="C149" s="1050"/>
      <c r="D149" s="1698"/>
      <c r="E149" s="1698"/>
      <c r="F149" s="1050"/>
      <c r="G149" s="1050"/>
      <c r="H149" s="1062"/>
      <c r="I149" s="1050"/>
      <c r="J149" s="1062"/>
      <c r="K149" s="1050"/>
      <c r="L149" s="1062"/>
      <c r="M149" s="1061"/>
      <c r="N149" s="1050"/>
      <c r="O149" s="1060"/>
      <c r="P149" s="1050"/>
      <c r="Q149" s="1050"/>
      <c r="R149" s="1059"/>
      <c r="S149" s="1050"/>
      <c r="T149" s="1050"/>
      <c r="U149" s="1050"/>
    </row>
    <row r="150" spans="1:47" x14ac:dyDescent="0.3">
      <c r="A150" s="1058" t="s">
        <v>233</v>
      </c>
      <c r="B150" s="1050"/>
      <c r="C150" s="1050"/>
      <c r="D150" s="1698"/>
      <c r="E150" s="1698"/>
      <c r="F150" s="1057"/>
      <c r="G150" s="1056"/>
      <c r="H150" s="1055"/>
      <c r="I150" s="1054"/>
      <c r="J150" s="1055"/>
      <c r="K150" s="1054"/>
      <c r="L150" s="1055"/>
      <c r="M150" s="1045"/>
      <c r="N150" s="1054"/>
      <c r="O150" s="1055"/>
      <c r="P150" s="1054"/>
      <c r="Q150" s="1054"/>
      <c r="R150" s="1055"/>
      <c r="S150" s="1054"/>
      <c r="T150" s="1054"/>
      <c r="U150" s="1054"/>
    </row>
    <row r="151" spans="1:47" x14ac:dyDescent="0.3">
      <c r="A151" s="1053" t="s">
        <v>117</v>
      </c>
      <c r="B151" s="1697" t="s">
        <v>1115</v>
      </c>
      <c r="C151" s="1699"/>
      <c r="D151" s="1699"/>
      <c r="E151" s="1699"/>
      <c r="F151" s="1699"/>
      <c r="G151" s="1699"/>
      <c r="H151" s="1699"/>
      <c r="I151" s="1699"/>
      <c r="J151" s="1699"/>
      <c r="K151" s="1699"/>
      <c r="L151" s="1699"/>
      <c r="M151" s="1699"/>
      <c r="N151" s="1699"/>
      <c r="O151" s="1699"/>
      <c r="P151" s="1699"/>
      <c r="Q151" s="1699"/>
      <c r="R151" s="1699"/>
      <c r="S151" s="1699"/>
      <c r="T151" s="1699"/>
      <c r="U151" s="1054"/>
      <c r="V151" s="1052"/>
      <c r="W151" s="1052"/>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row>
    <row r="152" spans="1:47" x14ac:dyDescent="0.3">
      <c r="A152" s="1053"/>
      <c r="B152" s="1700"/>
      <c r="C152" s="1701"/>
      <c r="D152" s="1701"/>
      <c r="E152" s="1701"/>
      <c r="F152" s="1701"/>
      <c r="G152" s="1701"/>
      <c r="H152" s="1701"/>
      <c r="I152" s="1701"/>
      <c r="J152" s="1701"/>
      <c r="K152" s="1701"/>
      <c r="L152" s="1701"/>
      <c r="M152" s="1701"/>
      <c r="N152" s="1701"/>
      <c r="O152" s="1701"/>
      <c r="P152" s="1701"/>
      <c r="Q152" s="1701"/>
      <c r="R152" s="1701"/>
      <c r="S152" s="1701"/>
      <c r="T152" s="1701"/>
      <c r="U152" s="1701"/>
      <c r="V152" s="1701"/>
      <c r="W152" s="1701"/>
      <c r="X152" s="1701"/>
      <c r="Y152" s="1701"/>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row>
    <row r="153" spans="1:47" x14ac:dyDescent="0.3">
      <c r="A153" s="1050"/>
      <c r="B153" s="1700"/>
      <c r="C153" s="1701"/>
      <c r="D153" s="1701"/>
      <c r="E153" s="1701"/>
      <c r="F153" s="1701"/>
      <c r="G153" s="1701"/>
      <c r="H153" s="1701"/>
      <c r="I153" s="1701"/>
      <c r="J153" s="1701"/>
      <c r="K153" s="1701"/>
      <c r="L153" s="1701"/>
      <c r="M153" s="1701"/>
      <c r="N153" s="1701"/>
      <c r="O153" s="1701"/>
      <c r="P153" s="1701"/>
      <c r="Q153" s="1701"/>
      <c r="R153" s="1701"/>
      <c r="S153" s="1701"/>
      <c r="T153" s="1701"/>
      <c r="U153" s="1051"/>
    </row>
    <row r="154" spans="1:47" x14ac:dyDescent="0.3">
      <c r="A154" s="1050"/>
      <c r="B154" s="1700"/>
      <c r="C154" s="1701"/>
      <c r="D154" s="1701"/>
      <c r="E154" s="1701"/>
      <c r="F154" s="1701"/>
      <c r="G154" s="1701"/>
      <c r="H154" s="1701"/>
      <c r="I154" s="1701"/>
      <c r="J154" s="1701"/>
      <c r="K154" s="1701"/>
      <c r="L154" s="1701"/>
      <c r="M154" s="1701"/>
      <c r="N154" s="1701"/>
      <c r="O154" s="1701"/>
      <c r="P154" s="1701"/>
      <c r="Q154" s="1701"/>
      <c r="R154" s="1701"/>
      <c r="S154" s="1701"/>
      <c r="T154" s="1701"/>
      <c r="U154" s="1051"/>
    </row>
    <row r="155" spans="1:47" x14ac:dyDescent="0.3">
      <c r="A155" s="1697" t="s">
        <v>446</v>
      </c>
      <c r="B155" s="1697"/>
      <c r="C155" s="1697"/>
      <c r="D155" s="1697"/>
      <c r="E155" s="1697"/>
      <c r="F155" s="1697"/>
      <c r="G155" s="1697"/>
      <c r="H155" s="1697"/>
      <c r="I155" s="1697"/>
      <c r="J155" s="1697"/>
      <c r="K155" s="1697"/>
      <c r="L155" s="1697"/>
      <c r="M155" s="1697"/>
      <c r="N155" s="1697"/>
      <c r="O155" s="1697"/>
      <c r="P155" s="1697"/>
      <c r="Q155" s="1697"/>
      <c r="R155" s="1697"/>
      <c r="S155" s="1697"/>
      <c r="T155" s="1697"/>
      <c r="U155" s="1050"/>
    </row>
    <row r="156" spans="1:47" x14ac:dyDescent="0.3">
      <c r="A156" s="1697" t="s">
        <v>445</v>
      </c>
      <c r="B156" s="1697"/>
      <c r="C156" s="1697"/>
      <c r="D156" s="1697"/>
      <c r="E156" s="1697"/>
      <c r="F156" s="1697"/>
      <c r="G156" s="1697"/>
      <c r="H156" s="1697"/>
      <c r="I156" s="1697"/>
      <c r="J156" s="1697"/>
      <c r="K156" s="1697"/>
      <c r="L156" s="1697"/>
      <c r="M156" s="1697"/>
      <c r="N156" s="1697"/>
      <c r="O156" s="1697"/>
      <c r="P156" s="1697"/>
      <c r="Q156" s="1697"/>
      <c r="R156" s="1697"/>
      <c r="S156" s="1697"/>
      <c r="T156" s="1697"/>
      <c r="U156" s="1050"/>
    </row>
    <row r="157" spans="1:47" x14ac:dyDescent="0.3">
      <c r="A157" s="1697" t="s">
        <v>444</v>
      </c>
      <c r="B157" s="1697"/>
      <c r="C157" s="1697"/>
      <c r="D157" s="1697"/>
      <c r="E157" s="1697"/>
      <c r="F157" s="1697"/>
      <c r="G157" s="1697"/>
      <c r="H157" s="1697"/>
      <c r="I157" s="1697"/>
      <c r="J157" s="1697"/>
      <c r="K157" s="1697"/>
      <c r="L157" s="1697"/>
      <c r="M157" s="1697"/>
      <c r="N157" s="1697"/>
      <c r="O157" s="1697"/>
      <c r="P157" s="1697"/>
      <c r="Q157" s="1697"/>
      <c r="R157" s="1697"/>
      <c r="S157" s="1697"/>
      <c r="T157" s="1697"/>
      <c r="U157" s="1050"/>
    </row>
    <row r="158" spans="1:47" x14ac:dyDescent="0.3">
      <c r="A158" s="1697" t="s">
        <v>440</v>
      </c>
      <c r="B158" s="1697"/>
      <c r="C158" s="1697"/>
      <c r="D158" s="1697"/>
      <c r="E158" s="1697"/>
      <c r="F158" s="1697"/>
      <c r="G158" s="1697"/>
      <c r="H158" s="1697"/>
      <c r="I158" s="1697"/>
      <c r="J158" s="1697"/>
      <c r="K158" s="1697"/>
      <c r="L158" s="1697"/>
      <c r="M158" s="1697"/>
      <c r="N158" s="1697"/>
      <c r="O158" s="1697"/>
      <c r="P158" s="1697"/>
      <c r="Q158" s="1697"/>
      <c r="R158" s="1697"/>
      <c r="S158" s="1697"/>
      <c r="T158" s="1697"/>
      <c r="U158" s="1050"/>
    </row>
    <row r="159" spans="1:47" x14ac:dyDescent="0.3">
      <c r="A159" s="1697" t="s">
        <v>448</v>
      </c>
      <c r="B159" s="1697"/>
      <c r="C159" s="1697"/>
      <c r="D159" s="1697"/>
      <c r="E159" s="1697"/>
      <c r="F159" s="1697"/>
      <c r="G159" s="1697"/>
      <c r="H159" s="1697"/>
      <c r="I159" s="1697"/>
      <c r="J159" s="1697"/>
      <c r="K159" s="1697"/>
      <c r="L159" s="1697"/>
      <c r="M159" s="1697"/>
      <c r="N159" s="1697"/>
      <c r="O159" s="1697"/>
      <c r="P159" s="1697"/>
      <c r="Q159" s="1697"/>
      <c r="R159" s="1697"/>
      <c r="S159" s="1697"/>
      <c r="T159" s="1697"/>
      <c r="U159" s="1050"/>
    </row>
    <row r="160" spans="1:47" s="1049" customFormat="1" x14ac:dyDescent="0.2">
      <c r="A160" s="1696"/>
      <c r="B160" s="1697"/>
      <c r="C160" s="1697"/>
      <c r="D160" s="1697"/>
      <c r="E160" s="1697"/>
      <c r="F160" s="1697"/>
      <c r="G160" s="1697"/>
      <c r="H160" s="1697"/>
      <c r="I160" s="1697"/>
      <c r="J160" s="1697"/>
      <c r="K160" s="1697"/>
      <c r="L160" s="1697"/>
      <c r="M160" s="1697"/>
      <c r="N160" s="1697"/>
      <c r="O160" s="1697"/>
      <c r="P160" s="1697"/>
      <c r="Q160" s="1697"/>
      <c r="R160" s="1697"/>
      <c r="S160" s="1697"/>
      <c r="T160" s="1697"/>
      <c r="U160" s="1050"/>
    </row>
  </sheetData>
  <mergeCells count="47">
    <mergeCell ref="A160:T160"/>
    <mergeCell ref="A147:T147"/>
    <mergeCell ref="D148:E150"/>
    <mergeCell ref="B151:T151"/>
    <mergeCell ref="B152:Y152"/>
    <mergeCell ref="B153:T153"/>
    <mergeCell ref="B154:T154"/>
    <mergeCell ref="A155:T155"/>
    <mergeCell ref="A156:T156"/>
    <mergeCell ref="A157:T157"/>
    <mergeCell ref="A158:T158"/>
    <mergeCell ref="A159:T159"/>
    <mergeCell ref="A146:T146"/>
    <mergeCell ref="A89:C89"/>
    <mergeCell ref="A90:T90"/>
    <mergeCell ref="A91:T91"/>
    <mergeCell ref="A92:T92"/>
    <mergeCell ref="A113:A116"/>
    <mergeCell ref="B113:B116"/>
    <mergeCell ref="A140:A142"/>
    <mergeCell ref="B140:B142"/>
    <mergeCell ref="A143:C143"/>
    <mergeCell ref="A144:T144"/>
    <mergeCell ref="A145:C145"/>
    <mergeCell ref="O5:O6"/>
    <mergeCell ref="R5:R6"/>
    <mergeCell ref="A32:A40"/>
    <mergeCell ref="B32:B40"/>
    <mergeCell ref="A7:T7"/>
    <mergeCell ref="A8:T8"/>
    <mergeCell ref="A9:T9"/>
    <mergeCell ref="A1:T2"/>
    <mergeCell ref="A4:A6"/>
    <mergeCell ref="B4:B6"/>
    <mergeCell ref="C4:C6"/>
    <mergeCell ref="H4:I4"/>
    <mergeCell ref="J4:K4"/>
    <mergeCell ref="L4:N4"/>
    <mergeCell ref="O4:Q4"/>
    <mergeCell ref="R4:T4"/>
    <mergeCell ref="D5:D6"/>
    <mergeCell ref="E5:E6"/>
    <mergeCell ref="F5:F6"/>
    <mergeCell ref="G5:G6"/>
    <mergeCell ref="H5:H6"/>
    <mergeCell ref="J5:J6"/>
    <mergeCell ref="L5:L6"/>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AW127"/>
  <sheetViews>
    <sheetView view="pageBreakPreview" zoomScale="85" zoomScaleNormal="100" zoomScaleSheetLayoutView="85" workbookViewId="0">
      <pane xSplit="2" ySplit="10" topLeftCell="C11" activePane="bottomRight" state="frozen"/>
      <selection activeCell="I95" sqref="I95"/>
      <selection pane="topRight" activeCell="I95" sqref="I95"/>
      <selection pane="bottomLeft" activeCell="I95" sqref="I95"/>
      <selection pane="bottomRight" sqref="A1:Z2"/>
    </sheetView>
  </sheetViews>
  <sheetFormatPr defaultColWidth="9.140625" defaultRowHeight="20.100000000000001" customHeight="1" x14ac:dyDescent="0.2"/>
  <cols>
    <col min="1" max="1" width="7" style="180" customWidth="1"/>
    <col min="2" max="2" width="52" style="180" customWidth="1"/>
    <col min="3" max="4" width="14.7109375" style="180" customWidth="1"/>
    <col min="5" max="10" width="12.7109375" style="723" customWidth="1"/>
    <col min="11" max="12" width="14.7109375" style="180" customWidth="1"/>
    <col min="13" max="19" width="12.7109375" style="723" customWidth="1"/>
    <col min="20" max="20" width="14.7109375" style="180" customWidth="1"/>
    <col min="21" max="21" width="12.7109375" style="325" customWidth="1"/>
    <col min="22" max="22" width="12.7109375" style="180" customWidth="1"/>
    <col min="23" max="23" width="14.7109375" style="180" customWidth="1"/>
    <col min="24" max="25" width="12.7109375" style="180" customWidth="1"/>
    <col min="26" max="26" width="12.7109375" style="723" customWidth="1"/>
    <col min="27" max="28" width="14.7109375" style="180" customWidth="1"/>
    <col min="29" max="29" width="12.7109375" style="723" customWidth="1"/>
    <col min="30" max="30" width="19.140625" style="723" customWidth="1"/>
    <col min="31" max="31" width="18.42578125" style="723" customWidth="1"/>
    <col min="32" max="32" width="21" style="723" customWidth="1"/>
    <col min="33" max="33" width="18.42578125" style="723" customWidth="1"/>
    <col min="34" max="41" width="14.7109375" style="180" customWidth="1"/>
    <col min="42" max="42" width="12.7109375" style="723" customWidth="1"/>
    <col min="43" max="43" width="12.7109375" style="180" customWidth="1"/>
    <col min="44" max="48" width="12.7109375" style="723" customWidth="1"/>
    <col min="49" max="49" width="5.140625" style="453" customWidth="1"/>
    <col min="50" max="16384" width="9.140625" style="180"/>
  </cols>
  <sheetData>
    <row r="1" spans="1:49" ht="20.100000000000001" customHeight="1" x14ac:dyDescent="0.2">
      <c r="A1" s="1512" t="s">
        <v>1229</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69" t="s">
        <v>671</v>
      </c>
      <c r="AB1" s="1643"/>
      <c r="AC1" s="1643"/>
      <c r="AD1" s="1643"/>
      <c r="AE1" s="1643"/>
      <c r="AF1" s="1643"/>
      <c r="AG1" s="1643"/>
      <c r="AH1" s="1643"/>
      <c r="AI1" s="1643"/>
      <c r="AJ1" s="1643"/>
      <c r="AK1" s="1643"/>
      <c r="AL1" s="1643"/>
      <c r="AM1" s="1643"/>
      <c r="AN1" s="1643"/>
      <c r="AO1" s="1643"/>
      <c r="AP1" s="1643"/>
      <c r="AQ1" s="1643"/>
      <c r="AR1" s="1643"/>
      <c r="AS1" s="1643"/>
      <c r="AT1" s="1643"/>
      <c r="AU1" s="1643"/>
      <c r="AV1" s="1643"/>
    </row>
    <row r="2" spans="1:49" ht="20.100000000000001" customHeight="1" x14ac:dyDescent="0.2">
      <c r="A2" s="1577"/>
      <c r="B2" s="1577"/>
      <c r="C2" s="1577"/>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row>
    <row r="3" spans="1:49" ht="9.9499999999999993" customHeight="1" x14ac:dyDescent="0.2">
      <c r="A3" s="312"/>
      <c r="B3" s="312"/>
      <c r="C3" s="312"/>
      <c r="D3" s="312"/>
      <c r="E3" s="746"/>
      <c r="F3" s="746"/>
      <c r="G3" s="746"/>
      <c r="H3" s="746"/>
      <c r="I3" s="746"/>
      <c r="J3" s="746"/>
      <c r="K3" s="312"/>
      <c r="L3" s="312"/>
      <c r="M3" s="746"/>
      <c r="N3" s="746"/>
      <c r="O3" s="746"/>
      <c r="P3" s="746"/>
      <c r="Q3" s="746"/>
      <c r="R3" s="746"/>
      <c r="S3" s="746"/>
      <c r="T3" s="312"/>
      <c r="U3" s="324"/>
      <c r="V3" s="312"/>
      <c r="W3" s="312"/>
      <c r="X3" s="312"/>
      <c r="Y3" s="312"/>
      <c r="Z3" s="746"/>
      <c r="AA3" s="312"/>
      <c r="AB3" s="312"/>
      <c r="AC3" s="746"/>
      <c r="AD3" s="746"/>
      <c r="AE3" s="746"/>
      <c r="AF3" s="746"/>
      <c r="AG3" s="746"/>
      <c r="AH3" s="312"/>
      <c r="AI3" s="808"/>
      <c r="AJ3" s="808"/>
      <c r="AK3" s="808"/>
      <c r="AL3" s="312"/>
      <c r="AM3" s="808"/>
      <c r="AN3" s="808"/>
      <c r="AO3" s="808"/>
      <c r="AP3" s="746"/>
      <c r="AQ3" s="312"/>
      <c r="AR3" s="746"/>
      <c r="AS3" s="746"/>
      <c r="AT3" s="746"/>
      <c r="AU3" s="746"/>
      <c r="AV3" s="746"/>
    </row>
    <row r="4" spans="1:49" s="189" customFormat="1" ht="20.100000000000001" customHeight="1" x14ac:dyDescent="0.2">
      <c r="A4" s="1513" t="s">
        <v>235</v>
      </c>
      <c r="B4" s="1515" t="s">
        <v>236</v>
      </c>
      <c r="C4" s="1547" t="s">
        <v>394</v>
      </c>
      <c r="D4" s="1572"/>
      <c r="E4" s="1572"/>
      <c r="F4" s="1572"/>
      <c r="G4" s="1572"/>
      <c r="H4" s="1572"/>
      <c r="I4" s="1572"/>
      <c r="J4" s="1548"/>
      <c r="K4" s="1703" t="s">
        <v>583</v>
      </c>
      <c r="L4" s="1703"/>
      <c r="M4" s="1703"/>
      <c r="N4" s="1547" t="s">
        <v>637</v>
      </c>
      <c r="O4" s="1706"/>
      <c r="P4" s="1576"/>
      <c r="Q4" s="1547" t="s">
        <v>585</v>
      </c>
      <c r="R4" s="1706"/>
      <c r="S4" s="1576"/>
      <c r="T4" s="1547" t="s">
        <v>622</v>
      </c>
      <c r="U4" s="1704"/>
      <c r="V4" s="1704"/>
      <c r="W4" s="1704"/>
      <c r="X4" s="1704"/>
      <c r="Y4" s="1704"/>
      <c r="Z4" s="1705"/>
      <c r="AA4" s="1547" t="s">
        <v>623</v>
      </c>
      <c r="AB4" s="1572"/>
      <c r="AC4" s="1548"/>
      <c r="AD4" s="1547" t="s">
        <v>659</v>
      </c>
      <c r="AE4" s="1706"/>
      <c r="AF4" s="1706"/>
      <c r="AG4" s="1576"/>
      <c r="AH4" s="1703" t="s">
        <v>551</v>
      </c>
      <c r="AI4" s="1703"/>
      <c r="AJ4" s="1703"/>
      <c r="AK4" s="1703"/>
      <c r="AL4" s="1703"/>
      <c r="AM4" s="1703"/>
      <c r="AN4" s="1703"/>
      <c r="AO4" s="1703"/>
      <c r="AP4" s="1708"/>
      <c r="AQ4" s="1703"/>
      <c r="AR4" s="1703"/>
      <c r="AS4" s="1703"/>
      <c r="AT4" s="1703"/>
      <c r="AU4" s="1703"/>
      <c r="AV4" s="1708"/>
      <c r="AW4" s="446"/>
    </row>
    <row r="5" spans="1:49" s="189" customFormat="1" ht="30" customHeight="1" x14ac:dyDescent="0.2">
      <c r="A5" s="1578"/>
      <c r="B5" s="1562"/>
      <c r="C5" s="1578" t="s">
        <v>669</v>
      </c>
      <c r="D5" s="1578" t="s">
        <v>670</v>
      </c>
      <c r="E5" s="1625" t="s">
        <v>373</v>
      </c>
      <c r="F5" s="615">
        <v>2019</v>
      </c>
      <c r="G5" s="615">
        <v>2018</v>
      </c>
      <c r="H5" s="615">
        <v>2019</v>
      </c>
      <c r="I5" s="615">
        <v>2018</v>
      </c>
      <c r="J5" s="1625" t="s">
        <v>373</v>
      </c>
      <c r="K5" s="1578" t="s">
        <v>669</v>
      </c>
      <c r="L5" s="1578" t="s">
        <v>670</v>
      </c>
      <c r="M5" s="1625" t="s">
        <v>373</v>
      </c>
      <c r="N5" s="1578" t="s">
        <v>669</v>
      </c>
      <c r="O5" s="1578" t="s">
        <v>670</v>
      </c>
      <c r="P5" s="1625" t="s">
        <v>373</v>
      </c>
      <c r="Q5" s="1625" t="s">
        <v>669</v>
      </c>
      <c r="R5" s="1625" t="s">
        <v>670</v>
      </c>
      <c r="S5" s="1625" t="s">
        <v>373</v>
      </c>
      <c r="T5" s="1578" t="s">
        <v>669</v>
      </c>
      <c r="U5" s="1707" t="s">
        <v>262</v>
      </c>
      <c r="V5" s="186" t="s">
        <v>383</v>
      </c>
      <c r="W5" s="1636" t="s">
        <v>670</v>
      </c>
      <c r="X5" s="1608" t="s">
        <v>262</v>
      </c>
      <c r="Y5" s="185" t="s">
        <v>383</v>
      </c>
      <c r="Z5" s="728" t="s">
        <v>304</v>
      </c>
      <c r="AA5" s="1636" t="s">
        <v>669</v>
      </c>
      <c r="AB5" s="1578" t="s">
        <v>670</v>
      </c>
      <c r="AC5" s="1625" t="s">
        <v>373</v>
      </c>
      <c r="AD5" s="1625" t="s">
        <v>656</v>
      </c>
      <c r="AE5" s="1625" t="s">
        <v>655</v>
      </c>
      <c r="AF5" s="1625" t="s">
        <v>657</v>
      </c>
      <c r="AG5" s="1625" t="s">
        <v>658</v>
      </c>
      <c r="AH5" s="1578" t="s">
        <v>729</v>
      </c>
      <c r="AI5" s="1513" t="s">
        <v>634</v>
      </c>
      <c r="AJ5" s="1513" t="s">
        <v>635</v>
      </c>
      <c r="AK5" s="1513" t="s">
        <v>636</v>
      </c>
      <c r="AL5" s="1578" t="s">
        <v>730</v>
      </c>
      <c r="AM5" s="1513" t="s">
        <v>634</v>
      </c>
      <c r="AN5" s="1513" t="s">
        <v>635</v>
      </c>
      <c r="AO5" s="1513" t="s">
        <v>636</v>
      </c>
      <c r="AP5" s="1625" t="s">
        <v>633</v>
      </c>
      <c r="AQ5" s="440">
        <v>2019</v>
      </c>
      <c r="AR5" s="759" t="s">
        <v>517</v>
      </c>
      <c r="AS5" s="615">
        <v>2019</v>
      </c>
      <c r="AT5" s="615">
        <v>2019</v>
      </c>
      <c r="AU5" s="615">
        <v>2018</v>
      </c>
      <c r="AV5" s="1625" t="s">
        <v>373</v>
      </c>
      <c r="AW5" s="446"/>
    </row>
    <row r="6" spans="1:49" s="189" customFormat="1" ht="20.100000000000001" customHeight="1" x14ac:dyDescent="0.2">
      <c r="A6" s="1578"/>
      <c r="B6" s="1562"/>
      <c r="C6" s="1578"/>
      <c r="D6" s="1578"/>
      <c r="E6" s="1626"/>
      <c r="F6" s="759" t="s">
        <v>400</v>
      </c>
      <c r="G6" s="759" t="s">
        <v>400</v>
      </c>
      <c r="H6" s="728" t="s">
        <v>309</v>
      </c>
      <c r="I6" s="728" t="s">
        <v>309</v>
      </c>
      <c r="J6" s="1626"/>
      <c r="K6" s="1578"/>
      <c r="L6" s="1578"/>
      <c r="M6" s="1626"/>
      <c r="N6" s="1578"/>
      <c r="O6" s="1578"/>
      <c r="P6" s="1626"/>
      <c r="Q6" s="1584"/>
      <c r="R6" s="1584"/>
      <c r="S6" s="1626"/>
      <c r="T6" s="1578"/>
      <c r="U6" s="1634"/>
      <c r="V6" s="186" t="s">
        <v>382</v>
      </c>
      <c r="W6" s="1636"/>
      <c r="X6" s="1578"/>
      <c r="Y6" s="185" t="s">
        <v>382</v>
      </c>
      <c r="Z6" s="728" t="s">
        <v>404</v>
      </c>
      <c r="AA6" s="1636"/>
      <c r="AB6" s="1578"/>
      <c r="AC6" s="1626"/>
      <c r="AD6" s="1584"/>
      <c r="AE6" s="1584"/>
      <c r="AF6" s="1584"/>
      <c r="AG6" s="1584"/>
      <c r="AH6" s="1578"/>
      <c r="AI6" s="1584"/>
      <c r="AJ6" s="1584"/>
      <c r="AK6" s="1584"/>
      <c r="AL6" s="1578"/>
      <c r="AM6" s="1584"/>
      <c r="AN6" s="1584"/>
      <c r="AO6" s="1584"/>
      <c r="AP6" s="1626"/>
      <c r="AQ6" s="515" t="s">
        <v>516</v>
      </c>
      <c r="AR6" s="759" t="s">
        <v>477</v>
      </c>
      <c r="AS6" s="759" t="s">
        <v>400</v>
      </c>
      <c r="AT6" s="728" t="s">
        <v>309</v>
      </c>
      <c r="AU6" s="728" t="s">
        <v>309</v>
      </c>
      <c r="AV6" s="1626"/>
      <c r="AW6" s="446"/>
    </row>
    <row r="7" spans="1:49" s="280" customFormat="1" ht="34.5" customHeight="1" thickBot="1" x14ac:dyDescent="0.35">
      <c r="A7" s="1397"/>
      <c r="B7" s="1516"/>
      <c r="C7" s="1397"/>
      <c r="D7" s="1397"/>
      <c r="E7" s="1627"/>
      <c r="F7" s="748" t="s">
        <v>396</v>
      </c>
      <c r="G7" s="719" t="s">
        <v>396</v>
      </c>
      <c r="H7" s="719" t="s">
        <v>303</v>
      </c>
      <c r="I7" s="719" t="s">
        <v>303</v>
      </c>
      <c r="J7" s="1627"/>
      <c r="K7" s="1397"/>
      <c r="L7" s="1397"/>
      <c r="M7" s="1627"/>
      <c r="N7" s="1397"/>
      <c r="O7" s="1397"/>
      <c r="P7" s="1627"/>
      <c r="Q7" s="1712"/>
      <c r="R7" s="1712"/>
      <c r="S7" s="1627"/>
      <c r="T7" s="1397"/>
      <c r="U7" s="1397"/>
      <c r="V7" s="266" t="s">
        <v>17</v>
      </c>
      <c r="W7" s="1397"/>
      <c r="X7" s="1397"/>
      <c r="Y7" s="266" t="s">
        <v>17</v>
      </c>
      <c r="Z7" s="719" t="s">
        <v>384</v>
      </c>
      <c r="AA7" s="1397"/>
      <c r="AB7" s="1397"/>
      <c r="AC7" s="1627"/>
      <c r="AD7" s="810" t="s">
        <v>17</v>
      </c>
      <c r="AE7" s="810" t="s">
        <v>17</v>
      </c>
      <c r="AF7" s="810" t="s">
        <v>17</v>
      </c>
      <c r="AG7" s="810" t="s">
        <v>17</v>
      </c>
      <c r="AH7" s="1397"/>
      <c r="AI7" s="1712"/>
      <c r="AJ7" s="1712"/>
      <c r="AK7" s="1712"/>
      <c r="AL7" s="1397"/>
      <c r="AM7" s="1712"/>
      <c r="AN7" s="1712"/>
      <c r="AO7" s="1712"/>
      <c r="AP7" s="1627"/>
      <c r="AQ7" s="491" t="s">
        <v>625</v>
      </c>
      <c r="AR7" s="719" t="s">
        <v>624</v>
      </c>
      <c r="AS7" s="719" t="s">
        <v>396</v>
      </c>
      <c r="AT7" s="719" t="s">
        <v>303</v>
      </c>
      <c r="AU7" s="719" t="s">
        <v>303</v>
      </c>
      <c r="AV7" s="1627"/>
      <c r="AW7" s="446"/>
    </row>
    <row r="8" spans="1:49" ht="20.100000000000001" customHeight="1" thickTop="1" x14ac:dyDescent="0.2">
      <c r="A8" s="1517"/>
      <c r="B8" s="1518"/>
      <c r="C8" s="151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518"/>
      <c r="AM8" s="1518"/>
      <c r="AN8" s="1518"/>
      <c r="AO8" s="1518"/>
      <c r="AP8" s="1721"/>
      <c r="AQ8" s="1518"/>
      <c r="AR8" s="1518"/>
      <c r="AS8" s="1518"/>
      <c r="AT8" s="1518"/>
      <c r="AU8" s="1518"/>
      <c r="AV8" s="1722"/>
    </row>
    <row r="9" spans="1:49" ht="20.100000000000001" customHeight="1" x14ac:dyDescent="0.2">
      <c r="A9" s="1520" t="s">
        <v>241</v>
      </c>
      <c r="B9" s="1521"/>
      <c r="C9" s="1522"/>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522"/>
      <c r="AM9" s="1522"/>
      <c r="AN9" s="1522"/>
      <c r="AO9" s="1522"/>
      <c r="AP9" s="1723"/>
      <c r="AQ9" s="1522"/>
      <c r="AR9" s="1522"/>
      <c r="AS9" s="1522"/>
      <c r="AT9" s="1522"/>
      <c r="AU9" s="1522"/>
      <c r="AV9" s="1724"/>
      <c r="AW9" s="455"/>
    </row>
    <row r="10" spans="1:49" ht="9.9499999999999993" customHeight="1" x14ac:dyDescent="0.2">
      <c r="A10" s="1532"/>
      <c r="B10" s="1525"/>
      <c r="C10" s="1525"/>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1525"/>
      <c r="AB10" s="1525"/>
      <c r="AC10" s="1525"/>
      <c r="AD10" s="1525"/>
      <c r="AE10" s="1525"/>
      <c r="AF10" s="1525"/>
      <c r="AG10" s="1525"/>
      <c r="AH10" s="1525"/>
      <c r="AI10" s="1525"/>
      <c r="AJ10" s="1525"/>
      <c r="AK10" s="1525"/>
      <c r="AL10" s="1525"/>
      <c r="AM10" s="1525"/>
      <c r="AN10" s="1525"/>
      <c r="AO10" s="1525"/>
      <c r="AP10" s="1716"/>
      <c r="AQ10" s="1525"/>
      <c r="AR10" s="1525"/>
      <c r="AS10" s="1525"/>
      <c r="AT10" s="1525"/>
      <c r="AU10" s="1525"/>
      <c r="AV10" s="1717"/>
      <c r="AW10" s="455"/>
    </row>
    <row r="11" spans="1:49" ht="20.100000000000001" customHeight="1" x14ac:dyDescent="0.2">
      <c r="A11" s="197">
        <v>1252</v>
      </c>
      <c r="B11" s="198" t="s">
        <v>103</v>
      </c>
      <c r="C11" s="32">
        <v>345624000</v>
      </c>
      <c r="D11" s="32">
        <v>321011000</v>
      </c>
      <c r="E11" s="618">
        <v>7.67</v>
      </c>
      <c r="F11" s="618">
        <v>6.08</v>
      </c>
      <c r="G11" s="618">
        <v>6.05</v>
      </c>
      <c r="H11" s="618">
        <v>304.7</v>
      </c>
      <c r="I11" s="618">
        <v>285.69</v>
      </c>
      <c r="J11" s="618">
        <v>6.65</v>
      </c>
      <c r="K11" s="200">
        <v>2043000</v>
      </c>
      <c r="L11" s="200">
        <v>3542000</v>
      </c>
      <c r="M11" s="618">
        <v>-42.32</v>
      </c>
      <c r="N11" s="32">
        <v>508000</v>
      </c>
      <c r="O11" s="32">
        <v>731000</v>
      </c>
      <c r="P11" s="618">
        <v>-30.51</v>
      </c>
      <c r="Q11" s="32">
        <v>4260000</v>
      </c>
      <c r="R11" s="32">
        <v>6165000</v>
      </c>
      <c r="S11" s="618">
        <v>-30.9</v>
      </c>
      <c r="T11" s="200">
        <v>2620000</v>
      </c>
      <c r="U11" s="269">
        <v>14</v>
      </c>
      <c r="V11" s="200">
        <v>187000</v>
      </c>
      <c r="W11" s="200">
        <v>2307000</v>
      </c>
      <c r="X11" s="269">
        <v>15</v>
      </c>
      <c r="Y11" s="200">
        <v>154000</v>
      </c>
      <c r="Z11" s="618">
        <v>21.43</v>
      </c>
      <c r="AA11" s="200">
        <v>0</v>
      </c>
      <c r="AB11" s="200">
        <v>5038000</v>
      </c>
      <c r="AC11" s="618">
        <v>-100</v>
      </c>
      <c r="AD11" s="200">
        <v>0</v>
      </c>
      <c r="AE11" s="200">
        <v>0</v>
      </c>
      <c r="AF11" s="200">
        <v>0</v>
      </c>
      <c r="AG11" s="200">
        <v>7230000</v>
      </c>
      <c r="AH11" s="200">
        <v>116042000</v>
      </c>
      <c r="AI11" s="200">
        <v>80578000</v>
      </c>
      <c r="AJ11" s="200">
        <v>0</v>
      </c>
      <c r="AK11" s="200">
        <v>35464000</v>
      </c>
      <c r="AL11" s="200">
        <v>109835000</v>
      </c>
      <c r="AM11" s="200">
        <v>74832000</v>
      </c>
      <c r="AN11" s="200">
        <v>0</v>
      </c>
      <c r="AO11" s="200">
        <v>35004000</v>
      </c>
      <c r="AP11" s="618">
        <v>5.65</v>
      </c>
      <c r="AQ11" s="269">
        <v>1702</v>
      </c>
      <c r="AR11" s="618">
        <v>1.8</v>
      </c>
      <c r="AS11" s="618">
        <v>2.04</v>
      </c>
      <c r="AT11" s="618">
        <v>102.3</v>
      </c>
      <c r="AU11" s="618">
        <v>97.75</v>
      </c>
      <c r="AV11" s="618">
        <v>4.6500000000000004</v>
      </c>
      <c r="AW11" s="516"/>
    </row>
    <row r="12" spans="1:49" ht="20.100000000000001" customHeight="1" x14ac:dyDescent="0.2">
      <c r="A12" s="197">
        <v>1512</v>
      </c>
      <c r="B12" s="198" t="s">
        <v>211</v>
      </c>
      <c r="C12" s="32">
        <v>1217814000</v>
      </c>
      <c r="D12" s="32">
        <v>1151945000</v>
      </c>
      <c r="E12" s="618">
        <v>5.72</v>
      </c>
      <c r="F12" s="618">
        <v>7.01</v>
      </c>
      <c r="G12" s="618">
        <v>7.08</v>
      </c>
      <c r="H12" s="618">
        <v>301.45</v>
      </c>
      <c r="I12" s="618">
        <v>289.18</v>
      </c>
      <c r="J12" s="618">
        <v>4.24</v>
      </c>
      <c r="K12" s="200">
        <v>6467000</v>
      </c>
      <c r="L12" s="200">
        <v>2610000</v>
      </c>
      <c r="M12" s="676">
        <v>147.78</v>
      </c>
      <c r="N12" s="32">
        <v>2946000</v>
      </c>
      <c r="O12" s="32">
        <v>3547000</v>
      </c>
      <c r="P12" s="618">
        <v>-16.940000000000001</v>
      </c>
      <c r="Q12" s="32">
        <v>9579000</v>
      </c>
      <c r="R12" s="32">
        <v>7426000</v>
      </c>
      <c r="S12" s="618">
        <v>28.99</v>
      </c>
      <c r="T12" s="200">
        <v>4634000</v>
      </c>
      <c r="U12" s="269">
        <v>12</v>
      </c>
      <c r="V12" s="200">
        <v>386000</v>
      </c>
      <c r="W12" s="200">
        <v>4079000</v>
      </c>
      <c r="X12" s="269">
        <v>10</v>
      </c>
      <c r="Y12" s="200">
        <v>408000</v>
      </c>
      <c r="Z12" s="618">
        <v>-5.39</v>
      </c>
      <c r="AA12" s="200">
        <v>6103000</v>
      </c>
      <c r="AB12" s="200">
        <v>5113000</v>
      </c>
      <c r="AC12" s="618">
        <v>19.36</v>
      </c>
      <c r="AD12" s="200">
        <v>9032000</v>
      </c>
      <c r="AE12" s="200">
        <v>31581000</v>
      </c>
      <c r="AF12" s="200">
        <v>15781000</v>
      </c>
      <c r="AG12" s="200">
        <v>38105000</v>
      </c>
      <c r="AH12" s="200">
        <v>506088000</v>
      </c>
      <c r="AI12" s="200">
        <v>318857000</v>
      </c>
      <c r="AJ12" s="200">
        <v>0</v>
      </c>
      <c r="AK12" s="200">
        <v>187230000</v>
      </c>
      <c r="AL12" s="200">
        <v>461966000</v>
      </c>
      <c r="AM12" s="200">
        <v>295629000</v>
      </c>
      <c r="AN12" s="200">
        <v>0</v>
      </c>
      <c r="AO12" s="200">
        <v>166336000</v>
      </c>
      <c r="AP12" s="618">
        <v>9.5500000000000007</v>
      </c>
      <c r="AQ12" s="269">
        <v>7758</v>
      </c>
      <c r="AR12" s="618">
        <v>2.2999999999999998</v>
      </c>
      <c r="AS12" s="618">
        <v>2.91</v>
      </c>
      <c r="AT12" s="618">
        <v>125.28</v>
      </c>
      <c r="AU12" s="618">
        <v>115.97</v>
      </c>
      <c r="AV12" s="618">
        <v>8.0299999999999994</v>
      </c>
      <c r="AW12" s="577"/>
    </row>
    <row r="13" spans="1:49" ht="20.100000000000001" customHeight="1" x14ac:dyDescent="0.2">
      <c r="A13" s="596">
        <v>1034</v>
      </c>
      <c r="B13" s="198" t="s">
        <v>18</v>
      </c>
      <c r="C13" s="32">
        <v>19611000</v>
      </c>
      <c r="D13" s="32">
        <v>22407000</v>
      </c>
      <c r="E13" s="618">
        <v>-12.48</v>
      </c>
      <c r="F13" s="618">
        <v>10.25</v>
      </c>
      <c r="G13" s="618">
        <v>12.23</v>
      </c>
      <c r="H13" s="618">
        <v>359.57</v>
      </c>
      <c r="I13" s="618">
        <v>373.75</v>
      </c>
      <c r="J13" s="618">
        <v>-3.79</v>
      </c>
      <c r="K13" s="200">
        <v>685000</v>
      </c>
      <c r="L13" s="200">
        <v>660000</v>
      </c>
      <c r="M13" s="618">
        <v>3.79</v>
      </c>
      <c r="N13" s="32">
        <v>0</v>
      </c>
      <c r="O13" s="32">
        <v>39000</v>
      </c>
      <c r="P13" s="618">
        <v>-100</v>
      </c>
      <c r="Q13" s="32">
        <v>373000</v>
      </c>
      <c r="R13" s="32">
        <v>227000</v>
      </c>
      <c r="S13" s="618">
        <v>64.319999999999993</v>
      </c>
      <c r="T13" s="200">
        <v>384000</v>
      </c>
      <c r="U13" s="269">
        <v>8</v>
      </c>
      <c r="V13" s="200">
        <v>48000</v>
      </c>
      <c r="W13" s="200">
        <v>411000</v>
      </c>
      <c r="X13" s="269">
        <v>9</v>
      </c>
      <c r="Y13" s="200">
        <v>46000</v>
      </c>
      <c r="Z13" s="618">
        <v>4.3499999999999996</v>
      </c>
      <c r="AA13" s="200">
        <v>253000</v>
      </c>
      <c r="AB13" s="200">
        <v>1074000</v>
      </c>
      <c r="AC13" s="618">
        <v>-76.44</v>
      </c>
      <c r="AD13" s="200">
        <v>0</v>
      </c>
      <c r="AE13" s="200">
        <v>0</v>
      </c>
      <c r="AF13" s="200">
        <v>0</v>
      </c>
      <c r="AG13" s="200">
        <v>1190000</v>
      </c>
      <c r="AH13" s="200">
        <v>0</v>
      </c>
      <c r="AI13" s="200">
        <v>0</v>
      </c>
      <c r="AJ13" s="200">
        <v>0</v>
      </c>
      <c r="AK13" s="200">
        <v>0</v>
      </c>
      <c r="AL13" s="200">
        <v>0</v>
      </c>
      <c r="AM13" s="200">
        <v>0</v>
      </c>
      <c r="AN13" s="200">
        <v>0</v>
      </c>
      <c r="AO13" s="200">
        <v>0</v>
      </c>
      <c r="AP13" s="618">
        <v>0</v>
      </c>
      <c r="AQ13" s="269">
        <v>0</v>
      </c>
      <c r="AR13" s="618">
        <v>0</v>
      </c>
      <c r="AS13" s="618">
        <v>0</v>
      </c>
      <c r="AT13" s="618">
        <v>0</v>
      </c>
      <c r="AU13" s="618">
        <v>0</v>
      </c>
      <c r="AV13" s="618">
        <v>0</v>
      </c>
    </row>
    <row r="14" spans="1:49" ht="20.100000000000001" customHeight="1" x14ac:dyDescent="0.2">
      <c r="A14" s="848">
        <v>1491</v>
      </c>
      <c r="B14" s="580" t="s">
        <v>209</v>
      </c>
      <c r="C14" s="584">
        <v>73626000</v>
      </c>
      <c r="D14" s="584">
        <v>46216000</v>
      </c>
      <c r="E14" s="721">
        <v>59.31</v>
      </c>
      <c r="F14" s="721">
        <v>11.48</v>
      </c>
      <c r="G14" s="721">
        <v>9.31</v>
      </c>
      <c r="H14" s="721">
        <v>367.59</v>
      </c>
      <c r="I14" s="721">
        <v>276.95</v>
      </c>
      <c r="J14" s="721">
        <v>32.729999999999997</v>
      </c>
      <c r="K14" s="582">
        <v>909000</v>
      </c>
      <c r="L14" s="582">
        <v>759000</v>
      </c>
      <c r="M14" s="721">
        <v>19.760000000000002</v>
      </c>
      <c r="N14" s="584">
        <v>0</v>
      </c>
      <c r="O14" s="584">
        <v>0</v>
      </c>
      <c r="P14" s="721">
        <v>0</v>
      </c>
      <c r="Q14" s="584">
        <v>520000</v>
      </c>
      <c r="R14" s="584">
        <v>219000</v>
      </c>
      <c r="S14" s="721">
        <v>137.44</v>
      </c>
      <c r="T14" s="582">
        <v>3557000</v>
      </c>
      <c r="U14" s="585">
        <v>11</v>
      </c>
      <c r="V14" s="582">
        <v>323000</v>
      </c>
      <c r="W14" s="582">
        <v>2676000</v>
      </c>
      <c r="X14" s="585">
        <v>9</v>
      </c>
      <c r="Y14" s="582">
        <v>297000</v>
      </c>
      <c r="Z14" s="721">
        <v>8.75</v>
      </c>
      <c r="AA14" s="582">
        <v>2074000</v>
      </c>
      <c r="AB14" s="582">
        <v>1700000</v>
      </c>
      <c r="AC14" s="721">
        <v>22</v>
      </c>
      <c r="AD14" s="582">
        <v>0</v>
      </c>
      <c r="AE14" s="582">
        <v>0</v>
      </c>
      <c r="AF14" s="582">
        <v>463000</v>
      </c>
      <c r="AG14" s="582">
        <v>2862000</v>
      </c>
      <c r="AH14" s="582">
        <v>15182000</v>
      </c>
      <c r="AI14" s="582">
        <v>8592000</v>
      </c>
      <c r="AJ14" s="582">
        <v>0</v>
      </c>
      <c r="AK14" s="582">
        <v>6590000</v>
      </c>
      <c r="AL14" s="582">
        <v>8088000</v>
      </c>
      <c r="AM14" s="582">
        <v>7652000</v>
      </c>
      <c r="AN14" s="582">
        <v>0</v>
      </c>
      <c r="AO14" s="582">
        <v>436000</v>
      </c>
      <c r="AP14" s="721">
        <v>87.71</v>
      </c>
      <c r="AQ14" s="585">
        <v>8591</v>
      </c>
      <c r="AR14" s="721">
        <v>64.900000000000006</v>
      </c>
      <c r="AS14" s="721">
        <v>2.37</v>
      </c>
      <c r="AT14" s="721">
        <v>75.8</v>
      </c>
      <c r="AU14" s="721">
        <v>48.47</v>
      </c>
      <c r="AV14" s="721">
        <v>56.39</v>
      </c>
      <c r="AW14" s="453" t="s">
        <v>121</v>
      </c>
    </row>
    <row r="15" spans="1:49" ht="20.100000000000001" customHeight="1" x14ac:dyDescent="0.2">
      <c r="A15" s="197">
        <v>1125</v>
      </c>
      <c r="B15" s="198" t="s">
        <v>19</v>
      </c>
      <c r="C15" s="32">
        <v>5336869000</v>
      </c>
      <c r="D15" s="32">
        <v>5045679000</v>
      </c>
      <c r="E15" s="618">
        <v>5.77</v>
      </c>
      <c r="F15" s="618">
        <v>7.64</v>
      </c>
      <c r="G15" s="618">
        <v>7.8</v>
      </c>
      <c r="H15" s="618">
        <v>331.21</v>
      </c>
      <c r="I15" s="618">
        <v>314.94</v>
      </c>
      <c r="J15" s="618">
        <v>5.17</v>
      </c>
      <c r="K15" s="200">
        <v>10496000</v>
      </c>
      <c r="L15" s="200">
        <v>6023000</v>
      </c>
      <c r="M15" s="618">
        <v>74.27</v>
      </c>
      <c r="N15" s="32">
        <v>6375000</v>
      </c>
      <c r="O15" s="32">
        <v>4271000</v>
      </c>
      <c r="P15" s="618">
        <v>49.26</v>
      </c>
      <c r="Q15" s="32">
        <v>509000</v>
      </c>
      <c r="R15" s="32">
        <v>812000</v>
      </c>
      <c r="S15" s="618">
        <v>-37.32</v>
      </c>
      <c r="T15" s="200">
        <v>9720000</v>
      </c>
      <c r="U15" s="269">
        <v>8</v>
      </c>
      <c r="V15" s="200">
        <v>1215000</v>
      </c>
      <c r="W15" s="200">
        <v>9756000</v>
      </c>
      <c r="X15" s="269">
        <v>8</v>
      </c>
      <c r="Y15" s="200">
        <v>1220000</v>
      </c>
      <c r="Z15" s="618">
        <v>-0.41</v>
      </c>
      <c r="AA15" s="200">
        <v>8888000</v>
      </c>
      <c r="AB15" s="200">
        <v>7639000</v>
      </c>
      <c r="AC15" s="618">
        <v>16.350000000000001</v>
      </c>
      <c r="AD15" s="200">
        <v>0</v>
      </c>
      <c r="AE15" s="200">
        <v>74944000</v>
      </c>
      <c r="AF15" s="200">
        <v>23278000</v>
      </c>
      <c r="AG15" s="200">
        <v>81760000</v>
      </c>
      <c r="AH15" s="200">
        <v>1805578000</v>
      </c>
      <c r="AI15" s="200">
        <v>1444563000</v>
      </c>
      <c r="AJ15" s="200">
        <v>0</v>
      </c>
      <c r="AK15" s="200">
        <v>361014000</v>
      </c>
      <c r="AL15" s="200">
        <v>1655044000</v>
      </c>
      <c r="AM15" s="200">
        <v>1313741000</v>
      </c>
      <c r="AN15" s="200">
        <v>0</v>
      </c>
      <c r="AO15" s="200">
        <v>341302000</v>
      </c>
      <c r="AP15" s="618">
        <v>9.1</v>
      </c>
      <c r="AQ15" s="269">
        <v>866</v>
      </c>
      <c r="AR15" s="618">
        <v>0.1</v>
      </c>
      <c r="AS15" s="618">
        <v>2.58</v>
      </c>
      <c r="AT15" s="618">
        <v>112.06</v>
      </c>
      <c r="AU15" s="618">
        <v>103.3</v>
      </c>
      <c r="AV15" s="618">
        <v>8.48</v>
      </c>
      <c r="AW15" s="494"/>
    </row>
    <row r="16" spans="1:49" ht="20.100000000000001" customHeight="1" x14ac:dyDescent="0.2">
      <c r="A16" s="848">
        <v>1202</v>
      </c>
      <c r="B16" s="580" t="s">
        <v>212</v>
      </c>
      <c r="C16" s="584">
        <v>361013000</v>
      </c>
      <c r="D16" s="584">
        <v>338925000</v>
      </c>
      <c r="E16" s="721">
        <v>6.52</v>
      </c>
      <c r="F16" s="721">
        <v>10.69</v>
      </c>
      <c r="G16" s="721">
        <v>9.5399999999999991</v>
      </c>
      <c r="H16" s="721">
        <v>403.21</v>
      </c>
      <c r="I16" s="721">
        <v>390.72</v>
      </c>
      <c r="J16" s="721">
        <v>3.2</v>
      </c>
      <c r="K16" s="582">
        <v>1159000</v>
      </c>
      <c r="L16" s="582">
        <v>1028000</v>
      </c>
      <c r="M16" s="721">
        <v>12.74</v>
      </c>
      <c r="N16" s="584">
        <v>0</v>
      </c>
      <c r="O16" s="584">
        <v>0</v>
      </c>
      <c r="P16" s="721">
        <v>0</v>
      </c>
      <c r="Q16" s="584">
        <v>1304000</v>
      </c>
      <c r="R16" s="584">
        <v>418000</v>
      </c>
      <c r="S16" s="721">
        <v>211.96</v>
      </c>
      <c r="T16" s="582">
        <v>4980000</v>
      </c>
      <c r="U16" s="585">
        <v>13</v>
      </c>
      <c r="V16" s="582">
        <v>383000</v>
      </c>
      <c r="W16" s="582">
        <v>3958000</v>
      </c>
      <c r="X16" s="585">
        <v>9</v>
      </c>
      <c r="Y16" s="582">
        <v>440000</v>
      </c>
      <c r="Z16" s="721">
        <v>-12.95</v>
      </c>
      <c r="AA16" s="582">
        <v>3166000</v>
      </c>
      <c r="AB16" s="582">
        <v>2729000</v>
      </c>
      <c r="AC16" s="721">
        <v>16.010000000000002</v>
      </c>
      <c r="AD16" s="582">
        <v>0</v>
      </c>
      <c r="AE16" s="582">
        <v>3133000</v>
      </c>
      <c r="AF16" s="582">
        <v>4493000</v>
      </c>
      <c r="AG16" s="582">
        <v>8416000</v>
      </c>
      <c r="AH16" s="582">
        <v>126424000</v>
      </c>
      <c r="AI16" s="582">
        <v>66509000</v>
      </c>
      <c r="AJ16" s="582">
        <v>0</v>
      </c>
      <c r="AK16" s="582">
        <v>59916000</v>
      </c>
      <c r="AL16" s="582">
        <v>129846000</v>
      </c>
      <c r="AM16" s="582">
        <v>61924000</v>
      </c>
      <c r="AN16" s="582">
        <v>0</v>
      </c>
      <c r="AO16" s="582">
        <v>67921000</v>
      </c>
      <c r="AP16" s="721">
        <v>-2.64</v>
      </c>
      <c r="AQ16" s="585">
        <v>7007</v>
      </c>
      <c r="AR16" s="721">
        <v>9.6</v>
      </c>
      <c r="AS16" s="721">
        <v>3.74</v>
      </c>
      <c r="AT16" s="721">
        <v>141.19999999999999</v>
      </c>
      <c r="AU16" s="721">
        <v>149.69</v>
      </c>
      <c r="AV16" s="721">
        <v>-5.67</v>
      </c>
      <c r="AW16" s="453" t="s">
        <v>121</v>
      </c>
    </row>
    <row r="17" spans="1:49" ht="20.100000000000001" customHeight="1" x14ac:dyDescent="0.2">
      <c r="A17" s="197">
        <v>1554</v>
      </c>
      <c r="B17" s="198" t="s">
        <v>20</v>
      </c>
      <c r="C17" s="32">
        <v>42538000</v>
      </c>
      <c r="D17" s="32">
        <v>40185000</v>
      </c>
      <c r="E17" s="618">
        <v>5.86</v>
      </c>
      <c r="F17" s="618">
        <v>12.31</v>
      </c>
      <c r="G17" s="618">
        <v>12.13</v>
      </c>
      <c r="H17" s="618">
        <v>383.85</v>
      </c>
      <c r="I17" s="618">
        <v>360.12</v>
      </c>
      <c r="J17" s="618">
        <v>6.59</v>
      </c>
      <c r="K17" s="200">
        <v>679000</v>
      </c>
      <c r="L17" s="200">
        <v>633000</v>
      </c>
      <c r="M17" s="618">
        <v>7.27</v>
      </c>
      <c r="N17" s="32">
        <v>0</v>
      </c>
      <c r="O17" s="32">
        <v>0</v>
      </c>
      <c r="P17" s="618">
        <v>0</v>
      </c>
      <c r="Q17" s="32">
        <v>1755000</v>
      </c>
      <c r="R17" s="32">
        <v>1502000</v>
      </c>
      <c r="S17" s="618">
        <v>16.84</v>
      </c>
      <c r="T17" s="200">
        <v>534000</v>
      </c>
      <c r="U17" s="269">
        <v>5</v>
      </c>
      <c r="V17" s="200">
        <v>107000</v>
      </c>
      <c r="W17" s="200">
        <v>452000</v>
      </c>
      <c r="X17" s="269">
        <v>5</v>
      </c>
      <c r="Y17" s="200">
        <v>90000</v>
      </c>
      <c r="Z17" s="618">
        <v>18.89</v>
      </c>
      <c r="AA17" s="200">
        <v>2836000</v>
      </c>
      <c r="AB17" s="200">
        <v>2449000</v>
      </c>
      <c r="AC17" s="618">
        <v>15.8</v>
      </c>
      <c r="AD17" s="200">
        <v>0</v>
      </c>
      <c r="AE17" s="200">
        <v>0</v>
      </c>
      <c r="AF17" s="200">
        <v>0</v>
      </c>
      <c r="AG17" s="200">
        <v>1596000</v>
      </c>
      <c r="AH17" s="200">
        <v>2575000</v>
      </c>
      <c r="AI17" s="200">
        <v>1991000</v>
      </c>
      <c r="AJ17" s="200">
        <v>0</v>
      </c>
      <c r="AK17" s="200">
        <v>585000</v>
      </c>
      <c r="AL17" s="200">
        <v>2607000</v>
      </c>
      <c r="AM17" s="200">
        <v>2002000</v>
      </c>
      <c r="AN17" s="200">
        <v>0</v>
      </c>
      <c r="AO17" s="200">
        <v>605000</v>
      </c>
      <c r="AP17" s="618">
        <v>-1.23</v>
      </c>
      <c r="AQ17" s="269">
        <v>-105</v>
      </c>
      <c r="AR17" s="618">
        <v>-1.1000000000000001</v>
      </c>
      <c r="AS17" s="618">
        <v>0.75</v>
      </c>
      <c r="AT17" s="618">
        <v>23.24</v>
      </c>
      <c r="AU17" s="618">
        <v>23.36</v>
      </c>
      <c r="AV17" s="618">
        <v>-0.51</v>
      </c>
    </row>
    <row r="18" spans="1:49" ht="20.100000000000001" customHeight="1" x14ac:dyDescent="0.2">
      <c r="A18" s="848">
        <v>1141</v>
      </c>
      <c r="B18" s="580" t="s">
        <v>678</v>
      </c>
      <c r="C18" s="584">
        <v>110715000</v>
      </c>
      <c r="D18" s="584">
        <v>72903000</v>
      </c>
      <c r="E18" s="721">
        <v>51.87</v>
      </c>
      <c r="F18" s="721">
        <v>9.7799999999999994</v>
      </c>
      <c r="G18" s="721">
        <v>12.72</v>
      </c>
      <c r="H18" s="721">
        <v>433.73</v>
      </c>
      <c r="I18" s="721">
        <v>570.66</v>
      </c>
      <c r="J18" s="721">
        <v>-24</v>
      </c>
      <c r="K18" s="582">
        <v>2135000</v>
      </c>
      <c r="L18" s="582">
        <v>330000</v>
      </c>
      <c r="M18" s="721">
        <v>546.97</v>
      </c>
      <c r="N18" s="584">
        <v>0</v>
      </c>
      <c r="O18" s="584">
        <v>31000</v>
      </c>
      <c r="P18" s="721">
        <v>-100</v>
      </c>
      <c r="Q18" s="584">
        <v>2080000</v>
      </c>
      <c r="R18" s="584">
        <v>984000</v>
      </c>
      <c r="S18" s="721">
        <v>111.38</v>
      </c>
      <c r="T18" s="582">
        <v>2674000</v>
      </c>
      <c r="U18" s="585">
        <v>10</v>
      </c>
      <c r="V18" s="582">
        <v>267000</v>
      </c>
      <c r="W18" s="582">
        <v>1343000</v>
      </c>
      <c r="X18" s="585">
        <v>4</v>
      </c>
      <c r="Y18" s="582">
        <v>336000</v>
      </c>
      <c r="Z18" s="721">
        <v>-20.54</v>
      </c>
      <c r="AA18" s="582">
        <v>2171000</v>
      </c>
      <c r="AB18" s="582">
        <v>1113000</v>
      </c>
      <c r="AC18" s="721">
        <v>95.06</v>
      </c>
      <c r="AD18" s="582">
        <v>0</v>
      </c>
      <c r="AE18" s="582">
        <v>0</v>
      </c>
      <c r="AF18" s="582">
        <v>0</v>
      </c>
      <c r="AG18" s="582">
        <v>3654000</v>
      </c>
      <c r="AH18" s="582">
        <v>36996000</v>
      </c>
      <c r="AI18" s="582">
        <v>13210000</v>
      </c>
      <c r="AJ18" s="582">
        <v>0</v>
      </c>
      <c r="AK18" s="582">
        <v>23786000</v>
      </c>
      <c r="AL18" s="582">
        <v>13655000</v>
      </c>
      <c r="AM18" s="582">
        <v>3787000</v>
      </c>
      <c r="AN18" s="582">
        <v>0</v>
      </c>
      <c r="AO18" s="582">
        <v>9868000</v>
      </c>
      <c r="AP18" s="721">
        <v>170.93</v>
      </c>
      <c r="AQ18" s="585">
        <v>9920</v>
      </c>
      <c r="AR18" s="721">
        <v>98.4</v>
      </c>
      <c r="AS18" s="721">
        <v>3.27</v>
      </c>
      <c r="AT18" s="721">
        <v>144.93</v>
      </c>
      <c r="AU18" s="721">
        <v>106.89</v>
      </c>
      <c r="AV18" s="721">
        <v>35.590000000000003</v>
      </c>
      <c r="AW18" s="453" t="s">
        <v>121</v>
      </c>
    </row>
    <row r="19" spans="1:49" ht="20.100000000000001" customHeight="1" x14ac:dyDescent="0.2">
      <c r="A19" s="197">
        <v>1537</v>
      </c>
      <c r="B19" s="198" t="s">
        <v>21</v>
      </c>
      <c r="C19" s="32">
        <v>99297000</v>
      </c>
      <c r="D19" s="32">
        <v>100627000</v>
      </c>
      <c r="E19" s="618">
        <v>-1.32</v>
      </c>
      <c r="F19" s="618">
        <v>7.25</v>
      </c>
      <c r="G19" s="618">
        <v>6.96</v>
      </c>
      <c r="H19" s="618">
        <v>385.88</v>
      </c>
      <c r="I19" s="618">
        <v>363.77</v>
      </c>
      <c r="J19" s="618">
        <v>6.08</v>
      </c>
      <c r="K19" s="200">
        <v>1502000</v>
      </c>
      <c r="L19" s="200">
        <v>1550000</v>
      </c>
      <c r="M19" s="618">
        <v>-3.1</v>
      </c>
      <c r="N19" s="32">
        <v>4799000</v>
      </c>
      <c r="O19" s="32">
        <v>7653000</v>
      </c>
      <c r="P19" s="618">
        <v>-37.29</v>
      </c>
      <c r="Q19" s="32">
        <v>3933000</v>
      </c>
      <c r="R19" s="32">
        <v>3909000</v>
      </c>
      <c r="S19" s="618">
        <v>0.61</v>
      </c>
      <c r="T19" s="200">
        <v>4953000</v>
      </c>
      <c r="U19" s="269">
        <v>15</v>
      </c>
      <c r="V19" s="200">
        <v>330000</v>
      </c>
      <c r="W19" s="200">
        <v>4394000</v>
      </c>
      <c r="X19" s="269">
        <v>11</v>
      </c>
      <c r="Y19" s="200">
        <v>399000</v>
      </c>
      <c r="Z19" s="618">
        <v>-17.29</v>
      </c>
      <c r="AA19" s="200">
        <v>3009000</v>
      </c>
      <c r="AB19" s="200">
        <v>2921000</v>
      </c>
      <c r="AC19" s="618">
        <v>3.01</v>
      </c>
      <c r="AD19" s="200">
        <v>0</v>
      </c>
      <c r="AE19" s="200">
        <v>29000</v>
      </c>
      <c r="AF19" s="200">
        <v>0</v>
      </c>
      <c r="AG19" s="200">
        <v>1797000</v>
      </c>
      <c r="AH19" s="200">
        <v>36722000</v>
      </c>
      <c r="AI19" s="200">
        <v>25281000</v>
      </c>
      <c r="AJ19" s="200">
        <v>0</v>
      </c>
      <c r="AK19" s="200">
        <v>11441000</v>
      </c>
      <c r="AL19" s="200">
        <v>29967000</v>
      </c>
      <c r="AM19" s="200">
        <v>24450000</v>
      </c>
      <c r="AN19" s="200">
        <v>0</v>
      </c>
      <c r="AO19" s="200">
        <v>5516000</v>
      </c>
      <c r="AP19" s="618">
        <v>22.54</v>
      </c>
      <c r="AQ19" s="269">
        <v>-1199</v>
      </c>
      <c r="AR19" s="618">
        <v>-5.4</v>
      </c>
      <c r="AS19" s="618">
        <v>2.68</v>
      </c>
      <c r="AT19" s="618">
        <v>142.71</v>
      </c>
      <c r="AU19" s="618">
        <v>108.33</v>
      </c>
      <c r="AV19" s="618">
        <v>31.74</v>
      </c>
      <c r="AW19" s="568"/>
    </row>
    <row r="20" spans="1:49" ht="20.100000000000001" customHeight="1" x14ac:dyDescent="0.2">
      <c r="A20" s="197">
        <v>1087</v>
      </c>
      <c r="B20" s="198" t="s">
        <v>210</v>
      </c>
      <c r="C20" s="32">
        <v>153792000</v>
      </c>
      <c r="D20" s="32">
        <v>149343000</v>
      </c>
      <c r="E20" s="618">
        <v>2.98</v>
      </c>
      <c r="F20" s="618">
        <v>7.09</v>
      </c>
      <c r="G20" s="618">
        <v>7.01</v>
      </c>
      <c r="H20" s="618">
        <v>394.95</v>
      </c>
      <c r="I20" s="618">
        <v>371.47</v>
      </c>
      <c r="J20" s="618">
        <v>6.32</v>
      </c>
      <c r="K20" s="200">
        <v>1241000</v>
      </c>
      <c r="L20" s="200">
        <v>1692000</v>
      </c>
      <c r="M20" s="618">
        <v>-26.65</v>
      </c>
      <c r="N20" s="32">
        <v>0</v>
      </c>
      <c r="O20" s="32">
        <v>0</v>
      </c>
      <c r="P20" s="618">
        <v>0</v>
      </c>
      <c r="Q20" s="32">
        <v>1615000</v>
      </c>
      <c r="R20" s="32">
        <v>437000</v>
      </c>
      <c r="S20" s="618">
        <v>269.57</v>
      </c>
      <c r="T20" s="200">
        <v>2047000</v>
      </c>
      <c r="U20" s="269">
        <v>10</v>
      </c>
      <c r="V20" s="200">
        <v>205000</v>
      </c>
      <c r="W20" s="200">
        <v>3622000</v>
      </c>
      <c r="X20" s="269">
        <v>14</v>
      </c>
      <c r="Y20" s="200">
        <v>259000</v>
      </c>
      <c r="Z20" s="618">
        <v>-20.85</v>
      </c>
      <c r="AA20" s="200">
        <v>2697000</v>
      </c>
      <c r="AB20" s="200">
        <v>2689000</v>
      </c>
      <c r="AC20" s="618">
        <v>0.3</v>
      </c>
      <c r="AD20" s="200">
        <v>0</v>
      </c>
      <c r="AE20" s="200">
        <v>0</v>
      </c>
      <c r="AF20" s="200">
        <v>0</v>
      </c>
      <c r="AG20" s="200">
        <v>4286000</v>
      </c>
      <c r="AH20" s="200">
        <v>41224000</v>
      </c>
      <c r="AI20" s="200">
        <v>21888000</v>
      </c>
      <c r="AJ20" s="200">
        <v>0</v>
      </c>
      <c r="AK20" s="200">
        <v>19336000</v>
      </c>
      <c r="AL20" s="200">
        <v>35638000</v>
      </c>
      <c r="AM20" s="200">
        <v>21930000</v>
      </c>
      <c r="AN20" s="200">
        <v>0</v>
      </c>
      <c r="AO20" s="200">
        <v>13708000</v>
      </c>
      <c r="AP20" s="618">
        <v>15.67</v>
      </c>
      <c r="AQ20" s="269">
        <v>-469</v>
      </c>
      <c r="AR20" s="618">
        <v>-1.4</v>
      </c>
      <c r="AS20" s="618">
        <v>1.9</v>
      </c>
      <c r="AT20" s="618">
        <v>105.87</v>
      </c>
      <c r="AU20" s="618">
        <v>88.64</v>
      </c>
      <c r="AV20" s="618">
        <v>19.440000000000001</v>
      </c>
    </row>
    <row r="21" spans="1:49" ht="20.100000000000001" customHeight="1" x14ac:dyDescent="0.2">
      <c r="A21" s="197">
        <v>1466</v>
      </c>
      <c r="B21" s="198" t="s">
        <v>372</v>
      </c>
      <c r="C21" s="32">
        <v>9334000</v>
      </c>
      <c r="D21" s="32">
        <v>8234000</v>
      </c>
      <c r="E21" s="618">
        <v>13.36</v>
      </c>
      <c r="F21" s="618">
        <v>12.6</v>
      </c>
      <c r="G21" s="618">
        <v>12.78</v>
      </c>
      <c r="H21" s="618">
        <v>155.38</v>
      </c>
      <c r="I21" s="618">
        <v>161.22</v>
      </c>
      <c r="J21" s="618">
        <v>-3.62</v>
      </c>
      <c r="K21" s="200">
        <v>422000</v>
      </c>
      <c r="L21" s="200">
        <v>428000</v>
      </c>
      <c r="M21" s="618">
        <v>-1.4</v>
      </c>
      <c r="N21" s="32">
        <v>0</v>
      </c>
      <c r="O21" s="32">
        <v>2000</v>
      </c>
      <c r="P21" s="618">
        <v>-100</v>
      </c>
      <c r="Q21" s="32">
        <v>0</v>
      </c>
      <c r="R21" s="32">
        <v>0</v>
      </c>
      <c r="S21" s="618">
        <v>0</v>
      </c>
      <c r="T21" s="200">
        <v>608000</v>
      </c>
      <c r="U21" s="269">
        <v>7</v>
      </c>
      <c r="V21" s="200">
        <v>87000</v>
      </c>
      <c r="W21" s="200">
        <v>556000</v>
      </c>
      <c r="X21" s="269">
        <v>6</v>
      </c>
      <c r="Y21" s="200">
        <v>93000</v>
      </c>
      <c r="Z21" s="618">
        <v>-6.45</v>
      </c>
      <c r="AA21" s="200">
        <v>331000</v>
      </c>
      <c r="AB21" s="200">
        <v>325000</v>
      </c>
      <c r="AC21" s="618">
        <v>1.85</v>
      </c>
      <c r="AD21" s="200">
        <v>0</v>
      </c>
      <c r="AE21" s="200">
        <v>0</v>
      </c>
      <c r="AF21" s="200">
        <v>0</v>
      </c>
      <c r="AG21" s="200">
        <v>0</v>
      </c>
      <c r="AH21" s="200">
        <v>3440000</v>
      </c>
      <c r="AI21" s="200">
        <v>1913000</v>
      </c>
      <c r="AJ21" s="200">
        <v>0</v>
      </c>
      <c r="AK21" s="200">
        <v>1527000</v>
      </c>
      <c r="AL21" s="200">
        <v>3210000</v>
      </c>
      <c r="AM21" s="200">
        <v>1641000</v>
      </c>
      <c r="AN21" s="200">
        <v>0</v>
      </c>
      <c r="AO21" s="200">
        <v>1569000</v>
      </c>
      <c r="AP21" s="618">
        <v>7.17</v>
      </c>
      <c r="AQ21" s="269">
        <v>322</v>
      </c>
      <c r="AR21" s="618">
        <v>6.8</v>
      </c>
      <c r="AS21" s="618">
        <v>4.6399999999999997</v>
      </c>
      <c r="AT21" s="618">
        <v>57.26</v>
      </c>
      <c r="AU21" s="618">
        <v>62.85</v>
      </c>
      <c r="AV21" s="618">
        <v>-8.89</v>
      </c>
    </row>
    <row r="22" spans="1:49" ht="20.100000000000001" customHeight="1" x14ac:dyDescent="0.2">
      <c r="A22" s="197">
        <v>1149</v>
      </c>
      <c r="B22" s="198" t="s">
        <v>22</v>
      </c>
      <c r="C22" s="32">
        <v>322349000</v>
      </c>
      <c r="D22" s="32">
        <v>320587000</v>
      </c>
      <c r="E22" s="618">
        <v>0.55000000000000004</v>
      </c>
      <c r="F22" s="618">
        <v>6.64</v>
      </c>
      <c r="G22" s="618">
        <v>7.13</v>
      </c>
      <c r="H22" s="618">
        <v>285.52</v>
      </c>
      <c r="I22" s="618">
        <v>287.62</v>
      </c>
      <c r="J22" s="618">
        <v>-0.73</v>
      </c>
      <c r="K22" s="200">
        <v>2261000</v>
      </c>
      <c r="L22" s="200">
        <v>2265000</v>
      </c>
      <c r="M22" s="618">
        <v>-0.18</v>
      </c>
      <c r="N22" s="32">
        <v>504000</v>
      </c>
      <c r="O22" s="32">
        <v>544000</v>
      </c>
      <c r="P22" s="618">
        <v>-7.35</v>
      </c>
      <c r="Q22" s="32">
        <v>3814000</v>
      </c>
      <c r="R22" s="32">
        <v>3717000</v>
      </c>
      <c r="S22" s="618">
        <v>2.61</v>
      </c>
      <c r="T22" s="200">
        <v>1984000</v>
      </c>
      <c r="U22" s="269">
        <v>6</v>
      </c>
      <c r="V22" s="200">
        <v>331000</v>
      </c>
      <c r="W22" s="200">
        <v>2075000</v>
      </c>
      <c r="X22" s="269">
        <v>7</v>
      </c>
      <c r="Y22" s="200">
        <v>296000</v>
      </c>
      <c r="Z22" s="618">
        <v>11.82</v>
      </c>
      <c r="AA22" s="200">
        <v>3354000</v>
      </c>
      <c r="AB22" s="200">
        <v>2928000</v>
      </c>
      <c r="AC22" s="618">
        <v>14.55</v>
      </c>
      <c r="AD22" s="200">
        <v>0</v>
      </c>
      <c r="AE22" s="200">
        <v>0</v>
      </c>
      <c r="AF22" s="200">
        <v>0</v>
      </c>
      <c r="AG22" s="200">
        <v>6824000</v>
      </c>
      <c r="AH22" s="200">
        <v>95380000</v>
      </c>
      <c r="AI22" s="200">
        <v>73016000</v>
      </c>
      <c r="AJ22" s="200">
        <v>0</v>
      </c>
      <c r="AK22" s="200">
        <v>22364000</v>
      </c>
      <c r="AL22" s="200">
        <v>91329000</v>
      </c>
      <c r="AM22" s="200">
        <v>66614000</v>
      </c>
      <c r="AN22" s="200">
        <v>0</v>
      </c>
      <c r="AO22" s="200">
        <v>24714000</v>
      </c>
      <c r="AP22" s="618">
        <v>4.4400000000000004</v>
      </c>
      <c r="AQ22" s="269">
        <v>566</v>
      </c>
      <c r="AR22" s="618">
        <v>0.6</v>
      </c>
      <c r="AS22" s="618">
        <v>1.96</v>
      </c>
      <c r="AT22" s="618">
        <v>84.48</v>
      </c>
      <c r="AU22" s="618">
        <v>81.94</v>
      </c>
      <c r="AV22" s="618">
        <v>3.1</v>
      </c>
    </row>
    <row r="23" spans="1:49" ht="20.100000000000001" customHeight="1" x14ac:dyDescent="0.2">
      <c r="A23" s="197">
        <v>1506</v>
      </c>
      <c r="B23" s="198" t="s">
        <v>23</v>
      </c>
      <c r="C23" s="32">
        <v>16670000</v>
      </c>
      <c r="D23" s="32">
        <v>16056000</v>
      </c>
      <c r="E23" s="618">
        <v>3.82</v>
      </c>
      <c r="F23" s="618">
        <v>7</v>
      </c>
      <c r="G23" s="618">
        <v>6.98</v>
      </c>
      <c r="H23" s="618">
        <v>222.2</v>
      </c>
      <c r="I23" s="618">
        <v>205.31</v>
      </c>
      <c r="J23" s="618">
        <v>8.23</v>
      </c>
      <c r="K23" s="200">
        <v>148000</v>
      </c>
      <c r="L23" s="200">
        <v>148000</v>
      </c>
      <c r="M23" s="618">
        <v>0</v>
      </c>
      <c r="N23" s="32">
        <v>0</v>
      </c>
      <c r="O23" s="32">
        <v>0</v>
      </c>
      <c r="P23" s="618">
        <v>0</v>
      </c>
      <c r="Q23" s="32">
        <v>0</v>
      </c>
      <c r="R23" s="32">
        <v>0</v>
      </c>
      <c r="S23" s="618">
        <v>0</v>
      </c>
      <c r="T23" s="200">
        <v>18000</v>
      </c>
      <c r="U23" s="269">
        <v>12</v>
      </c>
      <c r="V23" s="200">
        <v>2000</v>
      </c>
      <c r="W23" s="200">
        <v>0</v>
      </c>
      <c r="X23" s="269">
        <v>12</v>
      </c>
      <c r="Y23" s="200">
        <v>0</v>
      </c>
      <c r="Z23" s="618">
        <v>100</v>
      </c>
      <c r="AA23" s="200">
        <v>167000</v>
      </c>
      <c r="AB23" s="200">
        <v>140000</v>
      </c>
      <c r="AC23" s="618">
        <v>19.29</v>
      </c>
      <c r="AD23" s="200">
        <v>0</v>
      </c>
      <c r="AE23" s="200">
        <v>0</v>
      </c>
      <c r="AF23" s="200">
        <v>0</v>
      </c>
      <c r="AG23" s="200">
        <v>540000</v>
      </c>
      <c r="AH23" s="200">
        <v>79000</v>
      </c>
      <c r="AI23" s="200">
        <v>0</v>
      </c>
      <c r="AJ23" s="200">
        <v>0</v>
      </c>
      <c r="AK23" s="200">
        <v>79000</v>
      </c>
      <c r="AL23" s="200">
        <v>0</v>
      </c>
      <c r="AM23" s="200">
        <v>0</v>
      </c>
      <c r="AN23" s="200">
        <v>0</v>
      </c>
      <c r="AO23" s="200">
        <v>0</v>
      </c>
      <c r="AP23" s="618">
        <v>100</v>
      </c>
      <c r="AQ23" s="269">
        <v>-454</v>
      </c>
      <c r="AR23" s="618">
        <v>-6.9</v>
      </c>
      <c r="AS23" s="618">
        <v>0.03</v>
      </c>
      <c r="AT23" s="618">
        <v>1.05</v>
      </c>
      <c r="AU23" s="618">
        <v>0</v>
      </c>
      <c r="AV23" s="618">
        <v>100</v>
      </c>
    </row>
    <row r="24" spans="1:49" ht="20.100000000000001" customHeight="1" x14ac:dyDescent="0.2">
      <c r="A24" s="197">
        <v>1140</v>
      </c>
      <c r="B24" s="198" t="s">
        <v>106</v>
      </c>
      <c r="C24" s="32">
        <v>287165000</v>
      </c>
      <c r="D24" s="32">
        <v>273619000</v>
      </c>
      <c r="E24" s="618">
        <v>4.95</v>
      </c>
      <c r="F24" s="618">
        <v>7.87</v>
      </c>
      <c r="G24" s="618">
        <v>8.0299999999999994</v>
      </c>
      <c r="H24" s="618">
        <v>298.33999999999997</v>
      </c>
      <c r="I24" s="618">
        <v>279.93</v>
      </c>
      <c r="J24" s="618">
        <v>6.58</v>
      </c>
      <c r="K24" s="200">
        <v>3012000</v>
      </c>
      <c r="L24" s="200">
        <v>1934000</v>
      </c>
      <c r="M24" s="618">
        <v>55.74</v>
      </c>
      <c r="N24" s="32">
        <v>351000</v>
      </c>
      <c r="O24" s="32">
        <v>778000</v>
      </c>
      <c r="P24" s="618">
        <v>-54.88</v>
      </c>
      <c r="Q24" s="32">
        <v>10090000</v>
      </c>
      <c r="R24" s="32">
        <v>5554000</v>
      </c>
      <c r="S24" s="618">
        <v>81.67</v>
      </c>
      <c r="T24" s="200">
        <v>4437000</v>
      </c>
      <c r="U24" s="269">
        <v>8</v>
      </c>
      <c r="V24" s="200">
        <v>555000</v>
      </c>
      <c r="W24" s="200">
        <v>4517000</v>
      </c>
      <c r="X24" s="269">
        <v>10</v>
      </c>
      <c r="Y24" s="200">
        <v>452000</v>
      </c>
      <c r="Z24" s="618">
        <v>22.79</v>
      </c>
      <c r="AA24" s="200">
        <v>5914000</v>
      </c>
      <c r="AB24" s="200">
        <v>2366000</v>
      </c>
      <c r="AC24" s="618">
        <v>149.96</v>
      </c>
      <c r="AD24" s="200">
        <v>3792000</v>
      </c>
      <c r="AE24" s="200">
        <v>4527000</v>
      </c>
      <c r="AF24" s="200">
        <v>1838000</v>
      </c>
      <c r="AG24" s="200">
        <v>6011000</v>
      </c>
      <c r="AH24" s="200">
        <v>97063000</v>
      </c>
      <c r="AI24" s="200">
        <v>74420000</v>
      </c>
      <c r="AJ24" s="200">
        <v>0</v>
      </c>
      <c r="AK24" s="200">
        <v>22644000</v>
      </c>
      <c r="AL24" s="200">
        <v>99132000</v>
      </c>
      <c r="AM24" s="200">
        <v>69768000</v>
      </c>
      <c r="AN24" s="200">
        <v>0</v>
      </c>
      <c r="AO24" s="200">
        <v>29364000</v>
      </c>
      <c r="AP24" s="618">
        <v>-2.09</v>
      </c>
      <c r="AQ24" s="269">
        <v>-2620</v>
      </c>
      <c r="AR24" s="618">
        <v>-3.2</v>
      </c>
      <c r="AS24" s="618">
        <v>2.66</v>
      </c>
      <c r="AT24" s="618">
        <v>100.84</v>
      </c>
      <c r="AU24" s="618">
        <v>101.42</v>
      </c>
      <c r="AV24" s="618">
        <v>-0.56999999999999995</v>
      </c>
      <c r="AW24" s="516"/>
    </row>
    <row r="25" spans="1:49" ht="20.100000000000001" customHeight="1" x14ac:dyDescent="0.2">
      <c r="A25" s="197">
        <v>1167</v>
      </c>
      <c r="B25" s="198" t="s">
        <v>0</v>
      </c>
      <c r="C25" s="32">
        <v>597101000</v>
      </c>
      <c r="D25" s="32">
        <v>550412000</v>
      </c>
      <c r="E25" s="618">
        <v>8.48</v>
      </c>
      <c r="F25" s="618">
        <v>11.56</v>
      </c>
      <c r="G25" s="618">
        <v>11.52</v>
      </c>
      <c r="H25" s="618">
        <v>317.25</v>
      </c>
      <c r="I25" s="618">
        <v>292.60000000000002</v>
      </c>
      <c r="J25" s="618">
        <v>8.42</v>
      </c>
      <c r="K25" s="200">
        <v>1434000</v>
      </c>
      <c r="L25" s="200">
        <v>1199000</v>
      </c>
      <c r="M25" s="618">
        <v>19.600000000000001</v>
      </c>
      <c r="N25" s="32">
        <v>78000</v>
      </c>
      <c r="O25" s="32">
        <v>69000</v>
      </c>
      <c r="P25" s="618">
        <v>13.04</v>
      </c>
      <c r="Q25" s="32">
        <v>1242000</v>
      </c>
      <c r="R25" s="32">
        <v>44000</v>
      </c>
      <c r="S25" s="618">
        <v>2722.73</v>
      </c>
      <c r="T25" s="200">
        <v>2288000</v>
      </c>
      <c r="U25" s="269">
        <v>8</v>
      </c>
      <c r="V25" s="200">
        <v>286000</v>
      </c>
      <c r="W25" s="200">
        <v>2140000</v>
      </c>
      <c r="X25" s="269">
        <v>8</v>
      </c>
      <c r="Y25" s="200">
        <v>268000</v>
      </c>
      <c r="Z25" s="618">
        <v>6.72</v>
      </c>
      <c r="AA25" s="200">
        <v>3250000</v>
      </c>
      <c r="AB25" s="200">
        <v>2460000</v>
      </c>
      <c r="AC25" s="618">
        <v>32.11</v>
      </c>
      <c r="AD25" s="200">
        <v>0</v>
      </c>
      <c r="AE25" s="200">
        <v>0</v>
      </c>
      <c r="AF25" s="200">
        <v>0</v>
      </c>
      <c r="AG25" s="200">
        <v>7714000</v>
      </c>
      <c r="AH25" s="200">
        <v>245885000</v>
      </c>
      <c r="AI25" s="200">
        <v>118652000</v>
      </c>
      <c r="AJ25" s="200">
        <v>0</v>
      </c>
      <c r="AK25" s="200">
        <v>127233000</v>
      </c>
      <c r="AL25" s="200">
        <v>227926000</v>
      </c>
      <c r="AM25" s="200">
        <v>109541000</v>
      </c>
      <c r="AN25" s="200">
        <v>0</v>
      </c>
      <c r="AO25" s="200">
        <v>118385000</v>
      </c>
      <c r="AP25" s="618">
        <v>7.88</v>
      </c>
      <c r="AQ25" s="269">
        <v>168</v>
      </c>
      <c r="AR25" s="618">
        <v>0.1</v>
      </c>
      <c r="AS25" s="618">
        <v>4.76</v>
      </c>
      <c r="AT25" s="618">
        <v>130.63999999999999</v>
      </c>
      <c r="AU25" s="618">
        <v>121.16</v>
      </c>
      <c r="AV25" s="618">
        <v>7.82</v>
      </c>
      <c r="AW25" s="605" t="s">
        <v>121</v>
      </c>
    </row>
    <row r="26" spans="1:49" ht="20.100000000000001" customHeight="1" x14ac:dyDescent="0.2">
      <c r="A26" s="848">
        <v>1575</v>
      </c>
      <c r="B26" s="580" t="s">
        <v>24</v>
      </c>
      <c r="C26" s="584">
        <v>0</v>
      </c>
      <c r="D26" s="584">
        <v>67217000</v>
      </c>
      <c r="E26" s="721">
        <v>-100</v>
      </c>
      <c r="F26" s="721">
        <v>0</v>
      </c>
      <c r="G26" s="721">
        <v>10.74</v>
      </c>
      <c r="H26" s="721">
        <v>0</v>
      </c>
      <c r="I26" s="721">
        <v>396.81</v>
      </c>
      <c r="J26" s="721">
        <v>-100</v>
      </c>
      <c r="K26" s="582">
        <v>0</v>
      </c>
      <c r="L26" s="582">
        <v>734000</v>
      </c>
      <c r="M26" s="721">
        <v>-100</v>
      </c>
      <c r="N26" s="584">
        <v>0</v>
      </c>
      <c r="O26" s="584">
        <v>0</v>
      </c>
      <c r="P26" s="721">
        <v>0</v>
      </c>
      <c r="Q26" s="584">
        <v>0</v>
      </c>
      <c r="R26" s="584">
        <v>194000</v>
      </c>
      <c r="S26" s="721">
        <v>-100</v>
      </c>
      <c r="T26" s="582">
        <v>0</v>
      </c>
      <c r="U26" s="585">
        <v>4</v>
      </c>
      <c r="V26" s="582">
        <v>0</v>
      </c>
      <c r="W26" s="582">
        <v>1886000</v>
      </c>
      <c r="X26" s="585">
        <v>5</v>
      </c>
      <c r="Y26" s="582">
        <v>377000</v>
      </c>
      <c r="Z26" s="721">
        <v>-100</v>
      </c>
      <c r="AA26" s="582">
        <v>0</v>
      </c>
      <c r="AB26" s="582">
        <v>3625000</v>
      </c>
      <c r="AC26" s="721">
        <v>-100</v>
      </c>
      <c r="AD26" s="582">
        <v>0</v>
      </c>
      <c r="AE26" s="582">
        <v>0</v>
      </c>
      <c r="AF26" s="582">
        <v>0</v>
      </c>
      <c r="AG26" s="582">
        <v>0</v>
      </c>
      <c r="AH26" s="582">
        <v>0</v>
      </c>
      <c r="AI26" s="582">
        <v>0</v>
      </c>
      <c r="AJ26" s="582">
        <v>0</v>
      </c>
      <c r="AK26" s="582">
        <v>0</v>
      </c>
      <c r="AL26" s="582">
        <v>19862000</v>
      </c>
      <c r="AM26" s="582">
        <v>10358000</v>
      </c>
      <c r="AN26" s="582">
        <v>0</v>
      </c>
      <c r="AO26" s="582">
        <v>9504000</v>
      </c>
      <c r="AP26" s="721">
        <v>-100</v>
      </c>
      <c r="AQ26" s="585">
        <v>0</v>
      </c>
      <c r="AR26" s="721">
        <v>0</v>
      </c>
      <c r="AS26" s="721">
        <v>0</v>
      </c>
      <c r="AT26" s="721">
        <v>0</v>
      </c>
      <c r="AU26" s="721">
        <v>117.25</v>
      </c>
      <c r="AV26" s="721">
        <v>-100</v>
      </c>
      <c r="AW26" s="494"/>
    </row>
    <row r="27" spans="1:49" ht="20.100000000000001" customHeight="1" x14ac:dyDescent="0.2">
      <c r="A27" s="848">
        <v>1446</v>
      </c>
      <c r="B27" s="580" t="s">
        <v>13</v>
      </c>
      <c r="C27" s="584">
        <v>32868000</v>
      </c>
      <c r="D27" s="584">
        <v>41292000</v>
      </c>
      <c r="E27" s="721">
        <v>-20.399999999999999</v>
      </c>
      <c r="F27" s="721">
        <v>14.33</v>
      </c>
      <c r="G27" s="721">
        <v>12.52</v>
      </c>
      <c r="H27" s="721">
        <v>536.99</v>
      </c>
      <c r="I27" s="721">
        <v>422.88</v>
      </c>
      <c r="J27" s="721">
        <v>26.98</v>
      </c>
      <c r="K27" s="582">
        <v>785000</v>
      </c>
      <c r="L27" s="582">
        <v>547000</v>
      </c>
      <c r="M27" s="721">
        <v>43.51</v>
      </c>
      <c r="N27" s="584">
        <v>9000</v>
      </c>
      <c r="O27" s="584">
        <v>6000</v>
      </c>
      <c r="P27" s="721">
        <v>50</v>
      </c>
      <c r="Q27" s="584">
        <v>2089000</v>
      </c>
      <c r="R27" s="584">
        <v>1844000</v>
      </c>
      <c r="S27" s="721">
        <v>13.29</v>
      </c>
      <c r="T27" s="582">
        <v>1151000</v>
      </c>
      <c r="U27" s="585">
        <v>4</v>
      </c>
      <c r="V27" s="582">
        <v>288000</v>
      </c>
      <c r="W27" s="582">
        <v>1298000</v>
      </c>
      <c r="X27" s="585">
        <v>4</v>
      </c>
      <c r="Y27" s="582">
        <v>325000</v>
      </c>
      <c r="Z27" s="721">
        <v>-11.38</v>
      </c>
      <c r="AA27" s="582">
        <v>1438000</v>
      </c>
      <c r="AB27" s="582">
        <v>1816000</v>
      </c>
      <c r="AC27" s="721">
        <v>-20.81</v>
      </c>
      <c r="AD27" s="582">
        <v>0</v>
      </c>
      <c r="AE27" s="582">
        <v>0</v>
      </c>
      <c r="AF27" s="582">
        <v>108000</v>
      </c>
      <c r="AG27" s="582">
        <v>376000</v>
      </c>
      <c r="AH27" s="582">
        <v>3475000</v>
      </c>
      <c r="AI27" s="582">
        <v>635000</v>
      </c>
      <c r="AJ27" s="582">
        <v>0</v>
      </c>
      <c r="AK27" s="582">
        <v>2841000</v>
      </c>
      <c r="AL27" s="582">
        <v>6560000</v>
      </c>
      <c r="AM27" s="582">
        <v>914000</v>
      </c>
      <c r="AN27" s="582">
        <v>0</v>
      </c>
      <c r="AO27" s="582">
        <v>5646000</v>
      </c>
      <c r="AP27" s="721">
        <v>-47.03</v>
      </c>
      <c r="AQ27" s="585">
        <v>-7964</v>
      </c>
      <c r="AR27" s="721">
        <v>-100</v>
      </c>
      <c r="AS27" s="721">
        <v>1.51</v>
      </c>
      <c r="AT27" s="721">
        <v>56.77</v>
      </c>
      <c r="AU27" s="721">
        <v>67.180000000000007</v>
      </c>
      <c r="AV27" s="721">
        <v>-15.5</v>
      </c>
    </row>
    <row r="28" spans="1:49" ht="20.100000000000001" customHeight="1" x14ac:dyDescent="0.2">
      <c r="A28" s="197">
        <v>1486</v>
      </c>
      <c r="B28" s="198" t="s">
        <v>125</v>
      </c>
      <c r="C28" s="32">
        <v>243453000</v>
      </c>
      <c r="D28" s="32">
        <v>269445000</v>
      </c>
      <c r="E28" s="618">
        <v>-9.65</v>
      </c>
      <c r="F28" s="618">
        <v>9.9</v>
      </c>
      <c r="G28" s="618">
        <v>11.58</v>
      </c>
      <c r="H28" s="618">
        <v>428.73</v>
      </c>
      <c r="I28" s="618">
        <v>479.27</v>
      </c>
      <c r="J28" s="618">
        <v>-10.55</v>
      </c>
      <c r="K28" s="200">
        <v>1524000</v>
      </c>
      <c r="L28" s="200">
        <v>1454000</v>
      </c>
      <c r="M28" s="618">
        <v>4.8099999999999996</v>
      </c>
      <c r="N28" s="32">
        <v>2304000</v>
      </c>
      <c r="O28" s="32">
        <v>2349000</v>
      </c>
      <c r="P28" s="618">
        <v>-1.92</v>
      </c>
      <c r="Q28" s="32">
        <v>4012000</v>
      </c>
      <c r="R28" s="32">
        <v>3789000</v>
      </c>
      <c r="S28" s="618">
        <v>5.89</v>
      </c>
      <c r="T28" s="200">
        <v>4731000</v>
      </c>
      <c r="U28" s="269">
        <v>12</v>
      </c>
      <c r="V28" s="200">
        <v>394000</v>
      </c>
      <c r="W28" s="200">
        <v>4945000</v>
      </c>
      <c r="X28" s="269">
        <v>10</v>
      </c>
      <c r="Y28" s="200">
        <v>495000</v>
      </c>
      <c r="Z28" s="618">
        <v>-20.399999999999999</v>
      </c>
      <c r="AA28" s="200">
        <v>3438000</v>
      </c>
      <c r="AB28" s="200">
        <v>2700000</v>
      </c>
      <c r="AC28" s="618">
        <v>27.33</v>
      </c>
      <c r="AD28" s="200">
        <v>127000</v>
      </c>
      <c r="AE28" s="200">
        <v>58000</v>
      </c>
      <c r="AF28" s="200">
        <v>174000</v>
      </c>
      <c r="AG28" s="200">
        <v>1756000</v>
      </c>
      <c r="AH28" s="200">
        <v>90341000</v>
      </c>
      <c r="AI28" s="200">
        <v>45893000</v>
      </c>
      <c r="AJ28" s="200">
        <v>0</v>
      </c>
      <c r="AK28" s="200">
        <v>44448000</v>
      </c>
      <c r="AL28" s="200">
        <v>74237000</v>
      </c>
      <c r="AM28" s="200">
        <v>42704000</v>
      </c>
      <c r="AN28" s="200">
        <v>0</v>
      </c>
      <c r="AO28" s="200">
        <v>31533000</v>
      </c>
      <c r="AP28" s="618">
        <v>21.69</v>
      </c>
      <c r="AQ28" s="269">
        <v>339</v>
      </c>
      <c r="AR28" s="618">
        <v>0.7</v>
      </c>
      <c r="AS28" s="618">
        <v>3.67</v>
      </c>
      <c r="AT28" s="618">
        <v>159.09</v>
      </c>
      <c r="AU28" s="618">
        <v>132.05000000000001</v>
      </c>
      <c r="AV28" s="618">
        <v>20.48</v>
      </c>
      <c r="AW28" s="516"/>
    </row>
    <row r="29" spans="1:49" ht="20.100000000000001" customHeight="1" x14ac:dyDescent="0.2">
      <c r="A29" s="197">
        <v>1464</v>
      </c>
      <c r="B29" s="198" t="s">
        <v>107</v>
      </c>
      <c r="C29" s="32">
        <v>5842000</v>
      </c>
      <c r="D29" s="32">
        <v>5585000</v>
      </c>
      <c r="E29" s="618">
        <v>4.5999999999999996</v>
      </c>
      <c r="F29" s="618">
        <v>10.38</v>
      </c>
      <c r="G29" s="618">
        <v>10.1</v>
      </c>
      <c r="H29" s="618">
        <v>433.9</v>
      </c>
      <c r="I29" s="618">
        <v>384.64</v>
      </c>
      <c r="J29" s="618">
        <v>12.81</v>
      </c>
      <c r="K29" s="200">
        <v>206000</v>
      </c>
      <c r="L29" s="200">
        <v>188000</v>
      </c>
      <c r="M29" s="618">
        <v>9.57</v>
      </c>
      <c r="N29" s="32">
        <v>0</v>
      </c>
      <c r="O29" s="32">
        <v>0</v>
      </c>
      <c r="P29" s="618">
        <v>0</v>
      </c>
      <c r="Q29" s="32">
        <v>35000</v>
      </c>
      <c r="R29" s="32">
        <v>0</v>
      </c>
      <c r="S29" s="618">
        <v>100</v>
      </c>
      <c r="T29" s="200">
        <v>1088000</v>
      </c>
      <c r="U29" s="269">
        <v>3</v>
      </c>
      <c r="V29" s="200">
        <v>363000</v>
      </c>
      <c r="W29" s="200">
        <v>1046000</v>
      </c>
      <c r="X29" s="269">
        <v>3</v>
      </c>
      <c r="Y29" s="200">
        <v>349000</v>
      </c>
      <c r="Z29" s="618">
        <v>4.01</v>
      </c>
      <c r="AA29" s="200">
        <v>635000</v>
      </c>
      <c r="AB29" s="200">
        <v>604000</v>
      </c>
      <c r="AC29" s="618">
        <v>5.13</v>
      </c>
      <c r="AD29" s="200">
        <v>0</v>
      </c>
      <c r="AE29" s="200">
        <v>0</v>
      </c>
      <c r="AF29" s="200">
        <v>0</v>
      </c>
      <c r="AG29" s="200">
        <v>430000</v>
      </c>
      <c r="AH29" s="200">
        <v>816000</v>
      </c>
      <c r="AI29" s="200">
        <v>759000</v>
      </c>
      <c r="AJ29" s="200">
        <v>8000</v>
      </c>
      <c r="AK29" s="200">
        <v>49000</v>
      </c>
      <c r="AL29" s="200">
        <v>761000</v>
      </c>
      <c r="AM29" s="200">
        <v>753000</v>
      </c>
      <c r="AN29" s="200">
        <v>8000</v>
      </c>
      <c r="AO29" s="200">
        <v>0</v>
      </c>
      <c r="AP29" s="618">
        <v>7.23</v>
      </c>
      <c r="AQ29" s="269">
        <v>-35</v>
      </c>
      <c r="AR29" s="618">
        <v>-3</v>
      </c>
      <c r="AS29" s="618">
        <v>1.45</v>
      </c>
      <c r="AT29" s="618">
        <v>60.61</v>
      </c>
      <c r="AU29" s="618">
        <v>52.41</v>
      </c>
      <c r="AV29" s="618">
        <v>15.65</v>
      </c>
    </row>
    <row r="30" spans="1:49" ht="20.100000000000001" customHeight="1" x14ac:dyDescent="0.2">
      <c r="A30" s="197">
        <v>1592</v>
      </c>
      <c r="B30" s="198" t="s">
        <v>126</v>
      </c>
      <c r="C30" s="32">
        <v>41982000</v>
      </c>
      <c r="D30" s="32">
        <v>35791000</v>
      </c>
      <c r="E30" s="618">
        <v>17.3</v>
      </c>
      <c r="F30" s="618">
        <v>11.11</v>
      </c>
      <c r="G30" s="618">
        <v>12.42</v>
      </c>
      <c r="H30" s="618">
        <v>252.53</v>
      </c>
      <c r="I30" s="618">
        <v>258.25</v>
      </c>
      <c r="J30" s="618">
        <v>-2.21</v>
      </c>
      <c r="K30" s="200">
        <v>287000</v>
      </c>
      <c r="L30" s="200">
        <v>271000</v>
      </c>
      <c r="M30" s="618">
        <v>5.9</v>
      </c>
      <c r="N30" s="32">
        <v>0</v>
      </c>
      <c r="O30" s="32">
        <v>0</v>
      </c>
      <c r="P30" s="618">
        <v>0</v>
      </c>
      <c r="Q30" s="32">
        <v>553000</v>
      </c>
      <c r="R30" s="32">
        <v>417000</v>
      </c>
      <c r="S30" s="618">
        <v>32.61</v>
      </c>
      <c r="T30" s="200">
        <v>0</v>
      </c>
      <c r="U30" s="269">
        <v>0</v>
      </c>
      <c r="V30" s="200">
        <v>0</v>
      </c>
      <c r="W30" s="200">
        <v>578000</v>
      </c>
      <c r="X30" s="269">
        <v>6</v>
      </c>
      <c r="Y30" s="200">
        <v>96000</v>
      </c>
      <c r="Z30" s="618">
        <v>-100</v>
      </c>
      <c r="AA30" s="200">
        <v>1433000</v>
      </c>
      <c r="AB30" s="200">
        <v>499000</v>
      </c>
      <c r="AC30" s="618">
        <v>187.17</v>
      </c>
      <c r="AD30" s="200">
        <v>0</v>
      </c>
      <c r="AE30" s="200">
        <v>0</v>
      </c>
      <c r="AF30" s="200">
        <v>0</v>
      </c>
      <c r="AG30" s="200">
        <v>0</v>
      </c>
      <c r="AH30" s="200">
        <v>17179000</v>
      </c>
      <c r="AI30" s="200">
        <v>11253000</v>
      </c>
      <c r="AJ30" s="200">
        <v>0</v>
      </c>
      <c r="AK30" s="200">
        <v>5927000</v>
      </c>
      <c r="AL30" s="200">
        <v>14490000</v>
      </c>
      <c r="AM30" s="200">
        <v>8324000</v>
      </c>
      <c r="AN30" s="200">
        <v>0</v>
      </c>
      <c r="AO30" s="200">
        <v>6166000</v>
      </c>
      <c r="AP30" s="618">
        <v>18.559999999999999</v>
      </c>
      <c r="AQ30" s="269">
        <v>2670</v>
      </c>
      <c r="AR30" s="618">
        <v>23.4</v>
      </c>
      <c r="AS30" s="618">
        <v>4.55</v>
      </c>
      <c r="AT30" s="618">
        <v>103.33</v>
      </c>
      <c r="AU30" s="618">
        <v>104.55</v>
      </c>
      <c r="AV30" s="618">
        <v>-1.17</v>
      </c>
      <c r="AW30" s="453" t="s">
        <v>118</v>
      </c>
    </row>
    <row r="31" spans="1:49" ht="20.100000000000001" customHeight="1" x14ac:dyDescent="0.2">
      <c r="A31" s="848">
        <v>1422</v>
      </c>
      <c r="B31" s="580" t="s">
        <v>26</v>
      </c>
      <c r="C31" s="584">
        <v>36204000</v>
      </c>
      <c r="D31" s="584">
        <v>62124000</v>
      </c>
      <c r="E31" s="721">
        <v>-41.72</v>
      </c>
      <c r="F31" s="721">
        <v>8.18</v>
      </c>
      <c r="G31" s="721">
        <v>7.93</v>
      </c>
      <c r="H31" s="721">
        <v>316.14</v>
      </c>
      <c r="I31" s="721">
        <v>266.66000000000003</v>
      </c>
      <c r="J31" s="721">
        <v>18.559999999999999</v>
      </c>
      <c r="K31" s="582">
        <v>793000</v>
      </c>
      <c r="L31" s="582">
        <v>786000</v>
      </c>
      <c r="M31" s="721">
        <v>0.89</v>
      </c>
      <c r="N31" s="584">
        <v>0</v>
      </c>
      <c r="O31" s="584">
        <v>94000</v>
      </c>
      <c r="P31" s="721">
        <v>-100</v>
      </c>
      <c r="Q31" s="584">
        <v>120000</v>
      </c>
      <c r="R31" s="584">
        <v>105000</v>
      </c>
      <c r="S31" s="721">
        <v>14.29</v>
      </c>
      <c r="T31" s="582">
        <v>794000</v>
      </c>
      <c r="U31" s="585">
        <v>7</v>
      </c>
      <c r="V31" s="582">
        <v>113000</v>
      </c>
      <c r="W31" s="582">
        <v>1395000</v>
      </c>
      <c r="X31" s="585">
        <v>8</v>
      </c>
      <c r="Y31" s="582">
        <v>174000</v>
      </c>
      <c r="Z31" s="721">
        <v>-35.06</v>
      </c>
      <c r="AA31" s="582">
        <v>1693000</v>
      </c>
      <c r="AB31" s="582">
        <v>1534000</v>
      </c>
      <c r="AC31" s="721">
        <v>10.37</v>
      </c>
      <c r="AD31" s="582">
        <v>0</v>
      </c>
      <c r="AE31" s="582">
        <v>0</v>
      </c>
      <c r="AF31" s="582">
        <v>0</v>
      </c>
      <c r="AG31" s="582">
        <v>1025000</v>
      </c>
      <c r="AH31" s="582">
        <v>15046000</v>
      </c>
      <c r="AI31" s="582">
        <v>9200000</v>
      </c>
      <c r="AJ31" s="582">
        <v>0</v>
      </c>
      <c r="AK31" s="582">
        <v>5845000</v>
      </c>
      <c r="AL31" s="582">
        <v>27652000</v>
      </c>
      <c r="AM31" s="582">
        <v>15921000</v>
      </c>
      <c r="AN31" s="582">
        <v>0</v>
      </c>
      <c r="AO31" s="582">
        <v>11731000</v>
      </c>
      <c r="AP31" s="721">
        <v>-45.59</v>
      </c>
      <c r="AQ31" s="585">
        <v>-18506</v>
      </c>
      <c r="AR31" s="721">
        <v>-100</v>
      </c>
      <c r="AS31" s="721">
        <v>3.4</v>
      </c>
      <c r="AT31" s="721">
        <v>131.38</v>
      </c>
      <c r="AU31" s="721">
        <v>118.69</v>
      </c>
      <c r="AV31" s="721">
        <v>10.69</v>
      </c>
      <c r="AW31" s="524"/>
    </row>
    <row r="32" spans="1:49" ht="9.9499999999999993" customHeight="1" thickBot="1" x14ac:dyDescent="0.25">
      <c r="A32" s="317"/>
      <c r="B32" s="317"/>
      <c r="C32" s="208"/>
      <c r="D32" s="208"/>
      <c r="E32" s="621"/>
      <c r="F32" s="621"/>
      <c r="G32" s="621"/>
      <c r="H32" s="724"/>
      <c r="I32" s="724"/>
      <c r="J32" s="621"/>
      <c r="K32" s="208"/>
      <c r="L32" s="208"/>
      <c r="M32" s="621"/>
      <c r="N32" s="621"/>
      <c r="O32" s="621"/>
      <c r="P32" s="621"/>
      <c r="Q32" s="621"/>
      <c r="R32" s="621"/>
      <c r="S32" s="621"/>
      <c r="T32" s="208"/>
      <c r="U32" s="208"/>
      <c r="V32" s="208"/>
      <c r="W32" s="208"/>
      <c r="X32" s="238"/>
      <c r="Y32" s="208"/>
      <c r="Z32" s="621"/>
      <c r="AA32" s="208"/>
      <c r="AB32" s="208"/>
      <c r="AC32" s="621"/>
      <c r="AD32" s="621"/>
      <c r="AE32" s="621"/>
      <c r="AF32" s="621"/>
      <c r="AG32" s="621"/>
      <c r="AH32" s="208"/>
      <c r="AI32" s="208"/>
      <c r="AJ32" s="208"/>
      <c r="AK32" s="208"/>
      <c r="AL32" s="208"/>
      <c r="AM32" s="208"/>
      <c r="AN32" s="208"/>
      <c r="AO32" s="208"/>
      <c r="AP32" s="621"/>
      <c r="AQ32" s="238"/>
      <c r="AR32" s="621"/>
      <c r="AS32" s="621"/>
      <c r="AT32" s="724"/>
      <c r="AU32" s="724"/>
      <c r="AV32" s="621"/>
    </row>
    <row r="33" spans="1:49" ht="20.100000000000001" customHeight="1" thickBot="1" x14ac:dyDescent="0.25">
      <c r="A33" s="1530" t="s">
        <v>242</v>
      </c>
      <c r="B33" s="1551"/>
      <c r="C33" s="275">
        <v>9353868000</v>
      </c>
      <c r="D33" s="275">
        <v>8939603000</v>
      </c>
      <c r="E33" s="631">
        <v>4.63</v>
      </c>
      <c r="F33" s="631">
        <v>7.81</v>
      </c>
      <c r="G33" s="631">
        <v>7.96</v>
      </c>
      <c r="H33" s="631">
        <v>327.12</v>
      </c>
      <c r="I33" s="631">
        <v>314.13</v>
      </c>
      <c r="J33" s="631">
        <v>4.1399999999999997</v>
      </c>
      <c r="K33" s="275">
        <v>38188000</v>
      </c>
      <c r="L33" s="275">
        <v>28781000</v>
      </c>
      <c r="M33" s="760">
        <v>32.68</v>
      </c>
      <c r="N33" s="275">
        <v>17874000</v>
      </c>
      <c r="O33" s="275">
        <v>20114000</v>
      </c>
      <c r="P33" s="760">
        <v>-11.14</v>
      </c>
      <c r="Q33" s="275">
        <v>47883000</v>
      </c>
      <c r="R33" s="275">
        <v>37763000</v>
      </c>
      <c r="S33" s="760">
        <v>26.8</v>
      </c>
      <c r="T33" s="275">
        <v>53202000</v>
      </c>
      <c r="U33" s="273">
        <v>177</v>
      </c>
      <c r="V33" s="245">
        <v>307526</v>
      </c>
      <c r="W33" s="275">
        <v>53434000</v>
      </c>
      <c r="X33" s="273">
        <v>173</v>
      </c>
      <c r="Y33" s="245">
        <v>331888</v>
      </c>
      <c r="Z33" s="631">
        <v>-7.34</v>
      </c>
      <c r="AA33" s="275">
        <v>52850000</v>
      </c>
      <c r="AB33" s="275">
        <v>51462000</v>
      </c>
      <c r="AC33" s="760">
        <v>2.7</v>
      </c>
      <c r="AD33" s="275">
        <v>12951000</v>
      </c>
      <c r="AE33" s="275">
        <v>114272000</v>
      </c>
      <c r="AF33" s="275">
        <v>46135000</v>
      </c>
      <c r="AG33" s="275">
        <v>175572000</v>
      </c>
      <c r="AH33" s="275">
        <v>3255535000</v>
      </c>
      <c r="AI33" s="275">
        <v>2317210000</v>
      </c>
      <c r="AJ33" s="275">
        <v>8000</v>
      </c>
      <c r="AK33" s="275">
        <v>938319000</v>
      </c>
      <c r="AL33" s="275">
        <v>3011805000</v>
      </c>
      <c r="AM33" s="275">
        <v>2132485000</v>
      </c>
      <c r="AN33" s="275">
        <v>8000</v>
      </c>
      <c r="AO33" s="275">
        <v>879308000</v>
      </c>
      <c r="AP33" s="631">
        <v>8.09</v>
      </c>
      <c r="AQ33" s="273">
        <v>8557</v>
      </c>
      <c r="AR33" s="631">
        <v>0.36</v>
      </c>
      <c r="AS33" s="631">
        <v>2.72</v>
      </c>
      <c r="AT33" s="631">
        <v>114.07</v>
      </c>
      <c r="AU33" s="631">
        <v>106.35</v>
      </c>
      <c r="AV33" s="631">
        <v>7.26</v>
      </c>
    </row>
    <row r="34" spans="1:49" ht="20.100000000000001" customHeight="1" thickTop="1" x14ac:dyDescent="0.2">
      <c r="A34" s="1517"/>
      <c r="B34" s="1543"/>
      <c r="C34" s="1543"/>
      <c r="D34" s="1543"/>
      <c r="E34" s="1543"/>
      <c r="F34" s="1543"/>
      <c r="G34" s="1543"/>
      <c r="H34" s="1543"/>
      <c r="I34" s="1543"/>
      <c r="J34" s="1543"/>
      <c r="K34" s="1543"/>
      <c r="L34" s="1543"/>
      <c r="M34" s="1543"/>
      <c r="N34" s="1543"/>
      <c r="O34" s="1543"/>
      <c r="P34" s="1543"/>
      <c r="Q34" s="1543"/>
      <c r="R34" s="1543"/>
      <c r="S34" s="1543"/>
      <c r="T34" s="1543"/>
      <c r="U34" s="1543"/>
      <c r="V34" s="1543"/>
      <c r="W34" s="1543"/>
      <c r="X34" s="1543"/>
      <c r="Y34" s="1543"/>
      <c r="Z34" s="1543"/>
      <c r="AA34" s="1543"/>
      <c r="AB34" s="1543"/>
      <c r="AC34" s="1543"/>
      <c r="AD34" s="1543"/>
      <c r="AE34" s="1543"/>
      <c r="AF34" s="1543"/>
      <c r="AG34" s="1543"/>
      <c r="AH34" s="1543"/>
      <c r="AI34" s="1543"/>
      <c r="AJ34" s="1543"/>
      <c r="AK34" s="1543"/>
      <c r="AL34" s="1543"/>
      <c r="AM34" s="1543"/>
      <c r="AN34" s="1543"/>
      <c r="AO34" s="1543"/>
      <c r="AP34" s="1725"/>
      <c r="AQ34" s="1543"/>
      <c r="AR34" s="1543"/>
      <c r="AS34" s="1543"/>
      <c r="AT34" s="1543"/>
      <c r="AU34" s="1543"/>
      <c r="AV34" s="1726"/>
    </row>
    <row r="35" spans="1:49" ht="20.100000000000001" customHeight="1" x14ac:dyDescent="0.2">
      <c r="A35" s="1520" t="s">
        <v>243</v>
      </c>
      <c r="B35" s="1521"/>
      <c r="C35" s="1528"/>
      <c r="D35" s="1528"/>
      <c r="E35" s="1528"/>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D35" s="1528"/>
      <c r="AE35" s="1528"/>
      <c r="AF35" s="1528"/>
      <c r="AG35" s="1528"/>
      <c r="AH35" s="1528"/>
      <c r="AI35" s="1528"/>
      <c r="AJ35" s="1528"/>
      <c r="AK35" s="1528"/>
      <c r="AL35" s="1528"/>
      <c r="AM35" s="1528"/>
      <c r="AN35" s="1528"/>
      <c r="AO35" s="1528"/>
      <c r="AP35" s="1713"/>
      <c r="AQ35" s="1528"/>
      <c r="AR35" s="1528"/>
      <c r="AS35" s="1528"/>
      <c r="AT35" s="1528"/>
      <c r="AU35" s="1528"/>
      <c r="AV35" s="1714"/>
    </row>
    <row r="36" spans="1:49" ht="9.9499999999999993" customHeight="1" x14ac:dyDescent="0.2">
      <c r="A36" s="1524"/>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716"/>
      <c r="AQ36" s="1525"/>
      <c r="AR36" s="1525"/>
      <c r="AS36" s="1525"/>
      <c r="AT36" s="1525"/>
      <c r="AU36" s="1525"/>
      <c r="AV36" s="1717"/>
    </row>
    <row r="37" spans="1:49" ht="20.100000000000001" customHeight="1" x14ac:dyDescent="0.2">
      <c r="A37" s="212">
        <v>1005</v>
      </c>
      <c r="B37" s="198" t="s">
        <v>27</v>
      </c>
      <c r="C37" s="32">
        <v>20494000</v>
      </c>
      <c r="D37" s="32">
        <v>18988000</v>
      </c>
      <c r="E37" s="618">
        <v>7.93</v>
      </c>
      <c r="F37" s="618">
        <v>4.78</v>
      </c>
      <c r="G37" s="618">
        <v>4.58</v>
      </c>
      <c r="H37" s="618">
        <v>261.06</v>
      </c>
      <c r="I37" s="618">
        <v>232.08</v>
      </c>
      <c r="J37" s="618">
        <v>12.49</v>
      </c>
      <c r="K37" s="200">
        <v>536000</v>
      </c>
      <c r="L37" s="200">
        <v>359000</v>
      </c>
      <c r="M37" s="618">
        <v>49.3</v>
      </c>
      <c r="N37" s="200">
        <v>0</v>
      </c>
      <c r="O37" s="200">
        <v>0</v>
      </c>
      <c r="P37" s="618">
        <v>0</v>
      </c>
      <c r="Q37" s="32">
        <v>423000</v>
      </c>
      <c r="R37" s="32">
        <v>406000</v>
      </c>
      <c r="S37" s="618">
        <v>4.1900000000000004</v>
      </c>
      <c r="T37" s="200">
        <v>22000</v>
      </c>
      <c r="U37" s="269">
        <v>12</v>
      </c>
      <c r="V37" s="200">
        <v>2000</v>
      </c>
      <c r="W37" s="200">
        <v>27000</v>
      </c>
      <c r="X37" s="269">
        <v>12</v>
      </c>
      <c r="Y37" s="200">
        <v>2000</v>
      </c>
      <c r="Z37" s="618">
        <v>0</v>
      </c>
      <c r="AA37" s="200">
        <v>0</v>
      </c>
      <c r="AB37" s="200">
        <v>0</v>
      </c>
      <c r="AC37" s="618">
        <v>0</v>
      </c>
      <c r="AD37" s="200">
        <v>524000</v>
      </c>
      <c r="AE37" s="200">
        <v>0</v>
      </c>
      <c r="AF37" s="200">
        <v>909000</v>
      </c>
      <c r="AG37" s="200">
        <v>2471000</v>
      </c>
      <c r="AH37" s="200">
        <v>0</v>
      </c>
      <c r="AI37" s="200">
        <v>0</v>
      </c>
      <c r="AJ37" s="200">
        <v>0</v>
      </c>
      <c r="AK37" s="200">
        <v>0</v>
      </c>
      <c r="AL37" s="200">
        <v>0</v>
      </c>
      <c r="AM37" s="200">
        <v>0</v>
      </c>
      <c r="AN37" s="200">
        <v>0</v>
      </c>
      <c r="AO37" s="200">
        <v>0</v>
      </c>
      <c r="AP37" s="618">
        <v>0</v>
      </c>
      <c r="AQ37" s="269">
        <v>0</v>
      </c>
      <c r="AR37" s="618">
        <v>0</v>
      </c>
      <c r="AS37" s="618">
        <v>0</v>
      </c>
      <c r="AT37" s="618">
        <v>0</v>
      </c>
      <c r="AU37" s="730">
        <v>0</v>
      </c>
      <c r="AV37" s="618">
        <v>0</v>
      </c>
    </row>
    <row r="38" spans="1:49" ht="20.100000000000001" customHeight="1" x14ac:dyDescent="0.2">
      <c r="A38" s="212">
        <v>1465</v>
      </c>
      <c r="B38" s="198" t="s">
        <v>566</v>
      </c>
      <c r="C38" s="32">
        <v>5413000</v>
      </c>
      <c r="D38" s="32">
        <v>5497000</v>
      </c>
      <c r="E38" s="618">
        <v>-1.53</v>
      </c>
      <c r="F38" s="618">
        <v>5.28</v>
      </c>
      <c r="G38" s="618">
        <v>5.57</v>
      </c>
      <c r="H38" s="618">
        <v>269.3</v>
      </c>
      <c r="I38" s="618">
        <v>257.49</v>
      </c>
      <c r="J38" s="618">
        <v>4.59</v>
      </c>
      <c r="K38" s="200">
        <v>250000</v>
      </c>
      <c r="L38" s="200">
        <v>189000</v>
      </c>
      <c r="M38" s="618">
        <v>32.28</v>
      </c>
      <c r="N38" s="200">
        <v>0</v>
      </c>
      <c r="O38" s="200">
        <v>0</v>
      </c>
      <c r="P38" s="618">
        <v>0</v>
      </c>
      <c r="Q38" s="200">
        <v>69000</v>
      </c>
      <c r="R38" s="200">
        <v>224000</v>
      </c>
      <c r="S38" s="618">
        <v>-69.2</v>
      </c>
      <c r="T38" s="200">
        <v>0</v>
      </c>
      <c r="U38" s="269">
        <v>6</v>
      </c>
      <c r="V38" s="200">
        <v>0</v>
      </c>
      <c r="W38" s="200">
        <v>0</v>
      </c>
      <c r="X38" s="269">
        <v>8</v>
      </c>
      <c r="Y38" s="200">
        <v>0</v>
      </c>
      <c r="Z38" s="618">
        <v>0</v>
      </c>
      <c r="AA38" s="200">
        <v>397000</v>
      </c>
      <c r="AB38" s="200">
        <v>392000</v>
      </c>
      <c r="AC38" s="618">
        <v>1.28</v>
      </c>
      <c r="AD38" s="200">
        <v>0</v>
      </c>
      <c r="AE38" s="200">
        <v>0</v>
      </c>
      <c r="AF38" s="200">
        <v>0</v>
      </c>
      <c r="AG38" s="200">
        <v>0</v>
      </c>
      <c r="AH38" s="200">
        <v>145000</v>
      </c>
      <c r="AI38" s="200">
        <v>0</v>
      </c>
      <c r="AJ38" s="200">
        <v>0</v>
      </c>
      <c r="AK38" s="200">
        <v>145000</v>
      </c>
      <c r="AL38" s="200">
        <v>240000</v>
      </c>
      <c r="AM38" s="200">
        <v>0</v>
      </c>
      <c r="AN38" s="200">
        <v>0</v>
      </c>
      <c r="AO38" s="200">
        <v>240000</v>
      </c>
      <c r="AP38" s="618">
        <v>-39.58</v>
      </c>
      <c r="AQ38" s="269">
        <v>-68</v>
      </c>
      <c r="AR38" s="618">
        <v>-3.9</v>
      </c>
      <c r="AS38" s="618">
        <v>0.14000000000000001</v>
      </c>
      <c r="AT38" s="618">
        <v>7.21</v>
      </c>
      <c r="AU38" s="730">
        <v>11.24</v>
      </c>
      <c r="AV38" s="618">
        <v>-35.85</v>
      </c>
      <c r="AW38" s="494"/>
    </row>
    <row r="39" spans="1:49" ht="20.100000000000001" customHeight="1" x14ac:dyDescent="0.2">
      <c r="A39" s="212">
        <v>1012</v>
      </c>
      <c r="B39" s="198" t="s">
        <v>1</v>
      </c>
      <c r="C39" s="32">
        <v>32476000</v>
      </c>
      <c r="D39" s="32">
        <v>31535000</v>
      </c>
      <c r="E39" s="618">
        <v>2.98</v>
      </c>
      <c r="F39" s="618">
        <v>5.77</v>
      </c>
      <c r="G39" s="618">
        <v>5.96</v>
      </c>
      <c r="H39" s="618">
        <v>303.60000000000002</v>
      </c>
      <c r="I39" s="618">
        <v>294.41000000000003</v>
      </c>
      <c r="J39" s="618">
        <v>3.12</v>
      </c>
      <c r="K39" s="200">
        <v>479000</v>
      </c>
      <c r="L39" s="200">
        <v>452000</v>
      </c>
      <c r="M39" s="618">
        <v>5.97</v>
      </c>
      <c r="N39" s="200">
        <v>0</v>
      </c>
      <c r="O39" s="200">
        <v>0</v>
      </c>
      <c r="P39" s="618">
        <v>0</v>
      </c>
      <c r="Q39" s="200">
        <v>1919000</v>
      </c>
      <c r="R39" s="200">
        <v>2109000</v>
      </c>
      <c r="S39" s="618">
        <v>-9.01</v>
      </c>
      <c r="T39" s="200">
        <v>1142000</v>
      </c>
      <c r="U39" s="269">
        <v>23</v>
      </c>
      <c r="V39" s="200">
        <v>50000</v>
      </c>
      <c r="W39" s="200">
        <v>1198000</v>
      </c>
      <c r="X39" s="269">
        <v>16</v>
      </c>
      <c r="Y39" s="200">
        <v>75000</v>
      </c>
      <c r="Z39" s="618">
        <v>-33.33</v>
      </c>
      <c r="AA39" s="200">
        <v>2304000</v>
      </c>
      <c r="AB39" s="200">
        <v>2184000</v>
      </c>
      <c r="AC39" s="618">
        <v>5.49</v>
      </c>
      <c r="AD39" s="200">
        <v>0</v>
      </c>
      <c r="AE39" s="200">
        <v>1873000</v>
      </c>
      <c r="AF39" s="200">
        <v>0</v>
      </c>
      <c r="AG39" s="200">
        <v>3061000</v>
      </c>
      <c r="AH39" s="200">
        <v>200000</v>
      </c>
      <c r="AI39" s="200">
        <v>0</v>
      </c>
      <c r="AJ39" s="200">
        <v>0</v>
      </c>
      <c r="AK39" s="200">
        <v>200000</v>
      </c>
      <c r="AL39" s="200">
        <v>194000</v>
      </c>
      <c r="AM39" s="200">
        <v>0</v>
      </c>
      <c r="AN39" s="200">
        <v>0</v>
      </c>
      <c r="AO39" s="200">
        <v>194000</v>
      </c>
      <c r="AP39" s="618">
        <v>3.09</v>
      </c>
      <c r="AQ39" s="269">
        <v>-21</v>
      </c>
      <c r="AR39" s="618">
        <v>-0.2</v>
      </c>
      <c r="AS39" s="618">
        <v>0.04</v>
      </c>
      <c r="AT39" s="618">
        <v>1.87</v>
      </c>
      <c r="AU39" s="730">
        <v>1.81</v>
      </c>
      <c r="AV39" s="618">
        <v>3.31</v>
      </c>
    </row>
    <row r="40" spans="1:49" ht="20.100000000000001" customHeight="1" x14ac:dyDescent="0.2">
      <c r="A40" s="212">
        <v>1571</v>
      </c>
      <c r="B40" s="198" t="s">
        <v>28</v>
      </c>
      <c r="C40" s="32">
        <v>9426000</v>
      </c>
      <c r="D40" s="32">
        <v>9149000</v>
      </c>
      <c r="E40" s="618">
        <v>3.03</v>
      </c>
      <c r="F40" s="618">
        <v>6.92</v>
      </c>
      <c r="G40" s="618">
        <v>7</v>
      </c>
      <c r="H40" s="618">
        <v>310.72000000000003</v>
      </c>
      <c r="I40" s="618">
        <v>297.94</v>
      </c>
      <c r="J40" s="618">
        <v>4.29</v>
      </c>
      <c r="K40" s="200">
        <v>486000</v>
      </c>
      <c r="L40" s="200">
        <v>236000</v>
      </c>
      <c r="M40" s="618">
        <v>105.93</v>
      </c>
      <c r="N40" s="200">
        <v>0</v>
      </c>
      <c r="O40" s="200">
        <v>0</v>
      </c>
      <c r="P40" s="618">
        <v>0</v>
      </c>
      <c r="Q40" s="200">
        <v>701000</v>
      </c>
      <c r="R40" s="200">
        <v>764000</v>
      </c>
      <c r="S40" s="618">
        <v>-8.25</v>
      </c>
      <c r="T40" s="200">
        <v>0</v>
      </c>
      <c r="U40" s="269">
        <v>9</v>
      </c>
      <c r="V40" s="200">
        <v>0</v>
      </c>
      <c r="W40" s="200">
        <v>0</v>
      </c>
      <c r="X40" s="269">
        <v>10</v>
      </c>
      <c r="Y40" s="200">
        <v>0</v>
      </c>
      <c r="Z40" s="618">
        <v>0</v>
      </c>
      <c r="AA40" s="200">
        <v>0</v>
      </c>
      <c r="AB40" s="200">
        <v>0</v>
      </c>
      <c r="AC40" s="618">
        <v>0</v>
      </c>
      <c r="AD40" s="200">
        <v>0</v>
      </c>
      <c r="AE40" s="200">
        <v>929000</v>
      </c>
      <c r="AF40" s="200">
        <v>0</v>
      </c>
      <c r="AG40" s="200">
        <v>0</v>
      </c>
      <c r="AH40" s="200">
        <v>80000</v>
      </c>
      <c r="AI40" s="200">
        <v>0</v>
      </c>
      <c r="AJ40" s="200">
        <v>0</v>
      </c>
      <c r="AK40" s="200">
        <v>80000</v>
      </c>
      <c r="AL40" s="200">
        <v>79000</v>
      </c>
      <c r="AM40" s="200">
        <v>0</v>
      </c>
      <c r="AN40" s="200">
        <v>0</v>
      </c>
      <c r="AO40" s="200">
        <v>79000</v>
      </c>
      <c r="AP40" s="618">
        <v>1.27</v>
      </c>
      <c r="AQ40" s="269">
        <v>-42</v>
      </c>
      <c r="AR40" s="618">
        <v>-1.6</v>
      </c>
      <c r="AS40" s="618">
        <v>0.06</v>
      </c>
      <c r="AT40" s="618">
        <v>2.64</v>
      </c>
      <c r="AU40" s="730">
        <v>2.57</v>
      </c>
      <c r="AV40" s="618">
        <v>2.72</v>
      </c>
    </row>
    <row r="41" spans="1:49" ht="20.100000000000001" customHeight="1" x14ac:dyDescent="0.2">
      <c r="A41" s="212">
        <v>1279</v>
      </c>
      <c r="B41" s="198" t="s">
        <v>7</v>
      </c>
      <c r="C41" s="32">
        <v>257367000</v>
      </c>
      <c r="D41" s="32">
        <v>241888000</v>
      </c>
      <c r="E41" s="618">
        <v>6.4</v>
      </c>
      <c r="F41" s="618">
        <v>4.7699999999999996</v>
      </c>
      <c r="G41" s="618">
        <v>4.8</v>
      </c>
      <c r="H41" s="618">
        <v>196.06</v>
      </c>
      <c r="I41" s="618">
        <v>185.49</v>
      </c>
      <c r="J41" s="618">
        <v>5.7</v>
      </c>
      <c r="K41" s="200">
        <v>982000</v>
      </c>
      <c r="L41" s="200">
        <v>826000</v>
      </c>
      <c r="M41" s="618">
        <v>18.89</v>
      </c>
      <c r="N41" s="200">
        <v>29000</v>
      </c>
      <c r="O41" s="200">
        <v>41000</v>
      </c>
      <c r="P41" s="618">
        <v>-29.27</v>
      </c>
      <c r="Q41" s="200">
        <v>387000</v>
      </c>
      <c r="R41" s="200">
        <v>2186000</v>
      </c>
      <c r="S41" s="618">
        <v>-82.3</v>
      </c>
      <c r="T41" s="200">
        <v>2695000</v>
      </c>
      <c r="U41" s="269">
        <v>15</v>
      </c>
      <c r="V41" s="200">
        <v>180000</v>
      </c>
      <c r="W41" s="200">
        <v>2659000</v>
      </c>
      <c r="X41" s="269">
        <v>13</v>
      </c>
      <c r="Y41" s="200">
        <v>205000</v>
      </c>
      <c r="Z41" s="618">
        <v>-12.2</v>
      </c>
      <c r="AA41" s="200">
        <v>3544000</v>
      </c>
      <c r="AB41" s="200">
        <v>3102000</v>
      </c>
      <c r="AC41" s="618">
        <v>14.25</v>
      </c>
      <c r="AD41" s="200">
        <v>0</v>
      </c>
      <c r="AE41" s="200">
        <v>7839000</v>
      </c>
      <c r="AF41" s="200">
        <v>0</v>
      </c>
      <c r="AG41" s="200">
        <v>4384000</v>
      </c>
      <c r="AH41" s="200">
        <v>2023000</v>
      </c>
      <c r="AI41" s="200">
        <v>0</v>
      </c>
      <c r="AJ41" s="200">
        <v>0</v>
      </c>
      <c r="AK41" s="200">
        <v>2023000</v>
      </c>
      <c r="AL41" s="200">
        <v>1901000</v>
      </c>
      <c r="AM41" s="200">
        <v>0</v>
      </c>
      <c r="AN41" s="200">
        <v>0</v>
      </c>
      <c r="AO41" s="200">
        <v>1901000</v>
      </c>
      <c r="AP41" s="618">
        <v>6.42</v>
      </c>
      <c r="AQ41" s="269">
        <v>-263</v>
      </c>
      <c r="AR41" s="618">
        <v>-0.2</v>
      </c>
      <c r="AS41" s="618">
        <v>0.04</v>
      </c>
      <c r="AT41" s="618">
        <v>1.54</v>
      </c>
      <c r="AU41" s="730">
        <v>1.46</v>
      </c>
      <c r="AV41" s="618">
        <v>5.48</v>
      </c>
    </row>
    <row r="42" spans="1:49" ht="20.100000000000001" customHeight="1" x14ac:dyDescent="0.2">
      <c r="A42" s="212">
        <v>1507</v>
      </c>
      <c r="B42" s="198" t="s">
        <v>116</v>
      </c>
      <c r="C42" s="32">
        <v>17191000</v>
      </c>
      <c r="D42" s="32">
        <v>16516000</v>
      </c>
      <c r="E42" s="618">
        <v>4.09</v>
      </c>
      <c r="F42" s="618">
        <v>4.97</v>
      </c>
      <c r="G42" s="618">
        <v>5.0599999999999996</v>
      </c>
      <c r="H42" s="618">
        <v>279.04000000000002</v>
      </c>
      <c r="I42" s="618">
        <v>263.61</v>
      </c>
      <c r="J42" s="618">
        <v>5.85</v>
      </c>
      <c r="K42" s="200">
        <v>828000</v>
      </c>
      <c r="L42" s="200">
        <v>757000</v>
      </c>
      <c r="M42" s="618">
        <v>9.3800000000000008</v>
      </c>
      <c r="N42" s="200">
        <v>0</v>
      </c>
      <c r="O42" s="200">
        <v>0</v>
      </c>
      <c r="P42" s="618">
        <v>0</v>
      </c>
      <c r="Q42" s="200">
        <v>45000</v>
      </c>
      <c r="R42" s="200">
        <v>63000</v>
      </c>
      <c r="S42" s="618">
        <v>-28.57</v>
      </c>
      <c r="T42" s="200">
        <v>0</v>
      </c>
      <c r="U42" s="269">
        <v>13</v>
      </c>
      <c r="V42" s="200">
        <v>0</v>
      </c>
      <c r="W42" s="200">
        <v>6000</v>
      </c>
      <c r="X42" s="269">
        <v>9</v>
      </c>
      <c r="Y42" s="200">
        <v>1000</v>
      </c>
      <c r="Z42" s="618">
        <v>-100</v>
      </c>
      <c r="AA42" s="200">
        <v>0</v>
      </c>
      <c r="AB42" s="200">
        <v>0</v>
      </c>
      <c r="AC42" s="618">
        <v>0</v>
      </c>
      <c r="AD42" s="200">
        <v>0</v>
      </c>
      <c r="AE42" s="200">
        <v>1211000</v>
      </c>
      <c r="AF42" s="200">
        <v>99000</v>
      </c>
      <c r="AG42" s="200">
        <v>1876000</v>
      </c>
      <c r="AH42" s="200">
        <v>0</v>
      </c>
      <c r="AI42" s="200">
        <v>0</v>
      </c>
      <c r="AJ42" s="200">
        <v>0</v>
      </c>
      <c r="AK42" s="200">
        <v>0</v>
      </c>
      <c r="AL42" s="200">
        <v>0</v>
      </c>
      <c r="AM42" s="200">
        <v>0</v>
      </c>
      <c r="AN42" s="200">
        <v>0</v>
      </c>
      <c r="AO42" s="200">
        <v>0</v>
      </c>
      <c r="AP42" s="618">
        <v>0</v>
      </c>
      <c r="AQ42" s="269">
        <v>0</v>
      </c>
      <c r="AR42" s="618">
        <v>0</v>
      </c>
      <c r="AS42" s="618">
        <v>0</v>
      </c>
      <c r="AT42" s="618">
        <v>0</v>
      </c>
      <c r="AU42" s="730">
        <v>0</v>
      </c>
      <c r="AV42" s="618">
        <v>0</v>
      </c>
    </row>
    <row r="43" spans="1:49" ht="20.100000000000001" customHeight="1" x14ac:dyDescent="0.2">
      <c r="A43" s="212">
        <v>1526</v>
      </c>
      <c r="B43" s="198" t="s">
        <v>29</v>
      </c>
      <c r="C43" s="32">
        <v>8782000</v>
      </c>
      <c r="D43" s="32">
        <v>8281000</v>
      </c>
      <c r="E43" s="618">
        <v>6.05</v>
      </c>
      <c r="F43" s="618">
        <v>4.72</v>
      </c>
      <c r="G43" s="618">
        <v>4.79</v>
      </c>
      <c r="H43" s="618">
        <v>209.81</v>
      </c>
      <c r="I43" s="618">
        <v>200.55</v>
      </c>
      <c r="J43" s="618">
        <v>4.62</v>
      </c>
      <c r="K43" s="200">
        <v>308000</v>
      </c>
      <c r="L43" s="200">
        <v>256000</v>
      </c>
      <c r="M43" s="618">
        <v>20.309999999999999</v>
      </c>
      <c r="N43" s="200">
        <v>0</v>
      </c>
      <c r="O43" s="200">
        <v>0</v>
      </c>
      <c r="P43" s="618">
        <v>0</v>
      </c>
      <c r="Q43" s="200">
        <v>0</v>
      </c>
      <c r="R43" s="200">
        <v>0</v>
      </c>
      <c r="S43" s="618">
        <v>0</v>
      </c>
      <c r="T43" s="200">
        <v>2000</v>
      </c>
      <c r="U43" s="269">
        <v>16</v>
      </c>
      <c r="V43" s="200">
        <v>0</v>
      </c>
      <c r="W43" s="200">
        <v>6000</v>
      </c>
      <c r="X43" s="269">
        <v>16</v>
      </c>
      <c r="Y43" s="200">
        <v>0</v>
      </c>
      <c r="Z43" s="618">
        <v>0</v>
      </c>
      <c r="AA43" s="200">
        <v>0</v>
      </c>
      <c r="AB43" s="200">
        <v>0</v>
      </c>
      <c r="AC43" s="618">
        <v>0</v>
      </c>
      <c r="AD43" s="200">
        <v>0</v>
      </c>
      <c r="AE43" s="200">
        <v>1503000</v>
      </c>
      <c r="AF43" s="200">
        <v>25000</v>
      </c>
      <c r="AG43" s="200">
        <v>59000</v>
      </c>
      <c r="AH43" s="200">
        <v>81000</v>
      </c>
      <c r="AI43" s="200">
        <v>0</v>
      </c>
      <c r="AJ43" s="200">
        <v>0</v>
      </c>
      <c r="AK43" s="200">
        <v>81000</v>
      </c>
      <c r="AL43" s="200">
        <v>76000</v>
      </c>
      <c r="AM43" s="200">
        <v>0</v>
      </c>
      <c r="AN43" s="200">
        <v>0</v>
      </c>
      <c r="AO43" s="200">
        <v>76000</v>
      </c>
      <c r="AP43" s="618">
        <v>6.58</v>
      </c>
      <c r="AQ43" s="269">
        <v>-345</v>
      </c>
      <c r="AR43" s="618">
        <v>-9.5</v>
      </c>
      <c r="AS43" s="618">
        <v>0.04</v>
      </c>
      <c r="AT43" s="618">
        <v>1.94</v>
      </c>
      <c r="AU43" s="730">
        <v>1.84</v>
      </c>
      <c r="AV43" s="618">
        <v>5.43</v>
      </c>
    </row>
    <row r="44" spans="1:49" ht="20.100000000000001" customHeight="1" x14ac:dyDescent="0.2">
      <c r="A44" s="212">
        <v>1237</v>
      </c>
      <c r="B44" s="198" t="s">
        <v>214</v>
      </c>
      <c r="C44" s="32">
        <v>12376000</v>
      </c>
      <c r="D44" s="32">
        <v>6648000</v>
      </c>
      <c r="E44" s="618">
        <v>86.16</v>
      </c>
      <c r="F44" s="618">
        <v>12.53</v>
      </c>
      <c r="G44" s="618">
        <v>7.04</v>
      </c>
      <c r="H44" s="618">
        <v>583.66</v>
      </c>
      <c r="I44" s="618">
        <v>306.42</v>
      </c>
      <c r="J44" s="618">
        <v>90.48</v>
      </c>
      <c r="K44" s="200">
        <v>593000</v>
      </c>
      <c r="L44" s="200">
        <v>464000</v>
      </c>
      <c r="M44" s="618">
        <v>27.8</v>
      </c>
      <c r="N44" s="200">
        <v>0</v>
      </c>
      <c r="O44" s="200">
        <v>0</v>
      </c>
      <c r="P44" s="618">
        <v>0</v>
      </c>
      <c r="Q44" s="200">
        <v>3126000</v>
      </c>
      <c r="R44" s="200">
        <v>421000</v>
      </c>
      <c r="S44" s="618">
        <v>642.52</v>
      </c>
      <c r="T44" s="200">
        <v>954000</v>
      </c>
      <c r="U44" s="269">
        <v>7</v>
      </c>
      <c r="V44" s="200">
        <v>136000</v>
      </c>
      <c r="W44" s="200">
        <v>372000</v>
      </c>
      <c r="X44" s="269">
        <v>8</v>
      </c>
      <c r="Y44" s="200">
        <v>47000</v>
      </c>
      <c r="Z44" s="618">
        <v>189.36</v>
      </c>
      <c r="AA44" s="200">
        <v>1578000</v>
      </c>
      <c r="AB44" s="200">
        <v>698000</v>
      </c>
      <c r="AC44" s="618">
        <v>126.07</v>
      </c>
      <c r="AD44" s="200">
        <v>0</v>
      </c>
      <c r="AE44" s="200">
        <v>0</v>
      </c>
      <c r="AF44" s="200">
        <v>0</v>
      </c>
      <c r="AG44" s="200">
        <v>94000</v>
      </c>
      <c r="AH44" s="200">
        <v>0</v>
      </c>
      <c r="AI44" s="200">
        <v>0</v>
      </c>
      <c r="AJ44" s="200">
        <v>0</v>
      </c>
      <c r="AK44" s="200">
        <v>0</v>
      </c>
      <c r="AL44" s="200">
        <v>0</v>
      </c>
      <c r="AM44" s="200">
        <v>0</v>
      </c>
      <c r="AN44" s="200">
        <v>0</v>
      </c>
      <c r="AO44" s="200">
        <v>0</v>
      </c>
      <c r="AP44" s="618">
        <v>0</v>
      </c>
      <c r="AQ44" s="269">
        <v>0</v>
      </c>
      <c r="AR44" s="618">
        <v>0</v>
      </c>
      <c r="AS44" s="618">
        <v>0</v>
      </c>
      <c r="AT44" s="618">
        <v>0</v>
      </c>
      <c r="AU44" s="730">
        <v>0</v>
      </c>
      <c r="AV44" s="618">
        <v>0</v>
      </c>
    </row>
    <row r="45" spans="1:49" ht="20.100000000000001" customHeight="1" x14ac:dyDescent="0.2">
      <c r="A45" s="212">
        <v>1590</v>
      </c>
      <c r="B45" s="198" t="s">
        <v>108</v>
      </c>
      <c r="C45" s="32">
        <v>17617000</v>
      </c>
      <c r="D45" s="32">
        <v>17560000</v>
      </c>
      <c r="E45" s="618">
        <v>0.32</v>
      </c>
      <c r="F45" s="618">
        <v>12.64</v>
      </c>
      <c r="G45" s="618">
        <v>13.21</v>
      </c>
      <c r="H45" s="618">
        <v>303.57</v>
      </c>
      <c r="I45" s="618">
        <v>301.97000000000003</v>
      </c>
      <c r="J45" s="618">
        <v>0.53</v>
      </c>
      <c r="K45" s="200">
        <v>287000</v>
      </c>
      <c r="L45" s="200">
        <v>235000</v>
      </c>
      <c r="M45" s="618">
        <v>22.13</v>
      </c>
      <c r="N45" s="200">
        <v>0</v>
      </c>
      <c r="O45" s="200">
        <v>0</v>
      </c>
      <c r="P45" s="618">
        <v>0</v>
      </c>
      <c r="Q45" s="200">
        <v>56000</v>
      </c>
      <c r="R45" s="200">
        <v>45000</v>
      </c>
      <c r="S45" s="618">
        <v>24.44</v>
      </c>
      <c r="T45" s="200">
        <v>720000</v>
      </c>
      <c r="U45" s="269">
        <v>17</v>
      </c>
      <c r="V45" s="200">
        <v>42000</v>
      </c>
      <c r="W45" s="200">
        <v>522000</v>
      </c>
      <c r="X45" s="269">
        <v>13</v>
      </c>
      <c r="Y45" s="200">
        <v>40000</v>
      </c>
      <c r="Z45" s="618">
        <v>5</v>
      </c>
      <c r="AA45" s="200">
        <v>334000</v>
      </c>
      <c r="AB45" s="200">
        <v>315000</v>
      </c>
      <c r="AC45" s="618">
        <v>6.03</v>
      </c>
      <c r="AD45" s="200">
        <v>334000</v>
      </c>
      <c r="AE45" s="200">
        <v>0</v>
      </c>
      <c r="AF45" s="200">
        <v>0</v>
      </c>
      <c r="AG45" s="200">
        <v>131000</v>
      </c>
      <c r="AH45" s="200">
        <v>1461000</v>
      </c>
      <c r="AI45" s="200">
        <v>401000</v>
      </c>
      <c r="AJ45" s="200">
        <v>0</v>
      </c>
      <c r="AK45" s="200">
        <v>1060000</v>
      </c>
      <c r="AL45" s="200">
        <v>1337000</v>
      </c>
      <c r="AM45" s="200">
        <v>178000</v>
      </c>
      <c r="AN45" s="200">
        <v>0</v>
      </c>
      <c r="AO45" s="200">
        <v>1159000</v>
      </c>
      <c r="AP45" s="618">
        <v>9.27</v>
      </c>
      <c r="AQ45" s="269">
        <v>-683</v>
      </c>
      <c r="AR45" s="618">
        <v>-13.9</v>
      </c>
      <c r="AS45" s="618">
        <v>1.05</v>
      </c>
      <c r="AT45" s="618">
        <v>25.18</v>
      </c>
      <c r="AU45" s="730">
        <v>22.99</v>
      </c>
      <c r="AV45" s="618">
        <v>9.5299999999999994</v>
      </c>
    </row>
    <row r="46" spans="1:49" ht="20.100000000000001" customHeight="1" x14ac:dyDescent="0.2">
      <c r="A46" s="212">
        <v>1043</v>
      </c>
      <c r="B46" s="198" t="s">
        <v>115</v>
      </c>
      <c r="C46" s="32">
        <v>107343000</v>
      </c>
      <c r="D46" s="32">
        <v>132115000</v>
      </c>
      <c r="E46" s="618">
        <v>-18.75</v>
      </c>
      <c r="F46" s="618">
        <v>7.91</v>
      </c>
      <c r="G46" s="618">
        <v>10.68</v>
      </c>
      <c r="H46" s="618">
        <v>349.56</v>
      </c>
      <c r="I46" s="618">
        <v>436.58</v>
      </c>
      <c r="J46" s="618">
        <v>-19.93</v>
      </c>
      <c r="K46" s="200">
        <v>950000</v>
      </c>
      <c r="L46" s="200">
        <v>852000</v>
      </c>
      <c r="M46" s="618">
        <v>11.5</v>
      </c>
      <c r="N46" s="200">
        <v>3000</v>
      </c>
      <c r="O46" s="200">
        <v>0</v>
      </c>
      <c r="P46" s="618">
        <v>100</v>
      </c>
      <c r="Q46" s="200">
        <v>2119000</v>
      </c>
      <c r="R46" s="200">
        <v>2890000</v>
      </c>
      <c r="S46" s="618">
        <v>-26.68</v>
      </c>
      <c r="T46" s="200">
        <v>1052000</v>
      </c>
      <c r="U46" s="269">
        <v>13</v>
      </c>
      <c r="V46" s="200">
        <v>81000</v>
      </c>
      <c r="W46" s="200">
        <v>1058000</v>
      </c>
      <c r="X46" s="269">
        <v>12</v>
      </c>
      <c r="Y46" s="200">
        <v>88000</v>
      </c>
      <c r="Z46" s="618">
        <v>-7.95</v>
      </c>
      <c r="AA46" s="200">
        <v>3370000</v>
      </c>
      <c r="AB46" s="200">
        <v>3015000</v>
      </c>
      <c r="AC46" s="618">
        <v>11.77</v>
      </c>
      <c r="AD46" s="200">
        <v>152000</v>
      </c>
      <c r="AE46" s="200">
        <v>0</v>
      </c>
      <c r="AF46" s="200">
        <v>259000</v>
      </c>
      <c r="AG46" s="200">
        <v>1504000</v>
      </c>
      <c r="AH46" s="200">
        <v>3827000</v>
      </c>
      <c r="AI46" s="200">
        <v>0</v>
      </c>
      <c r="AJ46" s="200">
        <v>0</v>
      </c>
      <c r="AK46" s="200">
        <v>3827000</v>
      </c>
      <c r="AL46" s="200">
        <v>3756000</v>
      </c>
      <c r="AM46" s="200">
        <v>0</v>
      </c>
      <c r="AN46" s="200">
        <v>0</v>
      </c>
      <c r="AO46" s="200">
        <v>3756000</v>
      </c>
      <c r="AP46" s="618">
        <v>1.89</v>
      </c>
      <c r="AQ46" s="269">
        <v>836</v>
      </c>
      <c r="AR46" s="618">
        <v>3.4</v>
      </c>
      <c r="AS46" s="618">
        <v>0.28000000000000003</v>
      </c>
      <c r="AT46" s="618">
        <v>12.46</v>
      </c>
      <c r="AU46" s="730">
        <v>12.41</v>
      </c>
      <c r="AV46" s="618">
        <v>0.4</v>
      </c>
    </row>
    <row r="47" spans="1:49" ht="20.100000000000001" customHeight="1" x14ac:dyDescent="0.2">
      <c r="A47" s="212">
        <v>1068</v>
      </c>
      <c r="B47" s="198" t="s">
        <v>30</v>
      </c>
      <c r="C47" s="32">
        <v>21986000</v>
      </c>
      <c r="D47" s="32">
        <v>21783000</v>
      </c>
      <c r="E47" s="618">
        <v>0.93</v>
      </c>
      <c r="F47" s="618">
        <v>6.92</v>
      </c>
      <c r="G47" s="618">
        <v>7.09</v>
      </c>
      <c r="H47" s="618">
        <v>369.24</v>
      </c>
      <c r="I47" s="618">
        <v>353.64</v>
      </c>
      <c r="J47" s="618">
        <v>4.41</v>
      </c>
      <c r="K47" s="200">
        <v>697000</v>
      </c>
      <c r="L47" s="200">
        <v>656000</v>
      </c>
      <c r="M47" s="618">
        <v>6.25</v>
      </c>
      <c r="N47" s="200">
        <v>0</v>
      </c>
      <c r="O47" s="200">
        <v>0</v>
      </c>
      <c r="P47" s="618">
        <v>0</v>
      </c>
      <c r="Q47" s="200">
        <v>29000</v>
      </c>
      <c r="R47" s="200">
        <v>160000</v>
      </c>
      <c r="S47" s="618">
        <v>-81.88</v>
      </c>
      <c r="T47" s="200">
        <v>373000</v>
      </c>
      <c r="U47" s="269">
        <v>9</v>
      </c>
      <c r="V47" s="200">
        <v>41000</v>
      </c>
      <c r="W47" s="200">
        <v>412000</v>
      </c>
      <c r="X47" s="269">
        <v>9</v>
      </c>
      <c r="Y47" s="200">
        <v>46000</v>
      </c>
      <c r="Z47" s="618">
        <v>-10.87</v>
      </c>
      <c r="AA47" s="200">
        <v>1209000</v>
      </c>
      <c r="AB47" s="200">
        <v>1271000</v>
      </c>
      <c r="AC47" s="618">
        <v>-4.88</v>
      </c>
      <c r="AD47" s="200">
        <v>0</v>
      </c>
      <c r="AE47" s="200">
        <v>0</v>
      </c>
      <c r="AF47" s="200">
        <v>24000</v>
      </c>
      <c r="AG47" s="200">
        <v>128000</v>
      </c>
      <c r="AH47" s="200">
        <v>0</v>
      </c>
      <c r="AI47" s="200">
        <v>0</v>
      </c>
      <c r="AJ47" s="200">
        <v>0</v>
      </c>
      <c r="AK47" s="200">
        <v>0</v>
      </c>
      <c r="AL47" s="200">
        <v>0</v>
      </c>
      <c r="AM47" s="200">
        <v>0</v>
      </c>
      <c r="AN47" s="200">
        <v>0</v>
      </c>
      <c r="AO47" s="200">
        <v>0</v>
      </c>
      <c r="AP47" s="618">
        <v>0</v>
      </c>
      <c r="AQ47" s="269">
        <v>0</v>
      </c>
      <c r="AR47" s="618">
        <v>0</v>
      </c>
      <c r="AS47" s="618">
        <v>0</v>
      </c>
      <c r="AT47" s="618">
        <v>0</v>
      </c>
      <c r="AU47" s="730">
        <v>0</v>
      </c>
      <c r="AV47" s="618">
        <v>0</v>
      </c>
    </row>
    <row r="48" spans="1:49" ht="20.100000000000001" customHeight="1" x14ac:dyDescent="0.2">
      <c r="A48" s="212">
        <v>1572</v>
      </c>
      <c r="B48" s="198" t="s">
        <v>31</v>
      </c>
      <c r="C48" s="32">
        <v>11531000</v>
      </c>
      <c r="D48" s="32">
        <v>11031000</v>
      </c>
      <c r="E48" s="618">
        <v>4.53</v>
      </c>
      <c r="F48" s="618">
        <v>4.87</v>
      </c>
      <c r="G48" s="618">
        <v>4.9000000000000004</v>
      </c>
      <c r="H48" s="618">
        <v>278.12</v>
      </c>
      <c r="I48" s="618">
        <v>274.73</v>
      </c>
      <c r="J48" s="618">
        <v>1.23</v>
      </c>
      <c r="K48" s="200">
        <v>401000</v>
      </c>
      <c r="L48" s="200">
        <v>428000</v>
      </c>
      <c r="M48" s="618">
        <v>-6.31</v>
      </c>
      <c r="N48" s="200">
        <v>0</v>
      </c>
      <c r="O48" s="200">
        <v>0</v>
      </c>
      <c r="P48" s="618">
        <v>0</v>
      </c>
      <c r="Q48" s="200">
        <v>665000</v>
      </c>
      <c r="R48" s="200">
        <v>258000</v>
      </c>
      <c r="S48" s="618">
        <v>157.75</v>
      </c>
      <c r="T48" s="200">
        <v>0</v>
      </c>
      <c r="U48" s="269">
        <v>14</v>
      </c>
      <c r="V48" s="200">
        <v>0</v>
      </c>
      <c r="W48" s="200">
        <v>0</v>
      </c>
      <c r="X48" s="269">
        <v>11</v>
      </c>
      <c r="Y48" s="200">
        <v>0</v>
      </c>
      <c r="Z48" s="618">
        <v>0</v>
      </c>
      <c r="AA48" s="200">
        <v>0</v>
      </c>
      <c r="AB48" s="200">
        <v>0</v>
      </c>
      <c r="AC48" s="618">
        <v>0</v>
      </c>
      <c r="AD48" s="200">
        <v>0</v>
      </c>
      <c r="AE48" s="200">
        <v>122000</v>
      </c>
      <c r="AF48" s="200">
        <v>0</v>
      </c>
      <c r="AG48" s="200">
        <v>531000</v>
      </c>
      <c r="AH48" s="200">
        <v>97000</v>
      </c>
      <c r="AI48" s="200">
        <v>0</v>
      </c>
      <c r="AJ48" s="200">
        <v>0</v>
      </c>
      <c r="AK48" s="200">
        <v>97000</v>
      </c>
      <c r="AL48" s="200">
        <v>45000</v>
      </c>
      <c r="AM48" s="200">
        <v>0</v>
      </c>
      <c r="AN48" s="200">
        <v>0</v>
      </c>
      <c r="AO48" s="200">
        <v>45000</v>
      </c>
      <c r="AP48" s="618">
        <v>115.56</v>
      </c>
      <c r="AQ48" s="269">
        <v>67</v>
      </c>
      <c r="AR48" s="618">
        <v>2</v>
      </c>
      <c r="AS48" s="618">
        <v>0.04</v>
      </c>
      <c r="AT48" s="618">
        <v>2.34</v>
      </c>
      <c r="AU48" s="730">
        <v>1.1200000000000001</v>
      </c>
      <c r="AV48" s="618">
        <v>108.93</v>
      </c>
    </row>
    <row r="49" spans="1:49" ht="20.100000000000001" customHeight="1" x14ac:dyDescent="0.2">
      <c r="A49" s="212">
        <v>1271</v>
      </c>
      <c r="B49" s="198" t="s">
        <v>124</v>
      </c>
      <c r="C49" s="32">
        <v>3252000</v>
      </c>
      <c r="D49" s="32">
        <v>2840000</v>
      </c>
      <c r="E49" s="618">
        <v>14.51</v>
      </c>
      <c r="F49" s="618">
        <v>15.34</v>
      </c>
      <c r="G49" s="618">
        <v>15.01</v>
      </c>
      <c r="H49" s="618">
        <v>146.25</v>
      </c>
      <c r="I49" s="618">
        <v>134.38999999999999</v>
      </c>
      <c r="J49" s="618">
        <v>8.83</v>
      </c>
      <c r="K49" s="200">
        <v>240000</v>
      </c>
      <c r="L49" s="200">
        <v>233000</v>
      </c>
      <c r="M49" s="618">
        <v>3</v>
      </c>
      <c r="N49" s="200">
        <v>0</v>
      </c>
      <c r="O49" s="200">
        <v>0</v>
      </c>
      <c r="P49" s="618">
        <v>0</v>
      </c>
      <c r="Q49" s="200">
        <v>14000</v>
      </c>
      <c r="R49" s="200">
        <v>7000</v>
      </c>
      <c r="S49" s="618">
        <v>100</v>
      </c>
      <c r="T49" s="200">
        <v>0</v>
      </c>
      <c r="U49" s="269">
        <v>10</v>
      </c>
      <c r="V49" s="200">
        <v>0</v>
      </c>
      <c r="W49" s="200">
        <v>0</v>
      </c>
      <c r="X49" s="269">
        <v>12</v>
      </c>
      <c r="Y49" s="200">
        <v>0</v>
      </c>
      <c r="Z49" s="618">
        <v>0</v>
      </c>
      <c r="AA49" s="200">
        <v>253000</v>
      </c>
      <c r="AB49" s="200">
        <v>234000</v>
      </c>
      <c r="AC49" s="618">
        <v>8.1199999999999992</v>
      </c>
      <c r="AD49" s="200">
        <v>0</v>
      </c>
      <c r="AE49" s="200">
        <v>0</v>
      </c>
      <c r="AF49" s="200">
        <v>0</v>
      </c>
      <c r="AG49" s="200">
        <v>0</v>
      </c>
      <c r="AH49" s="200">
        <v>0</v>
      </c>
      <c r="AI49" s="200">
        <v>0</v>
      </c>
      <c r="AJ49" s="200">
        <v>0</v>
      </c>
      <c r="AK49" s="200">
        <v>0</v>
      </c>
      <c r="AL49" s="200">
        <v>0</v>
      </c>
      <c r="AM49" s="200">
        <v>0</v>
      </c>
      <c r="AN49" s="200">
        <v>0</v>
      </c>
      <c r="AO49" s="200">
        <v>0</v>
      </c>
      <c r="AP49" s="618">
        <v>0</v>
      </c>
      <c r="AQ49" s="269">
        <v>0</v>
      </c>
      <c r="AR49" s="618">
        <v>0</v>
      </c>
      <c r="AS49" s="618">
        <v>0</v>
      </c>
      <c r="AT49" s="618">
        <v>0</v>
      </c>
      <c r="AU49" s="730">
        <v>0</v>
      </c>
      <c r="AV49" s="618">
        <v>0</v>
      </c>
    </row>
    <row r="50" spans="1:49" ht="20.100000000000001" customHeight="1" x14ac:dyDescent="0.2">
      <c r="A50" s="212">
        <v>1086</v>
      </c>
      <c r="B50" s="198" t="s">
        <v>32</v>
      </c>
      <c r="C50" s="32">
        <v>13032000</v>
      </c>
      <c r="D50" s="32">
        <v>10485000</v>
      </c>
      <c r="E50" s="618">
        <v>24.29</v>
      </c>
      <c r="F50" s="618">
        <v>43.75</v>
      </c>
      <c r="G50" s="618">
        <v>37.94</v>
      </c>
      <c r="H50" s="618">
        <v>95.62</v>
      </c>
      <c r="I50" s="618">
        <v>73.03</v>
      </c>
      <c r="J50" s="618">
        <v>30.93</v>
      </c>
      <c r="K50" s="200">
        <v>283000</v>
      </c>
      <c r="L50" s="200">
        <v>264000</v>
      </c>
      <c r="M50" s="618">
        <v>7.2</v>
      </c>
      <c r="N50" s="200">
        <v>354000</v>
      </c>
      <c r="O50" s="200">
        <v>147000</v>
      </c>
      <c r="P50" s="618">
        <v>140.82</v>
      </c>
      <c r="Q50" s="200">
        <v>393000</v>
      </c>
      <c r="R50" s="200">
        <v>11000</v>
      </c>
      <c r="S50" s="618">
        <v>3472.73</v>
      </c>
      <c r="T50" s="200">
        <v>197000</v>
      </c>
      <c r="U50" s="269">
        <v>14</v>
      </c>
      <c r="V50" s="200">
        <v>14000</v>
      </c>
      <c r="W50" s="200">
        <v>87000</v>
      </c>
      <c r="X50" s="269">
        <v>7</v>
      </c>
      <c r="Y50" s="200">
        <v>12000</v>
      </c>
      <c r="Z50" s="618">
        <v>16.670000000000002</v>
      </c>
      <c r="AA50" s="200">
        <v>2244000</v>
      </c>
      <c r="AB50" s="200">
        <v>1437000</v>
      </c>
      <c r="AC50" s="618">
        <v>56.16</v>
      </c>
      <c r="AD50" s="200">
        <v>0</v>
      </c>
      <c r="AE50" s="200">
        <v>0</v>
      </c>
      <c r="AF50" s="200">
        <v>0</v>
      </c>
      <c r="AG50" s="200">
        <v>0</v>
      </c>
      <c r="AH50" s="200">
        <v>0</v>
      </c>
      <c r="AI50" s="200">
        <v>0</v>
      </c>
      <c r="AJ50" s="200">
        <v>0</v>
      </c>
      <c r="AK50" s="200">
        <v>0</v>
      </c>
      <c r="AL50" s="200">
        <v>0</v>
      </c>
      <c r="AM50" s="200">
        <v>0</v>
      </c>
      <c r="AN50" s="200">
        <v>0</v>
      </c>
      <c r="AO50" s="200">
        <v>0</v>
      </c>
      <c r="AP50" s="618">
        <v>0</v>
      </c>
      <c r="AQ50" s="269">
        <v>0</v>
      </c>
      <c r="AR50" s="618">
        <v>0</v>
      </c>
      <c r="AS50" s="618">
        <v>0</v>
      </c>
      <c r="AT50" s="618">
        <v>0</v>
      </c>
      <c r="AU50" s="730">
        <v>0</v>
      </c>
      <c r="AV50" s="618">
        <v>0</v>
      </c>
      <c r="AW50" s="453" t="s">
        <v>118</v>
      </c>
    </row>
    <row r="51" spans="1:49" ht="20.100000000000001" customHeight="1" x14ac:dyDescent="0.2">
      <c r="A51" s="212">
        <v>1253</v>
      </c>
      <c r="B51" s="198" t="s">
        <v>501</v>
      </c>
      <c r="C51" s="32">
        <v>17699000</v>
      </c>
      <c r="D51" s="32">
        <v>18366000</v>
      </c>
      <c r="E51" s="618">
        <v>-3.63</v>
      </c>
      <c r="F51" s="618">
        <v>4.16</v>
      </c>
      <c r="G51" s="618">
        <v>4.2</v>
      </c>
      <c r="H51" s="618">
        <v>178.5</v>
      </c>
      <c r="I51" s="618">
        <v>168.09</v>
      </c>
      <c r="J51" s="618">
        <v>6.19</v>
      </c>
      <c r="K51" s="200">
        <v>366000</v>
      </c>
      <c r="L51" s="200">
        <v>304000</v>
      </c>
      <c r="M51" s="618">
        <v>20.39</v>
      </c>
      <c r="N51" s="200">
        <v>0</v>
      </c>
      <c r="O51" s="200">
        <v>0</v>
      </c>
      <c r="P51" s="618">
        <v>0</v>
      </c>
      <c r="Q51" s="200">
        <v>45000</v>
      </c>
      <c r="R51" s="200">
        <v>1000</v>
      </c>
      <c r="S51" s="618">
        <v>4400</v>
      </c>
      <c r="T51" s="200">
        <v>0</v>
      </c>
      <c r="U51" s="269">
        <v>28</v>
      </c>
      <c r="V51" s="200">
        <v>0</v>
      </c>
      <c r="W51" s="200">
        <v>0</v>
      </c>
      <c r="X51" s="269">
        <v>30</v>
      </c>
      <c r="Y51" s="200">
        <v>0</v>
      </c>
      <c r="Z51" s="618">
        <v>0</v>
      </c>
      <c r="AA51" s="200">
        <v>0</v>
      </c>
      <c r="AB51" s="200">
        <v>0</v>
      </c>
      <c r="AC51" s="618">
        <v>0</v>
      </c>
      <c r="AD51" s="200">
        <v>0</v>
      </c>
      <c r="AE51" s="200">
        <v>6532000</v>
      </c>
      <c r="AF51" s="200">
        <v>308000</v>
      </c>
      <c r="AG51" s="200">
        <v>1390000</v>
      </c>
      <c r="AH51" s="200">
        <v>166000</v>
      </c>
      <c r="AI51" s="200">
        <v>0</v>
      </c>
      <c r="AJ51" s="200">
        <v>0</v>
      </c>
      <c r="AK51" s="200">
        <v>166000</v>
      </c>
      <c r="AL51" s="200">
        <v>173000</v>
      </c>
      <c r="AM51" s="200">
        <v>0</v>
      </c>
      <c r="AN51" s="200">
        <v>0</v>
      </c>
      <c r="AO51" s="200">
        <v>173000</v>
      </c>
      <c r="AP51" s="618">
        <v>-4.05</v>
      </c>
      <c r="AQ51" s="269">
        <v>107</v>
      </c>
      <c r="AR51" s="618">
        <v>1.3</v>
      </c>
      <c r="AS51" s="618">
        <v>0.04</v>
      </c>
      <c r="AT51" s="618">
        <v>1.67</v>
      </c>
      <c r="AU51" s="730">
        <v>1.58</v>
      </c>
      <c r="AV51" s="618">
        <v>5.7</v>
      </c>
    </row>
    <row r="52" spans="1:49" ht="20.100000000000001" customHeight="1" x14ac:dyDescent="0.2">
      <c r="A52" s="212">
        <v>1270</v>
      </c>
      <c r="B52" s="198" t="s">
        <v>504</v>
      </c>
      <c r="C52" s="32">
        <v>6396000</v>
      </c>
      <c r="D52" s="32">
        <v>6015000</v>
      </c>
      <c r="E52" s="618">
        <v>6.33</v>
      </c>
      <c r="F52" s="618">
        <v>14.86</v>
      </c>
      <c r="G52" s="618">
        <v>15.45</v>
      </c>
      <c r="H52" s="618">
        <v>189.01</v>
      </c>
      <c r="I52" s="618">
        <v>179.72</v>
      </c>
      <c r="J52" s="618">
        <v>5.17</v>
      </c>
      <c r="K52" s="200">
        <v>312000</v>
      </c>
      <c r="L52" s="200">
        <v>293000</v>
      </c>
      <c r="M52" s="618">
        <v>6.48</v>
      </c>
      <c r="N52" s="200">
        <v>0</v>
      </c>
      <c r="O52" s="200">
        <v>1000</v>
      </c>
      <c r="P52" s="618">
        <v>-100</v>
      </c>
      <c r="Q52" s="200">
        <v>0</v>
      </c>
      <c r="R52" s="200">
        <v>0</v>
      </c>
      <c r="S52" s="618">
        <v>0</v>
      </c>
      <c r="T52" s="200">
        <v>0</v>
      </c>
      <c r="U52" s="269">
        <v>7</v>
      </c>
      <c r="V52" s="200">
        <v>0</v>
      </c>
      <c r="W52" s="200">
        <v>0</v>
      </c>
      <c r="X52" s="269">
        <v>9</v>
      </c>
      <c r="Y52" s="200">
        <v>0</v>
      </c>
      <c r="Z52" s="618">
        <v>0</v>
      </c>
      <c r="AA52" s="200">
        <v>0</v>
      </c>
      <c r="AB52" s="200">
        <v>0</v>
      </c>
      <c r="AC52" s="618">
        <v>0</v>
      </c>
      <c r="AD52" s="200">
        <v>0</v>
      </c>
      <c r="AE52" s="200">
        <v>0</v>
      </c>
      <c r="AF52" s="200">
        <v>0</v>
      </c>
      <c r="AG52" s="200">
        <v>180000</v>
      </c>
      <c r="AH52" s="200">
        <v>0</v>
      </c>
      <c r="AI52" s="200">
        <v>0</v>
      </c>
      <c r="AJ52" s="200">
        <v>0</v>
      </c>
      <c r="AK52" s="200">
        <v>0</v>
      </c>
      <c r="AL52" s="200">
        <v>0</v>
      </c>
      <c r="AM52" s="200">
        <v>0</v>
      </c>
      <c r="AN52" s="200">
        <v>0</v>
      </c>
      <c r="AO52" s="200">
        <v>0</v>
      </c>
      <c r="AP52" s="618">
        <v>0</v>
      </c>
      <c r="AQ52" s="269">
        <v>0</v>
      </c>
      <c r="AR52" s="618">
        <v>0</v>
      </c>
      <c r="AS52" s="618">
        <v>0</v>
      </c>
      <c r="AT52" s="618">
        <v>0</v>
      </c>
      <c r="AU52" s="730">
        <v>0</v>
      </c>
      <c r="AV52" s="618">
        <v>0</v>
      </c>
    </row>
    <row r="53" spans="1:49" ht="20.100000000000001" customHeight="1" x14ac:dyDescent="0.2">
      <c r="A53" s="212">
        <v>1598</v>
      </c>
      <c r="B53" s="198" t="s">
        <v>149</v>
      </c>
      <c r="C53" s="32">
        <v>1840357000</v>
      </c>
      <c r="D53" s="32">
        <v>1804855000</v>
      </c>
      <c r="E53" s="618">
        <v>1.97</v>
      </c>
      <c r="F53" s="618">
        <v>4.45</v>
      </c>
      <c r="G53" s="618">
        <v>4.71</v>
      </c>
      <c r="H53" s="618">
        <v>214.9</v>
      </c>
      <c r="I53" s="618">
        <v>216.24</v>
      </c>
      <c r="J53" s="618">
        <v>-0.62</v>
      </c>
      <c r="K53" s="200">
        <v>1761000</v>
      </c>
      <c r="L53" s="200">
        <v>3458000</v>
      </c>
      <c r="M53" s="618">
        <v>-49.07</v>
      </c>
      <c r="N53" s="200">
        <v>988000</v>
      </c>
      <c r="O53" s="200">
        <v>1026000</v>
      </c>
      <c r="P53" s="618">
        <v>-3.7</v>
      </c>
      <c r="Q53" s="200">
        <v>71583000</v>
      </c>
      <c r="R53" s="200">
        <v>43894000</v>
      </c>
      <c r="S53" s="618">
        <v>63.08</v>
      </c>
      <c r="T53" s="200">
        <v>7682000</v>
      </c>
      <c r="U53" s="269">
        <v>15</v>
      </c>
      <c r="V53" s="200">
        <v>512000</v>
      </c>
      <c r="W53" s="200">
        <v>7271000</v>
      </c>
      <c r="X53" s="269">
        <v>14</v>
      </c>
      <c r="Y53" s="200">
        <v>519000</v>
      </c>
      <c r="Z53" s="618">
        <v>-1.35</v>
      </c>
      <c r="AA53" s="200">
        <v>6053000</v>
      </c>
      <c r="AB53" s="200">
        <v>5820000</v>
      </c>
      <c r="AC53" s="618">
        <v>4</v>
      </c>
      <c r="AD53" s="200">
        <v>4185000</v>
      </c>
      <c r="AE53" s="200">
        <v>14283000</v>
      </c>
      <c r="AF53" s="200">
        <v>0</v>
      </c>
      <c r="AG53" s="200">
        <v>0</v>
      </c>
      <c r="AH53" s="200">
        <v>159634000</v>
      </c>
      <c r="AI53" s="200">
        <v>0</v>
      </c>
      <c r="AJ53" s="200">
        <v>0</v>
      </c>
      <c r="AK53" s="200">
        <v>159634000</v>
      </c>
      <c r="AL53" s="200">
        <v>151049000</v>
      </c>
      <c r="AM53" s="200">
        <v>0</v>
      </c>
      <c r="AN53" s="200">
        <v>0</v>
      </c>
      <c r="AO53" s="200">
        <v>151049000</v>
      </c>
      <c r="AP53" s="618">
        <v>5.68</v>
      </c>
      <c r="AQ53" s="269">
        <v>21439</v>
      </c>
      <c r="AR53" s="618">
        <v>3</v>
      </c>
      <c r="AS53" s="618">
        <v>0.39</v>
      </c>
      <c r="AT53" s="618">
        <v>18.64</v>
      </c>
      <c r="AU53" s="730">
        <v>18.100000000000001</v>
      </c>
      <c r="AV53" s="618">
        <v>2.98</v>
      </c>
    </row>
    <row r="54" spans="1:49" ht="20.100000000000001" customHeight="1" x14ac:dyDescent="0.2">
      <c r="A54" s="212">
        <v>1523</v>
      </c>
      <c r="B54" s="198" t="s">
        <v>33</v>
      </c>
      <c r="C54" s="32">
        <v>2927000</v>
      </c>
      <c r="D54" s="32">
        <v>3291000</v>
      </c>
      <c r="E54" s="618">
        <v>-11.06</v>
      </c>
      <c r="F54" s="618">
        <v>7.42</v>
      </c>
      <c r="G54" s="618">
        <v>7.72</v>
      </c>
      <c r="H54" s="618">
        <v>403.17</v>
      </c>
      <c r="I54" s="618">
        <v>362.29</v>
      </c>
      <c r="J54" s="618">
        <v>11.28</v>
      </c>
      <c r="K54" s="200">
        <v>368000</v>
      </c>
      <c r="L54" s="200">
        <v>379000</v>
      </c>
      <c r="M54" s="618">
        <v>-2.9</v>
      </c>
      <c r="N54" s="200">
        <v>0</v>
      </c>
      <c r="O54" s="200">
        <v>0</v>
      </c>
      <c r="P54" s="618">
        <v>0</v>
      </c>
      <c r="Q54" s="200">
        <v>0</v>
      </c>
      <c r="R54" s="200">
        <v>0</v>
      </c>
      <c r="S54" s="618">
        <v>0</v>
      </c>
      <c r="T54" s="200">
        <v>0</v>
      </c>
      <c r="U54" s="269">
        <v>6</v>
      </c>
      <c r="V54" s="200">
        <v>0</v>
      </c>
      <c r="W54" s="200">
        <v>0</v>
      </c>
      <c r="X54" s="269">
        <v>7</v>
      </c>
      <c r="Y54" s="200">
        <v>0</v>
      </c>
      <c r="Z54" s="618">
        <v>0</v>
      </c>
      <c r="AA54" s="200">
        <v>204000</v>
      </c>
      <c r="AB54" s="200">
        <v>192000</v>
      </c>
      <c r="AC54" s="618">
        <v>6.25</v>
      </c>
      <c r="AD54" s="200">
        <v>44000</v>
      </c>
      <c r="AE54" s="200">
        <v>0</v>
      </c>
      <c r="AF54" s="200">
        <v>4000</v>
      </c>
      <c r="AG54" s="200">
        <v>14000</v>
      </c>
      <c r="AH54" s="200">
        <v>0</v>
      </c>
      <c r="AI54" s="200">
        <v>0</v>
      </c>
      <c r="AJ54" s="200">
        <v>0</v>
      </c>
      <c r="AK54" s="200">
        <v>0</v>
      </c>
      <c r="AL54" s="200">
        <v>0</v>
      </c>
      <c r="AM54" s="200">
        <v>0</v>
      </c>
      <c r="AN54" s="200">
        <v>0</v>
      </c>
      <c r="AO54" s="200">
        <v>0</v>
      </c>
      <c r="AP54" s="618">
        <v>0</v>
      </c>
      <c r="AQ54" s="269">
        <v>0</v>
      </c>
      <c r="AR54" s="618">
        <v>0</v>
      </c>
      <c r="AS54" s="618">
        <v>0</v>
      </c>
      <c r="AT54" s="618">
        <v>0</v>
      </c>
      <c r="AU54" s="730">
        <v>0</v>
      </c>
      <c r="AV54" s="618">
        <v>0</v>
      </c>
    </row>
    <row r="55" spans="1:49" ht="20.100000000000001" customHeight="1" x14ac:dyDescent="0.2">
      <c r="A55" s="212">
        <v>1566</v>
      </c>
      <c r="B55" s="198" t="s">
        <v>371</v>
      </c>
      <c r="C55" s="32">
        <v>9879000</v>
      </c>
      <c r="D55" s="32">
        <v>8702000</v>
      </c>
      <c r="E55" s="618">
        <v>13.53</v>
      </c>
      <c r="F55" s="618">
        <v>12.91</v>
      </c>
      <c r="G55" s="618">
        <v>12.77</v>
      </c>
      <c r="H55" s="618">
        <v>222.98</v>
      </c>
      <c r="I55" s="618">
        <v>210.68</v>
      </c>
      <c r="J55" s="618">
        <v>5.84</v>
      </c>
      <c r="K55" s="200">
        <v>354000</v>
      </c>
      <c r="L55" s="200">
        <v>285000</v>
      </c>
      <c r="M55" s="618">
        <v>24.21</v>
      </c>
      <c r="N55" s="200">
        <v>0</v>
      </c>
      <c r="O55" s="200">
        <v>0</v>
      </c>
      <c r="P55" s="618">
        <v>0</v>
      </c>
      <c r="Q55" s="200">
        <v>0</v>
      </c>
      <c r="R55" s="200">
        <v>0</v>
      </c>
      <c r="S55" s="618">
        <v>0</v>
      </c>
      <c r="T55" s="200">
        <v>0</v>
      </c>
      <c r="U55" s="269">
        <v>5</v>
      </c>
      <c r="V55" s="200">
        <v>0</v>
      </c>
      <c r="W55" s="200">
        <v>0</v>
      </c>
      <c r="X55" s="269">
        <v>7</v>
      </c>
      <c r="Y55" s="200">
        <v>0</v>
      </c>
      <c r="Z55" s="618">
        <v>0</v>
      </c>
      <c r="AA55" s="200">
        <v>620000</v>
      </c>
      <c r="AB55" s="200">
        <v>591000</v>
      </c>
      <c r="AC55" s="618">
        <v>4.91</v>
      </c>
      <c r="AD55" s="200">
        <v>0</v>
      </c>
      <c r="AE55" s="200">
        <v>19000</v>
      </c>
      <c r="AF55" s="200">
        <v>0</v>
      </c>
      <c r="AG55" s="200">
        <v>4236000</v>
      </c>
      <c r="AH55" s="200">
        <v>0</v>
      </c>
      <c r="AI55" s="200">
        <v>0</v>
      </c>
      <c r="AJ55" s="200">
        <v>0</v>
      </c>
      <c r="AK55" s="200">
        <v>0</v>
      </c>
      <c r="AL55" s="200">
        <v>0</v>
      </c>
      <c r="AM55" s="200">
        <v>0</v>
      </c>
      <c r="AN55" s="200">
        <v>0</v>
      </c>
      <c r="AO55" s="200">
        <v>0</v>
      </c>
      <c r="AP55" s="618">
        <v>0</v>
      </c>
      <c r="AQ55" s="269">
        <v>0</v>
      </c>
      <c r="AR55" s="618">
        <v>0</v>
      </c>
      <c r="AS55" s="618">
        <v>0</v>
      </c>
      <c r="AT55" s="618">
        <v>0</v>
      </c>
      <c r="AU55" s="730">
        <v>0</v>
      </c>
      <c r="AV55" s="618">
        <v>0</v>
      </c>
    </row>
    <row r="56" spans="1:49" ht="20.100000000000001" customHeight="1" x14ac:dyDescent="0.2">
      <c r="A56" s="212">
        <v>1591</v>
      </c>
      <c r="B56" s="198" t="s">
        <v>120</v>
      </c>
      <c r="C56" s="32">
        <v>5008000</v>
      </c>
      <c r="D56" s="32">
        <v>4969000</v>
      </c>
      <c r="E56" s="618">
        <v>0.78</v>
      </c>
      <c r="F56" s="618">
        <v>2.78</v>
      </c>
      <c r="G56" s="618">
        <v>2.94</v>
      </c>
      <c r="H56" s="618">
        <v>32.9</v>
      </c>
      <c r="I56" s="618">
        <v>31.8</v>
      </c>
      <c r="J56" s="618">
        <v>3.46</v>
      </c>
      <c r="K56" s="200">
        <v>170000</v>
      </c>
      <c r="L56" s="200">
        <v>225000</v>
      </c>
      <c r="M56" s="618">
        <v>-24.44</v>
      </c>
      <c r="N56" s="200">
        <v>0</v>
      </c>
      <c r="O56" s="200">
        <v>0</v>
      </c>
      <c r="P56" s="618">
        <v>0</v>
      </c>
      <c r="Q56" s="200">
        <v>615000</v>
      </c>
      <c r="R56" s="200">
        <v>614000</v>
      </c>
      <c r="S56" s="618">
        <v>0.16</v>
      </c>
      <c r="T56" s="200">
        <v>0</v>
      </c>
      <c r="U56" s="269">
        <v>6</v>
      </c>
      <c r="V56" s="200">
        <v>0</v>
      </c>
      <c r="W56" s="200">
        <v>0</v>
      </c>
      <c r="X56" s="269">
        <v>8</v>
      </c>
      <c r="Y56" s="200">
        <v>0</v>
      </c>
      <c r="Z56" s="618">
        <v>0</v>
      </c>
      <c r="AA56" s="200">
        <v>0</v>
      </c>
      <c r="AB56" s="200">
        <v>0</v>
      </c>
      <c r="AC56" s="618">
        <v>0</v>
      </c>
      <c r="AD56" s="200">
        <v>0</v>
      </c>
      <c r="AE56" s="200">
        <v>0</v>
      </c>
      <c r="AF56" s="200">
        <v>0</v>
      </c>
      <c r="AG56" s="200">
        <v>0</v>
      </c>
      <c r="AH56" s="200">
        <v>16000</v>
      </c>
      <c r="AI56" s="200">
        <v>0</v>
      </c>
      <c r="AJ56" s="200">
        <v>0</v>
      </c>
      <c r="AK56" s="200">
        <v>16000</v>
      </c>
      <c r="AL56" s="200">
        <v>48000</v>
      </c>
      <c r="AM56" s="200">
        <v>0</v>
      </c>
      <c r="AN56" s="200">
        <v>0</v>
      </c>
      <c r="AO56" s="200">
        <v>48000</v>
      </c>
      <c r="AP56" s="618">
        <v>-66.67</v>
      </c>
      <c r="AQ56" s="269">
        <v>-37</v>
      </c>
      <c r="AR56" s="618">
        <v>-0.3</v>
      </c>
      <c r="AS56" s="618">
        <v>0.01</v>
      </c>
      <c r="AT56" s="618">
        <v>0.11</v>
      </c>
      <c r="AU56" s="730">
        <v>0.31</v>
      </c>
      <c r="AV56" s="618">
        <v>-64.52</v>
      </c>
    </row>
    <row r="57" spans="1:49" ht="20.100000000000001" customHeight="1" x14ac:dyDescent="0.2">
      <c r="A57" s="212">
        <v>1559</v>
      </c>
      <c r="B57" s="198" t="s">
        <v>34</v>
      </c>
      <c r="C57" s="32">
        <v>24914000</v>
      </c>
      <c r="D57" s="32">
        <v>24238000</v>
      </c>
      <c r="E57" s="618">
        <v>2.79</v>
      </c>
      <c r="F57" s="618">
        <v>6</v>
      </c>
      <c r="G57" s="618">
        <v>6.16</v>
      </c>
      <c r="H57" s="618">
        <v>271.68</v>
      </c>
      <c r="I57" s="618">
        <v>261.60000000000002</v>
      </c>
      <c r="J57" s="618">
        <v>3.85</v>
      </c>
      <c r="K57" s="200">
        <v>415000</v>
      </c>
      <c r="L57" s="200">
        <v>379000</v>
      </c>
      <c r="M57" s="618">
        <v>9.5</v>
      </c>
      <c r="N57" s="200">
        <v>0</v>
      </c>
      <c r="O57" s="200">
        <v>0</v>
      </c>
      <c r="P57" s="618">
        <v>0</v>
      </c>
      <c r="Q57" s="200">
        <v>0</v>
      </c>
      <c r="R57" s="200">
        <v>3000</v>
      </c>
      <c r="S57" s="618">
        <v>-100</v>
      </c>
      <c r="T57" s="200">
        <v>0</v>
      </c>
      <c r="U57" s="269">
        <v>7</v>
      </c>
      <c r="V57" s="200">
        <v>0</v>
      </c>
      <c r="W57" s="200">
        <v>0</v>
      </c>
      <c r="X57" s="269">
        <v>7</v>
      </c>
      <c r="Y57" s="200">
        <v>0</v>
      </c>
      <c r="Z57" s="618">
        <v>0</v>
      </c>
      <c r="AA57" s="200">
        <v>267000</v>
      </c>
      <c r="AB57" s="200">
        <v>251000</v>
      </c>
      <c r="AC57" s="618">
        <v>6.37</v>
      </c>
      <c r="AD57" s="200">
        <v>0</v>
      </c>
      <c r="AE57" s="200">
        <v>0</v>
      </c>
      <c r="AF57" s="200">
        <v>0</v>
      </c>
      <c r="AG57" s="200">
        <v>428000</v>
      </c>
      <c r="AH57" s="200">
        <v>0</v>
      </c>
      <c r="AI57" s="200">
        <v>0</v>
      </c>
      <c r="AJ57" s="200">
        <v>0</v>
      </c>
      <c r="AK57" s="200">
        <v>0</v>
      </c>
      <c r="AL57" s="200">
        <v>0</v>
      </c>
      <c r="AM57" s="200">
        <v>0</v>
      </c>
      <c r="AN57" s="200">
        <v>0</v>
      </c>
      <c r="AO57" s="200">
        <v>0</v>
      </c>
      <c r="AP57" s="618">
        <v>0</v>
      </c>
      <c r="AQ57" s="269">
        <v>0</v>
      </c>
      <c r="AR57" s="618">
        <v>0</v>
      </c>
      <c r="AS57" s="618">
        <v>0</v>
      </c>
      <c r="AT57" s="618">
        <v>0</v>
      </c>
      <c r="AU57" s="730">
        <v>0</v>
      </c>
      <c r="AV57" s="618">
        <v>0</v>
      </c>
    </row>
    <row r="58" spans="1:49" ht="20.100000000000001" customHeight="1" x14ac:dyDescent="0.2">
      <c r="A58" s="212">
        <v>1145</v>
      </c>
      <c r="B58" s="198" t="s">
        <v>217</v>
      </c>
      <c r="C58" s="32">
        <v>318847000</v>
      </c>
      <c r="D58" s="32">
        <v>278418000</v>
      </c>
      <c r="E58" s="618">
        <v>14.52</v>
      </c>
      <c r="F58" s="618">
        <v>7.54</v>
      </c>
      <c r="G58" s="618">
        <v>7.67</v>
      </c>
      <c r="H58" s="618">
        <v>325.01</v>
      </c>
      <c r="I58" s="618">
        <v>313.01</v>
      </c>
      <c r="J58" s="618">
        <v>3.83</v>
      </c>
      <c r="K58" s="200">
        <v>768000</v>
      </c>
      <c r="L58" s="200">
        <v>721000</v>
      </c>
      <c r="M58" s="618">
        <v>6.52</v>
      </c>
      <c r="N58" s="200">
        <v>15000</v>
      </c>
      <c r="O58" s="200">
        <v>101000</v>
      </c>
      <c r="P58" s="618">
        <v>-85.15</v>
      </c>
      <c r="Q58" s="200">
        <v>807000</v>
      </c>
      <c r="R58" s="200">
        <v>784000</v>
      </c>
      <c r="S58" s="618">
        <v>2.93</v>
      </c>
      <c r="T58" s="200">
        <v>2887000</v>
      </c>
      <c r="U58" s="269">
        <v>16</v>
      </c>
      <c r="V58" s="200">
        <v>180000</v>
      </c>
      <c r="W58" s="200">
        <v>2960000</v>
      </c>
      <c r="X58" s="269">
        <v>18</v>
      </c>
      <c r="Y58" s="200">
        <v>164000</v>
      </c>
      <c r="Z58" s="618">
        <v>9.76</v>
      </c>
      <c r="AA58" s="200">
        <v>4228000</v>
      </c>
      <c r="AB58" s="200">
        <v>3721000</v>
      </c>
      <c r="AC58" s="618">
        <v>13.63</v>
      </c>
      <c r="AD58" s="200">
        <v>0</v>
      </c>
      <c r="AE58" s="200">
        <v>11052000</v>
      </c>
      <c r="AF58" s="200">
        <v>0</v>
      </c>
      <c r="AG58" s="200">
        <v>197000</v>
      </c>
      <c r="AH58" s="200">
        <v>132229000</v>
      </c>
      <c r="AI58" s="200">
        <v>86598000</v>
      </c>
      <c r="AJ58" s="200">
        <v>0</v>
      </c>
      <c r="AK58" s="200">
        <v>45631000</v>
      </c>
      <c r="AL58" s="200">
        <v>113060000</v>
      </c>
      <c r="AM58" s="200">
        <v>73703000</v>
      </c>
      <c r="AN58" s="200">
        <v>0</v>
      </c>
      <c r="AO58" s="200">
        <v>39357000</v>
      </c>
      <c r="AP58" s="618">
        <v>16.95</v>
      </c>
      <c r="AQ58" s="269">
        <v>7799</v>
      </c>
      <c r="AR58" s="618">
        <v>10.3</v>
      </c>
      <c r="AS58" s="618">
        <v>3.13</v>
      </c>
      <c r="AT58" s="618">
        <v>134.79</v>
      </c>
      <c r="AU58" s="730">
        <v>127.11</v>
      </c>
      <c r="AV58" s="618">
        <v>6.04</v>
      </c>
    </row>
    <row r="59" spans="1:49" ht="20.100000000000001" customHeight="1" x14ac:dyDescent="0.2">
      <c r="A59" s="212">
        <v>1197</v>
      </c>
      <c r="B59" s="198" t="s">
        <v>35</v>
      </c>
      <c r="C59" s="32">
        <v>18269000</v>
      </c>
      <c r="D59" s="32">
        <v>17441000</v>
      </c>
      <c r="E59" s="618">
        <v>4.75</v>
      </c>
      <c r="F59" s="618">
        <v>5.43</v>
      </c>
      <c r="G59" s="618">
        <v>5.39</v>
      </c>
      <c r="H59" s="618">
        <v>261.76</v>
      </c>
      <c r="I59" s="618">
        <v>240.08</v>
      </c>
      <c r="J59" s="618">
        <v>9.0299999999999994</v>
      </c>
      <c r="K59" s="200">
        <v>400000</v>
      </c>
      <c r="L59" s="200">
        <v>365000</v>
      </c>
      <c r="M59" s="618">
        <v>9.59</v>
      </c>
      <c r="N59" s="200">
        <v>0</v>
      </c>
      <c r="O59" s="200">
        <v>0</v>
      </c>
      <c r="P59" s="618">
        <v>0</v>
      </c>
      <c r="Q59" s="200">
        <v>607000</v>
      </c>
      <c r="R59" s="200">
        <v>216000</v>
      </c>
      <c r="S59" s="618">
        <v>181.02</v>
      </c>
      <c r="T59" s="200">
        <v>122000</v>
      </c>
      <c r="U59" s="269">
        <v>12</v>
      </c>
      <c r="V59" s="200">
        <v>10000</v>
      </c>
      <c r="W59" s="200">
        <v>370000</v>
      </c>
      <c r="X59" s="269">
        <v>9</v>
      </c>
      <c r="Y59" s="200">
        <v>41000</v>
      </c>
      <c r="Z59" s="618">
        <v>-75.61</v>
      </c>
      <c r="AA59" s="200">
        <v>100000</v>
      </c>
      <c r="AB59" s="200">
        <v>100000</v>
      </c>
      <c r="AC59" s="618">
        <v>0</v>
      </c>
      <c r="AD59" s="200">
        <v>0</v>
      </c>
      <c r="AE59" s="200">
        <v>0</v>
      </c>
      <c r="AF59" s="200">
        <v>220000</v>
      </c>
      <c r="AG59" s="200">
        <v>545000</v>
      </c>
      <c r="AH59" s="200">
        <v>0</v>
      </c>
      <c r="AI59" s="200">
        <v>0</v>
      </c>
      <c r="AJ59" s="200">
        <v>0</v>
      </c>
      <c r="AK59" s="200">
        <v>0</v>
      </c>
      <c r="AL59" s="200">
        <v>0</v>
      </c>
      <c r="AM59" s="200">
        <v>0</v>
      </c>
      <c r="AN59" s="200">
        <v>0</v>
      </c>
      <c r="AO59" s="200">
        <v>0</v>
      </c>
      <c r="AP59" s="618">
        <v>0</v>
      </c>
      <c r="AQ59" s="269">
        <v>0</v>
      </c>
      <c r="AR59" s="618">
        <v>0</v>
      </c>
      <c r="AS59" s="618">
        <v>0</v>
      </c>
      <c r="AT59" s="618">
        <v>0</v>
      </c>
      <c r="AU59" s="730">
        <v>0</v>
      </c>
      <c r="AV59" s="618">
        <v>0</v>
      </c>
    </row>
    <row r="60" spans="1:49" ht="20.100000000000001" customHeight="1" x14ac:dyDescent="0.2">
      <c r="A60" s="212">
        <v>1599</v>
      </c>
      <c r="B60" s="198" t="s">
        <v>150</v>
      </c>
      <c r="C60" s="32">
        <v>11520000</v>
      </c>
      <c r="D60" s="32">
        <v>15415000</v>
      </c>
      <c r="E60" s="618">
        <v>-25.27</v>
      </c>
      <c r="F60" s="618">
        <v>5.96</v>
      </c>
      <c r="G60" s="618">
        <v>6.04</v>
      </c>
      <c r="H60" s="618">
        <v>78.41</v>
      </c>
      <c r="I60" s="618">
        <v>71.27</v>
      </c>
      <c r="J60" s="618">
        <v>10.02</v>
      </c>
      <c r="K60" s="200">
        <v>262000</v>
      </c>
      <c r="L60" s="200">
        <v>239000</v>
      </c>
      <c r="M60" s="618">
        <v>9.6199999999999992</v>
      </c>
      <c r="N60" s="200">
        <v>0</v>
      </c>
      <c r="O60" s="200">
        <v>0</v>
      </c>
      <c r="P60" s="618">
        <v>0</v>
      </c>
      <c r="Q60" s="200">
        <v>648000</v>
      </c>
      <c r="R60" s="200">
        <v>614000</v>
      </c>
      <c r="S60" s="618">
        <v>5.54</v>
      </c>
      <c r="T60" s="200">
        <v>1000</v>
      </c>
      <c r="U60" s="269">
        <v>8</v>
      </c>
      <c r="V60" s="200">
        <v>0</v>
      </c>
      <c r="W60" s="200">
        <v>2000</v>
      </c>
      <c r="X60" s="269">
        <v>11</v>
      </c>
      <c r="Y60" s="200">
        <v>0</v>
      </c>
      <c r="Z60" s="618">
        <v>0</v>
      </c>
      <c r="AA60" s="200">
        <v>0</v>
      </c>
      <c r="AB60" s="200">
        <v>0</v>
      </c>
      <c r="AC60" s="618">
        <v>0</v>
      </c>
      <c r="AD60" s="200">
        <v>32000</v>
      </c>
      <c r="AE60" s="200">
        <v>4400000</v>
      </c>
      <c r="AF60" s="200">
        <v>0</v>
      </c>
      <c r="AG60" s="200">
        <v>2281000</v>
      </c>
      <c r="AH60" s="200">
        <v>295000</v>
      </c>
      <c r="AI60" s="200">
        <v>0</v>
      </c>
      <c r="AJ60" s="200">
        <v>0</v>
      </c>
      <c r="AK60" s="200">
        <v>295000</v>
      </c>
      <c r="AL60" s="200">
        <v>410000</v>
      </c>
      <c r="AM60" s="200">
        <v>0</v>
      </c>
      <c r="AN60" s="200">
        <v>0</v>
      </c>
      <c r="AO60" s="200">
        <v>410000</v>
      </c>
      <c r="AP60" s="618">
        <v>-28.05</v>
      </c>
      <c r="AQ60" s="269">
        <v>-6011</v>
      </c>
      <c r="AR60" s="618">
        <v>-34</v>
      </c>
      <c r="AS60" s="618">
        <v>0.15</v>
      </c>
      <c r="AT60" s="618">
        <v>2.0099999999999998</v>
      </c>
      <c r="AU60" s="730">
        <v>1.9</v>
      </c>
      <c r="AV60" s="618">
        <v>5.79</v>
      </c>
    </row>
    <row r="61" spans="1:49" ht="20.100000000000001" customHeight="1" x14ac:dyDescent="0.2">
      <c r="A61" s="212">
        <v>1547</v>
      </c>
      <c r="B61" s="198" t="s">
        <v>109</v>
      </c>
      <c r="C61" s="32">
        <v>14610000</v>
      </c>
      <c r="D61" s="32">
        <v>13614000</v>
      </c>
      <c r="E61" s="618">
        <v>7.32</v>
      </c>
      <c r="F61" s="618">
        <v>5.15</v>
      </c>
      <c r="G61" s="618">
        <v>5.1100000000000003</v>
      </c>
      <c r="H61" s="618">
        <v>255.35</v>
      </c>
      <c r="I61" s="618">
        <v>238.44</v>
      </c>
      <c r="J61" s="618">
        <v>7.09</v>
      </c>
      <c r="K61" s="200">
        <v>412000</v>
      </c>
      <c r="L61" s="200">
        <v>350000</v>
      </c>
      <c r="M61" s="618">
        <v>17.71</v>
      </c>
      <c r="N61" s="200">
        <v>0</v>
      </c>
      <c r="O61" s="200">
        <v>0</v>
      </c>
      <c r="P61" s="618">
        <v>0</v>
      </c>
      <c r="Q61" s="200">
        <v>1734000</v>
      </c>
      <c r="R61" s="200">
        <v>1602000</v>
      </c>
      <c r="S61" s="618">
        <v>8.24</v>
      </c>
      <c r="T61" s="200">
        <v>75000</v>
      </c>
      <c r="U61" s="269">
        <v>9</v>
      </c>
      <c r="V61" s="200">
        <v>8000</v>
      </c>
      <c r="W61" s="200">
        <v>46000</v>
      </c>
      <c r="X61" s="269">
        <v>8</v>
      </c>
      <c r="Y61" s="200">
        <v>6000</v>
      </c>
      <c r="Z61" s="618">
        <v>33.33</v>
      </c>
      <c r="AA61" s="200">
        <v>587000</v>
      </c>
      <c r="AB61" s="200">
        <v>524000</v>
      </c>
      <c r="AC61" s="618">
        <v>12.02</v>
      </c>
      <c r="AD61" s="200">
        <v>0</v>
      </c>
      <c r="AE61" s="200">
        <v>610000</v>
      </c>
      <c r="AF61" s="200">
        <v>0</v>
      </c>
      <c r="AG61" s="200">
        <v>886000</v>
      </c>
      <c r="AH61" s="200">
        <v>901000</v>
      </c>
      <c r="AI61" s="200">
        <v>788000</v>
      </c>
      <c r="AJ61" s="200">
        <v>0</v>
      </c>
      <c r="AK61" s="200">
        <v>113000</v>
      </c>
      <c r="AL61" s="200">
        <v>1023000</v>
      </c>
      <c r="AM61" s="200">
        <v>916000</v>
      </c>
      <c r="AN61" s="200">
        <v>0</v>
      </c>
      <c r="AO61" s="200">
        <v>107000</v>
      </c>
      <c r="AP61" s="618">
        <v>-11.93</v>
      </c>
      <c r="AQ61" s="269">
        <v>16</v>
      </c>
      <c r="AR61" s="618">
        <v>0.3</v>
      </c>
      <c r="AS61" s="618">
        <v>0.32</v>
      </c>
      <c r="AT61" s="618">
        <v>15.75</v>
      </c>
      <c r="AU61" s="730">
        <v>17.920000000000002</v>
      </c>
      <c r="AV61" s="618">
        <v>-12.11</v>
      </c>
    </row>
    <row r="62" spans="1:49" ht="20.100000000000001" customHeight="1" x14ac:dyDescent="0.2">
      <c r="A62" s="212">
        <v>1495</v>
      </c>
      <c r="B62" s="198" t="s">
        <v>11</v>
      </c>
      <c r="C62" s="32">
        <v>26872000</v>
      </c>
      <c r="D62" s="32">
        <v>26167000</v>
      </c>
      <c r="E62" s="618">
        <v>2.69</v>
      </c>
      <c r="F62" s="618">
        <v>6.75</v>
      </c>
      <c r="G62" s="618">
        <v>7.23</v>
      </c>
      <c r="H62" s="618">
        <v>177.58</v>
      </c>
      <c r="I62" s="618">
        <v>179.13</v>
      </c>
      <c r="J62" s="618">
        <v>-0.87</v>
      </c>
      <c r="K62" s="200">
        <v>483000</v>
      </c>
      <c r="L62" s="200">
        <v>397000</v>
      </c>
      <c r="M62" s="618">
        <v>21.66</v>
      </c>
      <c r="N62" s="200">
        <v>0</v>
      </c>
      <c r="O62" s="200">
        <v>0</v>
      </c>
      <c r="P62" s="618">
        <v>0</v>
      </c>
      <c r="Q62" s="200">
        <v>0</v>
      </c>
      <c r="R62" s="200">
        <v>0</v>
      </c>
      <c r="S62" s="618">
        <v>0</v>
      </c>
      <c r="T62" s="200">
        <v>33000</v>
      </c>
      <c r="U62" s="269">
        <v>15</v>
      </c>
      <c r="V62" s="200">
        <v>2000</v>
      </c>
      <c r="W62" s="200">
        <v>28000</v>
      </c>
      <c r="X62" s="269">
        <v>13</v>
      </c>
      <c r="Y62" s="200">
        <v>2000</v>
      </c>
      <c r="Z62" s="618">
        <v>0</v>
      </c>
      <c r="AA62" s="200">
        <v>0</v>
      </c>
      <c r="AB62" s="200">
        <v>0</v>
      </c>
      <c r="AC62" s="618">
        <v>0</v>
      </c>
      <c r="AD62" s="200">
        <v>169000</v>
      </c>
      <c r="AE62" s="200">
        <v>9000</v>
      </c>
      <c r="AF62" s="200">
        <v>235000</v>
      </c>
      <c r="AG62" s="200">
        <v>541000</v>
      </c>
      <c r="AH62" s="200">
        <v>565000</v>
      </c>
      <c r="AI62" s="200">
        <v>0</v>
      </c>
      <c r="AJ62" s="200">
        <v>0</v>
      </c>
      <c r="AK62" s="200">
        <v>565000</v>
      </c>
      <c r="AL62" s="200">
        <v>901000</v>
      </c>
      <c r="AM62" s="200">
        <v>0</v>
      </c>
      <c r="AN62" s="200">
        <v>0</v>
      </c>
      <c r="AO62" s="200">
        <v>901000</v>
      </c>
      <c r="AP62" s="618">
        <v>-37.29</v>
      </c>
      <c r="AQ62" s="269">
        <v>286</v>
      </c>
      <c r="AR62" s="618">
        <v>2.2999999999999998</v>
      </c>
      <c r="AS62" s="618">
        <v>0.14000000000000001</v>
      </c>
      <c r="AT62" s="618">
        <v>3.73</v>
      </c>
      <c r="AU62" s="730">
        <v>6.17</v>
      </c>
      <c r="AV62" s="618">
        <v>-39.549999999999997</v>
      </c>
    </row>
    <row r="63" spans="1:49" ht="20.100000000000001" customHeight="1" x14ac:dyDescent="0.2">
      <c r="A63" s="212">
        <v>1039</v>
      </c>
      <c r="B63" s="198" t="s">
        <v>213</v>
      </c>
      <c r="C63" s="32">
        <v>12369000</v>
      </c>
      <c r="D63" s="32">
        <v>11717000</v>
      </c>
      <c r="E63" s="618">
        <v>5.56</v>
      </c>
      <c r="F63" s="618">
        <v>6.32</v>
      </c>
      <c r="G63" s="618">
        <v>6.45</v>
      </c>
      <c r="H63" s="618">
        <v>254.07</v>
      </c>
      <c r="I63" s="618">
        <v>242.41</v>
      </c>
      <c r="J63" s="618">
        <v>4.8099999999999996</v>
      </c>
      <c r="K63" s="200">
        <v>364000</v>
      </c>
      <c r="L63" s="200">
        <v>371000</v>
      </c>
      <c r="M63" s="618">
        <v>-1.89</v>
      </c>
      <c r="N63" s="200">
        <v>0</v>
      </c>
      <c r="O63" s="200">
        <v>0</v>
      </c>
      <c r="P63" s="618">
        <v>0</v>
      </c>
      <c r="Q63" s="200">
        <v>0</v>
      </c>
      <c r="R63" s="200">
        <v>0</v>
      </c>
      <c r="S63" s="618">
        <v>0</v>
      </c>
      <c r="T63" s="200">
        <v>0</v>
      </c>
      <c r="U63" s="269">
        <v>13</v>
      </c>
      <c r="V63" s="200">
        <v>0</v>
      </c>
      <c r="W63" s="200">
        <v>0</v>
      </c>
      <c r="X63" s="269">
        <v>14</v>
      </c>
      <c r="Y63" s="200">
        <v>0</v>
      </c>
      <c r="Z63" s="618">
        <v>0</v>
      </c>
      <c r="AA63" s="200">
        <v>340000</v>
      </c>
      <c r="AB63" s="200">
        <v>340000</v>
      </c>
      <c r="AC63" s="618">
        <v>0</v>
      </c>
      <c r="AD63" s="200">
        <v>0</v>
      </c>
      <c r="AE63" s="200">
        <v>110000</v>
      </c>
      <c r="AF63" s="200">
        <v>59000</v>
      </c>
      <c r="AG63" s="200">
        <v>160000</v>
      </c>
      <c r="AH63" s="200">
        <v>61000</v>
      </c>
      <c r="AI63" s="200">
        <v>0</v>
      </c>
      <c r="AJ63" s="200">
        <v>0</v>
      </c>
      <c r="AK63" s="200">
        <v>61000</v>
      </c>
      <c r="AL63" s="200">
        <v>1000</v>
      </c>
      <c r="AM63" s="200">
        <v>0</v>
      </c>
      <c r="AN63" s="200">
        <v>0</v>
      </c>
      <c r="AO63" s="200">
        <v>1000</v>
      </c>
      <c r="AP63" s="618">
        <v>6000</v>
      </c>
      <c r="AQ63" s="269">
        <v>68</v>
      </c>
      <c r="AR63" s="618">
        <v>1.7</v>
      </c>
      <c r="AS63" s="618">
        <v>0.03</v>
      </c>
      <c r="AT63" s="618">
        <v>1.25</v>
      </c>
      <c r="AU63" s="730">
        <v>0.02</v>
      </c>
      <c r="AV63" s="618">
        <v>6150</v>
      </c>
    </row>
    <row r="64" spans="1:49" ht="20.100000000000001" customHeight="1" x14ac:dyDescent="0.2">
      <c r="A64" s="212">
        <v>1548</v>
      </c>
      <c r="B64" s="198" t="s">
        <v>83</v>
      </c>
      <c r="C64" s="32">
        <v>34628000</v>
      </c>
      <c r="D64" s="32">
        <v>33040000</v>
      </c>
      <c r="E64" s="618">
        <v>4.8099999999999996</v>
      </c>
      <c r="F64" s="618">
        <v>5.14</v>
      </c>
      <c r="G64" s="618">
        <v>5.54</v>
      </c>
      <c r="H64" s="618">
        <v>207.56</v>
      </c>
      <c r="I64" s="618">
        <v>200.55</v>
      </c>
      <c r="J64" s="618">
        <v>3.5</v>
      </c>
      <c r="K64" s="200">
        <v>420000</v>
      </c>
      <c r="L64" s="200">
        <v>465000</v>
      </c>
      <c r="M64" s="618">
        <v>-9.68</v>
      </c>
      <c r="N64" s="200">
        <v>0</v>
      </c>
      <c r="O64" s="200">
        <v>0</v>
      </c>
      <c r="P64" s="618">
        <v>0</v>
      </c>
      <c r="Q64" s="200">
        <v>0</v>
      </c>
      <c r="R64" s="200">
        <v>0</v>
      </c>
      <c r="S64" s="618">
        <v>0</v>
      </c>
      <c r="T64" s="200">
        <v>1094000</v>
      </c>
      <c r="U64" s="269">
        <v>12</v>
      </c>
      <c r="V64" s="200">
        <v>91000</v>
      </c>
      <c r="W64" s="200">
        <v>1441000</v>
      </c>
      <c r="X64" s="269">
        <v>11</v>
      </c>
      <c r="Y64" s="200">
        <v>131000</v>
      </c>
      <c r="Z64" s="618">
        <v>-30.53</v>
      </c>
      <c r="AA64" s="200">
        <v>586000</v>
      </c>
      <c r="AB64" s="200">
        <v>776000</v>
      </c>
      <c r="AC64" s="618">
        <v>-24.48</v>
      </c>
      <c r="AD64" s="200">
        <v>403000</v>
      </c>
      <c r="AE64" s="200">
        <v>7948000</v>
      </c>
      <c r="AF64" s="200">
        <v>0</v>
      </c>
      <c r="AG64" s="200">
        <v>1658000</v>
      </c>
      <c r="AH64" s="200">
        <v>187000</v>
      </c>
      <c r="AI64" s="200">
        <v>0</v>
      </c>
      <c r="AJ64" s="200">
        <v>0</v>
      </c>
      <c r="AK64" s="200">
        <v>187000</v>
      </c>
      <c r="AL64" s="200">
        <v>187000</v>
      </c>
      <c r="AM64" s="200">
        <v>0</v>
      </c>
      <c r="AN64" s="200">
        <v>0</v>
      </c>
      <c r="AO64" s="200">
        <v>187000</v>
      </c>
      <c r="AP64" s="618">
        <v>0</v>
      </c>
      <c r="AQ64" s="269">
        <v>-271</v>
      </c>
      <c r="AR64" s="618">
        <v>-2</v>
      </c>
      <c r="AS64" s="618">
        <v>0.03</v>
      </c>
      <c r="AT64" s="618">
        <v>1.1200000000000001</v>
      </c>
      <c r="AU64" s="730">
        <v>1.1399999999999999</v>
      </c>
      <c r="AV64" s="618">
        <v>-1.75</v>
      </c>
    </row>
    <row r="65" spans="1:48" ht="20.100000000000001" customHeight="1" x14ac:dyDescent="0.2">
      <c r="A65" s="212">
        <v>1600</v>
      </c>
      <c r="B65" s="198" t="s">
        <v>190</v>
      </c>
      <c r="C65" s="32">
        <v>59214000</v>
      </c>
      <c r="D65" s="32">
        <v>59884000</v>
      </c>
      <c r="E65" s="618">
        <v>-1.1200000000000001</v>
      </c>
      <c r="F65" s="618">
        <v>6.82</v>
      </c>
      <c r="G65" s="618">
        <v>6.94</v>
      </c>
      <c r="H65" s="618">
        <v>246.36</v>
      </c>
      <c r="I65" s="618">
        <v>231.79</v>
      </c>
      <c r="J65" s="618">
        <v>6.29</v>
      </c>
      <c r="K65" s="200">
        <v>1324000</v>
      </c>
      <c r="L65" s="200">
        <v>886000</v>
      </c>
      <c r="M65" s="618">
        <v>49.44</v>
      </c>
      <c r="N65" s="200">
        <v>50000</v>
      </c>
      <c r="O65" s="200">
        <v>34000</v>
      </c>
      <c r="P65" s="618">
        <v>47.06</v>
      </c>
      <c r="Q65" s="200">
        <v>-999000</v>
      </c>
      <c r="R65" s="200">
        <v>713000</v>
      </c>
      <c r="S65" s="618">
        <v>-240.11</v>
      </c>
      <c r="T65" s="200">
        <v>749000</v>
      </c>
      <c r="U65" s="269">
        <v>9</v>
      </c>
      <c r="V65" s="200">
        <v>83000</v>
      </c>
      <c r="W65" s="200">
        <v>524000</v>
      </c>
      <c r="X65" s="269">
        <v>10</v>
      </c>
      <c r="Y65" s="200">
        <v>52000</v>
      </c>
      <c r="Z65" s="618">
        <v>59.62</v>
      </c>
      <c r="AA65" s="200">
        <v>2594000</v>
      </c>
      <c r="AB65" s="200">
        <v>2384000</v>
      </c>
      <c r="AC65" s="618">
        <v>8.81</v>
      </c>
      <c r="AD65" s="200">
        <v>0</v>
      </c>
      <c r="AE65" s="200">
        <v>0</v>
      </c>
      <c r="AF65" s="200">
        <v>414000</v>
      </c>
      <c r="AG65" s="200">
        <v>2354000</v>
      </c>
      <c r="AH65" s="200">
        <v>3934000</v>
      </c>
      <c r="AI65" s="200">
        <v>3159000</v>
      </c>
      <c r="AJ65" s="200">
        <v>0</v>
      </c>
      <c r="AK65" s="200">
        <v>775000</v>
      </c>
      <c r="AL65" s="200">
        <v>4097000</v>
      </c>
      <c r="AM65" s="200">
        <v>3383000</v>
      </c>
      <c r="AN65" s="200">
        <v>0</v>
      </c>
      <c r="AO65" s="200">
        <v>713000</v>
      </c>
      <c r="AP65" s="618">
        <v>-3.98</v>
      </c>
      <c r="AQ65" s="269">
        <v>-1402</v>
      </c>
      <c r="AR65" s="618">
        <v>-6.7</v>
      </c>
      <c r="AS65" s="618">
        <v>0.45</v>
      </c>
      <c r="AT65" s="618">
        <v>16.37</v>
      </c>
      <c r="AU65" s="730">
        <v>15.86</v>
      </c>
      <c r="AV65" s="618">
        <v>3.22</v>
      </c>
    </row>
    <row r="66" spans="1:48" ht="20.100000000000001" customHeight="1" x14ac:dyDescent="0.2">
      <c r="A66" s="212">
        <v>1241</v>
      </c>
      <c r="B66" s="198" t="s">
        <v>84</v>
      </c>
      <c r="C66" s="32">
        <v>12375000</v>
      </c>
      <c r="D66" s="32">
        <v>14567000</v>
      </c>
      <c r="E66" s="618">
        <v>-15.05</v>
      </c>
      <c r="F66" s="618">
        <v>7.07</v>
      </c>
      <c r="G66" s="618">
        <v>7.98</v>
      </c>
      <c r="H66" s="618">
        <v>276.85000000000002</v>
      </c>
      <c r="I66" s="618">
        <v>293.29000000000002</v>
      </c>
      <c r="J66" s="618">
        <v>-5.61</v>
      </c>
      <c r="K66" s="200">
        <v>350000</v>
      </c>
      <c r="L66" s="200">
        <v>397000</v>
      </c>
      <c r="M66" s="618">
        <v>-11.84</v>
      </c>
      <c r="N66" s="200">
        <v>0</v>
      </c>
      <c r="O66" s="200">
        <v>0</v>
      </c>
      <c r="P66" s="618">
        <v>0</v>
      </c>
      <c r="Q66" s="200">
        <v>358000</v>
      </c>
      <c r="R66" s="200">
        <v>308000</v>
      </c>
      <c r="S66" s="618">
        <v>16.23</v>
      </c>
      <c r="T66" s="200">
        <v>0</v>
      </c>
      <c r="U66" s="269">
        <v>18</v>
      </c>
      <c r="V66" s="200">
        <v>0</v>
      </c>
      <c r="W66" s="200">
        <v>0</v>
      </c>
      <c r="X66" s="269">
        <v>25</v>
      </c>
      <c r="Y66" s="200">
        <v>0</v>
      </c>
      <c r="Z66" s="618">
        <v>0</v>
      </c>
      <c r="AA66" s="200">
        <v>0</v>
      </c>
      <c r="AB66" s="200">
        <v>364000</v>
      </c>
      <c r="AC66" s="618">
        <v>-100</v>
      </c>
      <c r="AD66" s="200">
        <v>0</v>
      </c>
      <c r="AE66" s="200">
        <v>1172000</v>
      </c>
      <c r="AF66" s="200">
        <v>0</v>
      </c>
      <c r="AG66" s="200">
        <v>745000</v>
      </c>
      <c r="AH66" s="200">
        <v>134000</v>
      </c>
      <c r="AI66" s="200">
        <v>0</v>
      </c>
      <c r="AJ66" s="200">
        <v>0</v>
      </c>
      <c r="AK66" s="200">
        <v>134000</v>
      </c>
      <c r="AL66" s="200">
        <v>150000</v>
      </c>
      <c r="AM66" s="200">
        <v>0</v>
      </c>
      <c r="AN66" s="200">
        <v>0</v>
      </c>
      <c r="AO66" s="200">
        <v>150000</v>
      </c>
      <c r="AP66" s="618">
        <v>-10.67</v>
      </c>
      <c r="AQ66" s="269">
        <v>-500</v>
      </c>
      <c r="AR66" s="618">
        <v>-12.4</v>
      </c>
      <c r="AS66" s="618">
        <v>0.08</v>
      </c>
      <c r="AT66" s="618">
        <v>3</v>
      </c>
      <c r="AU66" s="730">
        <v>3.02</v>
      </c>
      <c r="AV66" s="618">
        <v>-0.66</v>
      </c>
    </row>
    <row r="67" spans="1:48" ht="20.100000000000001" customHeight="1" x14ac:dyDescent="0.2">
      <c r="A67" s="212">
        <v>1469</v>
      </c>
      <c r="B67" s="198" t="s">
        <v>5</v>
      </c>
      <c r="C67" s="32">
        <v>65871000</v>
      </c>
      <c r="D67" s="32">
        <v>67685000</v>
      </c>
      <c r="E67" s="618">
        <v>-2.68</v>
      </c>
      <c r="F67" s="618">
        <v>5.48</v>
      </c>
      <c r="G67" s="618">
        <v>6.06</v>
      </c>
      <c r="H67" s="618">
        <v>194.95</v>
      </c>
      <c r="I67" s="618">
        <v>196.52</v>
      </c>
      <c r="J67" s="618">
        <v>-0.8</v>
      </c>
      <c r="K67" s="200">
        <v>766000</v>
      </c>
      <c r="L67" s="200">
        <v>513000</v>
      </c>
      <c r="M67" s="618">
        <v>49.32</v>
      </c>
      <c r="N67" s="200">
        <v>0</v>
      </c>
      <c r="O67" s="200">
        <v>0</v>
      </c>
      <c r="P67" s="618">
        <v>0</v>
      </c>
      <c r="Q67" s="200">
        <v>2004000</v>
      </c>
      <c r="R67" s="200">
        <v>2072000</v>
      </c>
      <c r="S67" s="618">
        <v>-3.28</v>
      </c>
      <c r="T67" s="200">
        <v>774000</v>
      </c>
      <c r="U67" s="269">
        <v>12</v>
      </c>
      <c r="V67" s="200">
        <v>65000</v>
      </c>
      <c r="W67" s="200">
        <v>929000</v>
      </c>
      <c r="X67" s="269">
        <v>16</v>
      </c>
      <c r="Y67" s="200">
        <v>58000</v>
      </c>
      <c r="Z67" s="618">
        <v>12.07</v>
      </c>
      <c r="AA67" s="200">
        <v>2237000</v>
      </c>
      <c r="AB67" s="200">
        <v>2135000</v>
      </c>
      <c r="AC67" s="618">
        <v>4.78</v>
      </c>
      <c r="AD67" s="200">
        <v>0</v>
      </c>
      <c r="AE67" s="200">
        <v>1444000</v>
      </c>
      <c r="AF67" s="200">
        <v>134000</v>
      </c>
      <c r="AG67" s="200">
        <v>466000</v>
      </c>
      <c r="AH67" s="200">
        <v>1100000</v>
      </c>
      <c r="AI67" s="200">
        <v>0</v>
      </c>
      <c r="AJ67" s="200">
        <v>0</v>
      </c>
      <c r="AK67" s="200">
        <v>1100000</v>
      </c>
      <c r="AL67" s="200">
        <v>1057000</v>
      </c>
      <c r="AM67" s="200">
        <v>0</v>
      </c>
      <c r="AN67" s="200">
        <v>0</v>
      </c>
      <c r="AO67" s="200">
        <v>1057000</v>
      </c>
      <c r="AP67" s="618">
        <v>4.07</v>
      </c>
      <c r="AQ67" s="269">
        <v>-1072</v>
      </c>
      <c r="AR67" s="618">
        <v>-3.8</v>
      </c>
      <c r="AS67" s="618">
        <v>0.09</v>
      </c>
      <c r="AT67" s="618">
        <v>3.26</v>
      </c>
      <c r="AU67" s="730">
        <v>3.07</v>
      </c>
      <c r="AV67" s="618">
        <v>6.19</v>
      </c>
    </row>
    <row r="68" spans="1:48" ht="20.100000000000001" customHeight="1" x14ac:dyDescent="0.2">
      <c r="A68" s="212">
        <v>1584</v>
      </c>
      <c r="B68" s="198" t="s">
        <v>110</v>
      </c>
      <c r="C68" s="32">
        <v>37624000</v>
      </c>
      <c r="D68" s="32">
        <v>36579000</v>
      </c>
      <c r="E68" s="618">
        <v>2.86</v>
      </c>
      <c r="F68" s="618">
        <v>3.68</v>
      </c>
      <c r="G68" s="618">
        <v>3.76</v>
      </c>
      <c r="H68" s="618">
        <v>175.72</v>
      </c>
      <c r="I68" s="618">
        <v>167.36</v>
      </c>
      <c r="J68" s="618">
        <v>5</v>
      </c>
      <c r="K68" s="200">
        <v>386000</v>
      </c>
      <c r="L68" s="200">
        <v>371000</v>
      </c>
      <c r="M68" s="618">
        <v>4.04</v>
      </c>
      <c r="N68" s="200">
        <v>0</v>
      </c>
      <c r="O68" s="200">
        <v>0</v>
      </c>
      <c r="P68" s="618">
        <v>0</v>
      </c>
      <c r="Q68" s="200">
        <v>314000</v>
      </c>
      <c r="R68" s="200">
        <v>271000</v>
      </c>
      <c r="S68" s="618">
        <v>15.87</v>
      </c>
      <c r="T68" s="200">
        <v>22000</v>
      </c>
      <c r="U68" s="269">
        <v>13</v>
      </c>
      <c r="V68" s="200">
        <v>2000</v>
      </c>
      <c r="W68" s="200">
        <v>4000</v>
      </c>
      <c r="X68" s="269">
        <v>14</v>
      </c>
      <c r="Y68" s="200">
        <v>0</v>
      </c>
      <c r="Z68" s="618">
        <v>100</v>
      </c>
      <c r="AA68" s="200">
        <v>845000</v>
      </c>
      <c r="AB68" s="200">
        <v>837000</v>
      </c>
      <c r="AC68" s="618">
        <v>0.96</v>
      </c>
      <c r="AD68" s="200">
        <v>0</v>
      </c>
      <c r="AE68" s="200">
        <v>2977000</v>
      </c>
      <c r="AF68" s="200">
        <v>196000</v>
      </c>
      <c r="AG68" s="200">
        <v>1327000</v>
      </c>
      <c r="AH68" s="200">
        <v>347000</v>
      </c>
      <c r="AI68" s="200">
        <v>0</v>
      </c>
      <c r="AJ68" s="200">
        <v>0</v>
      </c>
      <c r="AK68" s="200">
        <v>347000</v>
      </c>
      <c r="AL68" s="200">
        <v>337000</v>
      </c>
      <c r="AM68" s="200">
        <v>0</v>
      </c>
      <c r="AN68" s="200">
        <v>0</v>
      </c>
      <c r="AO68" s="200">
        <v>337000</v>
      </c>
      <c r="AP68" s="618">
        <v>2.97</v>
      </c>
      <c r="AQ68" s="269">
        <v>-880</v>
      </c>
      <c r="AR68" s="618">
        <v>-4.8</v>
      </c>
      <c r="AS68" s="618">
        <v>0.03</v>
      </c>
      <c r="AT68" s="618">
        <v>1.62</v>
      </c>
      <c r="AU68" s="730">
        <v>1.54</v>
      </c>
      <c r="AV68" s="618">
        <v>5.19</v>
      </c>
    </row>
    <row r="69" spans="1:48" ht="20.100000000000001" customHeight="1" x14ac:dyDescent="0.2">
      <c r="A69" s="212">
        <v>1214</v>
      </c>
      <c r="B69" s="198" t="s">
        <v>215</v>
      </c>
      <c r="C69" s="32">
        <v>51263000</v>
      </c>
      <c r="D69" s="32">
        <v>50885000</v>
      </c>
      <c r="E69" s="618">
        <v>0.74</v>
      </c>
      <c r="F69" s="618">
        <v>7.3</v>
      </c>
      <c r="G69" s="618">
        <v>7.74</v>
      </c>
      <c r="H69" s="618">
        <v>233.95</v>
      </c>
      <c r="I69" s="618">
        <v>232.9</v>
      </c>
      <c r="J69" s="618">
        <v>0.45</v>
      </c>
      <c r="K69" s="200">
        <v>527000</v>
      </c>
      <c r="L69" s="200">
        <v>497000</v>
      </c>
      <c r="M69" s="618">
        <v>6.04</v>
      </c>
      <c r="N69" s="200">
        <v>0</v>
      </c>
      <c r="O69" s="200">
        <v>0</v>
      </c>
      <c r="P69" s="618">
        <v>0</v>
      </c>
      <c r="Q69" s="200">
        <v>253000</v>
      </c>
      <c r="R69" s="200">
        <v>221000</v>
      </c>
      <c r="S69" s="618">
        <v>14.48</v>
      </c>
      <c r="T69" s="200">
        <v>633000</v>
      </c>
      <c r="U69" s="269">
        <v>12</v>
      </c>
      <c r="V69" s="200">
        <v>53000</v>
      </c>
      <c r="W69" s="200">
        <v>709000</v>
      </c>
      <c r="X69" s="269">
        <v>12</v>
      </c>
      <c r="Y69" s="200">
        <v>59000</v>
      </c>
      <c r="Z69" s="618">
        <v>-10.17</v>
      </c>
      <c r="AA69" s="200">
        <v>3657000</v>
      </c>
      <c r="AB69" s="200">
        <v>2444000</v>
      </c>
      <c r="AC69" s="618">
        <v>49.63</v>
      </c>
      <c r="AD69" s="200">
        <v>0</v>
      </c>
      <c r="AE69" s="200">
        <v>538000</v>
      </c>
      <c r="AF69" s="200">
        <v>0</v>
      </c>
      <c r="AG69" s="200">
        <v>735000</v>
      </c>
      <c r="AH69" s="200">
        <v>0</v>
      </c>
      <c r="AI69" s="200">
        <v>0</v>
      </c>
      <c r="AJ69" s="200">
        <v>0</v>
      </c>
      <c r="AK69" s="200">
        <v>0</v>
      </c>
      <c r="AL69" s="200">
        <v>0</v>
      </c>
      <c r="AM69" s="200">
        <v>0</v>
      </c>
      <c r="AN69" s="200">
        <v>0</v>
      </c>
      <c r="AO69" s="200">
        <v>0</v>
      </c>
      <c r="AP69" s="618">
        <v>0</v>
      </c>
      <c r="AQ69" s="269">
        <v>0</v>
      </c>
      <c r="AR69" s="618">
        <v>0</v>
      </c>
      <c r="AS69" s="618">
        <v>0</v>
      </c>
      <c r="AT69" s="618">
        <v>0</v>
      </c>
      <c r="AU69" s="730">
        <v>0</v>
      </c>
      <c r="AV69" s="618">
        <v>0</v>
      </c>
    </row>
    <row r="70" spans="1:48" ht="20.100000000000001" customHeight="1" x14ac:dyDescent="0.2">
      <c r="A70" s="212">
        <v>1441</v>
      </c>
      <c r="B70" s="198" t="s">
        <v>85</v>
      </c>
      <c r="C70" s="32">
        <v>10092000</v>
      </c>
      <c r="D70" s="32">
        <v>9348000</v>
      </c>
      <c r="E70" s="618">
        <v>7.96</v>
      </c>
      <c r="F70" s="618">
        <v>3.6</v>
      </c>
      <c r="G70" s="618">
        <v>3.73</v>
      </c>
      <c r="H70" s="618">
        <v>342.43</v>
      </c>
      <c r="I70" s="618">
        <v>329.81</v>
      </c>
      <c r="J70" s="618">
        <v>3.83</v>
      </c>
      <c r="K70" s="200">
        <v>512000</v>
      </c>
      <c r="L70" s="200">
        <v>244000</v>
      </c>
      <c r="M70" s="618">
        <v>109.84</v>
      </c>
      <c r="N70" s="200">
        <v>0</v>
      </c>
      <c r="O70" s="200">
        <v>0</v>
      </c>
      <c r="P70" s="618">
        <v>0</v>
      </c>
      <c r="Q70" s="200">
        <v>0</v>
      </c>
      <c r="R70" s="200">
        <v>10000</v>
      </c>
      <c r="S70" s="618">
        <v>-100</v>
      </c>
      <c r="T70" s="200">
        <v>20000</v>
      </c>
      <c r="U70" s="269">
        <v>7</v>
      </c>
      <c r="V70" s="200">
        <v>3000</v>
      </c>
      <c r="W70" s="200">
        <v>32000</v>
      </c>
      <c r="X70" s="269">
        <v>7</v>
      </c>
      <c r="Y70" s="200">
        <v>5000</v>
      </c>
      <c r="Z70" s="618">
        <v>-40</v>
      </c>
      <c r="AA70" s="200">
        <v>973000</v>
      </c>
      <c r="AB70" s="200">
        <v>921000</v>
      </c>
      <c r="AC70" s="618">
        <v>5.65</v>
      </c>
      <c r="AD70" s="200">
        <v>41000</v>
      </c>
      <c r="AE70" s="200">
        <v>0</v>
      </c>
      <c r="AF70" s="200">
        <v>0</v>
      </c>
      <c r="AG70" s="200">
        <v>0</v>
      </c>
      <c r="AH70" s="200">
        <v>0</v>
      </c>
      <c r="AI70" s="200">
        <v>0</v>
      </c>
      <c r="AJ70" s="200">
        <v>0</v>
      </c>
      <c r="AK70" s="200">
        <v>0</v>
      </c>
      <c r="AL70" s="200">
        <v>0</v>
      </c>
      <c r="AM70" s="200">
        <v>0</v>
      </c>
      <c r="AN70" s="200">
        <v>0</v>
      </c>
      <c r="AO70" s="200">
        <v>0</v>
      </c>
      <c r="AP70" s="618">
        <v>0</v>
      </c>
      <c r="AQ70" s="269">
        <v>0</v>
      </c>
      <c r="AR70" s="618">
        <v>0</v>
      </c>
      <c r="AS70" s="618">
        <v>0</v>
      </c>
      <c r="AT70" s="618">
        <v>0</v>
      </c>
      <c r="AU70" s="730">
        <v>0</v>
      </c>
      <c r="AV70" s="618">
        <v>0</v>
      </c>
    </row>
    <row r="71" spans="1:48" ht="20.100000000000001" customHeight="1" x14ac:dyDescent="0.2">
      <c r="A71" s="212">
        <v>1186</v>
      </c>
      <c r="B71" s="198" t="s">
        <v>8</v>
      </c>
      <c r="C71" s="32">
        <v>5114000</v>
      </c>
      <c r="D71" s="32">
        <v>4878000</v>
      </c>
      <c r="E71" s="618">
        <v>4.84</v>
      </c>
      <c r="F71" s="618">
        <v>5.7</v>
      </c>
      <c r="G71" s="618">
        <v>5.84</v>
      </c>
      <c r="H71" s="618">
        <v>293.91000000000003</v>
      </c>
      <c r="I71" s="618">
        <v>280.14999999999998</v>
      </c>
      <c r="J71" s="618">
        <v>4.91</v>
      </c>
      <c r="K71" s="200">
        <v>360000</v>
      </c>
      <c r="L71" s="200">
        <v>305000</v>
      </c>
      <c r="M71" s="618">
        <v>18.03</v>
      </c>
      <c r="N71" s="200">
        <v>0</v>
      </c>
      <c r="O71" s="200">
        <v>0</v>
      </c>
      <c r="P71" s="618">
        <v>0</v>
      </c>
      <c r="Q71" s="200">
        <v>0</v>
      </c>
      <c r="R71" s="200">
        <v>0</v>
      </c>
      <c r="S71" s="618">
        <v>0</v>
      </c>
      <c r="T71" s="200">
        <v>0</v>
      </c>
      <c r="U71" s="269">
        <v>10</v>
      </c>
      <c r="V71" s="200">
        <v>0</v>
      </c>
      <c r="W71" s="200">
        <v>0</v>
      </c>
      <c r="X71" s="269">
        <v>10</v>
      </c>
      <c r="Y71" s="200">
        <v>0</v>
      </c>
      <c r="Z71" s="618">
        <v>0</v>
      </c>
      <c r="AA71" s="200">
        <v>662000</v>
      </c>
      <c r="AB71" s="200">
        <v>631000</v>
      </c>
      <c r="AC71" s="618">
        <v>4.91</v>
      </c>
      <c r="AD71" s="200">
        <v>0</v>
      </c>
      <c r="AE71" s="200">
        <v>0</v>
      </c>
      <c r="AF71" s="200">
        <v>0</v>
      </c>
      <c r="AG71" s="200">
        <v>60000</v>
      </c>
      <c r="AH71" s="200">
        <v>0</v>
      </c>
      <c r="AI71" s="200">
        <v>0</v>
      </c>
      <c r="AJ71" s="200">
        <v>0</v>
      </c>
      <c r="AK71" s="200">
        <v>0</v>
      </c>
      <c r="AL71" s="200">
        <v>0</v>
      </c>
      <c r="AM71" s="200">
        <v>0</v>
      </c>
      <c r="AN71" s="200">
        <v>0</v>
      </c>
      <c r="AO71" s="200">
        <v>0</v>
      </c>
      <c r="AP71" s="618">
        <v>0</v>
      </c>
      <c r="AQ71" s="269">
        <v>0</v>
      </c>
      <c r="AR71" s="618">
        <v>0</v>
      </c>
      <c r="AS71" s="618">
        <v>0</v>
      </c>
      <c r="AT71" s="618">
        <v>0</v>
      </c>
      <c r="AU71" s="730">
        <v>0</v>
      </c>
      <c r="AV71" s="618">
        <v>0</v>
      </c>
    </row>
    <row r="72" spans="1:48" ht="20.100000000000001" customHeight="1" x14ac:dyDescent="0.2">
      <c r="A72" s="212">
        <v>1563</v>
      </c>
      <c r="B72" s="198" t="s">
        <v>74</v>
      </c>
      <c r="C72" s="32">
        <v>24546000</v>
      </c>
      <c r="D72" s="32">
        <v>22503000</v>
      </c>
      <c r="E72" s="618">
        <v>9.08</v>
      </c>
      <c r="F72" s="618">
        <v>7.03</v>
      </c>
      <c r="G72" s="618">
        <v>7.08</v>
      </c>
      <c r="H72" s="618">
        <v>270.02999999999997</v>
      </c>
      <c r="I72" s="618">
        <v>260.27</v>
      </c>
      <c r="J72" s="618">
        <v>3.75</v>
      </c>
      <c r="K72" s="200">
        <v>496000</v>
      </c>
      <c r="L72" s="200">
        <v>406000</v>
      </c>
      <c r="M72" s="618">
        <v>22.17</v>
      </c>
      <c r="N72" s="200">
        <v>0</v>
      </c>
      <c r="O72" s="200">
        <v>0</v>
      </c>
      <c r="P72" s="618">
        <v>0</v>
      </c>
      <c r="Q72" s="200">
        <v>125000</v>
      </c>
      <c r="R72" s="200">
        <v>117000</v>
      </c>
      <c r="S72" s="618">
        <v>6.84</v>
      </c>
      <c r="T72" s="200">
        <v>87000</v>
      </c>
      <c r="U72" s="269">
        <v>10</v>
      </c>
      <c r="V72" s="200">
        <v>9000</v>
      </c>
      <c r="W72" s="200">
        <v>0</v>
      </c>
      <c r="X72" s="269">
        <v>14</v>
      </c>
      <c r="Y72" s="200">
        <v>0</v>
      </c>
      <c r="Z72" s="618">
        <v>100</v>
      </c>
      <c r="AA72" s="200">
        <v>0</v>
      </c>
      <c r="AB72" s="200">
        <v>0</v>
      </c>
      <c r="AC72" s="618">
        <v>0</v>
      </c>
      <c r="AD72" s="200">
        <v>0</v>
      </c>
      <c r="AE72" s="200">
        <v>0</v>
      </c>
      <c r="AF72" s="200">
        <v>0</v>
      </c>
      <c r="AG72" s="200">
        <v>395000</v>
      </c>
      <c r="AH72" s="200">
        <v>0</v>
      </c>
      <c r="AI72" s="200">
        <v>0</v>
      </c>
      <c r="AJ72" s="200">
        <v>0</v>
      </c>
      <c r="AK72" s="200">
        <v>0</v>
      </c>
      <c r="AL72" s="200">
        <v>0</v>
      </c>
      <c r="AM72" s="200">
        <v>0</v>
      </c>
      <c r="AN72" s="200">
        <v>0</v>
      </c>
      <c r="AO72" s="200">
        <v>0</v>
      </c>
      <c r="AP72" s="618">
        <v>0</v>
      </c>
      <c r="AQ72" s="269">
        <v>0</v>
      </c>
      <c r="AR72" s="618">
        <v>0</v>
      </c>
      <c r="AS72" s="618">
        <v>0</v>
      </c>
      <c r="AT72" s="618">
        <v>0</v>
      </c>
      <c r="AU72" s="730">
        <v>0</v>
      </c>
      <c r="AV72" s="618">
        <v>0</v>
      </c>
    </row>
    <row r="73" spans="1:48" ht="20.100000000000001" customHeight="1" x14ac:dyDescent="0.2">
      <c r="A73" s="212">
        <v>1583</v>
      </c>
      <c r="B73" s="198" t="s">
        <v>111</v>
      </c>
      <c r="C73" s="32">
        <v>92139000</v>
      </c>
      <c r="D73" s="32">
        <v>87763000</v>
      </c>
      <c r="E73" s="618">
        <v>4.99</v>
      </c>
      <c r="F73" s="618">
        <v>7.04</v>
      </c>
      <c r="G73" s="618">
        <v>6.18</v>
      </c>
      <c r="H73" s="618">
        <v>151.91999999999999</v>
      </c>
      <c r="I73" s="618">
        <v>122.29</v>
      </c>
      <c r="J73" s="618">
        <v>24.23</v>
      </c>
      <c r="K73" s="200">
        <v>1562000</v>
      </c>
      <c r="L73" s="200">
        <v>1550000</v>
      </c>
      <c r="M73" s="618">
        <v>0.77</v>
      </c>
      <c r="N73" s="200">
        <v>0</v>
      </c>
      <c r="O73" s="200">
        <v>0</v>
      </c>
      <c r="P73" s="618">
        <v>0</v>
      </c>
      <c r="Q73" s="200">
        <v>4152000</v>
      </c>
      <c r="R73" s="200">
        <v>5149000</v>
      </c>
      <c r="S73" s="618">
        <v>-19.36</v>
      </c>
      <c r="T73" s="200">
        <v>336000</v>
      </c>
      <c r="U73" s="269">
        <v>16</v>
      </c>
      <c r="V73" s="200">
        <v>21000</v>
      </c>
      <c r="W73" s="200">
        <v>340000</v>
      </c>
      <c r="X73" s="269">
        <v>19</v>
      </c>
      <c r="Y73" s="200">
        <v>18000</v>
      </c>
      <c r="Z73" s="618">
        <v>16.670000000000002</v>
      </c>
      <c r="AA73" s="200">
        <v>2377000</v>
      </c>
      <c r="AB73" s="200">
        <v>2471000</v>
      </c>
      <c r="AC73" s="618">
        <v>-3.8</v>
      </c>
      <c r="AD73" s="200">
        <v>0</v>
      </c>
      <c r="AE73" s="200">
        <v>0</v>
      </c>
      <c r="AF73" s="200">
        <v>0</v>
      </c>
      <c r="AG73" s="200">
        <v>3684000</v>
      </c>
      <c r="AH73" s="200">
        <v>2650000</v>
      </c>
      <c r="AI73" s="200">
        <v>0</v>
      </c>
      <c r="AJ73" s="200">
        <v>0</v>
      </c>
      <c r="AK73" s="200">
        <v>2650000</v>
      </c>
      <c r="AL73" s="200">
        <v>2335000</v>
      </c>
      <c r="AM73" s="200">
        <v>0</v>
      </c>
      <c r="AN73" s="200">
        <v>0</v>
      </c>
      <c r="AO73" s="200">
        <v>2335000</v>
      </c>
      <c r="AP73" s="618">
        <v>13.49</v>
      </c>
      <c r="AQ73" s="269">
        <v>-10460</v>
      </c>
      <c r="AR73" s="618">
        <v>-16.899999999999999</v>
      </c>
      <c r="AS73" s="618">
        <v>0.2</v>
      </c>
      <c r="AT73" s="618">
        <v>4.37</v>
      </c>
      <c r="AU73" s="730">
        <v>3.25</v>
      </c>
      <c r="AV73" s="618">
        <v>34.46</v>
      </c>
    </row>
    <row r="74" spans="1:48" ht="20.100000000000001" customHeight="1" x14ac:dyDescent="0.2">
      <c r="A74" s="212">
        <v>1194</v>
      </c>
      <c r="B74" s="198" t="s">
        <v>86</v>
      </c>
      <c r="C74" s="32">
        <v>207869000</v>
      </c>
      <c r="D74" s="32">
        <v>192546000</v>
      </c>
      <c r="E74" s="618">
        <v>7.96</v>
      </c>
      <c r="F74" s="618">
        <v>11.46</v>
      </c>
      <c r="G74" s="618">
        <v>11.54</v>
      </c>
      <c r="H74" s="618">
        <v>504.38</v>
      </c>
      <c r="I74" s="618">
        <v>482.99</v>
      </c>
      <c r="J74" s="618">
        <v>4.43</v>
      </c>
      <c r="K74" s="200">
        <v>1187000</v>
      </c>
      <c r="L74" s="200">
        <v>1042000</v>
      </c>
      <c r="M74" s="618">
        <v>13.92</v>
      </c>
      <c r="N74" s="200">
        <v>0</v>
      </c>
      <c r="O74" s="200">
        <v>0</v>
      </c>
      <c r="P74" s="618">
        <v>0</v>
      </c>
      <c r="Q74" s="200">
        <v>209000</v>
      </c>
      <c r="R74" s="200">
        <v>889000</v>
      </c>
      <c r="S74" s="618">
        <v>-76.489999999999995</v>
      </c>
      <c r="T74" s="200">
        <v>3929000</v>
      </c>
      <c r="U74" s="269">
        <v>11</v>
      </c>
      <c r="V74" s="200">
        <v>357000</v>
      </c>
      <c r="W74" s="200">
        <v>4298000</v>
      </c>
      <c r="X74" s="269">
        <v>14</v>
      </c>
      <c r="Y74" s="200">
        <v>307000</v>
      </c>
      <c r="Z74" s="618">
        <v>16.29</v>
      </c>
      <c r="AA74" s="200">
        <v>3931000</v>
      </c>
      <c r="AB74" s="200">
        <v>3661000</v>
      </c>
      <c r="AC74" s="618">
        <v>7.38</v>
      </c>
      <c r="AD74" s="200">
        <v>0</v>
      </c>
      <c r="AE74" s="200">
        <v>0</v>
      </c>
      <c r="AF74" s="200">
        <v>0</v>
      </c>
      <c r="AG74" s="200">
        <v>1433000</v>
      </c>
      <c r="AH74" s="200">
        <v>34305000</v>
      </c>
      <c r="AI74" s="200">
        <v>11960000</v>
      </c>
      <c r="AJ74" s="200">
        <v>0</v>
      </c>
      <c r="AK74" s="200">
        <v>22345000</v>
      </c>
      <c r="AL74" s="200">
        <v>32763000</v>
      </c>
      <c r="AM74" s="200">
        <v>10616000</v>
      </c>
      <c r="AN74" s="200">
        <v>0</v>
      </c>
      <c r="AO74" s="200">
        <v>22147000</v>
      </c>
      <c r="AP74" s="618">
        <v>4.71</v>
      </c>
      <c r="AQ74" s="269">
        <v>1428</v>
      </c>
      <c r="AR74" s="618">
        <v>4.3</v>
      </c>
      <c r="AS74" s="618">
        <v>1.89</v>
      </c>
      <c r="AT74" s="618">
        <v>83.24</v>
      </c>
      <c r="AU74" s="730">
        <v>82.18</v>
      </c>
      <c r="AV74" s="618">
        <v>1.29</v>
      </c>
    </row>
    <row r="75" spans="1:48" ht="20.100000000000001" customHeight="1" x14ac:dyDescent="0.2">
      <c r="A75" s="212">
        <v>1516</v>
      </c>
      <c r="B75" s="198" t="s">
        <v>87</v>
      </c>
      <c r="C75" s="32">
        <v>12379000</v>
      </c>
      <c r="D75" s="32">
        <v>12698000</v>
      </c>
      <c r="E75" s="618">
        <v>-2.5099999999999998</v>
      </c>
      <c r="F75" s="618">
        <v>7.55</v>
      </c>
      <c r="G75" s="618">
        <v>8.02</v>
      </c>
      <c r="H75" s="618">
        <v>264.70999999999998</v>
      </c>
      <c r="I75" s="618">
        <v>253.51</v>
      </c>
      <c r="J75" s="618">
        <v>4.42</v>
      </c>
      <c r="K75" s="200">
        <v>416000</v>
      </c>
      <c r="L75" s="200">
        <v>378000</v>
      </c>
      <c r="M75" s="618">
        <v>10.050000000000001</v>
      </c>
      <c r="N75" s="200">
        <v>0</v>
      </c>
      <c r="O75" s="200">
        <v>0</v>
      </c>
      <c r="P75" s="618">
        <v>0</v>
      </c>
      <c r="Q75" s="200">
        <v>980000</v>
      </c>
      <c r="R75" s="200">
        <v>1007000</v>
      </c>
      <c r="S75" s="618">
        <v>-2.68</v>
      </c>
      <c r="T75" s="200">
        <v>0</v>
      </c>
      <c r="U75" s="269">
        <v>8</v>
      </c>
      <c r="V75" s="200">
        <v>0</v>
      </c>
      <c r="W75" s="200">
        <v>0</v>
      </c>
      <c r="X75" s="269">
        <v>10</v>
      </c>
      <c r="Y75" s="200">
        <v>0</v>
      </c>
      <c r="Z75" s="618">
        <v>0</v>
      </c>
      <c r="AA75" s="200">
        <v>0</v>
      </c>
      <c r="AB75" s="200">
        <v>-25000</v>
      </c>
      <c r="AC75" s="618">
        <v>100</v>
      </c>
      <c r="AD75" s="200">
        <v>0</v>
      </c>
      <c r="AE75" s="200">
        <v>817000</v>
      </c>
      <c r="AF75" s="200">
        <v>0</v>
      </c>
      <c r="AG75" s="200">
        <v>11000</v>
      </c>
      <c r="AH75" s="200">
        <v>106000</v>
      </c>
      <c r="AI75" s="200">
        <v>0</v>
      </c>
      <c r="AJ75" s="200">
        <v>0</v>
      </c>
      <c r="AK75" s="200">
        <v>106000</v>
      </c>
      <c r="AL75" s="200">
        <v>108000</v>
      </c>
      <c r="AM75" s="200">
        <v>0</v>
      </c>
      <c r="AN75" s="200">
        <v>0</v>
      </c>
      <c r="AO75" s="200">
        <v>108000</v>
      </c>
      <c r="AP75" s="618">
        <v>-1.85</v>
      </c>
      <c r="AQ75" s="269">
        <v>-332</v>
      </c>
      <c r="AR75" s="618">
        <v>-8.1</v>
      </c>
      <c r="AS75" s="618">
        <v>0.06</v>
      </c>
      <c r="AT75" s="618">
        <v>2.27</v>
      </c>
      <c r="AU75" s="730">
        <v>2.16</v>
      </c>
      <c r="AV75" s="618">
        <v>5.09</v>
      </c>
    </row>
    <row r="76" spans="1:48" ht="20.100000000000001" customHeight="1" x14ac:dyDescent="0.2">
      <c r="A76" s="212">
        <v>1201</v>
      </c>
      <c r="B76" s="198" t="s">
        <v>88</v>
      </c>
      <c r="C76" s="32">
        <v>10737000</v>
      </c>
      <c r="D76" s="32">
        <v>9724000</v>
      </c>
      <c r="E76" s="618">
        <v>10.42</v>
      </c>
      <c r="F76" s="618">
        <v>4.58</v>
      </c>
      <c r="G76" s="618">
        <v>4.37</v>
      </c>
      <c r="H76" s="618">
        <v>263.55</v>
      </c>
      <c r="I76" s="618">
        <v>241.24</v>
      </c>
      <c r="J76" s="618">
        <v>9.25</v>
      </c>
      <c r="K76" s="200">
        <v>482000</v>
      </c>
      <c r="L76" s="200">
        <v>453000</v>
      </c>
      <c r="M76" s="618">
        <v>6.4</v>
      </c>
      <c r="N76" s="200">
        <v>0</v>
      </c>
      <c r="O76" s="200">
        <v>0</v>
      </c>
      <c r="P76" s="618">
        <v>0</v>
      </c>
      <c r="Q76" s="200">
        <v>0</v>
      </c>
      <c r="R76" s="200">
        <v>0</v>
      </c>
      <c r="S76" s="618">
        <v>0</v>
      </c>
      <c r="T76" s="200">
        <v>171000</v>
      </c>
      <c r="U76" s="269">
        <v>17</v>
      </c>
      <c r="V76" s="200">
        <v>10000</v>
      </c>
      <c r="W76" s="200">
        <v>65000</v>
      </c>
      <c r="X76" s="269">
        <v>24</v>
      </c>
      <c r="Y76" s="200">
        <v>3000</v>
      </c>
      <c r="Z76" s="618">
        <v>233.33</v>
      </c>
      <c r="AA76" s="200">
        <v>0</v>
      </c>
      <c r="AB76" s="200">
        <v>0</v>
      </c>
      <c r="AC76" s="618">
        <v>0</v>
      </c>
      <c r="AD76" s="200">
        <v>0</v>
      </c>
      <c r="AE76" s="200">
        <v>0</v>
      </c>
      <c r="AF76" s="200">
        <v>0</v>
      </c>
      <c r="AG76" s="200">
        <v>3000</v>
      </c>
      <c r="AH76" s="200">
        <v>0</v>
      </c>
      <c r="AI76" s="200">
        <v>0</v>
      </c>
      <c r="AJ76" s="200">
        <v>0</v>
      </c>
      <c r="AK76" s="200">
        <v>0</v>
      </c>
      <c r="AL76" s="200">
        <v>0</v>
      </c>
      <c r="AM76" s="200">
        <v>0</v>
      </c>
      <c r="AN76" s="200">
        <v>0</v>
      </c>
      <c r="AO76" s="200">
        <v>0</v>
      </c>
      <c r="AP76" s="618">
        <v>0</v>
      </c>
      <c r="AQ76" s="269">
        <v>0</v>
      </c>
      <c r="AR76" s="618">
        <v>0</v>
      </c>
      <c r="AS76" s="618">
        <v>0</v>
      </c>
      <c r="AT76" s="618">
        <v>0</v>
      </c>
      <c r="AU76" s="730">
        <v>0</v>
      </c>
      <c r="AV76" s="618">
        <v>0</v>
      </c>
    </row>
    <row r="77" spans="1:48" ht="20.100000000000001" customHeight="1" x14ac:dyDescent="0.2">
      <c r="A77" s="212">
        <v>1430</v>
      </c>
      <c r="B77" s="198" t="s">
        <v>89</v>
      </c>
      <c r="C77" s="32">
        <v>58274000</v>
      </c>
      <c r="D77" s="32">
        <v>54856000</v>
      </c>
      <c r="E77" s="618">
        <v>6.23</v>
      </c>
      <c r="F77" s="618">
        <v>5.83</v>
      </c>
      <c r="G77" s="618">
        <v>5.39</v>
      </c>
      <c r="H77" s="618">
        <v>231.07</v>
      </c>
      <c r="I77" s="618">
        <v>218.76</v>
      </c>
      <c r="J77" s="618">
        <v>5.63</v>
      </c>
      <c r="K77" s="200">
        <v>670000</v>
      </c>
      <c r="L77" s="200">
        <v>642000</v>
      </c>
      <c r="M77" s="618">
        <v>4.3600000000000003</v>
      </c>
      <c r="N77" s="200">
        <v>24000</v>
      </c>
      <c r="O77" s="200">
        <v>43000</v>
      </c>
      <c r="P77" s="618">
        <v>-44.19</v>
      </c>
      <c r="Q77" s="200">
        <v>115000</v>
      </c>
      <c r="R77" s="200">
        <v>0</v>
      </c>
      <c r="S77" s="618">
        <v>100</v>
      </c>
      <c r="T77" s="200">
        <v>0</v>
      </c>
      <c r="U77" s="269">
        <v>14</v>
      </c>
      <c r="V77" s="200">
        <v>0</v>
      </c>
      <c r="W77" s="200">
        <v>0</v>
      </c>
      <c r="X77" s="269">
        <v>11</v>
      </c>
      <c r="Y77" s="200">
        <v>0</v>
      </c>
      <c r="Z77" s="618">
        <v>0</v>
      </c>
      <c r="AA77" s="200">
        <v>1917000</v>
      </c>
      <c r="AB77" s="200">
        <v>1763000</v>
      </c>
      <c r="AC77" s="618">
        <v>8.74</v>
      </c>
      <c r="AD77" s="200">
        <v>0</v>
      </c>
      <c r="AE77" s="200">
        <v>1349000</v>
      </c>
      <c r="AF77" s="200">
        <v>0</v>
      </c>
      <c r="AG77" s="200">
        <v>0</v>
      </c>
      <c r="AH77" s="200">
        <v>594000</v>
      </c>
      <c r="AI77" s="200">
        <v>0</v>
      </c>
      <c r="AJ77" s="200">
        <v>0</v>
      </c>
      <c r="AK77" s="200">
        <v>594000</v>
      </c>
      <c r="AL77" s="200">
        <v>508000</v>
      </c>
      <c r="AM77" s="200">
        <v>0</v>
      </c>
      <c r="AN77" s="200">
        <v>0</v>
      </c>
      <c r="AO77" s="200">
        <v>508000</v>
      </c>
      <c r="AP77" s="618">
        <v>16.93</v>
      </c>
      <c r="AQ77" s="269">
        <v>288</v>
      </c>
      <c r="AR77" s="618">
        <v>1.4</v>
      </c>
      <c r="AS77" s="618">
        <v>0.06</v>
      </c>
      <c r="AT77" s="618">
        <v>2.36</v>
      </c>
      <c r="AU77" s="730">
        <v>2.0299999999999998</v>
      </c>
      <c r="AV77" s="618">
        <v>16.260000000000002</v>
      </c>
    </row>
    <row r="78" spans="1:48" ht="20.100000000000001" customHeight="1" x14ac:dyDescent="0.2">
      <c r="A78" s="212">
        <v>1176</v>
      </c>
      <c r="B78" s="198" t="s">
        <v>112</v>
      </c>
      <c r="C78" s="32">
        <v>32981000</v>
      </c>
      <c r="D78" s="32">
        <v>30786000</v>
      </c>
      <c r="E78" s="618">
        <v>7.13</v>
      </c>
      <c r="F78" s="618">
        <v>11.06</v>
      </c>
      <c r="G78" s="618">
        <v>11.17</v>
      </c>
      <c r="H78" s="618">
        <v>220.77</v>
      </c>
      <c r="I78" s="618">
        <v>208.99</v>
      </c>
      <c r="J78" s="618">
        <v>5.64</v>
      </c>
      <c r="K78" s="200">
        <v>207000</v>
      </c>
      <c r="L78" s="200">
        <v>248000</v>
      </c>
      <c r="M78" s="618">
        <v>-16.53</v>
      </c>
      <c r="N78" s="200">
        <v>0</v>
      </c>
      <c r="O78" s="200">
        <v>0</v>
      </c>
      <c r="P78" s="618">
        <v>0</v>
      </c>
      <c r="Q78" s="200">
        <v>71000</v>
      </c>
      <c r="R78" s="200">
        <v>36000</v>
      </c>
      <c r="S78" s="618">
        <v>97.22</v>
      </c>
      <c r="T78" s="200">
        <v>0</v>
      </c>
      <c r="U78" s="269">
        <v>6</v>
      </c>
      <c r="V78" s="200">
        <v>0</v>
      </c>
      <c r="W78" s="200">
        <v>0</v>
      </c>
      <c r="X78" s="269">
        <v>7</v>
      </c>
      <c r="Y78" s="200">
        <v>0</v>
      </c>
      <c r="Z78" s="618">
        <v>0</v>
      </c>
      <c r="AA78" s="200">
        <v>0</v>
      </c>
      <c r="AB78" s="200">
        <v>0</v>
      </c>
      <c r="AC78" s="618">
        <v>0</v>
      </c>
      <c r="AD78" s="200">
        <v>0</v>
      </c>
      <c r="AE78" s="200">
        <v>500000</v>
      </c>
      <c r="AF78" s="200">
        <v>0</v>
      </c>
      <c r="AG78" s="200">
        <v>1504000</v>
      </c>
      <c r="AH78" s="200">
        <v>314000</v>
      </c>
      <c r="AI78" s="200">
        <v>0</v>
      </c>
      <c r="AJ78" s="200">
        <v>0</v>
      </c>
      <c r="AK78" s="200">
        <v>314000</v>
      </c>
      <c r="AL78" s="200">
        <v>294000</v>
      </c>
      <c r="AM78" s="200">
        <v>0</v>
      </c>
      <c r="AN78" s="200">
        <v>0</v>
      </c>
      <c r="AO78" s="200">
        <v>294000</v>
      </c>
      <c r="AP78" s="618">
        <v>6.8</v>
      </c>
      <c r="AQ78" s="269">
        <v>194</v>
      </c>
      <c r="AR78" s="618">
        <v>1.6</v>
      </c>
      <c r="AS78" s="618">
        <v>0.11</v>
      </c>
      <c r="AT78" s="618">
        <v>2.1</v>
      </c>
      <c r="AU78" s="730">
        <v>2</v>
      </c>
      <c r="AV78" s="618">
        <v>5</v>
      </c>
    </row>
    <row r="79" spans="1:48" ht="20.100000000000001" customHeight="1" x14ac:dyDescent="0.2">
      <c r="A79" s="212">
        <v>1013</v>
      </c>
      <c r="B79" s="198" t="s">
        <v>2</v>
      </c>
      <c r="C79" s="32">
        <v>3633000</v>
      </c>
      <c r="D79" s="32">
        <v>3198000</v>
      </c>
      <c r="E79" s="618">
        <v>13.6</v>
      </c>
      <c r="F79" s="618">
        <v>6.52</v>
      </c>
      <c r="G79" s="618">
        <v>6.33</v>
      </c>
      <c r="H79" s="618">
        <v>257.22000000000003</v>
      </c>
      <c r="I79" s="618">
        <v>232.14</v>
      </c>
      <c r="J79" s="618">
        <v>10.8</v>
      </c>
      <c r="K79" s="200">
        <v>147000</v>
      </c>
      <c r="L79" s="200">
        <v>122000</v>
      </c>
      <c r="M79" s="618">
        <v>20.49</v>
      </c>
      <c r="N79" s="200">
        <v>0</v>
      </c>
      <c r="O79" s="200">
        <v>0</v>
      </c>
      <c r="P79" s="618">
        <v>0</v>
      </c>
      <c r="Q79" s="200">
        <v>0</v>
      </c>
      <c r="R79" s="200">
        <v>0</v>
      </c>
      <c r="S79" s="618">
        <v>0</v>
      </c>
      <c r="T79" s="200">
        <v>0</v>
      </c>
      <c r="U79" s="269">
        <v>6</v>
      </c>
      <c r="V79" s="200">
        <v>0</v>
      </c>
      <c r="W79" s="200">
        <v>4000</v>
      </c>
      <c r="X79" s="269">
        <v>7</v>
      </c>
      <c r="Y79" s="200">
        <v>1000</v>
      </c>
      <c r="Z79" s="618">
        <v>-100</v>
      </c>
      <c r="AA79" s="200">
        <v>0</v>
      </c>
      <c r="AB79" s="200">
        <v>0</v>
      </c>
      <c r="AC79" s="618">
        <v>0</v>
      </c>
      <c r="AD79" s="200">
        <v>0</v>
      </c>
      <c r="AE79" s="200">
        <v>0</v>
      </c>
      <c r="AF79" s="200">
        <v>0</v>
      </c>
      <c r="AG79" s="200">
        <v>39000</v>
      </c>
      <c r="AH79" s="200">
        <v>0</v>
      </c>
      <c r="AI79" s="200">
        <v>0</v>
      </c>
      <c r="AJ79" s="200">
        <v>0</v>
      </c>
      <c r="AK79" s="200">
        <v>0</v>
      </c>
      <c r="AL79" s="200">
        <v>0</v>
      </c>
      <c r="AM79" s="200">
        <v>0</v>
      </c>
      <c r="AN79" s="200">
        <v>0</v>
      </c>
      <c r="AO79" s="200">
        <v>0</v>
      </c>
      <c r="AP79" s="618">
        <v>0</v>
      </c>
      <c r="AQ79" s="269">
        <v>0</v>
      </c>
      <c r="AR79" s="618">
        <v>0</v>
      </c>
      <c r="AS79" s="618">
        <v>0</v>
      </c>
      <c r="AT79" s="618">
        <v>0</v>
      </c>
      <c r="AU79" s="730">
        <v>0</v>
      </c>
      <c r="AV79" s="618">
        <v>0</v>
      </c>
    </row>
    <row r="80" spans="1:48" ht="41.25" customHeight="1" x14ac:dyDescent="0.2">
      <c r="A80" s="212">
        <v>1209</v>
      </c>
      <c r="B80" s="198" t="s">
        <v>503</v>
      </c>
      <c r="C80" s="32">
        <v>32375000</v>
      </c>
      <c r="D80" s="32">
        <v>31385000</v>
      </c>
      <c r="E80" s="618">
        <v>3.15</v>
      </c>
      <c r="F80" s="618">
        <v>6.69</v>
      </c>
      <c r="G80" s="618">
        <v>7.02</v>
      </c>
      <c r="H80" s="618">
        <v>241.77</v>
      </c>
      <c r="I80" s="618">
        <v>250.76</v>
      </c>
      <c r="J80" s="618">
        <v>-3.59</v>
      </c>
      <c r="K80" s="200">
        <v>274000</v>
      </c>
      <c r="L80" s="200">
        <v>360000</v>
      </c>
      <c r="M80" s="618">
        <v>-23.89</v>
      </c>
      <c r="N80" s="200">
        <v>10000</v>
      </c>
      <c r="O80" s="200">
        <v>28000</v>
      </c>
      <c r="P80" s="618">
        <v>-64.290000000000006</v>
      </c>
      <c r="Q80" s="200">
        <v>1757000</v>
      </c>
      <c r="R80" s="200">
        <v>1764000</v>
      </c>
      <c r="S80" s="618">
        <v>-0.4</v>
      </c>
      <c r="T80" s="200">
        <v>227000</v>
      </c>
      <c r="U80" s="269">
        <v>12</v>
      </c>
      <c r="V80" s="200">
        <v>19000</v>
      </c>
      <c r="W80" s="200">
        <v>139000</v>
      </c>
      <c r="X80" s="269">
        <v>15</v>
      </c>
      <c r="Y80" s="200">
        <v>9000</v>
      </c>
      <c r="Z80" s="618">
        <v>111.11</v>
      </c>
      <c r="AA80" s="200">
        <v>1083000</v>
      </c>
      <c r="AB80" s="200">
        <v>1029000</v>
      </c>
      <c r="AC80" s="618">
        <v>5.25</v>
      </c>
      <c r="AD80" s="200">
        <v>0</v>
      </c>
      <c r="AE80" s="200">
        <v>866000</v>
      </c>
      <c r="AF80" s="200">
        <v>0</v>
      </c>
      <c r="AG80" s="200">
        <v>1000</v>
      </c>
      <c r="AH80" s="200">
        <v>258000</v>
      </c>
      <c r="AI80" s="200">
        <v>0</v>
      </c>
      <c r="AJ80" s="200">
        <v>0</v>
      </c>
      <c r="AK80" s="200">
        <v>258000</v>
      </c>
      <c r="AL80" s="200">
        <v>227000</v>
      </c>
      <c r="AM80" s="200">
        <v>0</v>
      </c>
      <c r="AN80" s="200">
        <v>0</v>
      </c>
      <c r="AO80" s="200">
        <v>227000</v>
      </c>
      <c r="AP80" s="618">
        <v>13.66</v>
      </c>
      <c r="AQ80" s="269">
        <v>1439</v>
      </c>
      <c r="AR80" s="618">
        <v>13.8</v>
      </c>
      <c r="AS80" s="618">
        <v>0.05</v>
      </c>
      <c r="AT80" s="618">
        <v>1.93</v>
      </c>
      <c r="AU80" s="730">
        <v>1.81</v>
      </c>
      <c r="AV80" s="618">
        <v>6.63</v>
      </c>
    </row>
    <row r="81" spans="1:49" ht="20.100000000000001" customHeight="1" x14ac:dyDescent="0.2">
      <c r="A81" s="212">
        <v>1424</v>
      </c>
      <c r="B81" s="198" t="s">
        <v>90</v>
      </c>
      <c r="C81" s="32">
        <v>15499000</v>
      </c>
      <c r="D81" s="32">
        <v>15038000</v>
      </c>
      <c r="E81" s="618">
        <v>3.07</v>
      </c>
      <c r="F81" s="618">
        <v>4.8499999999999996</v>
      </c>
      <c r="G81" s="618">
        <v>4.8499999999999996</v>
      </c>
      <c r="H81" s="618">
        <v>290.44</v>
      </c>
      <c r="I81" s="618">
        <v>271.19</v>
      </c>
      <c r="J81" s="618">
        <v>7.1</v>
      </c>
      <c r="K81" s="200">
        <v>548000</v>
      </c>
      <c r="L81" s="200">
        <v>465000</v>
      </c>
      <c r="M81" s="618">
        <v>17.850000000000001</v>
      </c>
      <c r="N81" s="200">
        <v>0</v>
      </c>
      <c r="O81" s="200">
        <v>0</v>
      </c>
      <c r="P81" s="618">
        <v>0</v>
      </c>
      <c r="Q81" s="200">
        <v>0</v>
      </c>
      <c r="R81" s="200">
        <v>0</v>
      </c>
      <c r="S81" s="618">
        <v>0</v>
      </c>
      <c r="T81" s="200">
        <v>131000</v>
      </c>
      <c r="U81" s="269">
        <v>11</v>
      </c>
      <c r="V81" s="200">
        <v>12000</v>
      </c>
      <c r="W81" s="200">
        <v>46000</v>
      </c>
      <c r="X81" s="269">
        <v>16</v>
      </c>
      <c r="Y81" s="200">
        <v>3000</v>
      </c>
      <c r="Z81" s="618">
        <v>300</v>
      </c>
      <c r="AA81" s="200">
        <v>0</v>
      </c>
      <c r="AB81" s="200">
        <v>0</v>
      </c>
      <c r="AC81" s="618">
        <v>0</v>
      </c>
      <c r="AD81" s="200">
        <v>517000</v>
      </c>
      <c r="AE81" s="200">
        <v>800000</v>
      </c>
      <c r="AF81" s="200">
        <v>193000</v>
      </c>
      <c r="AG81" s="200">
        <v>0</v>
      </c>
      <c r="AH81" s="200">
        <v>0</v>
      </c>
      <c r="AI81" s="200">
        <v>0</v>
      </c>
      <c r="AJ81" s="200">
        <v>0</v>
      </c>
      <c r="AK81" s="200">
        <v>0</v>
      </c>
      <c r="AL81" s="200">
        <v>0</v>
      </c>
      <c r="AM81" s="200">
        <v>0</v>
      </c>
      <c r="AN81" s="200">
        <v>0</v>
      </c>
      <c r="AO81" s="200">
        <v>0</v>
      </c>
      <c r="AP81" s="618">
        <v>0</v>
      </c>
      <c r="AQ81" s="269">
        <v>0</v>
      </c>
      <c r="AR81" s="618">
        <v>0</v>
      </c>
      <c r="AS81" s="618">
        <v>0</v>
      </c>
      <c r="AT81" s="618">
        <v>0</v>
      </c>
      <c r="AU81" s="730">
        <v>0</v>
      </c>
      <c r="AV81" s="618">
        <v>0</v>
      </c>
    </row>
    <row r="82" spans="1:49" ht="20.100000000000001" customHeight="1" x14ac:dyDescent="0.2">
      <c r="A82" s="212">
        <v>1038</v>
      </c>
      <c r="B82" s="198" t="s">
        <v>9</v>
      </c>
      <c r="C82" s="32">
        <v>94936000</v>
      </c>
      <c r="D82" s="32">
        <v>72880000</v>
      </c>
      <c r="E82" s="618">
        <v>30.26</v>
      </c>
      <c r="F82" s="618">
        <v>7.13</v>
      </c>
      <c r="G82" s="618">
        <v>5.82</v>
      </c>
      <c r="H82" s="618">
        <v>236.72</v>
      </c>
      <c r="I82" s="618">
        <v>180.52</v>
      </c>
      <c r="J82" s="618">
        <v>31.13</v>
      </c>
      <c r="K82" s="200">
        <v>1046000</v>
      </c>
      <c r="L82" s="200">
        <v>703000</v>
      </c>
      <c r="M82" s="618">
        <v>48.79</v>
      </c>
      <c r="N82" s="200">
        <v>3902000</v>
      </c>
      <c r="O82" s="200">
        <v>1037000</v>
      </c>
      <c r="P82" s="618">
        <v>276.27999999999997</v>
      </c>
      <c r="Q82" s="200">
        <v>4849000</v>
      </c>
      <c r="R82" s="200">
        <v>2941000</v>
      </c>
      <c r="S82" s="618">
        <v>64.88</v>
      </c>
      <c r="T82" s="200">
        <v>0</v>
      </c>
      <c r="U82" s="269">
        <v>0</v>
      </c>
      <c r="V82" s="200">
        <v>0</v>
      </c>
      <c r="W82" s="200">
        <v>593000</v>
      </c>
      <c r="X82" s="269">
        <v>17</v>
      </c>
      <c r="Y82" s="200">
        <v>35000</v>
      </c>
      <c r="Z82" s="618">
        <v>-100</v>
      </c>
      <c r="AA82" s="200">
        <v>4776000</v>
      </c>
      <c r="AB82" s="200">
        <v>4412000</v>
      </c>
      <c r="AC82" s="618">
        <v>8.25</v>
      </c>
      <c r="AD82" s="200">
        <v>1396000</v>
      </c>
      <c r="AE82" s="200">
        <v>5825000</v>
      </c>
      <c r="AF82" s="200">
        <v>0</v>
      </c>
      <c r="AG82" s="200">
        <v>1597000</v>
      </c>
      <c r="AH82" s="200">
        <v>9647000</v>
      </c>
      <c r="AI82" s="200">
        <v>2980000</v>
      </c>
      <c r="AJ82" s="200">
        <v>0</v>
      </c>
      <c r="AK82" s="200">
        <v>6667000</v>
      </c>
      <c r="AL82" s="200">
        <v>6761000</v>
      </c>
      <c r="AM82" s="200">
        <v>2078000</v>
      </c>
      <c r="AN82" s="200">
        <v>0</v>
      </c>
      <c r="AO82" s="200">
        <v>4683000</v>
      </c>
      <c r="AP82" s="618">
        <v>42.69</v>
      </c>
      <c r="AQ82" s="269">
        <v>359</v>
      </c>
      <c r="AR82" s="618">
        <v>1.1000000000000001</v>
      </c>
      <c r="AS82" s="618">
        <v>0.72</v>
      </c>
      <c r="AT82" s="618">
        <v>24.05</v>
      </c>
      <c r="AU82" s="730">
        <v>16.75</v>
      </c>
      <c r="AV82" s="618">
        <v>43.58</v>
      </c>
      <c r="AW82" s="804" t="s">
        <v>118</v>
      </c>
    </row>
    <row r="83" spans="1:49" ht="20.100000000000001" customHeight="1" x14ac:dyDescent="0.2">
      <c r="A83" s="212">
        <v>1234</v>
      </c>
      <c r="B83" s="198" t="s">
        <v>91</v>
      </c>
      <c r="C83" s="32">
        <v>84910000</v>
      </c>
      <c r="D83" s="32">
        <v>87722000</v>
      </c>
      <c r="E83" s="618">
        <v>-3.21</v>
      </c>
      <c r="F83" s="618">
        <v>4.32</v>
      </c>
      <c r="G83" s="618">
        <v>4.74</v>
      </c>
      <c r="H83" s="618">
        <v>240.52</v>
      </c>
      <c r="I83" s="618">
        <v>248.2</v>
      </c>
      <c r="J83" s="618">
        <v>-3.09</v>
      </c>
      <c r="K83" s="200">
        <v>481000</v>
      </c>
      <c r="L83" s="200">
        <v>611000</v>
      </c>
      <c r="M83" s="618">
        <v>-21.28</v>
      </c>
      <c r="N83" s="200">
        <v>0</v>
      </c>
      <c r="O83" s="200">
        <v>0</v>
      </c>
      <c r="P83" s="618">
        <v>0</v>
      </c>
      <c r="Q83" s="200">
        <v>850000</v>
      </c>
      <c r="R83" s="200">
        <v>754000</v>
      </c>
      <c r="S83" s="618">
        <v>12.73</v>
      </c>
      <c r="T83" s="200">
        <v>264000</v>
      </c>
      <c r="U83" s="269">
        <v>27</v>
      </c>
      <c r="V83" s="200">
        <v>10000</v>
      </c>
      <c r="W83" s="200">
        <v>414000</v>
      </c>
      <c r="X83" s="269">
        <v>26</v>
      </c>
      <c r="Y83" s="200">
        <v>16000</v>
      </c>
      <c r="Z83" s="618">
        <v>-37.5</v>
      </c>
      <c r="AA83" s="200">
        <v>0</v>
      </c>
      <c r="AB83" s="200">
        <v>0</v>
      </c>
      <c r="AC83" s="618">
        <v>0</v>
      </c>
      <c r="AD83" s="200">
        <v>3575000</v>
      </c>
      <c r="AE83" s="200">
        <v>6349000</v>
      </c>
      <c r="AF83" s="200">
        <v>1482000</v>
      </c>
      <c r="AG83" s="200">
        <v>5853000</v>
      </c>
      <c r="AH83" s="200">
        <v>0</v>
      </c>
      <c r="AI83" s="200">
        <v>0</v>
      </c>
      <c r="AJ83" s="200">
        <v>0</v>
      </c>
      <c r="AK83" s="200">
        <v>0</v>
      </c>
      <c r="AL83" s="200">
        <v>0</v>
      </c>
      <c r="AM83" s="200">
        <v>0</v>
      </c>
      <c r="AN83" s="200">
        <v>0</v>
      </c>
      <c r="AO83" s="200">
        <v>0</v>
      </c>
      <c r="AP83" s="618">
        <v>0</v>
      </c>
      <c r="AQ83" s="269">
        <v>0</v>
      </c>
      <c r="AR83" s="618">
        <v>0</v>
      </c>
      <c r="AS83" s="618">
        <v>0</v>
      </c>
      <c r="AT83" s="618">
        <v>0</v>
      </c>
      <c r="AU83" s="730">
        <v>0</v>
      </c>
      <c r="AV83" s="618">
        <v>0</v>
      </c>
    </row>
    <row r="84" spans="1:49" ht="20.100000000000001" customHeight="1" x14ac:dyDescent="0.2">
      <c r="A84" s="212">
        <v>1531</v>
      </c>
      <c r="B84" s="198" t="s">
        <v>104</v>
      </c>
      <c r="C84" s="32">
        <v>2120000</v>
      </c>
      <c r="D84" s="32">
        <v>1943000</v>
      </c>
      <c r="E84" s="618">
        <v>9.11</v>
      </c>
      <c r="F84" s="618">
        <v>4.03</v>
      </c>
      <c r="G84" s="618">
        <v>4.17</v>
      </c>
      <c r="H84" s="618">
        <v>166.82</v>
      </c>
      <c r="I84" s="618">
        <v>158.9</v>
      </c>
      <c r="J84" s="618">
        <v>4.9800000000000004</v>
      </c>
      <c r="K84" s="200">
        <v>384000</v>
      </c>
      <c r="L84" s="200">
        <v>368000</v>
      </c>
      <c r="M84" s="618">
        <v>4.3499999999999996</v>
      </c>
      <c r="N84" s="200">
        <v>0</v>
      </c>
      <c r="O84" s="200">
        <v>0</v>
      </c>
      <c r="P84" s="618">
        <v>0</v>
      </c>
      <c r="Q84" s="200">
        <v>0</v>
      </c>
      <c r="R84" s="200">
        <v>0</v>
      </c>
      <c r="S84" s="618">
        <v>0</v>
      </c>
      <c r="T84" s="200">
        <v>0</v>
      </c>
      <c r="U84" s="269">
        <v>23</v>
      </c>
      <c r="V84" s="200">
        <v>0</v>
      </c>
      <c r="W84" s="200">
        <v>0</v>
      </c>
      <c r="X84" s="269">
        <v>23</v>
      </c>
      <c r="Y84" s="200">
        <v>0</v>
      </c>
      <c r="Z84" s="618">
        <v>0</v>
      </c>
      <c r="AA84" s="200">
        <v>0</v>
      </c>
      <c r="AB84" s="200">
        <v>0</v>
      </c>
      <c r="AC84" s="618">
        <v>0</v>
      </c>
      <c r="AD84" s="200">
        <v>0</v>
      </c>
      <c r="AE84" s="200">
        <v>0</v>
      </c>
      <c r="AF84" s="200">
        <v>0</v>
      </c>
      <c r="AG84" s="200">
        <v>0</v>
      </c>
      <c r="AH84" s="200">
        <v>0</v>
      </c>
      <c r="AI84" s="200">
        <v>0</v>
      </c>
      <c r="AJ84" s="200">
        <v>0</v>
      </c>
      <c r="AK84" s="200">
        <v>0</v>
      </c>
      <c r="AL84" s="200">
        <v>0</v>
      </c>
      <c r="AM84" s="200">
        <v>0</v>
      </c>
      <c r="AN84" s="200">
        <v>0</v>
      </c>
      <c r="AO84" s="200">
        <v>0</v>
      </c>
      <c r="AP84" s="618">
        <v>0</v>
      </c>
      <c r="AQ84" s="269">
        <v>0</v>
      </c>
      <c r="AR84" s="618">
        <v>0</v>
      </c>
      <c r="AS84" s="618">
        <v>0</v>
      </c>
      <c r="AT84" s="618">
        <v>0</v>
      </c>
      <c r="AU84" s="730">
        <v>0</v>
      </c>
      <c r="AV84" s="618">
        <v>0</v>
      </c>
      <c r="AW84" s="498"/>
    </row>
    <row r="85" spans="1:49" ht="20.100000000000001" customHeight="1" x14ac:dyDescent="0.2">
      <c r="A85" s="212">
        <v>1568</v>
      </c>
      <c r="B85" s="198" t="s">
        <v>502</v>
      </c>
      <c r="C85" s="32">
        <v>45181000</v>
      </c>
      <c r="D85" s="32">
        <v>27005000</v>
      </c>
      <c r="E85" s="618">
        <v>67.31</v>
      </c>
      <c r="F85" s="618">
        <v>7.99</v>
      </c>
      <c r="G85" s="618">
        <v>8.08</v>
      </c>
      <c r="H85" s="618">
        <v>233.41</v>
      </c>
      <c r="I85" s="618">
        <v>268.83</v>
      </c>
      <c r="J85" s="618">
        <v>-13.18</v>
      </c>
      <c r="K85" s="200">
        <v>242000</v>
      </c>
      <c r="L85" s="200">
        <v>227000</v>
      </c>
      <c r="M85" s="618">
        <v>6.61</v>
      </c>
      <c r="N85" s="200">
        <v>0</v>
      </c>
      <c r="O85" s="200">
        <v>0</v>
      </c>
      <c r="P85" s="618">
        <v>0</v>
      </c>
      <c r="Q85" s="200">
        <v>973000</v>
      </c>
      <c r="R85" s="200">
        <v>1277000</v>
      </c>
      <c r="S85" s="618">
        <v>-23.81</v>
      </c>
      <c r="T85" s="200">
        <v>65000</v>
      </c>
      <c r="U85" s="269">
        <v>13</v>
      </c>
      <c r="V85" s="200">
        <v>5000</v>
      </c>
      <c r="W85" s="200">
        <v>109000</v>
      </c>
      <c r="X85" s="269">
        <v>12</v>
      </c>
      <c r="Y85" s="200">
        <v>9000</v>
      </c>
      <c r="Z85" s="618">
        <v>-44.44</v>
      </c>
      <c r="AA85" s="200">
        <v>2558000</v>
      </c>
      <c r="AB85" s="200">
        <v>2473000</v>
      </c>
      <c r="AC85" s="618">
        <v>3.44</v>
      </c>
      <c r="AD85" s="200">
        <v>0</v>
      </c>
      <c r="AE85" s="200">
        <v>0</v>
      </c>
      <c r="AF85" s="200">
        <v>0</v>
      </c>
      <c r="AG85" s="200">
        <v>1051000</v>
      </c>
      <c r="AH85" s="200">
        <v>4362000</v>
      </c>
      <c r="AI85" s="200">
        <v>0</v>
      </c>
      <c r="AJ85" s="200">
        <v>0</v>
      </c>
      <c r="AK85" s="200">
        <v>4362000</v>
      </c>
      <c r="AL85" s="200">
        <v>1261000</v>
      </c>
      <c r="AM85" s="200">
        <v>0</v>
      </c>
      <c r="AN85" s="200">
        <v>0</v>
      </c>
      <c r="AO85" s="200">
        <v>1261000</v>
      </c>
      <c r="AP85" s="618">
        <v>245.92</v>
      </c>
      <c r="AQ85" s="269">
        <v>7635</v>
      </c>
      <c r="AR85" s="618">
        <v>93.5</v>
      </c>
      <c r="AS85" s="618">
        <v>0.77</v>
      </c>
      <c r="AT85" s="618">
        <v>22.53</v>
      </c>
      <c r="AU85" s="730">
        <v>12.55</v>
      </c>
      <c r="AV85" s="618">
        <v>79.52</v>
      </c>
    </row>
    <row r="86" spans="1:49" ht="20.100000000000001" customHeight="1" x14ac:dyDescent="0.2">
      <c r="A86" s="212">
        <v>1580</v>
      </c>
      <c r="B86" s="198" t="s">
        <v>10</v>
      </c>
      <c r="C86" s="32">
        <v>353556000</v>
      </c>
      <c r="D86" s="32">
        <v>338934000</v>
      </c>
      <c r="E86" s="618">
        <v>4.3099999999999996</v>
      </c>
      <c r="F86" s="618">
        <v>3.53</v>
      </c>
      <c r="G86" s="618">
        <v>3.62</v>
      </c>
      <c r="H86" s="618">
        <v>166.05</v>
      </c>
      <c r="I86" s="618">
        <v>160.52000000000001</v>
      </c>
      <c r="J86" s="618">
        <v>3.45</v>
      </c>
      <c r="K86" s="200">
        <v>2091000</v>
      </c>
      <c r="L86" s="200">
        <v>2951000</v>
      </c>
      <c r="M86" s="618">
        <v>-29.14</v>
      </c>
      <c r="N86" s="200">
        <v>414000</v>
      </c>
      <c r="O86" s="200">
        <v>669000</v>
      </c>
      <c r="P86" s="618">
        <v>-38.119999999999997</v>
      </c>
      <c r="Q86" s="200">
        <v>5216000</v>
      </c>
      <c r="R86" s="200">
        <v>4809000</v>
      </c>
      <c r="S86" s="618">
        <v>8.4600000000000009</v>
      </c>
      <c r="T86" s="200">
        <v>5148000</v>
      </c>
      <c r="U86" s="269">
        <v>15</v>
      </c>
      <c r="V86" s="200">
        <v>343000</v>
      </c>
      <c r="W86" s="200">
        <v>5617000</v>
      </c>
      <c r="X86" s="269">
        <v>20</v>
      </c>
      <c r="Y86" s="200">
        <v>281000</v>
      </c>
      <c r="Z86" s="618">
        <v>22.06</v>
      </c>
      <c r="AA86" s="200">
        <v>5282000</v>
      </c>
      <c r="AB86" s="200">
        <v>5193000</v>
      </c>
      <c r="AC86" s="618">
        <v>1.71</v>
      </c>
      <c r="AD86" s="200">
        <v>0</v>
      </c>
      <c r="AE86" s="200">
        <v>55630000</v>
      </c>
      <c r="AF86" s="200">
        <v>3074000</v>
      </c>
      <c r="AG86" s="200">
        <v>10693000</v>
      </c>
      <c r="AH86" s="200">
        <v>738000</v>
      </c>
      <c r="AI86" s="200">
        <v>0</v>
      </c>
      <c r="AJ86" s="200">
        <v>0</v>
      </c>
      <c r="AK86" s="200">
        <v>738000</v>
      </c>
      <c r="AL86" s="200">
        <v>86000</v>
      </c>
      <c r="AM86" s="200">
        <v>0</v>
      </c>
      <c r="AN86" s="200">
        <v>0</v>
      </c>
      <c r="AO86" s="200">
        <v>86000</v>
      </c>
      <c r="AP86" s="618">
        <v>758.14</v>
      </c>
      <c r="AQ86" s="269">
        <v>2220</v>
      </c>
      <c r="AR86" s="618">
        <v>1.3</v>
      </c>
      <c r="AS86" s="618">
        <v>0.01</v>
      </c>
      <c r="AT86" s="618">
        <v>0.35</v>
      </c>
      <c r="AU86" s="730">
        <v>0.04</v>
      </c>
      <c r="AV86" s="618">
        <v>775</v>
      </c>
    </row>
    <row r="87" spans="1:49" ht="20.100000000000001" customHeight="1" x14ac:dyDescent="0.2">
      <c r="A87" s="212">
        <v>1578</v>
      </c>
      <c r="B87" s="198" t="s">
        <v>505</v>
      </c>
      <c r="C87" s="32">
        <v>9670000</v>
      </c>
      <c r="D87" s="32">
        <v>9010000</v>
      </c>
      <c r="E87" s="618">
        <v>7.33</v>
      </c>
      <c r="F87" s="618">
        <v>6.72</v>
      </c>
      <c r="G87" s="618">
        <v>6.57</v>
      </c>
      <c r="H87" s="618">
        <v>271.51</v>
      </c>
      <c r="I87" s="618">
        <v>253.66</v>
      </c>
      <c r="J87" s="618">
        <v>7.04</v>
      </c>
      <c r="K87" s="200">
        <v>242000</v>
      </c>
      <c r="L87" s="200">
        <v>218000</v>
      </c>
      <c r="M87" s="618">
        <v>11.01</v>
      </c>
      <c r="N87" s="200">
        <v>0</v>
      </c>
      <c r="O87" s="200">
        <v>0</v>
      </c>
      <c r="P87" s="618">
        <v>0</v>
      </c>
      <c r="Q87" s="200">
        <v>0</v>
      </c>
      <c r="R87" s="200">
        <v>0</v>
      </c>
      <c r="S87" s="618">
        <v>0</v>
      </c>
      <c r="T87" s="200">
        <v>61000</v>
      </c>
      <c r="U87" s="269">
        <v>10</v>
      </c>
      <c r="V87" s="200">
        <v>6000</v>
      </c>
      <c r="W87" s="200">
        <v>0</v>
      </c>
      <c r="X87" s="269">
        <v>9</v>
      </c>
      <c r="Y87" s="200">
        <v>0</v>
      </c>
      <c r="Z87" s="618">
        <v>100</v>
      </c>
      <c r="AA87" s="200">
        <v>0</v>
      </c>
      <c r="AB87" s="200">
        <v>154000</v>
      </c>
      <c r="AC87" s="618">
        <v>-100</v>
      </c>
      <c r="AD87" s="200">
        <v>0</v>
      </c>
      <c r="AE87" s="200">
        <v>45000</v>
      </c>
      <c r="AF87" s="200">
        <v>0</v>
      </c>
      <c r="AG87" s="200">
        <v>476000</v>
      </c>
      <c r="AH87" s="200">
        <v>84000</v>
      </c>
      <c r="AI87" s="200">
        <v>0</v>
      </c>
      <c r="AJ87" s="200">
        <v>0</v>
      </c>
      <c r="AK87" s="200">
        <v>84000</v>
      </c>
      <c r="AL87" s="200">
        <v>78000</v>
      </c>
      <c r="AM87" s="200">
        <v>0</v>
      </c>
      <c r="AN87" s="200">
        <v>0</v>
      </c>
      <c r="AO87" s="200">
        <v>78000</v>
      </c>
      <c r="AP87" s="618">
        <v>7.69</v>
      </c>
      <c r="AQ87" s="269">
        <v>2</v>
      </c>
      <c r="AR87" s="618">
        <v>0.1</v>
      </c>
      <c r="AS87" s="618">
        <v>0.06</v>
      </c>
      <c r="AT87" s="618">
        <v>2.36</v>
      </c>
      <c r="AU87" s="730">
        <v>2.2000000000000002</v>
      </c>
      <c r="AV87" s="618">
        <v>7.27</v>
      </c>
    </row>
    <row r="88" spans="1:49" ht="20.100000000000001" customHeight="1" x14ac:dyDescent="0.2">
      <c r="A88" s="212">
        <v>1544</v>
      </c>
      <c r="B88" s="198" t="s">
        <v>95</v>
      </c>
      <c r="C88" s="32">
        <v>13459000</v>
      </c>
      <c r="D88" s="32">
        <v>12542000</v>
      </c>
      <c r="E88" s="618">
        <v>7.31</v>
      </c>
      <c r="F88" s="618">
        <v>4.7300000000000004</v>
      </c>
      <c r="G88" s="618">
        <v>4.7300000000000004</v>
      </c>
      <c r="H88" s="618">
        <v>244.51</v>
      </c>
      <c r="I88" s="618">
        <v>234.76</v>
      </c>
      <c r="J88" s="618">
        <v>4.1500000000000004</v>
      </c>
      <c r="K88" s="200">
        <v>376000</v>
      </c>
      <c r="L88" s="200">
        <v>346000</v>
      </c>
      <c r="M88" s="618">
        <v>8.67</v>
      </c>
      <c r="N88" s="200">
        <v>0</v>
      </c>
      <c r="O88" s="200">
        <v>0</v>
      </c>
      <c r="P88" s="618">
        <v>0</v>
      </c>
      <c r="Q88" s="200">
        <v>0</v>
      </c>
      <c r="R88" s="200">
        <v>0</v>
      </c>
      <c r="S88" s="618">
        <v>0</v>
      </c>
      <c r="T88" s="200">
        <v>39000</v>
      </c>
      <c r="U88" s="269">
        <v>14</v>
      </c>
      <c r="V88" s="200">
        <v>3000</v>
      </c>
      <c r="W88" s="200">
        <v>52000</v>
      </c>
      <c r="X88" s="269">
        <v>15</v>
      </c>
      <c r="Y88" s="200">
        <v>3000</v>
      </c>
      <c r="Z88" s="618">
        <v>0</v>
      </c>
      <c r="AA88" s="200">
        <v>582000</v>
      </c>
      <c r="AB88" s="200">
        <v>540000</v>
      </c>
      <c r="AC88" s="618">
        <v>7.78</v>
      </c>
      <c r="AD88" s="200">
        <v>0</v>
      </c>
      <c r="AE88" s="200">
        <v>0</v>
      </c>
      <c r="AF88" s="200">
        <v>12000</v>
      </c>
      <c r="AG88" s="200">
        <v>110000</v>
      </c>
      <c r="AH88" s="200">
        <v>116000</v>
      </c>
      <c r="AI88" s="200">
        <v>0</v>
      </c>
      <c r="AJ88" s="200">
        <v>0</v>
      </c>
      <c r="AK88" s="200">
        <v>116000</v>
      </c>
      <c r="AL88" s="200">
        <v>4000</v>
      </c>
      <c r="AM88" s="200">
        <v>0</v>
      </c>
      <c r="AN88" s="200">
        <v>0</v>
      </c>
      <c r="AO88" s="200">
        <v>4000</v>
      </c>
      <c r="AP88" s="618">
        <v>2800</v>
      </c>
      <c r="AQ88" s="269">
        <v>126</v>
      </c>
      <c r="AR88" s="618">
        <v>2.8</v>
      </c>
      <c r="AS88" s="618">
        <v>0.04</v>
      </c>
      <c r="AT88" s="618">
        <v>2.11</v>
      </c>
      <c r="AU88" s="730">
        <v>7.0000000000000007E-2</v>
      </c>
      <c r="AV88" s="618">
        <v>2914.29</v>
      </c>
    </row>
    <row r="89" spans="1:49" ht="20.100000000000001" customHeight="1" x14ac:dyDescent="0.2">
      <c r="A89" s="212">
        <v>1582</v>
      </c>
      <c r="B89" s="198" t="s">
        <v>113</v>
      </c>
      <c r="C89" s="32">
        <v>66209000</v>
      </c>
      <c r="D89" s="32">
        <v>70069000</v>
      </c>
      <c r="E89" s="618">
        <v>-5.51</v>
      </c>
      <c r="F89" s="618">
        <v>9.89</v>
      </c>
      <c r="G89" s="618">
        <v>9.43</v>
      </c>
      <c r="H89" s="618">
        <v>235.22</v>
      </c>
      <c r="I89" s="618">
        <v>220.78</v>
      </c>
      <c r="J89" s="618">
        <v>6.54</v>
      </c>
      <c r="K89" s="200">
        <v>1099000</v>
      </c>
      <c r="L89" s="200">
        <v>1038000</v>
      </c>
      <c r="M89" s="618">
        <v>5.88</v>
      </c>
      <c r="N89" s="200">
        <v>0</v>
      </c>
      <c r="O89" s="200">
        <v>0</v>
      </c>
      <c r="P89" s="618">
        <v>0</v>
      </c>
      <c r="Q89" s="200">
        <v>19000</v>
      </c>
      <c r="R89" s="200">
        <v>15000</v>
      </c>
      <c r="S89" s="618">
        <v>26.67</v>
      </c>
      <c r="T89" s="200">
        <v>1463000</v>
      </c>
      <c r="U89" s="269">
        <v>15</v>
      </c>
      <c r="V89" s="200">
        <v>98000</v>
      </c>
      <c r="W89" s="200">
        <v>1315000</v>
      </c>
      <c r="X89" s="269">
        <v>12</v>
      </c>
      <c r="Y89" s="200">
        <v>110000</v>
      </c>
      <c r="Z89" s="618">
        <v>-10.91</v>
      </c>
      <c r="AA89" s="200">
        <v>4651000</v>
      </c>
      <c r="AB89" s="200">
        <v>4113000</v>
      </c>
      <c r="AC89" s="618">
        <v>13.08</v>
      </c>
      <c r="AD89" s="200">
        <v>0</v>
      </c>
      <c r="AE89" s="200">
        <v>0</v>
      </c>
      <c r="AF89" s="200">
        <v>0</v>
      </c>
      <c r="AG89" s="200">
        <v>855000</v>
      </c>
      <c r="AH89" s="200">
        <v>2829000</v>
      </c>
      <c r="AI89" s="200">
        <v>0</v>
      </c>
      <c r="AJ89" s="200">
        <v>0</v>
      </c>
      <c r="AK89" s="200">
        <v>2829000</v>
      </c>
      <c r="AL89" s="200">
        <v>3211000</v>
      </c>
      <c r="AM89" s="200">
        <v>0</v>
      </c>
      <c r="AN89" s="200">
        <v>0</v>
      </c>
      <c r="AO89" s="200">
        <v>3211000</v>
      </c>
      <c r="AP89" s="618">
        <v>-11.9</v>
      </c>
      <c r="AQ89" s="269">
        <v>-2758</v>
      </c>
      <c r="AR89" s="618">
        <v>-11</v>
      </c>
      <c r="AS89" s="618">
        <v>0.42</v>
      </c>
      <c r="AT89" s="618">
        <v>10.050000000000001</v>
      </c>
      <c r="AU89" s="730">
        <v>10.119999999999999</v>
      </c>
      <c r="AV89" s="618">
        <v>-0.69</v>
      </c>
    </row>
    <row r="90" spans="1:49" ht="20.100000000000001" customHeight="1" x14ac:dyDescent="0.2">
      <c r="A90" s="212">
        <v>1579</v>
      </c>
      <c r="B90" s="198" t="s">
        <v>203</v>
      </c>
      <c r="C90" s="32">
        <v>16604000</v>
      </c>
      <c r="D90" s="32">
        <v>15603000</v>
      </c>
      <c r="E90" s="618">
        <v>6.42</v>
      </c>
      <c r="F90" s="618">
        <v>9.11</v>
      </c>
      <c r="G90" s="618">
        <v>8.99</v>
      </c>
      <c r="H90" s="618">
        <v>267.58</v>
      </c>
      <c r="I90" s="618">
        <v>254.45</v>
      </c>
      <c r="J90" s="618">
        <v>5.16</v>
      </c>
      <c r="K90" s="200">
        <v>508000</v>
      </c>
      <c r="L90" s="200">
        <v>469000</v>
      </c>
      <c r="M90" s="618">
        <v>8.32</v>
      </c>
      <c r="N90" s="200">
        <v>3000</v>
      </c>
      <c r="O90" s="200">
        <v>2000</v>
      </c>
      <c r="P90" s="618">
        <v>50</v>
      </c>
      <c r="Q90" s="200">
        <v>2033000</v>
      </c>
      <c r="R90" s="200">
        <v>1925000</v>
      </c>
      <c r="S90" s="618">
        <v>5.61</v>
      </c>
      <c r="T90" s="200">
        <v>0</v>
      </c>
      <c r="U90" s="269">
        <v>10</v>
      </c>
      <c r="V90" s="200">
        <v>0</v>
      </c>
      <c r="W90" s="200">
        <v>0</v>
      </c>
      <c r="X90" s="269">
        <v>8</v>
      </c>
      <c r="Y90" s="200">
        <v>0</v>
      </c>
      <c r="Z90" s="618">
        <v>0</v>
      </c>
      <c r="AA90" s="200">
        <v>0</v>
      </c>
      <c r="AB90" s="200">
        <v>0</v>
      </c>
      <c r="AC90" s="618">
        <v>0</v>
      </c>
      <c r="AD90" s="200">
        <v>0</v>
      </c>
      <c r="AE90" s="200">
        <v>422000</v>
      </c>
      <c r="AF90" s="200">
        <v>0</v>
      </c>
      <c r="AG90" s="200">
        <v>608000</v>
      </c>
      <c r="AH90" s="200">
        <v>136000</v>
      </c>
      <c r="AI90" s="200">
        <v>0</v>
      </c>
      <c r="AJ90" s="200">
        <v>0</v>
      </c>
      <c r="AK90" s="200">
        <v>136000</v>
      </c>
      <c r="AL90" s="200">
        <v>127000</v>
      </c>
      <c r="AM90" s="200">
        <v>0</v>
      </c>
      <c r="AN90" s="200">
        <v>0</v>
      </c>
      <c r="AO90" s="200">
        <v>127000</v>
      </c>
      <c r="AP90" s="618">
        <v>7.09</v>
      </c>
      <c r="AQ90" s="269">
        <v>21</v>
      </c>
      <c r="AR90" s="618">
        <v>0.4</v>
      </c>
      <c r="AS90" s="618">
        <v>7.0000000000000007E-2</v>
      </c>
      <c r="AT90" s="618">
        <v>2.19</v>
      </c>
      <c r="AU90" s="730">
        <v>2.0699999999999998</v>
      </c>
      <c r="AV90" s="618">
        <v>5.8</v>
      </c>
    </row>
    <row r="91" spans="1:49" ht="20.100000000000001" customHeight="1" x14ac:dyDescent="0.2">
      <c r="A91" s="212">
        <v>1597</v>
      </c>
      <c r="B91" s="198" t="s">
        <v>206</v>
      </c>
      <c r="C91" s="32">
        <v>105140000</v>
      </c>
      <c r="D91" s="32">
        <v>88539000</v>
      </c>
      <c r="E91" s="618">
        <v>18.75</v>
      </c>
      <c r="F91" s="618">
        <v>8.57</v>
      </c>
      <c r="G91" s="618">
        <v>9.3000000000000007</v>
      </c>
      <c r="H91" s="618">
        <v>222.25</v>
      </c>
      <c r="I91" s="618">
        <v>251.04</v>
      </c>
      <c r="J91" s="618">
        <v>-11.47</v>
      </c>
      <c r="K91" s="200">
        <v>683000</v>
      </c>
      <c r="L91" s="200">
        <v>581000</v>
      </c>
      <c r="M91" s="618">
        <v>17.559999999999999</v>
      </c>
      <c r="N91" s="200">
        <v>0</v>
      </c>
      <c r="O91" s="200">
        <v>0</v>
      </c>
      <c r="P91" s="618">
        <v>0</v>
      </c>
      <c r="Q91" s="200">
        <v>138000</v>
      </c>
      <c r="R91" s="200">
        <v>58000</v>
      </c>
      <c r="S91" s="618">
        <v>137.93</v>
      </c>
      <c r="T91" s="200">
        <v>1792000</v>
      </c>
      <c r="U91" s="269">
        <v>11</v>
      </c>
      <c r="V91" s="200">
        <v>163000</v>
      </c>
      <c r="W91" s="200">
        <v>1242000</v>
      </c>
      <c r="X91" s="269">
        <v>10</v>
      </c>
      <c r="Y91" s="200">
        <v>124000</v>
      </c>
      <c r="Z91" s="618">
        <v>31.45</v>
      </c>
      <c r="AA91" s="200">
        <v>4143000</v>
      </c>
      <c r="AB91" s="200">
        <v>3927000</v>
      </c>
      <c r="AC91" s="618">
        <v>5.5</v>
      </c>
      <c r="AD91" s="200">
        <v>0</v>
      </c>
      <c r="AE91" s="200">
        <v>0</v>
      </c>
      <c r="AF91" s="200">
        <v>0</v>
      </c>
      <c r="AG91" s="200">
        <v>2968000</v>
      </c>
      <c r="AH91" s="200">
        <v>53147000</v>
      </c>
      <c r="AI91" s="200">
        <v>27085000</v>
      </c>
      <c r="AJ91" s="200">
        <v>0</v>
      </c>
      <c r="AK91" s="200">
        <v>26062000</v>
      </c>
      <c r="AL91" s="200">
        <v>41987000</v>
      </c>
      <c r="AM91" s="200">
        <v>20639000</v>
      </c>
      <c r="AN91" s="200">
        <v>0</v>
      </c>
      <c r="AO91" s="200">
        <v>21348000</v>
      </c>
      <c r="AP91" s="618">
        <v>26.58</v>
      </c>
      <c r="AQ91" s="269">
        <v>9617</v>
      </c>
      <c r="AR91" s="618">
        <v>31.7</v>
      </c>
      <c r="AS91" s="618">
        <v>4.33</v>
      </c>
      <c r="AT91" s="618">
        <v>112.35</v>
      </c>
      <c r="AU91" s="730">
        <v>119.05</v>
      </c>
      <c r="AV91" s="618">
        <v>-5.63</v>
      </c>
    </row>
    <row r="92" spans="1:49" ht="20.100000000000001" customHeight="1" x14ac:dyDescent="0.2">
      <c r="A92" s="212">
        <v>1520</v>
      </c>
      <c r="B92" s="198" t="s">
        <v>3</v>
      </c>
      <c r="C92" s="32">
        <v>11717000</v>
      </c>
      <c r="D92" s="32">
        <v>11138000</v>
      </c>
      <c r="E92" s="618">
        <v>5.2</v>
      </c>
      <c r="F92" s="618">
        <v>5.83</v>
      </c>
      <c r="G92" s="618">
        <v>6.08</v>
      </c>
      <c r="H92" s="618">
        <v>282.45</v>
      </c>
      <c r="I92" s="618">
        <v>269.42</v>
      </c>
      <c r="J92" s="618">
        <v>4.84</v>
      </c>
      <c r="K92" s="200">
        <v>315000</v>
      </c>
      <c r="L92" s="200">
        <v>309000</v>
      </c>
      <c r="M92" s="618">
        <v>1.94</v>
      </c>
      <c r="N92" s="200">
        <v>0</v>
      </c>
      <c r="O92" s="200">
        <v>0</v>
      </c>
      <c r="P92" s="618">
        <v>0</v>
      </c>
      <c r="Q92" s="200">
        <v>0</v>
      </c>
      <c r="R92" s="200">
        <v>0</v>
      </c>
      <c r="S92" s="618">
        <v>0</v>
      </c>
      <c r="T92" s="200">
        <v>15000</v>
      </c>
      <c r="U92" s="269">
        <v>14</v>
      </c>
      <c r="V92" s="200">
        <v>1000</v>
      </c>
      <c r="W92" s="200">
        <v>10000</v>
      </c>
      <c r="X92" s="269">
        <v>13</v>
      </c>
      <c r="Y92" s="200">
        <v>1000</v>
      </c>
      <c r="Z92" s="618">
        <v>0</v>
      </c>
      <c r="AA92" s="200">
        <v>585000</v>
      </c>
      <c r="AB92" s="200">
        <v>542000</v>
      </c>
      <c r="AC92" s="618">
        <v>7.93</v>
      </c>
      <c r="AD92" s="200">
        <v>0</v>
      </c>
      <c r="AE92" s="200">
        <v>865000</v>
      </c>
      <c r="AF92" s="200">
        <v>0</v>
      </c>
      <c r="AG92" s="200">
        <v>0</v>
      </c>
      <c r="AH92" s="200">
        <v>103000</v>
      </c>
      <c r="AI92" s="200">
        <v>0</v>
      </c>
      <c r="AJ92" s="200">
        <v>0</v>
      </c>
      <c r="AK92" s="200">
        <v>103000</v>
      </c>
      <c r="AL92" s="200">
        <v>10000</v>
      </c>
      <c r="AM92" s="200">
        <v>0</v>
      </c>
      <c r="AN92" s="200">
        <v>0</v>
      </c>
      <c r="AO92" s="200">
        <v>10000</v>
      </c>
      <c r="AP92" s="618">
        <v>930</v>
      </c>
      <c r="AQ92" s="269">
        <v>-9</v>
      </c>
      <c r="AR92" s="618">
        <v>-0.3</v>
      </c>
      <c r="AS92" s="618">
        <v>0.05</v>
      </c>
      <c r="AT92" s="618">
        <v>2.48</v>
      </c>
      <c r="AU92" s="730">
        <v>0.24</v>
      </c>
      <c r="AV92" s="618">
        <v>933.33</v>
      </c>
    </row>
    <row r="93" spans="1:49" ht="20.100000000000001" customHeight="1" x14ac:dyDescent="0.2">
      <c r="A93" s="212">
        <v>1291</v>
      </c>
      <c r="B93" s="198" t="s">
        <v>114</v>
      </c>
      <c r="C93" s="32">
        <v>40368000</v>
      </c>
      <c r="D93" s="32">
        <v>26117000</v>
      </c>
      <c r="E93" s="618">
        <v>54.57</v>
      </c>
      <c r="F93" s="618">
        <v>7.82</v>
      </c>
      <c r="G93" s="618">
        <v>5.71</v>
      </c>
      <c r="H93" s="618">
        <v>358.29</v>
      </c>
      <c r="I93" s="618">
        <v>242.5</v>
      </c>
      <c r="J93" s="618">
        <v>47.75</v>
      </c>
      <c r="K93" s="200">
        <v>1484000</v>
      </c>
      <c r="L93" s="200">
        <v>679000</v>
      </c>
      <c r="M93" s="618">
        <v>118.56</v>
      </c>
      <c r="N93" s="200">
        <v>222000</v>
      </c>
      <c r="O93" s="200">
        <v>32000</v>
      </c>
      <c r="P93" s="618">
        <v>593.75</v>
      </c>
      <c r="Q93" s="200">
        <v>2836000</v>
      </c>
      <c r="R93" s="200">
        <v>0</v>
      </c>
      <c r="S93" s="618">
        <v>100</v>
      </c>
      <c r="T93" s="200">
        <v>126000</v>
      </c>
      <c r="U93" s="269">
        <v>19</v>
      </c>
      <c r="V93" s="200">
        <v>7000</v>
      </c>
      <c r="W93" s="200">
        <v>107000</v>
      </c>
      <c r="X93" s="269">
        <v>17</v>
      </c>
      <c r="Y93" s="200">
        <v>6000</v>
      </c>
      <c r="Z93" s="618">
        <v>16.670000000000002</v>
      </c>
      <c r="AA93" s="200">
        <v>4027000</v>
      </c>
      <c r="AB93" s="200">
        <v>2299000</v>
      </c>
      <c r="AC93" s="618">
        <v>75.16</v>
      </c>
      <c r="AD93" s="200">
        <v>0</v>
      </c>
      <c r="AE93" s="200">
        <v>0</v>
      </c>
      <c r="AF93" s="200">
        <v>20000</v>
      </c>
      <c r="AG93" s="200">
        <v>535000</v>
      </c>
      <c r="AH93" s="200">
        <v>2656000</v>
      </c>
      <c r="AI93" s="200">
        <v>33000</v>
      </c>
      <c r="AJ93" s="200">
        <v>0</v>
      </c>
      <c r="AK93" s="200">
        <v>2623000</v>
      </c>
      <c r="AL93" s="200">
        <v>2623000</v>
      </c>
      <c r="AM93" s="200">
        <v>90000</v>
      </c>
      <c r="AN93" s="200">
        <v>0</v>
      </c>
      <c r="AO93" s="200">
        <v>2533000</v>
      </c>
      <c r="AP93" s="618">
        <v>1.26</v>
      </c>
      <c r="AQ93" s="269">
        <v>280</v>
      </c>
      <c r="AR93" s="618">
        <v>3</v>
      </c>
      <c r="AS93" s="618">
        <v>0.51</v>
      </c>
      <c r="AT93" s="618">
        <v>23.57</v>
      </c>
      <c r="AU93" s="730">
        <v>24.35</v>
      </c>
      <c r="AV93" s="618">
        <v>-3.2</v>
      </c>
    </row>
    <row r="94" spans="1:49" ht="20.100000000000001" customHeight="1" x14ac:dyDescent="0.2">
      <c r="A94" s="212">
        <v>1293</v>
      </c>
      <c r="B94" s="198" t="s">
        <v>92</v>
      </c>
      <c r="C94" s="32">
        <v>29769000</v>
      </c>
      <c r="D94" s="32">
        <v>28608000</v>
      </c>
      <c r="E94" s="618">
        <v>4.0599999999999996</v>
      </c>
      <c r="F94" s="618">
        <v>8.2100000000000009</v>
      </c>
      <c r="G94" s="618">
        <v>8.32</v>
      </c>
      <c r="H94" s="618">
        <v>252.34</v>
      </c>
      <c r="I94" s="618">
        <v>243.02</v>
      </c>
      <c r="J94" s="618">
        <v>3.84</v>
      </c>
      <c r="K94" s="200">
        <v>568000</v>
      </c>
      <c r="L94" s="200">
        <v>531000</v>
      </c>
      <c r="M94" s="618">
        <v>6.97</v>
      </c>
      <c r="N94" s="200">
        <v>0</v>
      </c>
      <c r="O94" s="200">
        <v>0</v>
      </c>
      <c r="P94" s="618">
        <v>0</v>
      </c>
      <c r="Q94" s="200">
        <v>639000</v>
      </c>
      <c r="R94" s="200">
        <v>601000</v>
      </c>
      <c r="S94" s="618">
        <v>6.32</v>
      </c>
      <c r="T94" s="200">
        <v>48000</v>
      </c>
      <c r="U94" s="269">
        <v>10</v>
      </c>
      <c r="V94" s="200">
        <v>5000</v>
      </c>
      <c r="W94" s="200">
        <v>27000</v>
      </c>
      <c r="X94" s="269">
        <v>10</v>
      </c>
      <c r="Y94" s="200">
        <v>3000</v>
      </c>
      <c r="Z94" s="618">
        <v>66.67</v>
      </c>
      <c r="AA94" s="200">
        <v>983000</v>
      </c>
      <c r="AB94" s="200">
        <v>795000</v>
      </c>
      <c r="AC94" s="618">
        <v>23.65</v>
      </c>
      <c r="AD94" s="200">
        <v>0</v>
      </c>
      <c r="AE94" s="200">
        <v>0</v>
      </c>
      <c r="AF94" s="200">
        <v>0</v>
      </c>
      <c r="AG94" s="200">
        <v>2603000</v>
      </c>
      <c r="AH94" s="200">
        <v>0</v>
      </c>
      <c r="AI94" s="200">
        <v>0</v>
      </c>
      <c r="AJ94" s="200">
        <v>0</v>
      </c>
      <c r="AK94" s="200">
        <v>0</v>
      </c>
      <c r="AL94" s="200">
        <v>0</v>
      </c>
      <c r="AM94" s="200">
        <v>0</v>
      </c>
      <c r="AN94" s="200">
        <v>0</v>
      </c>
      <c r="AO94" s="200">
        <v>0</v>
      </c>
      <c r="AP94" s="618">
        <v>0</v>
      </c>
      <c r="AQ94" s="269">
        <v>0</v>
      </c>
      <c r="AR94" s="618">
        <v>0</v>
      </c>
      <c r="AS94" s="618">
        <v>0</v>
      </c>
      <c r="AT94" s="618">
        <v>0</v>
      </c>
      <c r="AU94" s="730">
        <v>0</v>
      </c>
      <c r="AV94" s="618">
        <v>0</v>
      </c>
    </row>
    <row r="95" spans="1:49" ht="9.9499999999999993" customHeight="1" thickBot="1" x14ac:dyDescent="0.25">
      <c r="A95" s="317"/>
      <c r="B95" s="317"/>
      <c r="C95" s="319"/>
      <c r="D95" s="309"/>
      <c r="E95" s="621"/>
      <c r="F95" s="621"/>
      <c r="G95" s="621"/>
      <c r="H95" s="757"/>
      <c r="I95" s="757"/>
      <c r="J95" s="621"/>
      <c r="K95" s="208"/>
      <c r="L95" s="208"/>
      <c r="M95" s="621"/>
      <c r="N95" s="621"/>
      <c r="O95" s="621"/>
      <c r="P95" s="621"/>
      <c r="Q95" s="621"/>
      <c r="R95" s="621"/>
      <c r="S95" s="621"/>
      <c r="T95" s="208"/>
      <c r="U95" s="238"/>
      <c r="V95" s="208"/>
      <c r="W95" s="208"/>
      <c r="X95" s="238"/>
      <c r="Y95" s="208"/>
      <c r="Z95" s="621"/>
      <c r="AA95" s="208"/>
      <c r="AB95" s="208"/>
      <c r="AC95" s="621"/>
      <c r="AD95" s="621"/>
      <c r="AE95" s="621"/>
      <c r="AF95" s="621"/>
      <c r="AG95" s="621"/>
      <c r="AH95" s="218"/>
      <c r="AI95" s="218"/>
      <c r="AJ95" s="218"/>
      <c r="AK95" s="218"/>
      <c r="AL95" s="218"/>
      <c r="AM95" s="218"/>
      <c r="AN95" s="218"/>
      <c r="AO95" s="218"/>
      <c r="AP95" s="621"/>
      <c r="AQ95" s="238"/>
      <c r="AR95" s="621"/>
      <c r="AS95" s="621"/>
      <c r="AT95" s="630"/>
      <c r="AU95" s="630"/>
      <c r="AV95" s="621"/>
    </row>
    <row r="96" spans="1:49" ht="20.100000000000001" customHeight="1" thickBot="1" x14ac:dyDescent="0.25">
      <c r="A96" s="1530" t="s">
        <v>244</v>
      </c>
      <c r="B96" s="1551"/>
      <c r="C96" s="275">
        <v>4488209000</v>
      </c>
      <c r="D96" s="275">
        <v>4294996000</v>
      </c>
      <c r="E96" s="631">
        <v>4.5</v>
      </c>
      <c r="F96" s="631">
        <v>5.21</v>
      </c>
      <c r="G96" s="631">
        <v>5.37</v>
      </c>
      <c r="H96" s="631">
        <v>223.47</v>
      </c>
      <c r="I96" s="631">
        <v>217.25</v>
      </c>
      <c r="J96" s="631">
        <v>2.86</v>
      </c>
      <c r="K96" s="275">
        <v>33908000</v>
      </c>
      <c r="L96" s="275">
        <v>32348000</v>
      </c>
      <c r="M96" s="760">
        <v>4.82</v>
      </c>
      <c r="N96" s="275">
        <v>6014000</v>
      </c>
      <c r="O96" s="275">
        <v>3161000</v>
      </c>
      <c r="P96" s="760">
        <v>90.26</v>
      </c>
      <c r="Q96" s="275">
        <v>112877000</v>
      </c>
      <c r="R96" s="275">
        <v>82209000</v>
      </c>
      <c r="S96" s="760">
        <v>37.299999999999997</v>
      </c>
      <c r="T96" s="275">
        <v>35151000</v>
      </c>
      <c r="U96" s="273">
        <v>710</v>
      </c>
      <c r="V96" s="245">
        <v>71591</v>
      </c>
      <c r="W96" s="275">
        <v>35041000</v>
      </c>
      <c r="X96" s="273">
        <v>745</v>
      </c>
      <c r="Y96" s="245">
        <v>69388</v>
      </c>
      <c r="Z96" s="631">
        <v>3.17</v>
      </c>
      <c r="AA96" s="275">
        <v>76081000</v>
      </c>
      <c r="AB96" s="275">
        <v>68026000</v>
      </c>
      <c r="AC96" s="760">
        <v>11.84</v>
      </c>
      <c r="AD96" s="275">
        <v>11372000</v>
      </c>
      <c r="AE96" s="275">
        <v>138039000</v>
      </c>
      <c r="AF96" s="275">
        <v>7667000</v>
      </c>
      <c r="AG96" s="275">
        <v>66861000</v>
      </c>
      <c r="AH96" s="275">
        <v>419528000</v>
      </c>
      <c r="AI96" s="275">
        <v>133004000</v>
      </c>
      <c r="AJ96" s="275">
        <v>0</v>
      </c>
      <c r="AK96" s="275">
        <v>286524000</v>
      </c>
      <c r="AL96" s="275">
        <v>372504000</v>
      </c>
      <c r="AM96" s="275">
        <v>111603000</v>
      </c>
      <c r="AN96" s="275">
        <v>0</v>
      </c>
      <c r="AO96" s="275">
        <v>260900000</v>
      </c>
      <c r="AP96" s="631">
        <v>12.62</v>
      </c>
      <c r="AQ96" s="273">
        <v>29073</v>
      </c>
      <c r="AR96" s="631">
        <v>1.91</v>
      </c>
      <c r="AS96" s="631">
        <v>0.53</v>
      </c>
      <c r="AT96" s="631">
        <v>22.67</v>
      </c>
      <c r="AU96" s="631">
        <v>20.48</v>
      </c>
      <c r="AV96" s="631">
        <v>10.69</v>
      </c>
    </row>
    <row r="97" spans="1:49" ht="20.100000000000001" customHeight="1" thickTop="1" thickBot="1" x14ac:dyDescent="0.25">
      <c r="A97" s="1628"/>
      <c r="B97" s="1588"/>
      <c r="C97" s="1588"/>
      <c r="D97" s="1588"/>
      <c r="E97" s="1588"/>
      <c r="F97" s="1588"/>
      <c r="G97" s="1588"/>
      <c r="H97" s="1588"/>
      <c r="I97" s="1588"/>
      <c r="J97" s="1588"/>
      <c r="K97" s="1588"/>
      <c r="L97" s="1588"/>
      <c r="M97" s="1588"/>
      <c r="N97" s="1588"/>
      <c r="O97" s="1588"/>
      <c r="P97" s="1588"/>
      <c r="Q97" s="1588"/>
      <c r="R97" s="1588"/>
      <c r="S97" s="1588"/>
      <c r="T97" s="1588"/>
      <c r="U97" s="1588"/>
      <c r="V97" s="1588"/>
      <c r="W97" s="1588"/>
      <c r="X97" s="1588"/>
      <c r="Y97" s="1588"/>
      <c r="Z97" s="1588"/>
      <c r="AA97" s="1588"/>
      <c r="AB97" s="1588"/>
      <c r="AC97" s="1588"/>
      <c r="AD97" s="1588"/>
      <c r="AE97" s="1588"/>
      <c r="AF97" s="1588"/>
      <c r="AG97" s="1588"/>
      <c r="AH97" s="1588"/>
      <c r="AI97" s="1588"/>
      <c r="AJ97" s="1588"/>
      <c r="AK97" s="1588"/>
      <c r="AL97" s="1588"/>
      <c r="AM97" s="1588"/>
      <c r="AN97" s="1588"/>
      <c r="AO97" s="1588"/>
      <c r="AP97" s="1588"/>
      <c r="AQ97" s="1588"/>
      <c r="AR97" s="1588"/>
      <c r="AS97" s="1588"/>
      <c r="AT97" s="1588"/>
      <c r="AU97" s="1588"/>
      <c r="AV97" s="1589"/>
    </row>
    <row r="98" spans="1:49" ht="20.100000000000001" customHeight="1" thickBot="1" x14ac:dyDescent="0.25">
      <c r="A98" s="1530" t="s">
        <v>245</v>
      </c>
      <c r="B98" s="1551"/>
      <c r="C98" s="275">
        <v>13842077000</v>
      </c>
      <c r="D98" s="275">
        <v>13234599000</v>
      </c>
      <c r="E98" s="631">
        <v>4.59</v>
      </c>
      <c r="F98" s="631">
        <v>6.73</v>
      </c>
      <c r="G98" s="631">
        <v>6.88</v>
      </c>
      <c r="H98" s="631">
        <v>284.36</v>
      </c>
      <c r="I98" s="631">
        <v>274.41000000000003</v>
      </c>
      <c r="J98" s="631">
        <v>3.63</v>
      </c>
      <c r="K98" s="275">
        <v>72096000</v>
      </c>
      <c r="L98" s="275">
        <v>61129000</v>
      </c>
      <c r="M98" s="760">
        <v>17.940000000000001</v>
      </c>
      <c r="N98" s="275">
        <v>23888000</v>
      </c>
      <c r="O98" s="275">
        <v>23275000</v>
      </c>
      <c r="P98" s="760">
        <v>2.63</v>
      </c>
      <c r="Q98" s="275">
        <v>160760000</v>
      </c>
      <c r="R98" s="275">
        <v>119972000</v>
      </c>
      <c r="S98" s="760">
        <v>34</v>
      </c>
      <c r="T98" s="275">
        <v>88353000</v>
      </c>
      <c r="U98" s="273">
        <v>887</v>
      </c>
      <c r="V98" s="245">
        <v>133062</v>
      </c>
      <c r="W98" s="275">
        <v>88475000</v>
      </c>
      <c r="X98" s="273">
        <v>918</v>
      </c>
      <c r="Y98" s="245">
        <v>132845</v>
      </c>
      <c r="Z98" s="631">
        <v>0.16</v>
      </c>
      <c r="AA98" s="275">
        <v>128931000</v>
      </c>
      <c r="AB98" s="275">
        <v>119488000</v>
      </c>
      <c r="AC98" s="760">
        <v>7.9</v>
      </c>
      <c r="AD98" s="275">
        <v>24323000</v>
      </c>
      <c r="AE98" s="275">
        <v>252311000</v>
      </c>
      <c r="AF98" s="275">
        <v>53802000</v>
      </c>
      <c r="AG98" s="275">
        <v>242433000</v>
      </c>
      <c r="AH98" s="275">
        <v>3675063000</v>
      </c>
      <c r="AI98" s="275">
        <v>2450214000</v>
      </c>
      <c r="AJ98" s="275">
        <v>8000</v>
      </c>
      <c r="AK98" s="275">
        <v>1224843000</v>
      </c>
      <c r="AL98" s="275">
        <v>3384309000</v>
      </c>
      <c r="AM98" s="275">
        <v>2244088000</v>
      </c>
      <c r="AN98" s="275">
        <v>8000</v>
      </c>
      <c r="AO98" s="275">
        <v>1140208000</v>
      </c>
      <c r="AP98" s="631">
        <v>8.59</v>
      </c>
      <c r="AQ98" s="273">
        <v>37630</v>
      </c>
      <c r="AR98" s="631">
        <v>0.97</v>
      </c>
      <c r="AS98" s="631">
        <v>1.85</v>
      </c>
      <c r="AT98" s="631">
        <v>78.11</v>
      </c>
      <c r="AU98" s="631">
        <v>72.77</v>
      </c>
      <c r="AV98" s="631">
        <v>7.34</v>
      </c>
    </row>
    <row r="99" spans="1:49" ht="20.100000000000001" customHeight="1" thickTop="1" thickBot="1" x14ac:dyDescent="0.25">
      <c r="A99" s="1718"/>
      <c r="B99" s="1719"/>
      <c r="C99" s="1719"/>
      <c r="D99" s="1719"/>
      <c r="E99" s="1719"/>
      <c r="F99" s="1719"/>
      <c r="G99" s="1719"/>
      <c r="H99" s="1719"/>
      <c r="I99" s="1719"/>
      <c r="J99" s="1719"/>
      <c r="K99" s="1719"/>
      <c r="L99" s="1719"/>
      <c r="M99" s="1719"/>
      <c r="N99" s="1719"/>
      <c r="O99" s="1719"/>
      <c r="P99" s="1719"/>
      <c r="Q99" s="1719"/>
      <c r="R99" s="1719"/>
      <c r="S99" s="1719"/>
      <c r="T99" s="1719"/>
      <c r="U99" s="1719"/>
      <c r="V99" s="1719"/>
      <c r="W99" s="1719"/>
      <c r="X99" s="1719"/>
      <c r="Y99" s="1719"/>
      <c r="Z99" s="1719"/>
      <c r="AA99" s="1709"/>
      <c r="AB99" s="1710"/>
      <c r="AC99" s="1710"/>
      <c r="AD99" s="1710"/>
      <c r="AE99" s="1710"/>
      <c r="AF99" s="1710"/>
      <c r="AG99" s="1710"/>
      <c r="AH99" s="1710"/>
      <c r="AI99" s="1710"/>
      <c r="AJ99" s="1710"/>
      <c r="AK99" s="1710"/>
      <c r="AL99" s="1710"/>
      <c r="AM99" s="1710"/>
      <c r="AN99" s="1710"/>
      <c r="AO99" s="1710"/>
      <c r="AP99" s="1711"/>
      <c r="AQ99" s="1710"/>
      <c r="AR99" s="1710"/>
      <c r="AS99" s="1710"/>
      <c r="AT99" s="1710"/>
      <c r="AU99" s="1710"/>
      <c r="AV99" s="1711"/>
    </row>
    <row r="100" spans="1:49" ht="20.100000000000001" customHeight="1" thickTop="1" x14ac:dyDescent="0.2">
      <c r="A100" s="1720"/>
      <c r="B100" s="1544"/>
      <c r="C100" s="1544"/>
      <c r="D100" s="1544"/>
      <c r="E100" s="1544"/>
      <c r="F100" s="1544"/>
      <c r="G100" s="1544"/>
      <c r="H100" s="1544"/>
      <c r="I100" s="1544"/>
      <c r="J100" s="1544"/>
      <c r="K100" s="1544"/>
      <c r="L100" s="1544"/>
      <c r="M100" s="1544"/>
      <c r="N100" s="1544"/>
      <c r="O100" s="1544"/>
      <c r="P100" s="1544"/>
      <c r="Q100" s="1544"/>
      <c r="R100" s="1544"/>
      <c r="S100" s="1544"/>
      <c r="T100" s="811"/>
      <c r="U100" s="811"/>
      <c r="V100" s="811"/>
      <c r="W100" s="811"/>
      <c r="X100" s="811"/>
      <c r="Y100" s="811"/>
      <c r="Z100" s="811"/>
      <c r="AA100" s="432"/>
      <c r="AB100" s="433"/>
      <c r="AC100" s="756"/>
      <c r="AD100" s="756"/>
      <c r="AE100" s="756"/>
      <c r="AF100" s="756"/>
      <c r="AG100" s="756"/>
      <c r="AH100" s="433"/>
      <c r="AI100" s="806"/>
      <c r="AJ100" s="806"/>
      <c r="AK100" s="806"/>
      <c r="AL100" s="433"/>
      <c r="AM100" s="806"/>
      <c r="AN100" s="806"/>
      <c r="AO100" s="806"/>
      <c r="AP100" s="761"/>
      <c r="AQ100" s="433"/>
      <c r="AR100" s="756"/>
      <c r="AS100" s="756"/>
      <c r="AT100" s="756"/>
      <c r="AU100" s="756"/>
      <c r="AV100" s="761"/>
    </row>
    <row r="101" spans="1:49" ht="20.100000000000001" customHeight="1" x14ac:dyDescent="0.2">
      <c r="A101" s="1566" t="s">
        <v>233</v>
      </c>
      <c r="B101" s="1541"/>
      <c r="C101" s="1541"/>
      <c r="D101" s="1541"/>
      <c r="E101" s="1541"/>
      <c r="F101" s="1541"/>
      <c r="G101" s="1541"/>
      <c r="H101" s="1541"/>
      <c r="I101" s="1541"/>
      <c r="J101" s="1541"/>
      <c r="K101" s="1541"/>
      <c r="L101" s="1541"/>
      <c r="M101" s="1541"/>
      <c r="N101" s="1541"/>
      <c r="O101" s="1541"/>
      <c r="P101" s="1541"/>
      <c r="Q101" s="1541"/>
      <c r="R101" s="1541"/>
      <c r="S101" s="1541"/>
      <c r="T101" s="811"/>
      <c r="U101" s="811"/>
      <c r="V101" s="811"/>
      <c r="W101" s="811"/>
      <c r="X101" s="811"/>
      <c r="Y101" s="811"/>
      <c r="Z101" s="811"/>
      <c r="AA101" s="1620"/>
      <c r="AB101" s="1621"/>
      <c r="AC101" s="1621"/>
      <c r="AD101" s="1621"/>
      <c r="AE101" s="1621"/>
      <c r="AF101" s="1621"/>
      <c r="AG101" s="1621"/>
      <c r="AH101" s="1621"/>
      <c r="AI101" s="1621"/>
      <c r="AJ101" s="1621"/>
      <c r="AK101" s="1621"/>
      <c r="AL101" s="1621"/>
      <c r="AM101" s="1621"/>
      <c r="AN101" s="1621"/>
      <c r="AO101" s="1621"/>
      <c r="AP101" s="1702"/>
      <c r="AQ101" s="1621"/>
      <c r="AR101" s="1621"/>
      <c r="AS101" s="1621"/>
      <c r="AT101" s="1621"/>
      <c r="AU101" s="1621"/>
      <c r="AV101" s="1702"/>
      <c r="AW101" s="455"/>
    </row>
    <row r="102" spans="1:49" ht="35.25" customHeight="1" x14ac:dyDescent="0.2">
      <c r="A102" s="809" t="s">
        <v>117</v>
      </c>
      <c r="B102" s="1528" t="s">
        <v>731</v>
      </c>
      <c r="C102" s="1715"/>
      <c r="D102" s="1715"/>
      <c r="E102" s="1715"/>
      <c r="F102" s="1715"/>
      <c r="G102" s="1715"/>
      <c r="H102" s="1715"/>
      <c r="I102" s="1715"/>
      <c r="J102" s="1715"/>
      <c r="K102" s="1715"/>
      <c r="L102" s="1715"/>
      <c r="M102" s="1715"/>
      <c r="N102" s="1715"/>
      <c r="O102" s="1715"/>
      <c r="P102" s="1715"/>
      <c r="Q102" s="1715"/>
      <c r="R102" s="1715"/>
      <c r="S102" s="1715"/>
      <c r="T102" s="819"/>
      <c r="U102" s="819"/>
      <c r="V102" s="819"/>
      <c r="W102" s="819"/>
      <c r="X102" s="819"/>
      <c r="Y102" s="819"/>
      <c r="Z102" s="819"/>
      <c r="AA102" s="492"/>
      <c r="AB102" s="493"/>
      <c r="AC102" s="756"/>
      <c r="AD102" s="756"/>
      <c r="AE102" s="756"/>
      <c r="AF102" s="756"/>
      <c r="AG102" s="756"/>
      <c r="AH102" s="493"/>
      <c r="AI102" s="806"/>
      <c r="AJ102" s="806"/>
      <c r="AK102" s="806"/>
      <c r="AL102" s="493"/>
      <c r="AM102" s="806"/>
      <c r="AN102" s="806"/>
      <c r="AO102" s="806"/>
      <c r="AP102" s="761"/>
      <c r="AQ102" s="493"/>
      <c r="AR102" s="756"/>
      <c r="AS102" s="756"/>
      <c r="AT102" s="756"/>
      <c r="AU102" s="756"/>
      <c r="AV102" s="761"/>
      <c r="AW102" s="455"/>
    </row>
    <row r="103" spans="1:49" ht="20.100000000000001" customHeight="1" x14ac:dyDescent="0.2">
      <c r="A103" s="809" t="s">
        <v>118</v>
      </c>
      <c r="B103" s="1528" t="s">
        <v>486</v>
      </c>
      <c r="C103" s="1715"/>
      <c r="D103" s="1715"/>
      <c r="E103" s="1715"/>
      <c r="F103" s="1715"/>
      <c r="G103" s="1715"/>
      <c r="H103" s="1715"/>
      <c r="I103" s="1715"/>
      <c r="J103" s="1715"/>
      <c r="K103" s="1715"/>
      <c r="L103" s="1715"/>
      <c r="M103" s="1715"/>
      <c r="N103" s="1715"/>
      <c r="O103" s="1715"/>
      <c r="P103" s="1715"/>
      <c r="Q103" s="1715"/>
      <c r="R103" s="1715"/>
      <c r="S103" s="1715"/>
      <c r="T103" s="819"/>
      <c r="U103" s="819"/>
      <c r="V103" s="819"/>
      <c r="W103" s="819"/>
      <c r="X103" s="819"/>
      <c r="Y103" s="819"/>
      <c r="Z103" s="819"/>
      <c r="AA103" s="451"/>
      <c r="AB103" s="452"/>
      <c r="AC103" s="756"/>
      <c r="AD103" s="756"/>
      <c r="AE103" s="756"/>
      <c r="AF103" s="756"/>
      <c r="AG103" s="756"/>
      <c r="AH103" s="452"/>
      <c r="AI103" s="806"/>
      <c r="AJ103" s="806"/>
      <c r="AK103" s="806"/>
      <c r="AL103" s="452"/>
      <c r="AM103" s="806"/>
      <c r="AN103" s="806"/>
      <c r="AO103" s="806"/>
      <c r="AP103" s="761"/>
      <c r="AQ103" s="452"/>
      <c r="AR103" s="756"/>
      <c r="AS103" s="756"/>
      <c r="AT103" s="756"/>
      <c r="AU103" s="756"/>
      <c r="AV103" s="761"/>
      <c r="AW103" s="455"/>
    </row>
    <row r="104" spans="1:49" ht="20.100000000000001" customHeight="1" x14ac:dyDescent="0.2">
      <c r="A104" s="809" t="s">
        <v>119</v>
      </c>
      <c r="B104" s="1528" t="s">
        <v>552</v>
      </c>
      <c r="C104" s="1715"/>
      <c r="D104" s="1715"/>
      <c r="E104" s="1715"/>
      <c r="F104" s="1715"/>
      <c r="G104" s="1715"/>
      <c r="H104" s="1715"/>
      <c r="I104" s="1715"/>
      <c r="J104" s="1715"/>
      <c r="K104" s="1715"/>
      <c r="L104" s="1715"/>
      <c r="M104" s="1715"/>
      <c r="N104" s="1715"/>
      <c r="O104" s="1715"/>
      <c r="P104" s="1715"/>
      <c r="Q104" s="1715"/>
      <c r="R104" s="1715"/>
      <c r="S104" s="1715"/>
      <c r="T104" s="811"/>
      <c r="U104" s="811"/>
      <c r="V104" s="811"/>
      <c r="W104" s="811"/>
      <c r="X104" s="811"/>
      <c r="Y104" s="811"/>
      <c r="Z104" s="811"/>
      <c r="AA104" s="451"/>
      <c r="AB104" s="452"/>
      <c r="AC104" s="756"/>
      <c r="AD104" s="756"/>
      <c r="AE104" s="756"/>
      <c r="AF104" s="756"/>
      <c r="AG104" s="756"/>
      <c r="AH104" s="452"/>
      <c r="AI104" s="806"/>
      <c r="AJ104" s="806"/>
      <c r="AK104" s="806"/>
      <c r="AL104" s="452"/>
      <c r="AM104" s="806"/>
      <c r="AN104" s="806"/>
      <c r="AO104" s="806"/>
      <c r="AP104" s="761"/>
      <c r="AQ104" s="452"/>
      <c r="AR104" s="756"/>
      <c r="AS104" s="756"/>
      <c r="AT104" s="756"/>
      <c r="AU104" s="756"/>
      <c r="AV104" s="761"/>
      <c r="AW104" s="455"/>
    </row>
    <row r="105" spans="1:49" ht="20.100000000000001" customHeight="1" x14ac:dyDescent="0.2">
      <c r="A105" s="809" t="s">
        <v>12</v>
      </c>
      <c r="B105" s="1528" t="s">
        <v>522</v>
      </c>
      <c r="C105" s="1715"/>
      <c r="D105" s="1715"/>
      <c r="E105" s="1715"/>
      <c r="F105" s="1715"/>
      <c r="G105" s="1715"/>
      <c r="H105" s="1715"/>
      <c r="I105" s="1715"/>
      <c r="J105" s="1715"/>
      <c r="K105" s="1715"/>
      <c r="L105" s="1715"/>
      <c r="M105" s="1715"/>
      <c r="N105" s="1715"/>
      <c r="O105" s="1715"/>
      <c r="P105" s="1715"/>
      <c r="Q105" s="1715"/>
      <c r="R105" s="1715"/>
      <c r="S105" s="1715"/>
      <c r="T105" s="811"/>
      <c r="U105" s="811"/>
      <c r="V105" s="811"/>
      <c r="W105" s="811"/>
      <c r="X105" s="811"/>
      <c r="Y105" s="811"/>
      <c r="Z105" s="811"/>
      <c r="AA105" s="478"/>
      <c r="AB105" s="479"/>
      <c r="AC105" s="756"/>
      <c r="AD105" s="756"/>
      <c r="AE105" s="756"/>
      <c r="AF105" s="756"/>
      <c r="AG105" s="756"/>
      <c r="AH105" s="479"/>
      <c r="AI105" s="806"/>
      <c r="AJ105" s="806"/>
      <c r="AK105" s="806"/>
      <c r="AL105" s="479"/>
      <c r="AM105" s="806"/>
      <c r="AN105" s="806"/>
      <c r="AO105" s="806"/>
      <c r="AP105" s="761"/>
      <c r="AQ105" s="479"/>
      <c r="AR105" s="756"/>
      <c r="AS105" s="756"/>
      <c r="AT105" s="756"/>
      <c r="AU105" s="756"/>
      <c r="AV105" s="761"/>
      <c r="AW105" s="455"/>
    </row>
    <row r="106" spans="1:49" ht="20.100000000000001" customHeight="1" x14ac:dyDescent="0.2">
      <c r="A106" s="809" t="s">
        <v>121</v>
      </c>
      <c r="B106" s="1528" t="s">
        <v>518</v>
      </c>
      <c r="C106" s="1715"/>
      <c r="D106" s="1715"/>
      <c r="E106" s="1715"/>
      <c r="F106" s="1715"/>
      <c r="G106" s="1715"/>
      <c r="H106" s="1715"/>
      <c r="I106" s="1715"/>
      <c r="J106" s="1715"/>
      <c r="K106" s="1715"/>
      <c r="L106" s="1715"/>
      <c r="M106" s="1715"/>
      <c r="N106" s="1715"/>
      <c r="O106" s="1715"/>
      <c r="P106" s="1715"/>
      <c r="Q106" s="1715"/>
      <c r="R106" s="1715"/>
      <c r="S106" s="1715"/>
      <c r="T106" s="811"/>
      <c r="U106" s="811"/>
      <c r="V106" s="811"/>
      <c r="W106" s="811"/>
      <c r="X106" s="811"/>
      <c r="Y106" s="811"/>
      <c r="Z106" s="811"/>
      <c r="AA106" s="451"/>
      <c r="AB106" s="452"/>
      <c r="AC106" s="756"/>
      <c r="AD106" s="756"/>
      <c r="AE106" s="756"/>
      <c r="AF106" s="756"/>
      <c r="AG106" s="756"/>
      <c r="AH106" s="452"/>
      <c r="AI106" s="806"/>
      <c r="AJ106" s="806"/>
      <c r="AK106" s="806"/>
      <c r="AL106" s="452"/>
      <c r="AM106" s="806"/>
      <c r="AN106" s="806"/>
      <c r="AO106" s="806"/>
      <c r="AP106" s="761"/>
      <c r="AQ106" s="452"/>
      <c r="AR106" s="756"/>
      <c r="AS106" s="756"/>
      <c r="AT106" s="756"/>
      <c r="AU106" s="756"/>
      <c r="AV106" s="761"/>
      <c r="AW106" s="455"/>
    </row>
    <row r="107" spans="1:49" ht="20.100000000000001" customHeight="1" x14ac:dyDescent="0.2">
      <c r="A107" s="1566"/>
      <c r="B107" s="1541"/>
      <c r="C107" s="1541"/>
      <c r="D107" s="1541"/>
      <c r="E107" s="1541"/>
      <c r="F107" s="1541"/>
      <c r="G107" s="1541"/>
      <c r="H107" s="1541"/>
      <c r="I107" s="1541"/>
      <c r="J107" s="1541"/>
      <c r="K107" s="1541"/>
      <c r="L107" s="1541"/>
      <c r="M107" s="1541"/>
      <c r="N107" s="1541"/>
      <c r="O107" s="1541"/>
      <c r="P107" s="1541"/>
      <c r="Q107" s="1541"/>
      <c r="R107" s="1541"/>
      <c r="S107" s="1541"/>
      <c r="T107" s="813"/>
      <c r="U107" s="813"/>
      <c r="V107" s="813"/>
      <c r="W107" s="813"/>
      <c r="X107" s="813"/>
      <c r="Y107" s="813"/>
      <c r="Z107" s="813"/>
      <c r="AA107" s="451"/>
      <c r="AB107" s="452"/>
      <c r="AC107" s="756"/>
      <c r="AD107" s="756"/>
      <c r="AE107" s="756"/>
      <c r="AF107" s="756"/>
      <c r="AG107" s="756"/>
      <c r="AH107" s="452"/>
      <c r="AI107" s="806"/>
      <c r="AJ107" s="806"/>
      <c r="AK107" s="806"/>
      <c r="AL107" s="452"/>
      <c r="AM107" s="806"/>
      <c r="AN107" s="806"/>
      <c r="AO107" s="806"/>
      <c r="AP107" s="761"/>
      <c r="AQ107" s="452"/>
      <c r="AR107" s="756"/>
      <c r="AS107" s="756"/>
      <c r="AT107" s="756"/>
      <c r="AU107" s="756"/>
      <c r="AV107" s="761"/>
      <c r="AW107" s="455"/>
    </row>
    <row r="108" spans="1:49" ht="20.100000000000001" customHeight="1" x14ac:dyDescent="0.2">
      <c r="A108" s="1521" t="s">
        <v>435</v>
      </c>
      <c r="B108" s="1541"/>
      <c r="C108" s="1541"/>
      <c r="D108" s="1541"/>
      <c r="E108" s="1541"/>
      <c r="F108" s="1541"/>
      <c r="G108" s="1541"/>
      <c r="H108" s="1541"/>
      <c r="I108" s="1541"/>
      <c r="J108" s="1541"/>
      <c r="K108" s="1541"/>
      <c r="L108" s="1541"/>
      <c r="M108" s="1541"/>
      <c r="N108" s="1541"/>
      <c r="O108" s="1541"/>
      <c r="P108" s="1541"/>
      <c r="Q108" s="1541"/>
      <c r="R108" s="1541"/>
      <c r="S108" s="1541"/>
      <c r="T108" s="811"/>
      <c r="U108" s="811"/>
      <c r="V108" s="811"/>
      <c r="W108" s="811"/>
      <c r="X108" s="811"/>
      <c r="Y108" s="811"/>
      <c r="Z108" s="811"/>
      <c r="AA108" s="1620"/>
      <c r="AB108" s="1621"/>
      <c r="AC108" s="1621"/>
      <c r="AD108" s="1621"/>
      <c r="AE108" s="1621"/>
      <c r="AF108" s="1621"/>
      <c r="AG108" s="1621"/>
      <c r="AH108" s="1621"/>
      <c r="AI108" s="1621"/>
      <c r="AJ108" s="1621"/>
      <c r="AK108" s="1621"/>
      <c r="AL108" s="1621"/>
      <c r="AM108" s="1621"/>
      <c r="AN108" s="1621"/>
      <c r="AO108" s="1621"/>
      <c r="AP108" s="1702"/>
      <c r="AQ108" s="1621"/>
      <c r="AR108" s="1621"/>
      <c r="AS108" s="1621"/>
      <c r="AT108" s="1621"/>
      <c r="AU108" s="1621"/>
      <c r="AV108" s="1702"/>
      <c r="AW108" s="455"/>
    </row>
    <row r="109" spans="1:49" ht="20.100000000000001" customHeight="1" x14ac:dyDescent="0.2">
      <c r="A109" s="1521" t="s">
        <v>450</v>
      </c>
      <c r="B109" s="1541"/>
      <c r="C109" s="1541"/>
      <c r="D109" s="1541"/>
      <c r="E109" s="1541"/>
      <c r="F109" s="1541"/>
      <c r="G109" s="1541"/>
      <c r="H109" s="1541"/>
      <c r="I109" s="1541"/>
      <c r="J109" s="1541"/>
      <c r="K109" s="1541"/>
      <c r="L109" s="1541"/>
      <c r="M109" s="1541"/>
      <c r="N109" s="1541"/>
      <c r="O109" s="1541"/>
      <c r="P109" s="1541"/>
      <c r="Q109" s="1541"/>
      <c r="R109" s="1541"/>
      <c r="S109" s="1541"/>
      <c r="T109" s="811"/>
      <c r="U109" s="811"/>
      <c r="V109" s="811"/>
      <c r="W109" s="811"/>
      <c r="X109" s="811"/>
      <c r="Y109" s="811"/>
      <c r="Z109" s="811"/>
      <c r="AA109" s="1620"/>
      <c r="AB109" s="1621"/>
      <c r="AC109" s="1621"/>
      <c r="AD109" s="1621"/>
      <c r="AE109" s="1621"/>
      <c r="AF109" s="1621"/>
      <c r="AG109" s="1621"/>
      <c r="AH109" s="1621"/>
      <c r="AI109" s="1621"/>
      <c r="AJ109" s="1621"/>
      <c r="AK109" s="1621"/>
      <c r="AL109" s="1621"/>
      <c r="AM109" s="1621"/>
      <c r="AN109" s="1621"/>
      <c r="AO109" s="1621"/>
      <c r="AP109" s="1702"/>
      <c r="AQ109" s="1621"/>
      <c r="AR109" s="1621"/>
      <c r="AS109" s="1621"/>
      <c r="AT109" s="1621"/>
      <c r="AU109" s="1621"/>
      <c r="AV109" s="1702"/>
      <c r="AW109" s="455"/>
    </row>
    <row r="110" spans="1:49" ht="20.100000000000001" customHeight="1" x14ac:dyDescent="0.2">
      <c r="A110" s="1528" t="s">
        <v>446</v>
      </c>
      <c r="B110" s="1541"/>
      <c r="C110" s="1541"/>
      <c r="D110" s="1541"/>
      <c r="E110" s="1541"/>
      <c r="F110" s="1541"/>
      <c r="G110" s="1541"/>
      <c r="H110" s="1541"/>
      <c r="I110" s="1541"/>
      <c r="J110" s="1541"/>
      <c r="K110" s="1541"/>
      <c r="L110" s="1541"/>
      <c r="M110" s="1541"/>
      <c r="N110" s="1541"/>
      <c r="O110" s="1541"/>
      <c r="P110" s="1541"/>
      <c r="Q110" s="1541"/>
      <c r="R110" s="1541"/>
      <c r="S110" s="1541"/>
      <c r="T110" s="809"/>
      <c r="U110" s="809"/>
      <c r="V110" s="809"/>
      <c r="W110" s="809"/>
      <c r="X110" s="809"/>
      <c r="Y110" s="809"/>
      <c r="Z110" s="809"/>
      <c r="AA110" s="1620"/>
      <c r="AB110" s="1621"/>
      <c r="AC110" s="1621"/>
      <c r="AD110" s="1621"/>
      <c r="AE110" s="1621"/>
      <c r="AF110" s="1621"/>
      <c r="AG110" s="1621"/>
      <c r="AH110" s="1621"/>
      <c r="AI110" s="1621"/>
      <c r="AJ110" s="1621"/>
      <c r="AK110" s="1621"/>
      <c r="AL110" s="1621"/>
      <c r="AM110" s="1621"/>
      <c r="AN110" s="1621"/>
      <c r="AO110" s="1621"/>
      <c r="AP110" s="1702"/>
      <c r="AQ110" s="1621"/>
      <c r="AR110" s="1621"/>
      <c r="AS110" s="1621"/>
      <c r="AT110" s="1621"/>
      <c r="AU110" s="1621"/>
      <c r="AV110" s="1702"/>
      <c r="AW110" s="455"/>
    </row>
    <row r="111" spans="1:49" ht="20.100000000000001" customHeight="1" x14ac:dyDescent="0.2">
      <c r="A111" s="1528" t="s">
        <v>444</v>
      </c>
      <c r="B111" s="1541"/>
      <c r="C111" s="1541"/>
      <c r="D111" s="1541"/>
      <c r="E111" s="1541"/>
      <c r="F111" s="1541"/>
      <c r="G111" s="1541"/>
      <c r="H111" s="1541"/>
      <c r="I111" s="1541"/>
      <c r="J111" s="1541"/>
      <c r="K111" s="1541"/>
      <c r="L111" s="1541"/>
      <c r="M111" s="1541"/>
      <c r="N111" s="1541"/>
      <c r="O111" s="1541"/>
      <c r="P111" s="1541"/>
      <c r="Q111" s="1541"/>
      <c r="R111" s="1541"/>
      <c r="S111" s="1541"/>
      <c r="T111" s="809"/>
      <c r="U111" s="809"/>
      <c r="V111" s="809"/>
      <c r="W111" s="809"/>
      <c r="X111" s="809"/>
      <c r="Y111" s="809"/>
      <c r="Z111" s="809"/>
      <c r="AA111" s="1620"/>
      <c r="AB111" s="1621"/>
      <c r="AC111" s="1621"/>
      <c r="AD111" s="1621"/>
      <c r="AE111" s="1621"/>
      <c r="AF111" s="1621"/>
      <c r="AG111" s="1621"/>
      <c r="AH111" s="1621"/>
      <c r="AI111" s="1621"/>
      <c r="AJ111" s="1621"/>
      <c r="AK111" s="1621"/>
      <c r="AL111" s="1621"/>
      <c r="AM111" s="1621"/>
      <c r="AN111" s="1621"/>
      <c r="AO111" s="1621"/>
      <c r="AP111" s="1702"/>
      <c r="AQ111" s="1621"/>
      <c r="AR111" s="1621"/>
      <c r="AS111" s="1621"/>
      <c r="AT111" s="1621"/>
      <c r="AU111" s="1621"/>
      <c r="AV111" s="1702"/>
      <c r="AW111" s="455"/>
    </row>
    <row r="112" spans="1:49" ht="20.100000000000001" customHeight="1" x14ac:dyDescent="0.2">
      <c r="A112" s="1521" t="s">
        <v>449</v>
      </c>
      <c r="B112" s="1541"/>
      <c r="C112" s="1541"/>
      <c r="D112" s="1541"/>
      <c r="E112" s="1541"/>
      <c r="F112" s="1541"/>
      <c r="G112" s="1541"/>
      <c r="H112" s="1541"/>
      <c r="I112" s="1541"/>
      <c r="J112" s="1541"/>
      <c r="K112" s="1541"/>
      <c r="L112" s="1541"/>
      <c r="M112" s="1541"/>
      <c r="N112" s="1541"/>
      <c r="O112" s="1541"/>
      <c r="P112" s="1541"/>
      <c r="Q112" s="1541"/>
      <c r="R112" s="1541"/>
      <c r="S112" s="1541"/>
      <c r="T112" s="811"/>
      <c r="U112" s="811"/>
      <c r="V112" s="811"/>
      <c r="W112" s="811"/>
      <c r="X112" s="811"/>
      <c r="Y112" s="811"/>
      <c r="Z112" s="811"/>
      <c r="AA112" s="1620"/>
      <c r="AB112" s="1621"/>
      <c r="AC112" s="1621"/>
      <c r="AD112" s="1621"/>
      <c r="AE112" s="1621"/>
      <c r="AF112" s="1621"/>
      <c r="AG112" s="1621"/>
      <c r="AH112" s="1621"/>
      <c r="AI112" s="1621"/>
      <c r="AJ112" s="1621"/>
      <c r="AK112" s="1621"/>
      <c r="AL112" s="1621"/>
      <c r="AM112" s="1621"/>
      <c r="AN112" s="1621"/>
      <c r="AO112" s="1621"/>
      <c r="AP112" s="1702"/>
      <c r="AQ112" s="1621"/>
      <c r="AR112" s="1621"/>
      <c r="AS112" s="1621"/>
      <c r="AT112" s="1621"/>
      <c r="AU112" s="1621"/>
      <c r="AV112" s="1702"/>
      <c r="AW112" s="455"/>
    </row>
    <row r="113" spans="1:49" ht="20.100000000000001" customHeight="1" x14ac:dyDescent="0.2">
      <c r="A113" s="1539"/>
      <c r="B113" s="1541"/>
      <c r="C113" s="1541"/>
      <c r="D113" s="1541"/>
      <c r="E113" s="1541"/>
      <c r="F113" s="1541"/>
      <c r="G113" s="1541"/>
      <c r="H113" s="1541"/>
      <c r="I113" s="1541"/>
      <c r="J113" s="1541"/>
      <c r="K113" s="1541"/>
      <c r="L113" s="1541"/>
      <c r="M113" s="1541"/>
      <c r="N113" s="1541"/>
      <c r="O113" s="1541"/>
      <c r="P113" s="1541"/>
      <c r="Q113" s="1541"/>
      <c r="R113" s="1541"/>
      <c r="S113" s="1541"/>
      <c r="T113" s="811"/>
      <c r="U113" s="811"/>
      <c r="V113" s="811"/>
      <c r="W113" s="811"/>
      <c r="X113" s="811"/>
      <c r="Y113" s="811"/>
      <c r="Z113" s="811"/>
      <c r="AA113" s="1620"/>
      <c r="AB113" s="1621"/>
      <c r="AC113" s="1621"/>
      <c r="AD113" s="1621"/>
      <c r="AE113" s="1621"/>
      <c r="AF113" s="1621"/>
      <c r="AG113" s="1621"/>
      <c r="AH113" s="1621"/>
      <c r="AI113" s="1621"/>
      <c r="AJ113" s="1621"/>
      <c r="AK113" s="1621"/>
      <c r="AL113" s="1621"/>
      <c r="AM113" s="1621"/>
      <c r="AN113" s="1621"/>
      <c r="AO113" s="1621"/>
      <c r="AP113" s="1702"/>
      <c r="AQ113" s="1621"/>
      <c r="AR113" s="1621"/>
      <c r="AS113" s="1621"/>
      <c r="AT113" s="1621"/>
      <c r="AU113" s="1621"/>
      <c r="AV113" s="1702"/>
      <c r="AW113" s="455"/>
    </row>
    <row r="114" spans="1:49" ht="20.100000000000001" customHeight="1" x14ac:dyDescent="0.2">
      <c r="A114" s="1540" t="s">
        <v>666</v>
      </c>
      <c r="B114" s="1541"/>
      <c r="C114" s="1541"/>
      <c r="D114" s="1541"/>
      <c r="E114" s="1541"/>
      <c r="F114" s="1541"/>
      <c r="G114" s="1541"/>
      <c r="H114" s="1541"/>
      <c r="I114" s="1541"/>
      <c r="J114" s="1541"/>
      <c r="K114" s="1541"/>
      <c r="L114" s="1541"/>
      <c r="M114" s="1541"/>
      <c r="N114" s="1541"/>
      <c r="O114" s="1541"/>
      <c r="P114" s="1541"/>
      <c r="Q114" s="1541"/>
      <c r="R114" s="1541"/>
      <c r="S114" s="1541"/>
      <c r="T114" s="812"/>
      <c r="U114" s="812"/>
      <c r="V114" s="812"/>
      <c r="W114" s="812"/>
      <c r="X114" s="812"/>
      <c r="Y114" s="812"/>
      <c r="Z114" s="812"/>
      <c r="AA114" s="1620"/>
      <c r="AB114" s="1621"/>
      <c r="AC114" s="1621"/>
      <c r="AD114" s="1621"/>
      <c r="AE114" s="1621"/>
      <c r="AF114" s="1621"/>
      <c r="AG114" s="1621"/>
      <c r="AH114" s="1621"/>
      <c r="AI114" s="1621"/>
      <c r="AJ114" s="1621"/>
      <c r="AK114" s="1621"/>
      <c r="AL114" s="1621"/>
      <c r="AM114" s="1621"/>
      <c r="AN114" s="1621"/>
      <c r="AO114" s="1621"/>
      <c r="AP114" s="1702"/>
      <c r="AQ114" s="1621"/>
      <c r="AR114" s="1621"/>
      <c r="AS114" s="1621"/>
      <c r="AT114" s="1621"/>
      <c r="AU114" s="1621"/>
      <c r="AV114" s="1702"/>
    </row>
    <row r="115" spans="1:49" ht="20.100000000000001" customHeight="1" x14ac:dyDescent="0.2">
      <c r="A115" s="1540" t="s">
        <v>713</v>
      </c>
      <c r="B115" s="1541"/>
      <c r="C115" s="1541"/>
      <c r="D115" s="1541"/>
      <c r="E115" s="1541"/>
      <c r="F115" s="1541"/>
      <c r="G115" s="1541"/>
      <c r="H115" s="1541"/>
      <c r="I115" s="1541"/>
      <c r="J115" s="1541"/>
      <c r="K115" s="1541"/>
      <c r="L115" s="1541"/>
      <c r="M115" s="1541"/>
      <c r="N115" s="1541"/>
      <c r="O115" s="1541"/>
      <c r="P115" s="1541"/>
      <c r="Q115" s="1541"/>
      <c r="R115" s="1541"/>
      <c r="S115" s="1541"/>
      <c r="T115" s="812"/>
      <c r="U115" s="812"/>
      <c r="V115" s="812"/>
      <c r="W115" s="812"/>
      <c r="X115" s="812"/>
      <c r="Y115" s="812"/>
      <c r="Z115" s="812"/>
      <c r="AA115" s="1620"/>
      <c r="AB115" s="1621"/>
      <c r="AC115" s="1621"/>
      <c r="AD115" s="1621"/>
      <c r="AE115" s="1621"/>
      <c r="AF115" s="1621"/>
      <c r="AG115" s="1621"/>
      <c r="AH115" s="1621"/>
      <c r="AI115" s="1621"/>
      <c r="AJ115" s="1621"/>
      <c r="AK115" s="1621"/>
      <c r="AL115" s="1621"/>
      <c r="AM115" s="1621"/>
      <c r="AN115" s="1621"/>
      <c r="AO115" s="1621"/>
      <c r="AP115" s="1702"/>
      <c r="AQ115" s="1621"/>
      <c r="AR115" s="1621"/>
      <c r="AS115" s="1621"/>
      <c r="AT115" s="1621"/>
      <c r="AU115" s="1621"/>
      <c r="AV115" s="1702"/>
    </row>
    <row r="116" spans="1:49" ht="20.100000000000001" customHeight="1" x14ac:dyDescent="0.2">
      <c r="A116" s="1540" t="s">
        <v>665</v>
      </c>
      <c r="B116" s="1541"/>
      <c r="C116" s="1541"/>
      <c r="D116" s="1541"/>
      <c r="E116" s="1541"/>
      <c r="F116" s="1541"/>
      <c r="G116" s="1541"/>
      <c r="H116" s="1541"/>
      <c r="I116" s="1541"/>
      <c r="J116" s="1541"/>
      <c r="K116" s="1541"/>
      <c r="L116" s="1541"/>
      <c r="M116" s="1541"/>
      <c r="N116" s="1541"/>
      <c r="O116" s="1541"/>
      <c r="P116" s="1541"/>
      <c r="Q116" s="1541"/>
      <c r="R116" s="1541"/>
      <c r="S116" s="1541"/>
      <c r="T116" s="812"/>
      <c r="U116" s="812"/>
      <c r="V116" s="812"/>
      <c r="W116" s="812"/>
      <c r="X116" s="812"/>
      <c r="Y116" s="812"/>
      <c r="Z116" s="812"/>
      <c r="AA116" s="1620"/>
      <c r="AB116" s="1621"/>
      <c r="AC116" s="1621"/>
      <c r="AD116" s="1621"/>
      <c r="AE116" s="1621"/>
      <c r="AF116" s="1621"/>
      <c r="AG116" s="1621"/>
      <c r="AH116" s="1621"/>
      <c r="AI116" s="1621"/>
      <c r="AJ116" s="1621"/>
      <c r="AK116" s="1621"/>
      <c r="AL116" s="1621"/>
      <c r="AM116" s="1621"/>
      <c r="AN116" s="1621"/>
      <c r="AO116" s="1621"/>
      <c r="AP116" s="1702"/>
      <c r="AQ116" s="1621"/>
      <c r="AR116" s="1621"/>
      <c r="AS116" s="1621"/>
      <c r="AT116" s="1621"/>
      <c r="AU116" s="1621"/>
      <c r="AV116" s="1702"/>
    </row>
    <row r="117" spans="1:49" ht="20.100000000000001" customHeight="1" x14ac:dyDescent="0.2">
      <c r="A117" s="1540" t="s">
        <v>674</v>
      </c>
      <c r="B117" s="1541"/>
      <c r="C117" s="1541"/>
      <c r="D117" s="1541"/>
      <c r="E117" s="1541"/>
      <c r="F117" s="1541"/>
      <c r="G117" s="1541"/>
      <c r="H117" s="1541"/>
      <c r="I117" s="1541"/>
      <c r="J117" s="1541"/>
      <c r="K117" s="1541"/>
      <c r="L117" s="1541"/>
      <c r="M117" s="1541"/>
      <c r="N117" s="1541"/>
      <c r="O117" s="1541"/>
      <c r="P117" s="1541"/>
      <c r="Q117" s="1541"/>
      <c r="R117" s="1541"/>
      <c r="S117" s="1541"/>
      <c r="T117" s="812"/>
      <c r="U117" s="812"/>
      <c r="V117" s="812"/>
      <c r="W117" s="812"/>
      <c r="X117" s="812"/>
      <c r="Y117" s="812"/>
      <c r="Z117" s="812"/>
      <c r="AA117" s="1620"/>
      <c r="AB117" s="1621"/>
      <c r="AC117" s="1621"/>
      <c r="AD117" s="1621"/>
      <c r="AE117" s="1621"/>
      <c r="AF117" s="1621"/>
      <c r="AG117" s="1621"/>
      <c r="AH117" s="1621"/>
      <c r="AI117" s="1621"/>
      <c r="AJ117" s="1621"/>
      <c r="AK117" s="1621"/>
      <c r="AL117" s="1621"/>
      <c r="AM117" s="1621"/>
      <c r="AN117" s="1621"/>
      <c r="AO117" s="1621"/>
      <c r="AP117" s="1702"/>
      <c r="AQ117" s="1621"/>
      <c r="AR117" s="1621"/>
      <c r="AS117" s="1621"/>
      <c r="AT117" s="1621"/>
      <c r="AU117" s="1621"/>
      <c r="AV117" s="1702"/>
    </row>
    <row r="118" spans="1:49" ht="20.100000000000001" customHeight="1" x14ac:dyDescent="0.2">
      <c r="U118" s="180"/>
      <c r="AW118" s="455"/>
    </row>
    <row r="119" spans="1:49" ht="20.100000000000001" customHeight="1" x14ac:dyDescent="0.2">
      <c r="U119" s="180"/>
      <c r="AW119" s="455"/>
    </row>
    <row r="120" spans="1:49" ht="20.100000000000001" customHeight="1" x14ac:dyDescent="0.2">
      <c r="U120" s="180"/>
      <c r="AW120" s="455"/>
    </row>
    <row r="121" spans="1:49" ht="20.100000000000001" customHeight="1" x14ac:dyDescent="0.2">
      <c r="U121" s="180"/>
      <c r="AW121" s="455"/>
    </row>
    <row r="122" spans="1:49" ht="20.100000000000001" customHeight="1" x14ac:dyDescent="0.2">
      <c r="U122" s="180"/>
      <c r="AW122" s="455"/>
    </row>
    <row r="123" spans="1:49" ht="20.100000000000001" customHeight="1" x14ac:dyDescent="0.2">
      <c r="U123" s="180"/>
      <c r="AW123" s="455"/>
    </row>
    <row r="124" spans="1:49" ht="20.100000000000001" customHeight="1" x14ac:dyDescent="0.2">
      <c r="U124" s="180"/>
      <c r="AW124" s="455"/>
    </row>
    <row r="125" spans="1:49" ht="20.100000000000001" customHeight="1" x14ac:dyDescent="0.2">
      <c r="U125" s="180"/>
      <c r="AW125" s="455"/>
    </row>
    <row r="126" spans="1:49" ht="20.100000000000001" customHeight="1" x14ac:dyDescent="0.2">
      <c r="U126" s="180"/>
      <c r="AW126" s="455"/>
    </row>
    <row r="127" spans="1:49" ht="20.100000000000001" customHeight="1" x14ac:dyDescent="0.2">
      <c r="U127" s="180"/>
      <c r="AW127" s="455"/>
    </row>
  </sheetData>
  <customSheetViews>
    <customSheetView guid="{2C053166-E54E-491C-900E-F86E4DB329BF}" scale="70" showPageBreaks="1" printArea="1" view="pageBreakPreview">
      <pane xSplit="2" ySplit="9" topLeftCell="C119" activePane="bottomRight" state="frozen"/>
      <selection pane="bottomRight" activeCell="C139" sqref="C139"/>
      <colBreaks count="1" manualBreakCount="1">
        <brk id="20" max="176" man="1"/>
      </colBreaks>
      <pageMargins left="0.75" right="0.75" top="1" bottom="1" header="0.5" footer="0.5"/>
      <printOptions gridLines="1"/>
      <pageSetup paperSize="8" scale="60" fitToHeight="0" orientation="landscape" r:id="rId1"/>
      <headerFooter alignWithMargins="0">
        <oddFooter>&amp;A&amp;RPage &amp;P</oddFooter>
      </headerFooter>
    </customSheetView>
  </customSheetViews>
  <mergeCells count="87">
    <mergeCell ref="A114:S114"/>
    <mergeCell ref="A115:S115"/>
    <mergeCell ref="A116:S116"/>
    <mergeCell ref="A117:S117"/>
    <mergeCell ref="A113:S113"/>
    <mergeCell ref="A108:S108"/>
    <mergeCell ref="A109:S109"/>
    <mergeCell ref="A110:S110"/>
    <mergeCell ref="A111:S111"/>
    <mergeCell ref="A112:S112"/>
    <mergeCell ref="B102:S102"/>
    <mergeCell ref="O5:O7"/>
    <mergeCell ref="P5:P7"/>
    <mergeCell ref="N4:P4"/>
    <mergeCell ref="Q5:Q7"/>
    <mergeCell ref="R5:R7"/>
    <mergeCell ref="A8:AV8"/>
    <mergeCell ref="A9:AV9"/>
    <mergeCell ref="A10:AV10"/>
    <mergeCell ref="A34:AV34"/>
    <mergeCell ref="AD4:AG4"/>
    <mergeCell ref="AD5:AD6"/>
    <mergeCell ref="AP5:AP7"/>
    <mergeCell ref="AV5:AV7"/>
    <mergeCell ref="AL5:AL7"/>
    <mergeCell ref="T5:T7"/>
    <mergeCell ref="AH5:AH7"/>
    <mergeCell ref="AB5:AB7"/>
    <mergeCell ref="AA5:AA7"/>
    <mergeCell ref="W5:W7"/>
    <mergeCell ref="X5:X7"/>
    <mergeCell ref="AG5:AG6"/>
    <mergeCell ref="A33:B33"/>
    <mergeCell ref="A96:B96"/>
    <mergeCell ref="B106:S106"/>
    <mergeCell ref="A107:S107"/>
    <mergeCell ref="L5:L7"/>
    <mergeCell ref="K5:K7"/>
    <mergeCell ref="S5:S7"/>
    <mergeCell ref="A98:B98"/>
    <mergeCell ref="A36:AV36"/>
    <mergeCell ref="A97:AV97"/>
    <mergeCell ref="B103:S103"/>
    <mergeCell ref="B104:S104"/>
    <mergeCell ref="A99:Z99"/>
    <mergeCell ref="B105:S105"/>
    <mergeCell ref="A100:S100"/>
    <mergeCell ref="A101:S101"/>
    <mergeCell ref="A1:Z2"/>
    <mergeCell ref="AA1:AV2"/>
    <mergeCell ref="AA4:AC4"/>
    <mergeCell ref="AH4:AV4"/>
    <mergeCell ref="AA99:AV99"/>
    <mergeCell ref="M5:M7"/>
    <mergeCell ref="AC5:AC7"/>
    <mergeCell ref="AK5:AK7"/>
    <mergeCell ref="AJ5:AJ7"/>
    <mergeCell ref="AI5:AI7"/>
    <mergeCell ref="AM5:AM7"/>
    <mergeCell ref="AN5:AN7"/>
    <mergeCell ref="AO5:AO7"/>
    <mergeCell ref="N5:N7"/>
    <mergeCell ref="C4:J4"/>
    <mergeCell ref="A35:AV35"/>
    <mergeCell ref="K4:M4"/>
    <mergeCell ref="T4:Z4"/>
    <mergeCell ref="J5:J7"/>
    <mergeCell ref="AE5:AE6"/>
    <mergeCell ref="AF5:AF6"/>
    <mergeCell ref="Q4:S4"/>
    <mergeCell ref="U5:U7"/>
    <mergeCell ref="A4:A7"/>
    <mergeCell ref="B4:B7"/>
    <mergeCell ref="C5:C7"/>
    <mergeCell ref="D5:D7"/>
    <mergeCell ref="E5:E7"/>
    <mergeCell ref="AA116:AV116"/>
    <mergeCell ref="AA117:AV117"/>
    <mergeCell ref="AA101:AV101"/>
    <mergeCell ref="AA108:AV108"/>
    <mergeCell ref="AA111:AV111"/>
    <mergeCell ref="AA112:AV112"/>
    <mergeCell ref="AA113:AV113"/>
    <mergeCell ref="AA114:AV114"/>
    <mergeCell ref="AA109:AV109"/>
    <mergeCell ref="AA110:AV110"/>
    <mergeCell ref="AA115:AV115"/>
  </mergeCells>
  <printOptions gridLines="1"/>
  <pageMargins left="0.74803149606299213" right="0.74803149606299213" top="0.98425196850393704" bottom="0.98425196850393704" header="0.51181102362204722" footer="0.51181102362204722"/>
  <pageSetup paperSize="8" scale="38" fitToHeight="0" pageOrder="overThenDown" orientation="landscape" r:id="rId2"/>
  <headerFooter alignWithMargins="0">
    <oddFooter>&amp;C&amp;A&amp;RPage &amp;P</oddFooter>
  </headerFooter>
  <colBreaks count="2" manualBreakCount="2">
    <brk id="19" max="100" man="1"/>
    <brk id="33" max="10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AD109"/>
  <sheetViews>
    <sheetView view="pageBreakPreview" zoomScale="70" zoomScaleNormal="75" zoomScaleSheetLayoutView="70" workbookViewId="0">
      <pane xSplit="2" ySplit="7" topLeftCell="C8" activePane="bottomRight" state="frozen"/>
      <selection activeCell="I95" sqref="I95"/>
      <selection pane="topRight" activeCell="I95" sqref="I95"/>
      <selection pane="bottomLeft" activeCell="I95" sqref="I95"/>
      <selection pane="bottomRight" sqref="A1:AA2"/>
    </sheetView>
  </sheetViews>
  <sheetFormatPr defaultColWidth="9.140625" defaultRowHeight="20.100000000000001" customHeight="1" x14ac:dyDescent="0.2"/>
  <cols>
    <col min="1" max="1" width="7" style="180" customWidth="1"/>
    <col min="2" max="2" width="42.85546875" style="180" customWidth="1"/>
    <col min="3" max="4" width="11.7109375" style="180" customWidth="1"/>
    <col min="5" max="5" width="10.7109375" style="767" customWidth="1"/>
    <col min="6" max="7" width="11.7109375" style="180" customWidth="1"/>
    <col min="8" max="8" width="10.7109375" style="767" customWidth="1"/>
    <col min="9" max="10" width="11.7109375" style="342" customWidth="1"/>
    <col min="11" max="11" width="10.7109375" style="767" customWidth="1"/>
    <col min="12" max="12" width="11.7109375" style="180" customWidth="1"/>
    <col min="13" max="13" width="12.7109375" style="180" customWidth="1"/>
    <col min="14" max="14" width="10.7109375" style="767" customWidth="1"/>
    <col min="15" max="15" width="12.7109375" style="180" customWidth="1"/>
    <col min="16" max="16" width="10.7109375" style="767" customWidth="1"/>
    <col min="17" max="17" width="12.7109375" style="767" customWidth="1"/>
    <col min="18" max="18" width="12.7109375" style="315" customWidth="1"/>
    <col min="19" max="19" width="10.7109375" style="767" customWidth="1"/>
    <col min="20" max="20" width="12.7109375" style="767" customWidth="1"/>
    <col min="21" max="21" width="11.7109375" style="767" customWidth="1"/>
    <col min="22" max="23" width="13.7109375" style="723" customWidth="1"/>
    <col min="24" max="27" width="10.7109375" style="767" customWidth="1"/>
    <col min="28" max="28" width="5.140625" style="472" customWidth="1"/>
    <col min="29" max="29" width="9.140625" style="180"/>
    <col min="30" max="30" width="22" style="180" bestFit="1" customWidth="1"/>
    <col min="31" max="16384" width="9.140625" style="180"/>
  </cols>
  <sheetData>
    <row r="1" spans="1:30" ht="20.100000000000001" customHeight="1" x14ac:dyDescent="0.2">
      <c r="A1" s="1512" t="s">
        <v>1230</v>
      </c>
      <c r="B1" s="1395"/>
      <c r="C1" s="1395"/>
      <c r="D1" s="1395"/>
      <c r="E1" s="1395"/>
      <c r="F1" s="1395"/>
      <c r="G1" s="1395"/>
      <c r="H1" s="1395"/>
      <c r="I1" s="1395"/>
      <c r="J1" s="1395"/>
      <c r="K1" s="1395"/>
      <c r="L1" s="1395"/>
      <c r="M1" s="1395"/>
      <c r="N1" s="1395"/>
      <c r="O1" s="1395"/>
      <c r="P1" s="1395"/>
      <c r="Q1" s="1395"/>
      <c r="R1" s="1395"/>
      <c r="S1" s="1395"/>
      <c r="T1" s="1395"/>
      <c r="U1" s="1395"/>
      <c r="V1" s="1395"/>
      <c r="W1" s="1395"/>
      <c r="X1" s="1395"/>
      <c r="Y1" s="1395"/>
      <c r="Z1" s="1395"/>
      <c r="AA1" s="1395"/>
      <c r="AB1" s="465"/>
    </row>
    <row r="2" spans="1:30" ht="20.100000000000001" customHeight="1" x14ac:dyDescent="0.2">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465"/>
    </row>
    <row r="3" spans="1:30" ht="9.9499999999999993" customHeight="1" x14ac:dyDescent="0.2">
      <c r="A3" s="312"/>
      <c r="B3" s="312"/>
      <c r="C3" s="312"/>
      <c r="D3" s="312"/>
      <c r="E3" s="762"/>
      <c r="F3" s="312"/>
      <c r="G3" s="312"/>
      <c r="H3" s="762"/>
      <c r="I3" s="327"/>
      <c r="J3" s="327"/>
      <c r="K3" s="762"/>
      <c r="L3" s="312"/>
      <c r="M3" s="312"/>
      <c r="N3" s="762"/>
      <c r="O3" s="312"/>
      <c r="P3" s="762"/>
      <c r="Q3" s="762"/>
      <c r="R3" s="329"/>
      <c r="S3" s="762"/>
      <c r="T3" s="762"/>
      <c r="U3" s="762"/>
      <c r="V3" s="746"/>
      <c r="W3" s="746"/>
      <c r="X3" s="762"/>
      <c r="Y3" s="762"/>
      <c r="Z3" s="762"/>
      <c r="AA3" s="762"/>
      <c r="AB3" s="465"/>
    </row>
    <row r="4" spans="1:30" s="289" customFormat="1" ht="20.100000000000001" customHeight="1" x14ac:dyDescent="0.2">
      <c r="A4" s="1513" t="s">
        <v>235</v>
      </c>
      <c r="B4" s="1515" t="s">
        <v>236</v>
      </c>
      <c r="C4" s="1547" t="s">
        <v>127</v>
      </c>
      <c r="D4" s="1572"/>
      <c r="E4" s="1548"/>
      <c r="F4" s="1547" t="s">
        <v>94</v>
      </c>
      <c r="G4" s="1572"/>
      <c r="H4" s="1548"/>
      <c r="I4" s="1733" t="s">
        <v>93</v>
      </c>
      <c r="J4" s="1572"/>
      <c r="K4" s="1548"/>
      <c r="L4" s="1547" t="s">
        <v>6</v>
      </c>
      <c r="M4" s="1572"/>
      <c r="N4" s="1548"/>
      <c r="O4" s="1547" t="s">
        <v>234</v>
      </c>
      <c r="P4" s="1572"/>
      <c r="Q4" s="1572"/>
      <c r="R4" s="1572"/>
      <c r="S4" s="1572"/>
      <c r="T4" s="1572"/>
      <c r="U4" s="1548"/>
      <c r="V4" s="1727" t="s">
        <v>263</v>
      </c>
      <c r="W4" s="1728"/>
      <c r="X4" s="1729"/>
      <c r="Y4" s="1730" t="s">
        <v>254</v>
      </c>
      <c r="Z4" s="1731"/>
      <c r="AA4" s="1732"/>
      <c r="AB4" s="467"/>
    </row>
    <row r="5" spans="1:30" s="289" customFormat="1" ht="20.100000000000001" hidden="1" customHeight="1" x14ac:dyDescent="0.2">
      <c r="A5" s="1578"/>
      <c r="B5" s="1562"/>
      <c r="C5" s="543"/>
      <c r="D5" s="558"/>
      <c r="E5" s="759"/>
      <c r="F5" s="543"/>
      <c r="G5" s="544"/>
      <c r="H5" s="759"/>
      <c r="I5" s="559"/>
      <c r="J5" s="544"/>
      <c r="K5" s="759"/>
      <c r="L5" s="543"/>
      <c r="M5" s="558"/>
      <c r="N5" s="759"/>
      <c r="O5" s="543"/>
      <c r="P5" s="770"/>
      <c r="Q5" s="770"/>
      <c r="R5" s="544"/>
      <c r="S5" s="770"/>
      <c r="T5" s="770"/>
      <c r="U5" s="759"/>
      <c r="V5" s="783"/>
      <c r="W5" s="770"/>
      <c r="X5" s="759"/>
      <c r="Y5" s="779"/>
      <c r="Z5" s="780"/>
      <c r="AA5" s="781"/>
      <c r="AB5" s="467"/>
    </row>
    <row r="6" spans="1:30" s="289" customFormat="1" ht="20.100000000000001" customHeight="1" x14ac:dyDescent="0.2">
      <c r="A6" s="1578"/>
      <c r="B6" s="1562"/>
      <c r="C6" s="1578">
        <v>2019</v>
      </c>
      <c r="D6" s="1513">
        <v>2018</v>
      </c>
      <c r="E6" s="763" t="s">
        <v>385</v>
      </c>
      <c r="F6" s="1578">
        <v>2019</v>
      </c>
      <c r="G6" s="1578">
        <v>2018</v>
      </c>
      <c r="H6" s="759" t="s">
        <v>385</v>
      </c>
      <c r="I6" s="1578">
        <v>2019</v>
      </c>
      <c r="J6" s="1578">
        <v>2018</v>
      </c>
      <c r="K6" s="759" t="s">
        <v>385</v>
      </c>
      <c r="L6" s="1578">
        <v>2019</v>
      </c>
      <c r="M6" s="1513">
        <v>2018</v>
      </c>
      <c r="N6" s="759" t="s">
        <v>385</v>
      </c>
      <c r="O6" s="406">
        <v>2019</v>
      </c>
      <c r="P6" s="728" t="s">
        <v>381</v>
      </c>
      <c r="Q6" s="770" t="s">
        <v>387</v>
      </c>
      <c r="R6" s="614">
        <v>2018</v>
      </c>
      <c r="S6" s="728" t="s">
        <v>381</v>
      </c>
      <c r="T6" s="728" t="s">
        <v>387</v>
      </c>
      <c r="U6" s="759" t="s">
        <v>385</v>
      </c>
      <c r="V6" s="614">
        <v>2019</v>
      </c>
      <c r="W6" s="614">
        <v>2018</v>
      </c>
      <c r="X6" s="759" t="s">
        <v>385</v>
      </c>
      <c r="Y6" s="614">
        <v>2019</v>
      </c>
      <c r="Z6" s="614">
        <v>2018</v>
      </c>
      <c r="AA6" s="759" t="s">
        <v>385</v>
      </c>
      <c r="AB6" s="467"/>
    </row>
    <row r="7" spans="1:30" ht="30" customHeight="1" thickBot="1" x14ac:dyDescent="0.25">
      <c r="A7" s="1397"/>
      <c r="B7" s="1516"/>
      <c r="C7" s="1397"/>
      <c r="D7" s="1397"/>
      <c r="E7" s="764" t="s">
        <v>302</v>
      </c>
      <c r="F7" s="1397"/>
      <c r="G7" s="1397"/>
      <c r="H7" s="748" t="s">
        <v>302</v>
      </c>
      <c r="I7" s="1397"/>
      <c r="J7" s="1397"/>
      <c r="K7" s="748" t="s">
        <v>302</v>
      </c>
      <c r="L7" s="1397"/>
      <c r="M7" s="1397"/>
      <c r="N7" s="748" t="s">
        <v>302</v>
      </c>
      <c r="O7" s="330" t="s">
        <v>386</v>
      </c>
      <c r="P7" s="771" t="s">
        <v>397</v>
      </c>
      <c r="Q7" s="771" t="s">
        <v>388</v>
      </c>
      <c r="R7" s="330" t="s">
        <v>386</v>
      </c>
      <c r="S7" s="771" t="s">
        <v>397</v>
      </c>
      <c r="T7" s="771" t="s">
        <v>388</v>
      </c>
      <c r="U7" s="748" t="s">
        <v>302</v>
      </c>
      <c r="V7" s="719" t="s">
        <v>389</v>
      </c>
      <c r="W7" s="719" t="s">
        <v>389</v>
      </c>
      <c r="X7" s="748" t="s">
        <v>302</v>
      </c>
      <c r="Y7" s="782" t="s">
        <v>14</v>
      </c>
      <c r="Z7" s="771" t="s">
        <v>14</v>
      </c>
      <c r="AA7" s="748" t="s">
        <v>302</v>
      </c>
      <c r="AB7" s="465"/>
    </row>
    <row r="8" spans="1:30" ht="20.100000000000001" customHeight="1" thickTop="1" x14ac:dyDescent="0.2">
      <c r="A8" s="1517"/>
      <c r="B8" s="1518"/>
      <c r="C8" s="151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9"/>
      <c r="AB8" s="465"/>
    </row>
    <row r="9" spans="1:30" ht="20.100000000000001" customHeight="1" x14ac:dyDescent="0.2">
      <c r="A9" s="1520" t="s">
        <v>241</v>
      </c>
      <c r="B9" s="1521"/>
      <c r="C9" s="1522"/>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3"/>
      <c r="AB9" s="465"/>
    </row>
    <row r="10" spans="1:30" ht="9.9499999999999993" customHeight="1" x14ac:dyDescent="0.2">
      <c r="A10" s="1532"/>
      <c r="B10" s="1525"/>
      <c r="C10" s="1525"/>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1526"/>
      <c r="AB10" s="465"/>
    </row>
    <row r="11" spans="1:30" ht="20.100000000000001" customHeight="1" x14ac:dyDescent="0.2">
      <c r="A11" s="197">
        <v>1252</v>
      </c>
      <c r="B11" s="198" t="s">
        <v>103</v>
      </c>
      <c r="C11" s="199">
        <v>95044</v>
      </c>
      <c r="D11" s="199">
        <v>93342</v>
      </c>
      <c r="E11" s="618">
        <v>1.82</v>
      </c>
      <c r="F11" s="199">
        <v>199297</v>
      </c>
      <c r="G11" s="199">
        <v>196513</v>
      </c>
      <c r="H11" s="618">
        <v>1.42</v>
      </c>
      <c r="I11" s="418">
        <v>94527</v>
      </c>
      <c r="J11" s="418">
        <v>93635</v>
      </c>
      <c r="K11" s="618">
        <v>0.95</v>
      </c>
      <c r="L11" s="418">
        <v>197956</v>
      </c>
      <c r="M11" s="418">
        <v>197088</v>
      </c>
      <c r="N11" s="618">
        <v>0.44</v>
      </c>
      <c r="O11" s="32">
        <v>203761000</v>
      </c>
      <c r="P11" s="618">
        <v>4.21</v>
      </c>
      <c r="Q11" s="618">
        <v>58.27</v>
      </c>
      <c r="R11" s="424">
        <v>87579000</v>
      </c>
      <c r="S11" s="618">
        <v>1.96</v>
      </c>
      <c r="T11" s="618">
        <v>46.66</v>
      </c>
      <c r="U11" s="618">
        <v>132.66</v>
      </c>
      <c r="V11" s="618">
        <v>10108.290000000001</v>
      </c>
      <c r="W11" s="618">
        <v>8628.09</v>
      </c>
      <c r="X11" s="618">
        <v>17.16</v>
      </c>
      <c r="Y11" s="618">
        <v>35.43</v>
      </c>
      <c r="Z11" s="618">
        <v>31.94</v>
      </c>
      <c r="AA11" s="618">
        <v>10.93</v>
      </c>
      <c r="AB11" s="465"/>
      <c r="AD11" s="315"/>
    </row>
    <row r="12" spans="1:30" ht="20.100000000000001" customHeight="1" x14ac:dyDescent="0.2">
      <c r="A12" s="197">
        <v>1512</v>
      </c>
      <c r="B12" s="198" t="s">
        <v>211</v>
      </c>
      <c r="C12" s="199">
        <v>338751</v>
      </c>
      <c r="D12" s="199">
        <v>330993</v>
      </c>
      <c r="E12" s="618">
        <v>2.34</v>
      </c>
      <c r="F12" s="199">
        <v>722943</v>
      </c>
      <c r="G12" s="199">
        <v>710206</v>
      </c>
      <c r="H12" s="618">
        <v>1.79</v>
      </c>
      <c r="I12" s="418">
        <v>336651</v>
      </c>
      <c r="J12" s="418">
        <v>331955</v>
      </c>
      <c r="K12" s="618">
        <v>1.41</v>
      </c>
      <c r="L12" s="418">
        <v>718919</v>
      </c>
      <c r="M12" s="418">
        <v>713190</v>
      </c>
      <c r="N12" s="618">
        <v>0.8</v>
      </c>
      <c r="O12" s="32">
        <v>-249493000</v>
      </c>
      <c r="P12" s="618">
        <v>-1.49</v>
      </c>
      <c r="Q12" s="772">
        <v>-134.1</v>
      </c>
      <c r="R12" s="32">
        <v>-71662000</v>
      </c>
      <c r="S12" s="618">
        <v>-0.46</v>
      </c>
      <c r="T12" s="772">
        <v>-43.47</v>
      </c>
      <c r="U12" s="618">
        <v>-248.15</v>
      </c>
      <c r="V12" s="618">
        <v>5975.68</v>
      </c>
      <c r="W12" s="618">
        <v>5766.15</v>
      </c>
      <c r="X12" s="618">
        <v>3.63</v>
      </c>
      <c r="Y12" s="618">
        <v>24.85</v>
      </c>
      <c r="Z12" s="618">
        <v>25.16</v>
      </c>
      <c r="AA12" s="618">
        <v>-1.23</v>
      </c>
      <c r="AB12" s="465"/>
      <c r="AD12" s="315"/>
    </row>
    <row r="13" spans="1:30" ht="20.100000000000001" customHeight="1" x14ac:dyDescent="0.2">
      <c r="A13" s="197">
        <v>1034</v>
      </c>
      <c r="B13" s="198" t="s">
        <v>18</v>
      </c>
      <c r="C13" s="199">
        <v>4419</v>
      </c>
      <c r="D13" s="199">
        <v>4864</v>
      </c>
      <c r="E13" s="618">
        <v>-9.15</v>
      </c>
      <c r="F13" s="199">
        <v>9240</v>
      </c>
      <c r="G13" s="199">
        <v>10168</v>
      </c>
      <c r="H13" s="618">
        <v>-9.1300000000000008</v>
      </c>
      <c r="I13" s="418">
        <v>4545</v>
      </c>
      <c r="J13" s="418">
        <v>4996</v>
      </c>
      <c r="K13" s="618">
        <v>-9.0299999999999994</v>
      </c>
      <c r="L13" s="418">
        <v>9477</v>
      </c>
      <c r="M13" s="418">
        <v>10427</v>
      </c>
      <c r="N13" s="618">
        <v>-9.11</v>
      </c>
      <c r="O13" s="32">
        <v>-19685000</v>
      </c>
      <c r="P13" s="618">
        <v>-11.32</v>
      </c>
      <c r="Q13" s="772">
        <v>1032.79</v>
      </c>
      <c r="R13" s="32">
        <v>-28538000</v>
      </c>
      <c r="S13" s="618">
        <v>-17.34</v>
      </c>
      <c r="T13" s="772">
        <v>93.79</v>
      </c>
      <c r="U13" s="618">
        <v>31.02</v>
      </c>
      <c r="V13" s="618">
        <v>19546.32</v>
      </c>
      <c r="W13" s="618">
        <v>17986.23</v>
      </c>
      <c r="X13" s="618">
        <v>8.67</v>
      </c>
      <c r="Y13" s="618">
        <v>94.42</v>
      </c>
      <c r="Z13" s="618">
        <v>99.82</v>
      </c>
      <c r="AA13" s="618">
        <v>-5.41</v>
      </c>
      <c r="AB13" s="468"/>
      <c r="AD13" s="315"/>
    </row>
    <row r="14" spans="1:30" ht="20.100000000000001" customHeight="1" x14ac:dyDescent="0.2">
      <c r="A14" s="848">
        <v>1491</v>
      </c>
      <c r="B14" s="580" t="s">
        <v>209</v>
      </c>
      <c r="C14" s="581">
        <v>21827</v>
      </c>
      <c r="D14" s="581">
        <v>13236</v>
      </c>
      <c r="E14" s="721">
        <v>64.91</v>
      </c>
      <c r="F14" s="581">
        <v>34858</v>
      </c>
      <c r="G14" s="581">
        <v>21099</v>
      </c>
      <c r="H14" s="721">
        <v>65.209999999999994</v>
      </c>
      <c r="I14" s="588">
        <v>16691</v>
      </c>
      <c r="J14" s="588">
        <v>13906</v>
      </c>
      <c r="K14" s="721">
        <v>20.03</v>
      </c>
      <c r="L14" s="588">
        <v>26209</v>
      </c>
      <c r="M14" s="588">
        <v>21932</v>
      </c>
      <c r="N14" s="721">
        <v>19.5</v>
      </c>
      <c r="O14" s="584">
        <v>-10545000</v>
      </c>
      <c r="P14" s="721">
        <v>-1.82</v>
      </c>
      <c r="Q14" s="854">
        <v>-98.78</v>
      </c>
      <c r="R14" s="584">
        <v>-22761000</v>
      </c>
      <c r="S14" s="721">
        <v>-5.1100000000000003</v>
      </c>
      <c r="T14" s="854">
        <v>177.21</v>
      </c>
      <c r="U14" s="721">
        <v>53.67</v>
      </c>
      <c r="V14" s="721">
        <v>10725.74</v>
      </c>
      <c r="W14" s="721">
        <v>5904.55</v>
      </c>
      <c r="X14" s="721">
        <v>81.650000000000006</v>
      </c>
      <c r="Y14" s="721">
        <v>58.31</v>
      </c>
      <c r="Z14" s="721">
        <v>25.1</v>
      </c>
      <c r="AA14" s="721">
        <v>132.31</v>
      </c>
      <c r="AB14" s="468"/>
      <c r="AD14" s="315"/>
    </row>
    <row r="15" spans="1:30" ht="20.100000000000001" customHeight="1" x14ac:dyDescent="0.2">
      <c r="A15" s="197">
        <v>1125</v>
      </c>
      <c r="B15" s="198" t="s">
        <v>19</v>
      </c>
      <c r="C15" s="199">
        <v>1351720</v>
      </c>
      <c r="D15" s="199">
        <v>1350854</v>
      </c>
      <c r="E15" s="618">
        <v>0.06</v>
      </c>
      <c r="F15" s="199">
        <v>2808106</v>
      </c>
      <c r="G15" s="199">
        <v>2819139</v>
      </c>
      <c r="H15" s="618">
        <v>-0.39</v>
      </c>
      <c r="I15" s="418">
        <v>1342758</v>
      </c>
      <c r="J15" s="418">
        <v>1335093</v>
      </c>
      <c r="K15" s="618">
        <v>0.56999999999999995</v>
      </c>
      <c r="L15" s="199">
        <v>2795107</v>
      </c>
      <c r="M15" s="418">
        <v>2792583</v>
      </c>
      <c r="N15" s="618">
        <v>0.09</v>
      </c>
      <c r="O15" s="32">
        <v>135586000</v>
      </c>
      <c r="P15" s="618">
        <v>0.24</v>
      </c>
      <c r="Q15" s="772">
        <v>8.67</v>
      </c>
      <c r="R15" s="32">
        <v>-352461000</v>
      </c>
      <c r="S15" s="618">
        <v>-0.67</v>
      </c>
      <c r="T15" s="772">
        <v>-43.2</v>
      </c>
      <c r="U15" s="618">
        <v>138.47</v>
      </c>
      <c r="V15" s="618">
        <v>6840.68</v>
      </c>
      <c r="W15" s="618">
        <v>6259.48</v>
      </c>
      <c r="X15" s="618">
        <v>9.2899999999999991</v>
      </c>
      <c r="Y15" s="618">
        <v>27.5</v>
      </c>
      <c r="Z15" s="618">
        <v>27.3</v>
      </c>
      <c r="AA15" s="618">
        <v>0.73</v>
      </c>
      <c r="AB15" s="468"/>
      <c r="AD15" s="315"/>
    </row>
    <row r="16" spans="1:30" ht="20.100000000000001" customHeight="1" x14ac:dyDescent="0.2">
      <c r="A16" s="848">
        <v>1202</v>
      </c>
      <c r="B16" s="580" t="s">
        <v>212</v>
      </c>
      <c r="C16" s="581">
        <v>79815</v>
      </c>
      <c r="D16" s="581">
        <v>72808</v>
      </c>
      <c r="E16" s="721">
        <v>9.6199999999999992</v>
      </c>
      <c r="F16" s="581">
        <v>156904</v>
      </c>
      <c r="G16" s="581">
        <v>144554</v>
      </c>
      <c r="H16" s="721">
        <v>8.5399999999999991</v>
      </c>
      <c r="I16" s="588">
        <v>74613</v>
      </c>
      <c r="J16" s="588">
        <v>72286</v>
      </c>
      <c r="K16" s="721">
        <v>3.22</v>
      </c>
      <c r="L16" s="588">
        <v>146961</v>
      </c>
      <c r="M16" s="588">
        <v>143200</v>
      </c>
      <c r="N16" s="721">
        <v>2.63</v>
      </c>
      <c r="O16" s="584">
        <v>-225397000</v>
      </c>
      <c r="P16" s="721">
        <v>-6.86</v>
      </c>
      <c r="Q16" s="854">
        <v>264.95999999999998</v>
      </c>
      <c r="R16" s="584">
        <v>-83477000</v>
      </c>
      <c r="S16" s="721">
        <v>-2.68</v>
      </c>
      <c r="T16" s="854">
        <v>-266.02999999999997</v>
      </c>
      <c r="U16" s="721">
        <v>-170.01</v>
      </c>
      <c r="V16" s="721">
        <v>9346.91</v>
      </c>
      <c r="W16" s="721">
        <v>7725.57</v>
      </c>
      <c r="X16" s="721">
        <v>20.99</v>
      </c>
      <c r="Y16" s="721">
        <v>43.43</v>
      </c>
      <c r="Z16" s="721">
        <v>31.42</v>
      </c>
      <c r="AA16" s="721">
        <v>38.22</v>
      </c>
      <c r="AB16" s="468"/>
      <c r="AD16" s="315"/>
    </row>
    <row r="17" spans="1:30" ht="20.100000000000001" customHeight="1" x14ac:dyDescent="0.2">
      <c r="A17" s="197">
        <v>1554</v>
      </c>
      <c r="B17" s="198" t="s">
        <v>20</v>
      </c>
      <c r="C17" s="199">
        <v>9167</v>
      </c>
      <c r="D17" s="199">
        <v>9272</v>
      </c>
      <c r="E17" s="618">
        <v>-1.1299999999999999</v>
      </c>
      <c r="F17" s="199">
        <v>21118</v>
      </c>
      <c r="G17" s="199">
        <v>21596</v>
      </c>
      <c r="H17" s="618">
        <v>-2.21</v>
      </c>
      <c r="I17" s="418">
        <v>9235</v>
      </c>
      <c r="J17" s="418">
        <v>9299</v>
      </c>
      <c r="K17" s="618">
        <v>-0.69</v>
      </c>
      <c r="L17" s="418">
        <v>21421</v>
      </c>
      <c r="M17" s="418">
        <v>21837</v>
      </c>
      <c r="N17" s="618">
        <v>-1.91</v>
      </c>
      <c r="O17" s="32">
        <v>17154000</v>
      </c>
      <c r="P17" s="618">
        <v>5.22</v>
      </c>
      <c r="Q17" s="772">
        <v>25.03</v>
      </c>
      <c r="R17" s="32">
        <v>13034000</v>
      </c>
      <c r="S17" s="618">
        <v>4.2</v>
      </c>
      <c r="T17" s="772">
        <v>35.979999999999997</v>
      </c>
      <c r="U17" s="618">
        <v>31.61</v>
      </c>
      <c r="V17" s="618">
        <v>30469.93</v>
      </c>
      <c r="W17" s="618">
        <v>26803.57</v>
      </c>
      <c r="X17" s="618">
        <v>13.68</v>
      </c>
      <c r="Y17" s="618">
        <v>186.27</v>
      </c>
      <c r="Z17" s="618">
        <v>174.78</v>
      </c>
      <c r="AA17" s="618">
        <v>6.57</v>
      </c>
      <c r="AB17" s="468"/>
      <c r="AD17" s="315"/>
    </row>
    <row r="18" spans="1:30" ht="20.100000000000001" customHeight="1" x14ac:dyDescent="0.2">
      <c r="A18" s="848">
        <v>1141</v>
      </c>
      <c r="B18" s="580" t="s">
        <v>678</v>
      </c>
      <c r="C18" s="581">
        <v>20006</v>
      </c>
      <c r="D18" s="581">
        <v>10086</v>
      </c>
      <c r="E18" s="721">
        <v>98.35</v>
      </c>
      <c r="F18" s="581">
        <v>34936</v>
      </c>
      <c r="G18" s="581">
        <v>17796</v>
      </c>
      <c r="H18" s="721">
        <v>96.31</v>
      </c>
      <c r="I18" s="588">
        <v>21272</v>
      </c>
      <c r="J18" s="588">
        <v>10646</v>
      </c>
      <c r="K18" s="721">
        <v>99.81</v>
      </c>
      <c r="L18" s="588">
        <v>37604</v>
      </c>
      <c r="M18" s="588">
        <v>18923</v>
      </c>
      <c r="N18" s="721">
        <v>98.72</v>
      </c>
      <c r="O18" s="584">
        <v>-58442000</v>
      </c>
      <c r="P18" s="721">
        <v>-5.54</v>
      </c>
      <c r="Q18" s="854">
        <v>306.75</v>
      </c>
      <c r="R18" s="584">
        <v>-82517000</v>
      </c>
      <c r="S18" s="721">
        <v>-16.8</v>
      </c>
      <c r="T18" s="854">
        <v>136.07</v>
      </c>
      <c r="U18" s="721">
        <v>29.18</v>
      </c>
      <c r="V18" s="721">
        <v>4996.4799999999996</v>
      </c>
      <c r="W18" s="721">
        <v>6837.15</v>
      </c>
      <c r="X18" s="721">
        <v>-26.92</v>
      </c>
      <c r="Y18" s="721">
        <v>15.42</v>
      </c>
      <c r="Z18" s="721">
        <v>21.23</v>
      </c>
      <c r="AA18" s="721">
        <v>-27.37</v>
      </c>
      <c r="AB18" s="468"/>
      <c r="AD18" s="315"/>
    </row>
    <row r="19" spans="1:30" ht="20.100000000000001" customHeight="1" x14ac:dyDescent="0.2">
      <c r="A19" s="197">
        <v>1537</v>
      </c>
      <c r="B19" s="198" t="s">
        <v>21</v>
      </c>
      <c r="C19" s="199">
        <v>21022</v>
      </c>
      <c r="D19" s="199">
        <v>22221</v>
      </c>
      <c r="E19" s="618">
        <v>-5.4</v>
      </c>
      <c r="F19" s="199">
        <v>54502</v>
      </c>
      <c r="G19" s="199">
        <v>58530</v>
      </c>
      <c r="H19" s="618">
        <v>-6.88</v>
      </c>
      <c r="I19" s="418">
        <v>21444</v>
      </c>
      <c r="J19" s="418">
        <v>23052</v>
      </c>
      <c r="K19" s="618">
        <v>-6.98</v>
      </c>
      <c r="L19" s="418">
        <v>56046</v>
      </c>
      <c r="M19" s="418">
        <v>61759</v>
      </c>
      <c r="N19" s="618">
        <v>-9.25</v>
      </c>
      <c r="O19" s="32">
        <v>-69089000</v>
      </c>
      <c r="P19" s="618">
        <v>-5.07</v>
      </c>
      <c r="Q19" s="772">
        <v>255.37</v>
      </c>
      <c r="R19" s="32">
        <v>48727000</v>
      </c>
      <c r="S19" s="618">
        <v>3.38</v>
      </c>
      <c r="T19" s="772">
        <v>59.94</v>
      </c>
      <c r="U19" s="618">
        <v>-241.79</v>
      </c>
      <c r="V19" s="618">
        <v>8462.18</v>
      </c>
      <c r="W19" s="618">
        <v>8342.0499999999993</v>
      </c>
      <c r="X19" s="618">
        <v>1.44</v>
      </c>
      <c r="Y19" s="618">
        <v>33.69</v>
      </c>
      <c r="Z19" s="618">
        <v>33.75</v>
      </c>
      <c r="AA19" s="618">
        <v>-0.18</v>
      </c>
      <c r="AB19" s="468"/>
      <c r="AD19" s="315"/>
    </row>
    <row r="20" spans="1:30" ht="20.100000000000001" customHeight="1" x14ac:dyDescent="0.2">
      <c r="A20" s="197">
        <v>1087</v>
      </c>
      <c r="B20" s="198" t="s">
        <v>210</v>
      </c>
      <c r="C20" s="199">
        <v>32689</v>
      </c>
      <c r="D20" s="199">
        <v>33158</v>
      </c>
      <c r="E20" s="618">
        <v>-1.41</v>
      </c>
      <c r="F20" s="199">
        <v>67476</v>
      </c>
      <c r="G20" s="199">
        <v>68831</v>
      </c>
      <c r="H20" s="618">
        <v>-1.97</v>
      </c>
      <c r="I20" s="418">
        <v>32450</v>
      </c>
      <c r="J20" s="418">
        <v>33503</v>
      </c>
      <c r="K20" s="618">
        <v>-3.14</v>
      </c>
      <c r="L20" s="418">
        <v>66931</v>
      </c>
      <c r="M20" s="418">
        <v>69569</v>
      </c>
      <c r="N20" s="618">
        <v>-3.79</v>
      </c>
      <c r="O20" s="32">
        <v>28342000</v>
      </c>
      <c r="P20" s="618">
        <v>1.4</v>
      </c>
      <c r="Q20" s="772">
        <v>38.880000000000003</v>
      </c>
      <c r="R20" s="32">
        <v>49131000</v>
      </c>
      <c r="S20" s="618">
        <v>2.4700000000000002</v>
      </c>
      <c r="T20" s="772">
        <v>51.02</v>
      </c>
      <c r="U20" s="618">
        <v>-42.31</v>
      </c>
      <c r="V20" s="618">
        <v>13310.81</v>
      </c>
      <c r="W20" s="618">
        <v>12126.38</v>
      </c>
      <c r="X20" s="618">
        <v>9.77</v>
      </c>
      <c r="Y20" s="618">
        <v>41.38</v>
      </c>
      <c r="Z20" s="618">
        <v>39.17</v>
      </c>
      <c r="AA20" s="618">
        <v>5.64</v>
      </c>
      <c r="AB20" s="468"/>
      <c r="AD20" s="315"/>
    </row>
    <row r="21" spans="1:30" ht="20.100000000000001" customHeight="1" x14ac:dyDescent="0.2">
      <c r="A21" s="197">
        <v>1466</v>
      </c>
      <c r="B21" s="198" t="s">
        <v>372</v>
      </c>
      <c r="C21" s="199">
        <v>5037</v>
      </c>
      <c r="D21" s="199">
        <v>4715</v>
      </c>
      <c r="E21" s="618">
        <v>6.83</v>
      </c>
      <c r="F21" s="199">
        <v>7746</v>
      </c>
      <c r="G21" s="199">
        <v>7281</v>
      </c>
      <c r="H21" s="618">
        <v>6.39</v>
      </c>
      <c r="I21" s="418">
        <v>5006</v>
      </c>
      <c r="J21" s="418">
        <v>4256</v>
      </c>
      <c r="K21" s="618">
        <v>17.62</v>
      </c>
      <c r="L21" s="418">
        <v>7698</v>
      </c>
      <c r="M21" s="418">
        <v>6641</v>
      </c>
      <c r="N21" s="618">
        <v>15.92</v>
      </c>
      <c r="O21" s="32">
        <v>-5047000</v>
      </c>
      <c r="P21" s="618">
        <v>-6.81</v>
      </c>
      <c r="Q21" s="772">
        <v>351.46</v>
      </c>
      <c r="R21" s="32">
        <v>-4479000</v>
      </c>
      <c r="S21" s="618">
        <v>-6.95</v>
      </c>
      <c r="T21" s="772">
        <v>172.61</v>
      </c>
      <c r="U21" s="618">
        <v>-12.68</v>
      </c>
      <c r="V21" s="618">
        <v>7039.25</v>
      </c>
      <c r="W21" s="618">
        <v>7686.03</v>
      </c>
      <c r="X21" s="618">
        <v>-8.42</v>
      </c>
      <c r="Y21" s="618">
        <v>73.62</v>
      </c>
      <c r="Z21" s="618">
        <v>86.85</v>
      </c>
      <c r="AA21" s="618">
        <v>-15.23</v>
      </c>
      <c r="AB21" s="468"/>
      <c r="AD21" s="315"/>
    </row>
    <row r="22" spans="1:30" ht="20.100000000000001" customHeight="1" x14ac:dyDescent="0.2">
      <c r="A22" s="197">
        <v>1149</v>
      </c>
      <c r="B22" s="198" t="s">
        <v>22</v>
      </c>
      <c r="C22" s="199">
        <v>93517</v>
      </c>
      <c r="D22" s="199">
        <v>92951</v>
      </c>
      <c r="E22" s="618">
        <v>0.61</v>
      </c>
      <c r="F22" s="199">
        <v>204305</v>
      </c>
      <c r="G22" s="199">
        <v>202097</v>
      </c>
      <c r="H22" s="618">
        <v>1.0900000000000001</v>
      </c>
      <c r="I22" s="418">
        <v>94084</v>
      </c>
      <c r="J22" s="418">
        <v>92884</v>
      </c>
      <c r="K22" s="618">
        <v>1.29</v>
      </c>
      <c r="L22" s="418">
        <v>205438</v>
      </c>
      <c r="M22" s="418">
        <v>201944</v>
      </c>
      <c r="N22" s="618">
        <v>1.73</v>
      </c>
      <c r="O22" s="32">
        <v>-76437000</v>
      </c>
      <c r="P22" s="618">
        <v>-1.63</v>
      </c>
      <c r="Q22" s="772">
        <v>-137.88</v>
      </c>
      <c r="R22" s="32">
        <v>-99206000</v>
      </c>
      <c r="S22" s="618">
        <v>-2.2799999999999998</v>
      </c>
      <c r="T22" s="772">
        <v>-1136.08</v>
      </c>
      <c r="U22" s="618">
        <v>22.95</v>
      </c>
      <c r="V22" s="618">
        <v>6579.99</v>
      </c>
      <c r="W22" s="618">
        <v>6377.6</v>
      </c>
      <c r="X22" s="618">
        <v>3.17</v>
      </c>
      <c r="Y22" s="618">
        <v>27.68</v>
      </c>
      <c r="Z22" s="618">
        <v>28.65</v>
      </c>
      <c r="AA22" s="618">
        <v>-3.39</v>
      </c>
      <c r="AB22" s="468"/>
      <c r="AD22" s="315"/>
    </row>
    <row r="23" spans="1:30" ht="20.100000000000001" customHeight="1" x14ac:dyDescent="0.2">
      <c r="A23" s="197">
        <v>1506</v>
      </c>
      <c r="B23" s="198" t="s">
        <v>23</v>
      </c>
      <c r="C23" s="199">
        <v>6080</v>
      </c>
      <c r="D23" s="199">
        <v>6534</v>
      </c>
      <c r="E23" s="618">
        <v>-6.95</v>
      </c>
      <c r="F23" s="199">
        <v>14893</v>
      </c>
      <c r="G23" s="199">
        <v>15918</v>
      </c>
      <c r="H23" s="618">
        <v>-6.44</v>
      </c>
      <c r="I23" s="418">
        <v>6252</v>
      </c>
      <c r="J23" s="418">
        <v>6517</v>
      </c>
      <c r="K23" s="618">
        <v>-4.07</v>
      </c>
      <c r="L23" s="418">
        <v>15260</v>
      </c>
      <c r="M23" s="418">
        <v>15854</v>
      </c>
      <c r="N23" s="618">
        <v>-3.75</v>
      </c>
      <c r="O23" s="32">
        <v>1792000</v>
      </c>
      <c r="P23" s="618">
        <v>0.92</v>
      </c>
      <c r="Q23" s="772">
        <v>9.68</v>
      </c>
      <c r="R23" s="32">
        <v>5052000</v>
      </c>
      <c r="S23" s="618">
        <v>2.68</v>
      </c>
      <c r="T23" s="772">
        <v>23.9</v>
      </c>
      <c r="U23" s="618">
        <v>-64.53</v>
      </c>
      <c r="V23" s="618">
        <v>14808.84</v>
      </c>
      <c r="W23" s="618">
        <v>12692.3</v>
      </c>
      <c r="X23" s="618">
        <v>16.68</v>
      </c>
      <c r="Y23" s="618">
        <v>92.65</v>
      </c>
      <c r="Z23" s="618">
        <v>87.88</v>
      </c>
      <c r="AA23" s="618">
        <v>5.43</v>
      </c>
      <c r="AB23" s="468"/>
      <c r="AD23" s="315"/>
    </row>
    <row r="24" spans="1:30" ht="20.100000000000001" customHeight="1" x14ac:dyDescent="0.2">
      <c r="A24" s="197">
        <v>1140</v>
      </c>
      <c r="B24" s="198" t="s">
        <v>106</v>
      </c>
      <c r="C24" s="199">
        <v>79469</v>
      </c>
      <c r="D24" s="199">
        <v>82089</v>
      </c>
      <c r="E24" s="618">
        <v>-3.19</v>
      </c>
      <c r="F24" s="199">
        <v>158996</v>
      </c>
      <c r="G24" s="199">
        <v>165401</v>
      </c>
      <c r="H24" s="618">
        <v>-3.87</v>
      </c>
      <c r="I24" s="418">
        <v>80213</v>
      </c>
      <c r="J24" s="418">
        <v>81456</v>
      </c>
      <c r="K24" s="618">
        <v>-1.53</v>
      </c>
      <c r="L24" s="418">
        <v>160886</v>
      </c>
      <c r="M24" s="418">
        <v>164774</v>
      </c>
      <c r="N24" s="618">
        <v>-2.36</v>
      </c>
      <c r="O24" s="32">
        <v>-413000</v>
      </c>
      <c r="P24" s="618">
        <v>-0.01</v>
      </c>
      <c r="Q24" s="772">
        <v>-0.34</v>
      </c>
      <c r="R24" s="32">
        <v>-197158000</v>
      </c>
      <c r="S24" s="618">
        <v>-5.99</v>
      </c>
      <c r="T24" s="772">
        <v>198.06</v>
      </c>
      <c r="U24" s="618">
        <v>99.79</v>
      </c>
      <c r="V24" s="618">
        <v>9081.2900000000009</v>
      </c>
      <c r="W24" s="618">
        <v>7801.29</v>
      </c>
      <c r="X24" s="618">
        <v>16.41</v>
      </c>
      <c r="Y24" s="618">
        <v>39.56</v>
      </c>
      <c r="Z24" s="618">
        <v>37.869999999999997</v>
      </c>
      <c r="AA24" s="618">
        <v>4.46</v>
      </c>
      <c r="AB24" s="468"/>
      <c r="AD24" s="315"/>
    </row>
    <row r="25" spans="1:30" ht="20.100000000000001" customHeight="1" x14ac:dyDescent="0.2">
      <c r="A25" s="197">
        <v>1167</v>
      </c>
      <c r="B25" s="198" t="s">
        <v>0</v>
      </c>
      <c r="C25" s="199">
        <v>156723</v>
      </c>
      <c r="D25" s="199">
        <v>156555</v>
      </c>
      <c r="E25" s="618">
        <v>0.11</v>
      </c>
      <c r="F25" s="199">
        <v>298852</v>
      </c>
      <c r="G25" s="199">
        <v>299166</v>
      </c>
      <c r="H25" s="618">
        <v>-0.1</v>
      </c>
      <c r="I25" s="418">
        <v>156841</v>
      </c>
      <c r="J25" s="418">
        <v>156761</v>
      </c>
      <c r="K25" s="618">
        <v>0.05</v>
      </c>
      <c r="L25" s="418">
        <v>298829</v>
      </c>
      <c r="M25" s="418">
        <v>298071</v>
      </c>
      <c r="N25" s="618">
        <v>0.25</v>
      </c>
      <c r="O25" s="32">
        <v>53196000</v>
      </c>
      <c r="P25" s="618">
        <v>1.0900000000000001</v>
      </c>
      <c r="Q25" s="772">
        <v>25.75</v>
      </c>
      <c r="R25" s="32">
        <v>-92067000</v>
      </c>
      <c r="S25" s="618">
        <v>-2.0499999999999998</v>
      </c>
      <c r="T25" s="772">
        <v>222.06</v>
      </c>
      <c r="U25" s="618">
        <v>157.78</v>
      </c>
      <c r="V25" s="618">
        <v>4468.1000000000004</v>
      </c>
      <c r="W25" s="618">
        <v>3813.15</v>
      </c>
      <c r="X25" s="618">
        <v>17.18</v>
      </c>
      <c r="Y25" s="618">
        <v>25.86</v>
      </c>
      <c r="Z25" s="618">
        <v>23.88</v>
      </c>
      <c r="AA25" s="618">
        <v>8.2899999999999991</v>
      </c>
      <c r="AB25" s="468"/>
      <c r="AD25" s="315"/>
    </row>
    <row r="26" spans="1:30" ht="20.100000000000001" customHeight="1" x14ac:dyDescent="0.2">
      <c r="A26" s="848">
        <v>1575</v>
      </c>
      <c r="B26" s="580" t="s">
        <v>24</v>
      </c>
      <c r="C26" s="581">
        <v>0</v>
      </c>
      <c r="D26" s="581">
        <v>13592</v>
      </c>
      <c r="E26" s="721">
        <v>-100</v>
      </c>
      <c r="F26" s="581">
        <v>0</v>
      </c>
      <c r="G26" s="581">
        <v>25014</v>
      </c>
      <c r="H26" s="721">
        <v>-100</v>
      </c>
      <c r="I26" s="588">
        <v>0</v>
      </c>
      <c r="J26" s="588">
        <v>14116</v>
      </c>
      <c r="K26" s="721">
        <v>-100</v>
      </c>
      <c r="L26" s="588">
        <v>0</v>
      </c>
      <c r="M26" s="588">
        <v>26214</v>
      </c>
      <c r="N26" s="721">
        <v>-100</v>
      </c>
      <c r="O26" s="584">
        <v>0</v>
      </c>
      <c r="P26" s="721">
        <v>0</v>
      </c>
      <c r="Q26" s="854">
        <v>0</v>
      </c>
      <c r="R26" s="584">
        <v>-39167000</v>
      </c>
      <c r="S26" s="721">
        <v>-6.48</v>
      </c>
      <c r="T26" s="854">
        <v>139.35</v>
      </c>
      <c r="U26" s="721">
        <v>100</v>
      </c>
      <c r="V26" s="721">
        <v>0</v>
      </c>
      <c r="W26" s="721">
        <v>2853.84</v>
      </c>
      <c r="X26" s="721">
        <v>-100</v>
      </c>
      <c r="Y26" s="721">
        <v>0</v>
      </c>
      <c r="Z26" s="721">
        <v>11.4</v>
      </c>
      <c r="AA26" s="721">
        <v>-100</v>
      </c>
      <c r="AB26" s="468"/>
      <c r="AD26" s="315"/>
    </row>
    <row r="27" spans="1:30" ht="20.100000000000001" customHeight="1" x14ac:dyDescent="0.2">
      <c r="A27" s="848">
        <v>1446</v>
      </c>
      <c r="B27" s="580" t="s">
        <v>13</v>
      </c>
      <c r="C27" s="581">
        <v>0</v>
      </c>
      <c r="D27" s="581">
        <v>7964</v>
      </c>
      <c r="E27" s="721">
        <v>-100</v>
      </c>
      <c r="F27" s="581">
        <v>0</v>
      </c>
      <c r="G27" s="581">
        <v>13296</v>
      </c>
      <c r="H27" s="721">
        <v>-100</v>
      </c>
      <c r="I27" s="588">
        <v>7651</v>
      </c>
      <c r="J27" s="588">
        <v>8137</v>
      </c>
      <c r="K27" s="721">
        <v>-5.97</v>
      </c>
      <c r="L27" s="588">
        <v>12720</v>
      </c>
      <c r="M27" s="588">
        <v>13612</v>
      </c>
      <c r="N27" s="721">
        <v>-6.55</v>
      </c>
      <c r="O27" s="584">
        <v>-34285000</v>
      </c>
      <c r="P27" s="721">
        <v>-14.94</v>
      </c>
      <c r="Q27" s="854">
        <v>165.52</v>
      </c>
      <c r="R27" s="584">
        <v>-54434000</v>
      </c>
      <c r="S27" s="721">
        <v>-16.510000000000002</v>
      </c>
      <c r="T27" s="854">
        <v>94.27</v>
      </c>
      <c r="U27" s="721">
        <v>37.020000000000003</v>
      </c>
      <c r="V27" s="721">
        <v>0</v>
      </c>
      <c r="W27" s="721">
        <v>20031.66</v>
      </c>
      <c r="X27" s="721">
        <v>-100</v>
      </c>
      <c r="Y27" s="721">
        <v>0</v>
      </c>
      <c r="Z27" s="721">
        <v>80.77</v>
      </c>
      <c r="AA27" s="721">
        <v>-100</v>
      </c>
      <c r="AB27" s="468"/>
      <c r="AD27" s="315"/>
    </row>
    <row r="28" spans="1:30" ht="20.100000000000001" customHeight="1" x14ac:dyDescent="0.2">
      <c r="A28" s="197">
        <v>1486</v>
      </c>
      <c r="B28" s="198" t="s">
        <v>125</v>
      </c>
      <c r="C28" s="199">
        <v>46935</v>
      </c>
      <c r="D28" s="199">
        <v>46596</v>
      </c>
      <c r="E28" s="618">
        <v>0.73</v>
      </c>
      <c r="F28" s="199">
        <v>111409</v>
      </c>
      <c r="G28" s="199">
        <v>111522</v>
      </c>
      <c r="H28" s="618">
        <v>-0.1</v>
      </c>
      <c r="I28" s="418">
        <v>47321</v>
      </c>
      <c r="J28" s="418">
        <v>46850</v>
      </c>
      <c r="K28" s="618">
        <v>1.01</v>
      </c>
      <c r="L28" s="418">
        <v>112661</v>
      </c>
      <c r="M28" s="418">
        <v>112201</v>
      </c>
      <c r="N28" s="618">
        <v>0.41</v>
      </c>
      <c r="O28" s="32">
        <v>-295019000</v>
      </c>
      <c r="P28" s="618">
        <v>-12</v>
      </c>
      <c r="Q28" s="772">
        <v>151.99</v>
      </c>
      <c r="R28" s="32">
        <v>-284136000</v>
      </c>
      <c r="S28" s="618">
        <v>-12.21</v>
      </c>
      <c r="T28" s="772">
        <v>161.51</v>
      </c>
      <c r="U28" s="618">
        <v>-3.83</v>
      </c>
      <c r="V28" s="618">
        <v>8053.07</v>
      </c>
      <c r="W28" s="618">
        <v>9799.1200000000008</v>
      </c>
      <c r="X28" s="618">
        <v>-17.82</v>
      </c>
      <c r="Y28" s="618">
        <v>36.479999999999997</v>
      </c>
      <c r="Z28" s="618">
        <v>46.95</v>
      </c>
      <c r="AA28" s="618">
        <v>-22.3</v>
      </c>
      <c r="AB28" s="468"/>
      <c r="AD28" s="315"/>
    </row>
    <row r="29" spans="1:30" ht="20.100000000000001" customHeight="1" x14ac:dyDescent="0.2">
      <c r="A29" s="197">
        <v>1464</v>
      </c>
      <c r="B29" s="198" t="s">
        <v>107</v>
      </c>
      <c r="C29" s="199">
        <v>1145</v>
      </c>
      <c r="D29" s="199">
        <v>1180</v>
      </c>
      <c r="E29" s="618">
        <v>-2.97</v>
      </c>
      <c r="F29" s="199">
        <v>2275</v>
      </c>
      <c r="G29" s="199">
        <v>2395</v>
      </c>
      <c r="H29" s="618">
        <v>-5.01</v>
      </c>
      <c r="I29" s="418">
        <v>1122</v>
      </c>
      <c r="J29" s="418">
        <v>1210</v>
      </c>
      <c r="K29" s="618">
        <v>-7.27</v>
      </c>
      <c r="L29" s="418">
        <v>2253</v>
      </c>
      <c r="M29" s="418">
        <v>2449</v>
      </c>
      <c r="N29" s="618">
        <v>-8</v>
      </c>
      <c r="O29" s="32">
        <v>-4199000</v>
      </c>
      <c r="P29" s="618">
        <v>-8.08</v>
      </c>
      <c r="Q29" s="772">
        <v>-394.64</v>
      </c>
      <c r="R29" s="32">
        <v>3649000</v>
      </c>
      <c r="S29" s="618">
        <v>7.13</v>
      </c>
      <c r="T29" s="772">
        <v>39.43</v>
      </c>
      <c r="U29" s="618">
        <v>-215.07</v>
      </c>
      <c r="V29" s="618">
        <v>24570.99</v>
      </c>
      <c r="W29" s="618">
        <v>22895.62</v>
      </c>
      <c r="X29" s="618">
        <v>7.32</v>
      </c>
      <c r="Y29" s="618">
        <v>99.32</v>
      </c>
      <c r="Z29" s="618">
        <v>99.19</v>
      </c>
      <c r="AA29" s="618">
        <v>0.13</v>
      </c>
      <c r="AB29" s="468"/>
      <c r="AD29" s="315"/>
    </row>
    <row r="30" spans="1:30" ht="20.100000000000001" customHeight="1" x14ac:dyDescent="0.2">
      <c r="A30" s="197">
        <v>1592</v>
      </c>
      <c r="B30" s="198" t="s">
        <v>126</v>
      </c>
      <c r="C30" s="199">
        <v>14078</v>
      </c>
      <c r="D30" s="199">
        <v>11408</v>
      </c>
      <c r="E30" s="618">
        <v>23.4</v>
      </c>
      <c r="F30" s="199">
        <v>29040</v>
      </c>
      <c r="G30" s="199">
        <v>23559</v>
      </c>
      <c r="H30" s="618">
        <v>23.26</v>
      </c>
      <c r="I30" s="418">
        <v>13854</v>
      </c>
      <c r="J30" s="419">
        <v>11549</v>
      </c>
      <c r="K30" s="618">
        <v>19.96</v>
      </c>
      <c r="L30" s="420">
        <v>30230</v>
      </c>
      <c r="M30" s="418">
        <v>23948</v>
      </c>
      <c r="N30" s="618">
        <v>26.23</v>
      </c>
      <c r="O30" s="32">
        <v>5190000</v>
      </c>
      <c r="P30" s="618">
        <v>1.44</v>
      </c>
      <c r="Q30" s="618">
        <v>59.97</v>
      </c>
      <c r="R30" s="368">
        <v>-6091000</v>
      </c>
      <c r="S30" s="618">
        <v>-2.14</v>
      </c>
      <c r="T30" s="772">
        <v>165.54</v>
      </c>
      <c r="U30" s="618">
        <v>185.21</v>
      </c>
      <c r="V30" s="618">
        <v>1224.6199999999999</v>
      </c>
      <c r="W30" s="618">
        <v>1142.1099999999999</v>
      </c>
      <c r="X30" s="618">
        <v>7.22</v>
      </c>
      <c r="Y30" s="618">
        <v>9.41</v>
      </c>
      <c r="Z30" s="618">
        <v>9.34</v>
      </c>
      <c r="AA30" s="618">
        <v>0.75</v>
      </c>
      <c r="AB30" s="468"/>
      <c r="AD30" s="315"/>
    </row>
    <row r="31" spans="1:30" ht="20.100000000000001" customHeight="1" x14ac:dyDescent="0.2">
      <c r="A31" s="848">
        <v>1422</v>
      </c>
      <c r="B31" s="580" t="s">
        <v>26</v>
      </c>
      <c r="C31" s="581">
        <v>0</v>
      </c>
      <c r="D31" s="581">
        <v>18506</v>
      </c>
      <c r="E31" s="721">
        <v>-100</v>
      </c>
      <c r="F31" s="581">
        <v>0</v>
      </c>
      <c r="G31" s="850">
        <v>35540</v>
      </c>
      <c r="H31" s="721">
        <v>-100</v>
      </c>
      <c r="I31" s="851">
        <v>16360</v>
      </c>
      <c r="J31" s="852">
        <v>19414</v>
      </c>
      <c r="K31" s="721">
        <v>-15.73</v>
      </c>
      <c r="L31" s="588">
        <v>32454</v>
      </c>
      <c r="M31" s="851">
        <v>37440</v>
      </c>
      <c r="N31" s="721">
        <v>-13.32</v>
      </c>
      <c r="O31" s="584">
        <v>-102210000</v>
      </c>
      <c r="P31" s="721">
        <v>-26.51</v>
      </c>
      <c r="Q31" s="721">
        <v>139.04</v>
      </c>
      <c r="R31" s="584">
        <v>-127248000</v>
      </c>
      <c r="S31" s="721">
        <v>-18.579999999999998</v>
      </c>
      <c r="T31" s="721">
        <v>102.41</v>
      </c>
      <c r="U31" s="853">
        <v>19.68</v>
      </c>
      <c r="V31" s="721">
        <v>0</v>
      </c>
      <c r="W31" s="721">
        <v>14304.64</v>
      </c>
      <c r="X31" s="721">
        <v>-100</v>
      </c>
      <c r="Y31" s="721">
        <v>0</v>
      </c>
      <c r="Z31" s="721">
        <v>64.92</v>
      </c>
      <c r="AA31" s="721">
        <v>-100</v>
      </c>
      <c r="AB31" s="468"/>
      <c r="AD31" s="315"/>
    </row>
    <row r="32" spans="1:30" ht="9.9499999999999993" customHeight="1" thickBot="1" x14ac:dyDescent="0.25">
      <c r="A32" s="205"/>
      <c r="B32" s="206"/>
      <c r="C32" s="207"/>
      <c r="D32" s="207"/>
      <c r="E32" s="765"/>
      <c r="F32" s="238"/>
      <c r="G32" s="332"/>
      <c r="H32" s="621"/>
      <c r="I32" s="333"/>
      <c r="J32" s="333"/>
      <c r="K32" s="621"/>
      <c r="L32" s="238"/>
      <c r="M32" s="238"/>
      <c r="N32" s="621"/>
      <c r="O32" s="239"/>
      <c r="P32" s="621"/>
      <c r="Q32" s="621"/>
      <c r="R32" s="208"/>
      <c r="S32" s="621"/>
      <c r="T32" s="621">
        <v>0</v>
      </c>
      <c r="U32" s="777"/>
      <c r="V32" s="784"/>
      <c r="W32" s="724"/>
      <c r="X32" s="621"/>
      <c r="Y32" s="621"/>
      <c r="Z32" s="621"/>
      <c r="AA32" s="621"/>
      <c r="AB32" s="468"/>
    </row>
    <row r="33" spans="1:30" ht="20.100000000000001" customHeight="1" thickBot="1" x14ac:dyDescent="0.25">
      <c r="A33" s="1530" t="s">
        <v>242</v>
      </c>
      <c r="B33" s="1551"/>
      <c r="C33" s="244">
        <v>2377444</v>
      </c>
      <c r="D33" s="244">
        <v>2382924</v>
      </c>
      <c r="E33" s="631">
        <v>-0.23</v>
      </c>
      <c r="F33" s="334">
        <v>4936896</v>
      </c>
      <c r="G33" s="334">
        <v>4969621</v>
      </c>
      <c r="H33" s="631">
        <v>-0.66</v>
      </c>
      <c r="I33" s="334">
        <v>2382890</v>
      </c>
      <c r="J33" s="334">
        <v>2371521</v>
      </c>
      <c r="K33" s="631">
        <v>0.48</v>
      </c>
      <c r="L33" s="334">
        <v>4955060</v>
      </c>
      <c r="M33" s="334">
        <v>4953656</v>
      </c>
      <c r="N33" s="631">
        <v>0.03</v>
      </c>
      <c r="O33" s="335">
        <v>-705239000</v>
      </c>
      <c r="P33" s="631">
        <v>-0.67</v>
      </c>
      <c r="Q33" s="631">
        <v>-31.49</v>
      </c>
      <c r="R33" s="335">
        <v>-1338229000</v>
      </c>
      <c r="S33" s="774">
        <v>-1.37</v>
      </c>
      <c r="T33" s="774">
        <v>-164.11</v>
      </c>
      <c r="U33" s="778">
        <v>47.3</v>
      </c>
      <c r="V33" s="785">
        <v>7115.74</v>
      </c>
      <c r="W33" s="785">
        <v>6616.88</v>
      </c>
      <c r="X33" s="631">
        <v>7.54</v>
      </c>
      <c r="Y33" s="631">
        <v>29.35</v>
      </c>
      <c r="Z33" s="631">
        <v>29.27</v>
      </c>
      <c r="AA33" s="631">
        <v>0.27</v>
      </c>
      <c r="AB33" s="468"/>
      <c r="AD33" s="336"/>
    </row>
    <row r="34" spans="1:30" ht="20.100000000000001" customHeight="1" thickTop="1" x14ac:dyDescent="0.2">
      <c r="A34" s="1517"/>
      <c r="B34" s="1543"/>
      <c r="C34" s="1543"/>
      <c r="D34" s="1543"/>
      <c r="E34" s="1543"/>
      <c r="F34" s="1543"/>
      <c r="G34" s="1543"/>
      <c r="H34" s="1543"/>
      <c r="I34" s="1543"/>
      <c r="J34" s="1543"/>
      <c r="K34" s="1543"/>
      <c r="L34" s="1543"/>
      <c r="M34" s="1543"/>
      <c r="N34" s="1543"/>
      <c r="O34" s="1543"/>
      <c r="P34" s="1543"/>
      <c r="Q34" s="1543"/>
      <c r="R34" s="1543"/>
      <c r="S34" s="1543"/>
      <c r="T34" s="1543"/>
      <c r="U34" s="1543"/>
      <c r="V34" s="1543"/>
      <c r="W34" s="1543"/>
      <c r="X34" s="1543"/>
      <c r="Y34" s="1543"/>
      <c r="Z34" s="1543"/>
      <c r="AA34" s="1600"/>
      <c r="AB34" s="469"/>
    </row>
    <row r="35" spans="1:30" ht="20.100000000000001" customHeight="1" x14ac:dyDescent="0.2">
      <c r="A35" s="1520" t="s">
        <v>243</v>
      </c>
      <c r="B35" s="1521"/>
      <c r="C35" s="1528"/>
      <c r="D35" s="1528"/>
      <c r="E35" s="1528"/>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9"/>
      <c r="AB35" s="469"/>
    </row>
    <row r="36" spans="1:30" ht="9.9499999999999993" customHeight="1" x14ac:dyDescent="0.2">
      <c r="A36" s="1532"/>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6"/>
      <c r="AB36" s="469"/>
    </row>
    <row r="37" spans="1:30" ht="20.100000000000001" customHeight="1" x14ac:dyDescent="0.2">
      <c r="A37" s="212">
        <v>1005</v>
      </c>
      <c r="B37" s="198" t="s">
        <v>27</v>
      </c>
      <c r="C37" s="199">
        <v>6352</v>
      </c>
      <c r="D37" s="199">
        <v>6778</v>
      </c>
      <c r="E37" s="618">
        <v>-6.29</v>
      </c>
      <c r="F37" s="199">
        <v>13095</v>
      </c>
      <c r="G37" s="199">
        <v>13939</v>
      </c>
      <c r="H37" s="618">
        <v>-6.05</v>
      </c>
      <c r="I37" s="418">
        <v>6542</v>
      </c>
      <c r="J37" s="418">
        <v>6818</v>
      </c>
      <c r="K37" s="618">
        <v>-4.05</v>
      </c>
      <c r="L37" s="418">
        <v>13493</v>
      </c>
      <c r="M37" s="418">
        <v>14014</v>
      </c>
      <c r="N37" s="618">
        <v>-3.72</v>
      </c>
      <c r="O37" s="32">
        <v>1929000</v>
      </c>
      <c r="P37" s="618">
        <v>0.45</v>
      </c>
      <c r="Q37" s="618">
        <v>5.86</v>
      </c>
      <c r="R37" s="32">
        <v>-13739000</v>
      </c>
      <c r="S37" s="618">
        <v>-3.32</v>
      </c>
      <c r="T37" s="618">
        <v>-2427.5500000000002</v>
      </c>
      <c r="U37" s="618">
        <v>114.04</v>
      </c>
      <c r="V37" s="618">
        <v>31025.58</v>
      </c>
      <c r="W37" s="618">
        <v>26784.68</v>
      </c>
      <c r="X37" s="618">
        <v>15.83</v>
      </c>
      <c r="Y37" s="618">
        <v>94.82</v>
      </c>
      <c r="Z37" s="618">
        <v>90.09</v>
      </c>
      <c r="AA37" s="618">
        <v>5.25</v>
      </c>
      <c r="AB37" s="468"/>
      <c r="AD37" s="315"/>
    </row>
    <row r="38" spans="1:30" ht="20.100000000000001" customHeight="1" x14ac:dyDescent="0.2">
      <c r="A38" s="212">
        <v>1465</v>
      </c>
      <c r="B38" s="198" t="s">
        <v>566</v>
      </c>
      <c r="C38" s="199">
        <v>1680</v>
      </c>
      <c r="D38" s="199">
        <v>1748</v>
      </c>
      <c r="E38" s="618">
        <v>-3.89</v>
      </c>
      <c r="F38" s="199">
        <v>3928</v>
      </c>
      <c r="G38" s="199">
        <v>4150</v>
      </c>
      <c r="H38" s="618">
        <v>-5.35</v>
      </c>
      <c r="I38" s="418">
        <v>1675</v>
      </c>
      <c r="J38" s="418">
        <v>1779</v>
      </c>
      <c r="K38" s="618">
        <v>-5.85</v>
      </c>
      <c r="L38" s="418">
        <v>3901</v>
      </c>
      <c r="M38" s="418">
        <v>4206</v>
      </c>
      <c r="N38" s="618">
        <v>-7.25</v>
      </c>
      <c r="O38" s="32">
        <v>-3017000</v>
      </c>
      <c r="P38" s="618">
        <v>-3.1</v>
      </c>
      <c r="Q38" s="618">
        <v>-137.19999999999999</v>
      </c>
      <c r="R38" s="32">
        <v>-6149000</v>
      </c>
      <c r="S38" s="618">
        <v>-6.77</v>
      </c>
      <c r="T38" s="618">
        <v>197.03</v>
      </c>
      <c r="U38" s="618">
        <v>50.94</v>
      </c>
      <c r="V38" s="618">
        <v>9738.2900000000009</v>
      </c>
      <c r="W38" s="618">
        <v>9006.99</v>
      </c>
      <c r="X38" s="618">
        <v>8.1199999999999992</v>
      </c>
      <c r="Y38" s="618">
        <v>37.29</v>
      </c>
      <c r="Z38" s="618">
        <v>37.89</v>
      </c>
      <c r="AA38" s="618">
        <v>-1.58</v>
      </c>
      <c r="AB38" s="468"/>
      <c r="AD38" s="315"/>
    </row>
    <row r="39" spans="1:30" ht="20.100000000000001" customHeight="1" x14ac:dyDescent="0.2">
      <c r="A39" s="212">
        <v>1012</v>
      </c>
      <c r="B39" s="198" t="s">
        <v>1</v>
      </c>
      <c r="C39" s="199">
        <v>8859</v>
      </c>
      <c r="D39" s="199">
        <v>8880</v>
      </c>
      <c r="E39" s="618">
        <v>-0.24</v>
      </c>
      <c r="F39" s="199">
        <v>18168</v>
      </c>
      <c r="G39" s="199">
        <v>18340</v>
      </c>
      <c r="H39" s="618">
        <v>-0.94</v>
      </c>
      <c r="I39" s="418">
        <v>8914</v>
      </c>
      <c r="J39" s="418">
        <v>8926</v>
      </c>
      <c r="K39" s="618">
        <v>-0.13</v>
      </c>
      <c r="L39" s="418">
        <v>18308</v>
      </c>
      <c r="M39" s="418">
        <v>18466</v>
      </c>
      <c r="N39" s="618">
        <v>-0.86</v>
      </c>
      <c r="O39" s="32">
        <v>-138058000</v>
      </c>
      <c r="P39" s="618">
        <v>-29.08</v>
      </c>
      <c r="Q39" s="618">
        <v>-305.54000000000002</v>
      </c>
      <c r="R39" s="32">
        <v>-139008000</v>
      </c>
      <c r="S39" s="618">
        <v>-31.28</v>
      </c>
      <c r="T39" s="618">
        <v>85.4</v>
      </c>
      <c r="U39" s="618">
        <v>0.68</v>
      </c>
      <c r="V39" s="618">
        <v>134334.21</v>
      </c>
      <c r="W39" s="618">
        <v>136460.41</v>
      </c>
      <c r="X39" s="618">
        <v>-1.56</v>
      </c>
      <c r="Y39" s="618">
        <v>433.63</v>
      </c>
      <c r="Z39" s="618">
        <v>473.01</v>
      </c>
      <c r="AA39" s="618">
        <v>-8.33</v>
      </c>
      <c r="AB39" s="468"/>
      <c r="AD39" s="315"/>
    </row>
    <row r="40" spans="1:30" ht="20.100000000000001" customHeight="1" x14ac:dyDescent="0.2">
      <c r="A40" s="212">
        <v>1571</v>
      </c>
      <c r="B40" s="198" t="s">
        <v>28</v>
      </c>
      <c r="C40" s="199">
        <v>2506</v>
      </c>
      <c r="D40" s="199">
        <v>2548</v>
      </c>
      <c r="E40" s="618">
        <v>-1.65</v>
      </c>
      <c r="F40" s="199">
        <v>5034</v>
      </c>
      <c r="G40" s="199">
        <v>5073</v>
      </c>
      <c r="H40" s="618">
        <v>-0.77</v>
      </c>
      <c r="I40" s="418">
        <v>2528</v>
      </c>
      <c r="J40" s="418">
        <v>2559</v>
      </c>
      <c r="K40" s="618">
        <v>-1.21</v>
      </c>
      <c r="L40" s="418">
        <v>5069</v>
      </c>
      <c r="M40" s="418">
        <v>5107</v>
      </c>
      <c r="N40" s="618">
        <v>-0.74</v>
      </c>
      <c r="O40" s="32">
        <v>-9052000</v>
      </c>
      <c r="P40" s="618">
        <v>-8.3000000000000007</v>
      </c>
      <c r="Q40" s="618">
        <v>1025.1400000000001</v>
      </c>
      <c r="R40" s="32">
        <v>-4328000</v>
      </c>
      <c r="S40" s="618">
        <v>-4.13</v>
      </c>
      <c r="T40" s="618">
        <v>65.989999999999995</v>
      </c>
      <c r="U40" s="618">
        <v>-109.15</v>
      </c>
      <c r="V40" s="618">
        <v>28793.8</v>
      </c>
      <c r="W40" s="618">
        <v>28751.63</v>
      </c>
      <c r="X40" s="618">
        <v>0.15</v>
      </c>
      <c r="Y40" s="618">
        <v>106.44</v>
      </c>
      <c r="Z40" s="618">
        <v>111.58</v>
      </c>
      <c r="AA40" s="618">
        <v>-4.6100000000000003</v>
      </c>
      <c r="AB40" s="468"/>
      <c r="AD40" s="315"/>
    </row>
    <row r="41" spans="1:30" ht="20.100000000000001" customHeight="1" x14ac:dyDescent="0.2">
      <c r="A41" s="212">
        <v>1279</v>
      </c>
      <c r="B41" s="198" t="s">
        <v>7</v>
      </c>
      <c r="C41" s="199">
        <v>108770</v>
      </c>
      <c r="D41" s="199">
        <v>109033</v>
      </c>
      <c r="E41" s="618">
        <v>-0.24</v>
      </c>
      <c r="F41" s="199">
        <v>220746</v>
      </c>
      <c r="G41" s="199">
        <v>221111</v>
      </c>
      <c r="H41" s="618">
        <v>-0.17</v>
      </c>
      <c r="I41" s="418">
        <v>109392</v>
      </c>
      <c r="J41" s="418">
        <v>108669</v>
      </c>
      <c r="K41" s="618">
        <v>0.67</v>
      </c>
      <c r="L41" s="418">
        <v>221009</v>
      </c>
      <c r="M41" s="418">
        <v>219948</v>
      </c>
      <c r="N41" s="618">
        <v>0.48</v>
      </c>
      <c r="O41" s="32">
        <v>-48498000</v>
      </c>
      <c r="P41" s="618">
        <v>-1.03</v>
      </c>
      <c r="Q41" s="618">
        <v>-35.880000000000003</v>
      </c>
      <c r="R41" s="32">
        <v>-19950000</v>
      </c>
      <c r="S41" s="618">
        <v>-0.45</v>
      </c>
      <c r="T41" s="618">
        <v>-57.46</v>
      </c>
      <c r="U41" s="618">
        <v>-143.1</v>
      </c>
      <c r="V41" s="618">
        <v>9893.7099999999991</v>
      </c>
      <c r="W41" s="618">
        <v>9512.31</v>
      </c>
      <c r="X41" s="618">
        <v>4.01</v>
      </c>
      <c r="Y41" s="618">
        <v>40.46</v>
      </c>
      <c r="Z41" s="618">
        <v>41.73</v>
      </c>
      <c r="AA41" s="618">
        <v>-3.04</v>
      </c>
      <c r="AB41" s="468"/>
      <c r="AD41" s="315"/>
    </row>
    <row r="42" spans="1:30" ht="20.100000000000001" customHeight="1" x14ac:dyDescent="0.2">
      <c r="A42" s="212">
        <v>1507</v>
      </c>
      <c r="B42" s="198" t="s">
        <v>116</v>
      </c>
      <c r="C42" s="199">
        <v>5054</v>
      </c>
      <c r="D42" s="199">
        <v>5193</v>
      </c>
      <c r="E42" s="618">
        <v>-2.68</v>
      </c>
      <c r="F42" s="199">
        <v>11652</v>
      </c>
      <c r="G42" s="199">
        <v>11891</v>
      </c>
      <c r="H42" s="618">
        <v>-2.0099999999999998</v>
      </c>
      <c r="I42" s="418">
        <v>5134</v>
      </c>
      <c r="J42" s="418">
        <v>5221</v>
      </c>
      <c r="K42" s="618">
        <v>-1.67</v>
      </c>
      <c r="L42" s="418">
        <v>11782</v>
      </c>
      <c r="M42" s="418">
        <v>11895</v>
      </c>
      <c r="N42" s="618">
        <v>-0.95</v>
      </c>
      <c r="O42" s="32">
        <v>-24519000</v>
      </c>
      <c r="P42" s="618">
        <v>-7.09</v>
      </c>
      <c r="Q42" s="618">
        <v>-1569.72</v>
      </c>
      <c r="R42" s="32">
        <v>-35511000</v>
      </c>
      <c r="S42" s="618">
        <v>-10.88</v>
      </c>
      <c r="T42" s="618">
        <v>132.96</v>
      </c>
      <c r="U42" s="618">
        <v>30.95</v>
      </c>
      <c r="V42" s="618">
        <v>20052.95</v>
      </c>
      <c r="W42" s="618">
        <v>20487.34</v>
      </c>
      <c r="X42" s="618">
        <v>-2.12</v>
      </c>
      <c r="Y42" s="618">
        <v>67.58</v>
      </c>
      <c r="Z42" s="618">
        <v>74.64</v>
      </c>
      <c r="AA42" s="618">
        <v>-9.4600000000000009</v>
      </c>
      <c r="AB42" s="468"/>
      <c r="AD42" s="315"/>
    </row>
    <row r="43" spans="1:30" ht="20.100000000000001" customHeight="1" x14ac:dyDescent="0.2">
      <c r="A43" s="212">
        <v>1526</v>
      </c>
      <c r="B43" s="198" t="s">
        <v>29</v>
      </c>
      <c r="C43" s="199">
        <v>3295</v>
      </c>
      <c r="D43" s="199">
        <v>3640</v>
      </c>
      <c r="E43" s="618">
        <v>-9.48</v>
      </c>
      <c r="F43" s="199">
        <v>8087</v>
      </c>
      <c r="G43" s="199">
        <v>8512</v>
      </c>
      <c r="H43" s="618">
        <v>-4.99</v>
      </c>
      <c r="I43" s="418">
        <v>3488</v>
      </c>
      <c r="J43" s="418">
        <v>3441</v>
      </c>
      <c r="K43" s="618">
        <v>1.37</v>
      </c>
      <c r="L43" s="418">
        <v>8357</v>
      </c>
      <c r="M43" s="418">
        <v>8149</v>
      </c>
      <c r="N43" s="618">
        <v>2.5499999999999998</v>
      </c>
      <c r="O43" s="32">
        <v>14962000</v>
      </c>
      <c r="P43" s="618">
        <v>8.0399999999999991</v>
      </c>
      <c r="Q43" s="618">
        <v>76.069999999999993</v>
      </c>
      <c r="R43" s="32">
        <v>23591000</v>
      </c>
      <c r="S43" s="618">
        <v>13.66</v>
      </c>
      <c r="T43" s="618">
        <v>72.42</v>
      </c>
      <c r="U43" s="618">
        <v>-36.58</v>
      </c>
      <c r="V43" s="618">
        <v>22635.96</v>
      </c>
      <c r="W43" s="618">
        <v>19195.14</v>
      </c>
      <c r="X43" s="618">
        <v>17.93</v>
      </c>
      <c r="Y43" s="618">
        <v>98.33</v>
      </c>
      <c r="Z43" s="618">
        <v>94.58</v>
      </c>
      <c r="AA43" s="618">
        <v>3.96</v>
      </c>
      <c r="AB43" s="468"/>
      <c r="AD43" s="315"/>
    </row>
    <row r="44" spans="1:30" ht="20.100000000000001" customHeight="1" x14ac:dyDescent="0.2">
      <c r="A44" s="212">
        <v>1237</v>
      </c>
      <c r="B44" s="198" t="s">
        <v>214</v>
      </c>
      <c r="C44" s="199">
        <v>1750</v>
      </c>
      <c r="D44" s="199">
        <v>1775</v>
      </c>
      <c r="E44" s="618">
        <v>-1.41</v>
      </c>
      <c r="F44" s="199">
        <v>3532</v>
      </c>
      <c r="G44" s="199">
        <v>3594</v>
      </c>
      <c r="H44" s="618">
        <v>-1.73</v>
      </c>
      <c r="I44" s="418">
        <v>1767</v>
      </c>
      <c r="J44" s="418">
        <v>1808</v>
      </c>
      <c r="K44" s="618">
        <v>-2.27</v>
      </c>
      <c r="L44" s="418">
        <v>3564</v>
      </c>
      <c r="M44" s="418">
        <v>3669</v>
      </c>
      <c r="N44" s="618">
        <v>-2.86</v>
      </c>
      <c r="O44" s="32">
        <v>-42457000</v>
      </c>
      <c r="P44" s="618">
        <v>-42.99</v>
      </c>
      <c r="Q44" s="618">
        <v>962.96</v>
      </c>
      <c r="R44" s="32">
        <v>-31459000</v>
      </c>
      <c r="S44" s="618">
        <v>-33.33</v>
      </c>
      <c r="T44" s="618">
        <v>609.07000000000005</v>
      </c>
      <c r="U44" s="618">
        <v>-34.96</v>
      </c>
      <c r="V44" s="618">
        <v>36239.519999999997</v>
      </c>
      <c r="W44" s="618">
        <v>37312.19</v>
      </c>
      <c r="X44" s="618">
        <v>-2.87</v>
      </c>
      <c r="Y44" s="618">
        <v>129.6</v>
      </c>
      <c r="Z44" s="618">
        <v>142.09</v>
      </c>
      <c r="AA44" s="618">
        <v>-8.7899999999999991</v>
      </c>
      <c r="AB44" s="468"/>
      <c r="AD44" s="315"/>
    </row>
    <row r="45" spans="1:30" ht="30.95" customHeight="1" x14ac:dyDescent="0.2">
      <c r="A45" s="212">
        <v>1590</v>
      </c>
      <c r="B45" s="198" t="s">
        <v>108</v>
      </c>
      <c r="C45" s="199">
        <v>4214</v>
      </c>
      <c r="D45" s="199">
        <v>4897</v>
      </c>
      <c r="E45" s="618">
        <v>-13.95</v>
      </c>
      <c r="F45" s="199">
        <v>11092</v>
      </c>
      <c r="G45" s="199">
        <v>13101</v>
      </c>
      <c r="H45" s="618">
        <v>-15.33</v>
      </c>
      <c r="I45" s="418">
        <v>4836</v>
      </c>
      <c r="J45" s="418">
        <v>4846</v>
      </c>
      <c r="K45" s="618">
        <v>-0.21</v>
      </c>
      <c r="L45" s="418">
        <v>12858</v>
      </c>
      <c r="M45" s="418">
        <v>12861</v>
      </c>
      <c r="N45" s="618">
        <v>-0.02</v>
      </c>
      <c r="O45" s="32">
        <v>-2578000</v>
      </c>
      <c r="P45" s="618">
        <v>-1.85</v>
      </c>
      <c r="Q45" s="618">
        <v>-32.67</v>
      </c>
      <c r="R45" s="32">
        <v>3893000</v>
      </c>
      <c r="S45" s="618">
        <v>2.93</v>
      </c>
      <c r="T45" s="618">
        <v>39.79</v>
      </c>
      <c r="U45" s="618">
        <v>-166.22</v>
      </c>
      <c r="V45" s="618">
        <v>13538.68</v>
      </c>
      <c r="W45" s="618">
        <v>11076.33</v>
      </c>
      <c r="X45" s="618">
        <v>22.23</v>
      </c>
      <c r="Y45" s="618">
        <v>107.71</v>
      </c>
      <c r="Z45" s="618">
        <v>109.14</v>
      </c>
      <c r="AA45" s="618">
        <v>-1.31</v>
      </c>
      <c r="AB45" s="468"/>
      <c r="AD45" s="315"/>
    </row>
    <row r="46" spans="1:30" ht="30.95" customHeight="1" x14ac:dyDescent="0.2">
      <c r="A46" s="212">
        <v>1043</v>
      </c>
      <c r="B46" s="198" t="s">
        <v>115</v>
      </c>
      <c r="C46" s="199">
        <v>25528</v>
      </c>
      <c r="D46" s="199">
        <v>24692</v>
      </c>
      <c r="E46" s="618">
        <v>3.39</v>
      </c>
      <c r="F46" s="199">
        <v>47424</v>
      </c>
      <c r="G46" s="199">
        <v>46299</v>
      </c>
      <c r="H46" s="618">
        <v>2.4300000000000002</v>
      </c>
      <c r="I46" s="418">
        <v>25590</v>
      </c>
      <c r="J46" s="418">
        <v>25218</v>
      </c>
      <c r="K46" s="618">
        <v>1.48</v>
      </c>
      <c r="L46" s="418">
        <v>47380</v>
      </c>
      <c r="M46" s="418">
        <v>46706</v>
      </c>
      <c r="N46" s="618">
        <v>1.44</v>
      </c>
      <c r="O46" s="32">
        <v>70922000</v>
      </c>
      <c r="P46" s="618">
        <v>5.63</v>
      </c>
      <c r="Q46" s="618">
        <v>66.91</v>
      </c>
      <c r="R46" s="32">
        <v>-41576000</v>
      </c>
      <c r="S46" s="618">
        <v>-3.64</v>
      </c>
      <c r="T46" s="618">
        <v>-182.68</v>
      </c>
      <c r="U46" s="618">
        <v>270.58</v>
      </c>
      <c r="V46" s="618">
        <v>11357.65</v>
      </c>
      <c r="W46" s="618">
        <v>9346.31</v>
      </c>
      <c r="X46" s="618">
        <v>21.52</v>
      </c>
      <c r="Y46" s="618">
        <v>39.68</v>
      </c>
      <c r="Z46" s="618">
        <v>34.99</v>
      </c>
      <c r="AA46" s="618">
        <v>13.4</v>
      </c>
      <c r="AB46" s="468"/>
      <c r="AD46" s="315"/>
    </row>
    <row r="47" spans="1:30" ht="20.100000000000001" customHeight="1" x14ac:dyDescent="0.2">
      <c r="A47" s="212">
        <v>1068</v>
      </c>
      <c r="B47" s="198" t="s">
        <v>30</v>
      </c>
      <c r="C47" s="199">
        <v>4898</v>
      </c>
      <c r="D47" s="199">
        <v>5048</v>
      </c>
      <c r="E47" s="618">
        <v>-2.97</v>
      </c>
      <c r="F47" s="199">
        <v>9332</v>
      </c>
      <c r="G47" s="199">
        <v>9737</v>
      </c>
      <c r="H47" s="618">
        <v>-4.16</v>
      </c>
      <c r="I47" s="418">
        <v>4962</v>
      </c>
      <c r="J47" s="418">
        <v>5133</v>
      </c>
      <c r="K47" s="618">
        <v>-3.33</v>
      </c>
      <c r="L47" s="418">
        <v>9492</v>
      </c>
      <c r="M47" s="418">
        <v>9977</v>
      </c>
      <c r="N47" s="618">
        <v>-4.8600000000000003</v>
      </c>
      <c r="O47" s="32">
        <v>-51831000</v>
      </c>
      <c r="P47" s="618">
        <v>-16.32</v>
      </c>
      <c r="Q47" s="618">
        <v>-295.39999999999998</v>
      </c>
      <c r="R47" s="32">
        <v>-60977000</v>
      </c>
      <c r="S47" s="618">
        <v>-19.84</v>
      </c>
      <c r="T47" s="618">
        <v>301.38</v>
      </c>
      <c r="U47" s="618">
        <v>15</v>
      </c>
      <c r="V47" s="618">
        <v>55291.040000000001</v>
      </c>
      <c r="W47" s="618">
        <v>45573.07</v>
      </c>
      <c r="X47" s="618">
        <v>21.32</v>
      </c>
      <c r="Y47" s="618">
        <v>162.43</v>
      </c>
      <c r="Z47" s="618">
        <v>144.38999999999999</v>
      </c>
      <c r="AA47" s="618">
        <v>12.49</v>
      </c>
      <c r="AB47" s="468"/>
      <c r="AD47" s="315"/>
    </row>
    <row r="48" spans="1:30" ht="20.100000000000001" customHeight="1" x14ac:dyDescent="0.2">
      <c r="A48" s="212">
        <v>1572</v>
      </c>
      <c r="B48" s="198" t="s">
        <v>31</v>
      </c>
      <c r="C48" s="199">
        <v>3476</v>
      </c>
      <c r="D48" s="199">
        <v>3409</v>
      </c>
      <c r="E48" s="618">
        <v>1.97</v>
      </c>
      <c r="F48" s="199">
        <v>6843</v>
      </c>
      <c r="G48" s="199">
        <v>6930</v>
      </c>
      <c r="H48" s="618">
        <v>-1.26</v>
      </c>
      <c r="I48" s="418">
        <v>3455</v>
      </c>
      <c r="J48" s="418">
        <v>3346</v>
      </c>
      <c r="K48" s="618">
        <v>3.26</v>
      </c>
      <c r="L48" s="418">
        <v>6895</v>
      </c>
      <c r="M48" s="418">
        <v>6885</v>
      </c>
      <c r="N48" s="618">
        <v>0.15</v>
      </c>
      <c r="O48" s="32">
        <v>32041000</v>
      </c>
      <c r="P48" s="618">
        <v>15.05</v>
      </c>
      <c r="Q48" s="618">
        <v>67.430000000000007</v>
      </c>
      <c r="R48" s="32">
        <v>15907000</v>
      </c>
      <c r="S48" s="618">
        <v>7.85</v>
      </c>
      <c r="T48" s="618">
        <v>70.97</v>
      </c>
      <c r="U48" s="618">
        <v>101.43</v>
      </c>
      <c r="V48" s="618">
        <v>31150.52</v>
      </c>
      <c r="W48" s="618">
        <v>21497.4</v>
      </c>
      <c r="X48" s="618">
        <v>44.9</v>
      </c>
      <c r="Y48" s="618">
        <v>90.11</v>
      </c>
      <c r="Z48" s="618">
        <v>66.19</v>
      </c>
      <c r="AA48" s="618">
        <v>36.14</v>
      </c>
      <c r="AB48" s="468"/>
      <c r="AD48" s="315"/>
    </row>
    <row r="49" spans="1:30" ht="20.100000000000001" customHeight="1" x14ac:dyDescent="0.2">
      <c r="A49" s="212">
        <v>1271</v>
      </c>
      <c r="B49" s="198" t="s">
        <v>124</v>
      </c>
      <c r="C49" s="199">
        <v>1892</v>
      </c>
      <c r="D49" s="199">
        <v>1751</v>
      </c>
      <c r="E49" s="618">
        <v>8.0500000000000007</v>
      </c>
      <c r="F49" s="199">
        <v>4347</v>
      </c>
      <c r="G49" s="199">
        <v>4047</v>
      </c>
      <c r="H49" s="618">
        <v>7.41</v>
      </c>
      <c r="I49" s="418">
        <v>1853</v>
      </c>
      <c r="J49" s="418">
        <v>1761</v>
      </c>
      <c r="K49" s="618">
        <v>5.22</v>
      </c>
      <c r="L49" s="418">
        <v>4252</v>
      </c>
      <c r="M49" s="418">
        <v>4048</v>
      </c>
      <c r="N49" s="618">
        <v>5.04</v>
      </c>
      <c r="O49" s="32">
        <v>189000</v>
      </c>
      <c r="P49" s="618">
        <v>0.89</v>
      </c>
      <c r="Q49" s="618">
        <v>13.48</v>
      </c>
      <c r="R49" s="32">
        <v>355000</v>
      </c>
      <c r="S49" s="618">
        <v>1.88</v>
      </c>
      <c r="T49" s="618">
        <v>30.65</v>
      </c>
      <c r="U49" s="618">
        <v>-46.76</v>
      </c>
      <c r="V49" s="618">
        <v>3555.56</v>
      </c>
      <c r="W49" s="618">
        <v>3559.18</v>
      </c>
      <c r="X49" s="618">
        <v>-0.1</v>
      </c>
      <c r="Y49" s="618">
        <v>72.92</v>
      </c>
      <c r="Z49" s="618">
        <v>76.12</v>
      </c>
      <c r="AA49" s="618">
        <v>-4.2</v>
      </c>
      <c r="AB49" s="468"/>
      <c r="AD49" s="315"/>
    </row>
    <row r="50" spans="1:30" ht="20.100000000000001" customHeight="1" x14ac:dyDescent="0.2">
      <c r="A50" s="212">
        <v>1086</v>
      </c>
      <c r="B50" s="198" t="s">
        <v>32</v>
      </c>
      <c r="C50" s="199">
        <v>11660</v>
      </c>
      <c r="D50" s="199">
        <v>11898</v>
      </c>
      <c r="E50" s="618">
        <v>-2</v>
      </c>
      <c r="F50" s="199">
        <v>18871</v>
      </c>
      <c r="G50" s="199">
        <v>18957</v>
      </c>
      <c r="H50" s="618">
        <v>-0.45</v>
      </c>
      <c r="I50" s="418">
        <v>11358</v>
      </c>
      <c r="J50" s="418">
        <v>11965</v>
      </c>
      <c r="K50" s="618">
        <v>-5.07</v>
      </c>
      <c r="L50" s="418">
        <v>18621</v>
      </c>
      <c r="M50" s="418">
        <v>19000</v>
      </c>
      <c r="N50" s="618">
        <v>-1.99</v>
      </c>
      <c r="O50" s="32">
        <v>616000</v>
      </c>
      <c r="P50" s="618">
        <v>2.0699999999999998</v>
      </c>
      <c r="Q50" s="618">
        <v>6.21</v>
      </c>
      <c r="R50" s="32">
        <v>3920000</v>
      </c>
      <c r="S50" s="618">
        <v>14.18</v>
      </c>
      <c r="T50" s="618">
        <v>77</v>
      </c>
      <c r="U50" s="618">
        <v>-84.29</v>
      </c>
      <c r="V50" s="618">
        <v>9133.64</v>
      </c>
      <c r="W50" s="618">
        <v>8572.08</v>
      </c>
      <c r="X50" s="618">
        <v>6.55</v>
      </c>
      <c r="Y50" s="618">
        <v>578.61</v>
      </c>
      <c r="Z50" s="618">
        <v>587.97</v>
      </c>
      <c r="AA50" s="618">
        <v>-1.59</v>
      </c>
      <c r="AB50" s="468"/>
      <c r="AD50" s="315"/>
    </row>
    <row r="51" spans="1:30" ht="20.100000000000001" customHeight="1" x14ac:dyDescent="0.2">
      <c r="A51" s="212">
        <v>1253</v>
      </c>
      <c r="B51" s="198" t="s">
        <v>501</v>
      </c>
      <c r="C51" s="199">
        <v>8272</v>
      </c>
      <c r="D51" s="199">
        <v>8165</v>
      </c>
      <c r="E51" s="618">
        <v>1.31</v>
      </c>
      <c r="F51" s="199">
        <v>25535</v>
      </c>
      <c r="G51" s="199">
        <v>25250</v>
      </c>
      <c r="H51" s="618">
        <v>1.1299999999999999</v>
      </c>
      <c r="I51" s="418">
        <v>8263</v>
      </c>
      <c r="J51" s="418">
        <v>9105</v>
      </c>
      <c r="K51" s="618">
        <v>-9.25</v>
      </c>
      <c r="L51" s="418">
        <v>25557</v>
      </c>
      <c r="M51" s="418">
        <v>28435</v>
      </c>
      <c r="N51" s="618">
        <v>-10.119999999999999</v>
      </c>
      <c r="O51" s="32">
        <v>-4877000</v>
      </c>
      <c r="P51" s="618">
        <v>-1.1499999999999999</v>
      </c>
      <c r="Q51" s="618">
        <v>-23.46</v>
      </c>
      <c r="R51" s="32">
        <v>-4108000</v>
      </c>
      <c r="S51" s="618">
        <v>-0.94</v>
      </c>
      <c r="T51" s="618">
        <v>-53.96</v>
      </c>
      <c r="U51" s="618">
        <v>-18.72</v>
      </c>
      <c r="V51" s="618">
        <v>9352.1</v>
      </c>
      <c r="W51" s="618">
        <v>8950.61</v>
      </c>
      <c r="X51" s="618">
        <v>4.49</v>
      </c>
      <c r="Y51" s="618">
        <v>56.12</v>
      </c>
      <c r="Z51" s="618">
        <v>51.74</v>
      </c>
      <c r="AA51" s="618">
        <v>8.4700000000000006</v>
      </c>
      <c r="AB51" s="468"/>
      <c r="AD51" s="315"/>
    </row>
    <row r="52" spans="1:30" ht="30.95" customHeight="1" x14ac:dyDescent="0.2">
      <c r="A52" s="212">
        <v>1270</v>
      </c>
      <c r="B52" s="198" t="s">
        <v>504</v>
      </c>
      <c r="C52" s="199">
        <v>2786</v>
      </c>
      <c r="D52" s="199">
        <v>2778</v>
      </c>
      <c r="E52" s="618">
        <v>0.28999999999999998</v>
      </c>
      <c r="F52" s="199">
        <v>5635</v>
      </c>
      <c r="G52" s="199">
        <v>5663</v>
      </c>
      <c r="H52" s="618">
        <v>-0.49</v>
      </c>
      <c r="I52" s="418">
        <v>2820</v>
      </c>
      <c r="J52" s="418">
        <v>2789</v>
      </c>
      <c r="K52" s="618">
        <v>1.1100000000000001</v>
      </c>
      <c r="L52" s="418">
        <v>5712</v>
      </c>
      <c r="M52" s="418">
        <v>5701</v>
      </c>
      <c r="N52" s="618">
        <v>0.19</v>
      </c>
      <c r="O52" s="32">
        <v>-32362000</v>
      </c>
      <c r="P52" s="618">
        <v>-75.17</v>
      </c>
      <c r="Q52" s="618">
        <v>-366.92</v>
      </c>
      <c r="R52" s="32">
        <v>-21994000</v>
      </c>
      <c r="S52" s="618">
        <v>-56.48</v>
      </c>
      <c r="T52" s="618">
        <v>-173.48</v>
      </c>
      <c r="U52" s="618">
        <v>-47.14</v>
      </c>
      <c r="V52" s="618">
        <v>16082.87</v>
      </c>
      <c r="W52" s="618">
        <v>14384.07</v>
      </c>
      <c r="X52" s="618">
        <v>11.81</v>
      </c>
      <c r="Y52" s="618">
        <v>210.52</v>
      </c>
      <c r="Z52" s="618">
        <v>209.18</v>
      </c>
      <c r="AA52" s="618">
        <v>0.64</v>
      </c>
      <c r="AB52" s="468"/>
      <c r="AD52" s="315"/>
    </row>
    <row r="53" spans="1:30" ht="30.95" customHeight="1" x14ac:dyDescent="0.2">
      <c r="A53" s="212">
        <v>1598</v>
      </c>
      <c r="B53" s="198" t="s">
        <v>149</v>
      </c>
      <c r="C53" s="199">
        <v>726621</v>
      </c>
      <c r="D53" s="199">
        <v>705182</v>
      </c>
      <c r="E53" s="618">
        <v>3.04</v>
      </c>
      <c r="F53" s="199">
        <v>1892295</v>
      </c>
      <c r="G53" s="199">
        <v>1839193</v>
      </c>
      <c r="H53" s="618">
        <v>2.89</v>
      </c>
      <c r="I53" s="418">
        <v>713646</v>
      </c>
      <c r="J53" s="418">
        <v>695531</v>
      </c>
      <c r="K53" s="618">
        <v>2.6</v>
      </c>
      <c r="L53" s="418">
        <v>1856491</v>
      </c>
      <c r="M53" s="418">
        <v>1813320</v>
      </c>
      <c r="N53" s="618">
        <v>2.38</v>
      </c>
      <c r="O53" s="32">
        <v>2647850000</v>
      </c>
      <c r="P53" s="618">
        <v>6.57</v>
      </c>
      <c r="Q53" s="618">
        <v>74.08</v>
      </c>
      <c r="R53" s="32">
        <v>3472654000</v>
      </c>
      <c r="S53" s="618">
        <v>9.3000000000000007</v>
      </c>
      <c r="T53" s="618">
        <v>86.18</v>
      </c>
      <c r="U53" s="618">
        <v>-23.75</v>
      </c>
      <c r="V53" s="618">
        <v>6896.38</v>
      </c>
      <c r="W53" s="618">
        <v>5152.2</v>
      </c>
      <c r="X53" s="618">
        <v>33.85</v>
      </c>
      <c r="Y53" s="618">
        <v>31.53</v>
      </c>
      <c r="Z53" s="618">
        <v>24.74</v>
      </c>
      <c r="AA53" s="618">
        <v>27.45</v>
      </c>
      <c r="AB53" s="468"/>
      <c r="AD53" s="315"/>
    </row>
    <row r="54" spans="1:30" ht="20.100000000000001" customHeight="1" x14ac:dyDescent="0.2">
      <c r="A54" s="212">
        <v>1523</v>
      </c>
      <c r="B54" s="198" t="s">
        <v>33</v>
      </c>
      <c r="C54" s="199">
        <v>539</v>
      </c>
      <c r="D54" s="199">
        <v>736</v>
      </c>
      <c r="E54" s="618">
        <v>-26.77</v>
      </c>
      <c r="F54" s="199">
        <v>1202</v>
      </c>
      <c r="G54" s="199">
        <v>1656</v>
      </c>
      <c r="H54" s="618">
        <v>-27.42</v>
      </c>
      <c r="I54" s="418">
        <v>605</v>
      </c>
      <c r="J54" s="418">
        <v>757</v>
      </c>
      <c r="K54" s="618">
        <v>-20.079999999999998</v>
      </c>
      <c r="L54" s="418">
        <v>1342</v>
      </c>
      <c r="M54" s="418">
        <v>1695</v>
      </c>
      <c r="N54" s="618">
        <v>-20.83</v>
      </c>
      <c r="O54" s="32">
        <v>-4096000</v>
      </c>
      <c r="P54" s="618">
        <v>-10.39</v>
      </c>
      <c r="Q54" s="618">
        <v>149.27000000000001</v>
      </c>
      <c r="R54" s="32">
        <v>-2442000</v>
      </c>
      <c r="S54" s="618">
        <v>-5.73</v>
      </c>
      <c r="T54" s="618">
        <v>133.41</v>
      </c>
      <c r="U54" s="618">
        <v>-67.73</v>
      </c>
      <c r="V54" s="618">
        <v>13177.2</v>
      </c>
      <c r="W54" s="618">
        <v>11297.1</v>
      </c>
      <c r="X54" s="618">
        <v>16.64</v>
      </c>
      <c r="Y54" s="618">
        <v>40.159999999999997</v>
      </c>
      <c r="Z54" s="618">
        <v>43.88</v>
      </c>
      <c r="AA54" s="618">
        <v>-8.48</v>
      </c>
      <c r="AB54" s="468"/>
      <c r="AD54" s="315"/>
    </row>
    <row r="55" spans="1:30" ht="20.100000000000001" customHeight="1" x14ac:dyDescent="0.2">
      <c r="A55" s="212">
        <v>1566</v>
      </c>
      <c r="B55" s="198" t="s">
        <v>371</v>
      </c>
      <c r="C55" s="199">
        <v>3832</v>
      </c>
      <c r="D55" s="199">
        <v>3524</v>
      </c>
      <c r="E55" s="618">
        <v>8.74</v>
      </c>
      <c r="F55" s="199">
        <v>6111</v>
      </c>
      <c r="G55" s="199">
        <v>5704</v>
      </c>
      <c r="H55" s="618">
        <v>7.14</v>
      </c>
      <c r="I55" s="418">
        <v>3692</v>
      </c>
      <c r="J55" s="418">
        <v>3442</v>
      </c>
      <c r="K55" s="618">
        <v>7.26</v>
      </c>
      <c r="L55" s="418">
        <v>5937</v>
      </c>
      <c r="M55" s="418">
        <v>5606</v>
      </c>
      <c r="N55" s="618">
        <v>5.9</v>
      </c>
      <c r="O55" s="32">
        <v>-1643000</v>
      </c>
      <c r="P55" s="618">
        <v>-2.2599999999999998</v>
      </c>
      <c r="Q55" s="618">
        <v>-233.05</v>
      </c>
      <c r="R55" s="32">
        <v>-4000000</v>
      </c>
      <c r="S55" s="618">
        <v>-6.21</v>
      </c>
      <c r="T55" s="618">
        <v>177</v>
      </c>
      <c r="U55" s="618">
        <v>58.93</v>
      </c>
      <c r="V55" s="618">
        <v>5497.63</v>
      </c>
      <c r="W55" s="618">
        <v>5766.3</v>
      </c>
      <c r="X55" s="618">
        <v>-4.66</v>
      </c>
      <c r="Y55" s="618">
        <v>43.91</v>
      </c>
      <c r="Z55" s="618">
        <v>48.27</v>
      </c>
      <c r="AA55" s="618">
        <v>-9.0299999999999994</v>
      </c>
      <c r="AB55" s="468"/>
      <c r="AD55" s="315"/>
    </row>
    <row r="56" spans="1:30" ht="20.100000000000001" customHeight="1" x14ac:dyDescent="0.2">
      <c r="A56" s="212">
        <v>1591</v>
      </c>
      <c r="B56" s="198" t="s">
        <v>120</v>
      </c>
      <c r="C56" s="199">
        <v>12571</v>
      </c>
      <c r="D56" s="199">
        <v>12608</v>
      </c>
      <c r="E56" s="618">
        <v>-0.28999999999999998</v>
      </c>
      <c r="F56" s="199">
        <v>26005</v>
      </c>
      <c r="G56" s="199">
        <v>25778</v>
      </c>
      <c r="H56" s="618">
        <v>0.88</v>
      </c>
      <c r="I56" s="418">
        <v>12685</v>
      </c>
      <c r="J56" s="418">
        <v>13022</v>
      </c>
      <c r="K56" s="618">
        <v>-2.59</v>
      </c>
      <c r="L56" s="418">
        <v>26096</v>
      </c>
      <c r="M56" s="418">
        <v>26383</v>
      </c>
      <c r="N56" s="618">
        <v>-1.0900000000000001</v>
      </c>
      <c r="O56" s="32">
        <v>219000</v>
      </c>
      <c r="P56" s="618">
        <v>0.12</v>
      </c>
      <c r="Q56" s="618">
        <v>24.44</v>
      </c>
      <c r="R56" s="32">
        <v>173000</v>
      </c>
      <c r="S56" s="618">
        <v>0.1</v>
      </c>
      <c r="T56" s="618">
        <v>39.79</v>
      </c>
      <c r="U56" s="618">
        <v>26.59</v>
      </c>
      <c r="V56" s="618">
        <v>1854.41</v>
      </c>
      <c r="W56" s="618">
        <v>1835.98</v>
      </c>
      <c r="X56" s="618">
        <v>1</v>
      </c>
      <c r="Y56" s="618">
        <v>26.73</v>
      </c>
      <c r="Z56" s="618">
        <v>27.98</v>
      </c>
      <c r="AA56" s="618">
        <v>-4.47</v>
      </c>
      <c r="AB56" s="468"/>
      <c r="AD56" s="315"/>
    </row>
    <row r="57" spans="1:30" ht="20.100000000000001" customHeight="1" x14ac:dyDescent="0.2">
      <c r="A57" s="212">
        <v>1559</v>
      </c>
      <c r="B57" s="198" t="s">
        <v>34</v>
      </c>
      <c r="C57" s="199">
        <v>7460</v>
      </c>
      <c r="D57" s="199">
        <v>7701</v>
      </c>
      <c r="E57" s="618">
        <v>-3.13</v>
      </c>
      <c r="F57" s="199">
        <v>17097</v>
      </c>
      <c r="G57" s="199">
        <v>17676</v>
      </c>
      <c r="H57" s="618">
        <v>-3.28</v>
      </c>
      <c r="I57" s="418">
        <v>7642</v>
      </c>
      <c r="J57" s="418">
        <v>7721</v>
      </c>
      <c r="K57" s="618">
        <v>-1.02</v>
      </c>
      <c r="L57" s="418">
        <v>17576</v>
      </c>
      <c r="M57" s="418">
        <v>17731</v>
      </c>
      <c r="N57" s="618">
        <v>-0.87</v>
      </c>
      <c r="O57" s="32">
        <v>28066000</v>
      </c>
      <c r="P57" s="618">
        <v>6.76</v>
      </c>
      <c r="Q57" s="618">
        <v>43.4</v>
      </c>
      <c r="R57" s="32">
        <v>-3020000</v>
      </c>
      <c r="S57" s="618">
        <v>-0.77</v>
      </c>
      <c r="T57" s="618">
        <v>24.44</v>
      </c>
      <c r="U57" s="618">
        <v>1029.3399999999999</v>
      </c>
      <c r="V57" s="618">
        <v>23430.54</v>
      </c>
      <c r="W57" s="618">
        <v>20603.759999999998</v>
      </c>
      <c r="X57" s="618">
        <v>13.72</v>
      </c>
      <c r="Y57" s="618">
        <v>96.51</v>
      </c>
      <c r="Z57" s="618">
        <v>92.57</v>
      </c>
      <c r="AA57" s="618">
        <v>4.26</v>
      </c>
      <c r="AB57" s="468"/>
      <c r="AD57" s="315"/>
    </row>
    <row r="58" spans="1:30" ht="20.100000000000001" customHeight="1" x14ac:dyDescent="0.2">
      <c r="A58" s="212">
        <v>1145</v>
      </c>
      <c r="B58" s="198" t="s">
        <v>217</v>
      </c>
      <c r="C58" s="199">
        <v>83803</v>
      </c>
      <c r="D58" s="199">
        <v>76004</v>
      </c>
      <c r="E58" s="618">
        <v>10.26</v>
      </c>
      <c r="F58" s="199">
        <v>208258</v>
      </c>
      <c r="G58" s="199">
        <v>187442</v>
      </c>
      <c r="H58" s="618">
        <v>11.11</v>
      </c>
      <c r="I58" s="418">
        <v>81753</v>
      </c>
      <c r="J58" s="418">
        <v>74124</v>
      </c>
      <c r="K58" s="618">
        <v>10.29</v>
      </c>
      <c r="L58" s="418">
        <v>202860</v>
      </c>
      <c r="M58" s="418">
        <v>182286</v>
      </c>
      <c r="N58" s="618">
        <v>11.29</v>
      </c>
      <c r="O58" s="32">
        <v>118000000</v>
      </c>
      <c r="P58" s="618">
        <v>3.47</v>
      </c>
      <c r="Q58" s="618">
        <v>49.2</v>
      </c>
      <c r="R58" s="32">
        <v>141127000</v>
      </c>
      <c r="S58" s="618">
        <v>4.82</v>
      </c>
      <c r="T58" s="618">
        <v>57.31</v>
      </c>
      <c r="U58" s="618">
        <v>-16.39</v>
      </c>
      <c r="V58" s="618">
        <v>8673.08</v>
      </c>
      <c r="W58" s="618">
        <v>8350.6299999999992</v>
      </c>
      <c r="X58" s="618">
        <v>3.86</v>
      </c>
      <c r="Y58" s="618">
        <v>42.71</v>
      </c>
      <c r="Z58" s="618">
        <v>43.1</v>
      </c>
      <c r="AA58" s="618">
        <v>-0.9</v>
      </c>
      <c r="AB58" s="468"/>
      <c r="AD58" s="315"/>
    </row>
    <row r="59" spans="1:30" ht="20.100000000000001" customHeight="1" x14ac:dyDescent="0.2">
      <c r="A59" s="212">
        <v>1197</v>
      </c>
      <c r="B59" s="198" t="s">
        <v>35</v>
      </c>
      <c r="C59" s="199">
        <v>5768</v>
      </c>
      <c r="D59" s="199">
        <v>5865</v>
      </c>
      <c r="E59" s="618">
        <v>-1.65</v>
      </c>
      <c r="F59" s="199">
        <v>12471</v>
      </c>
      <c r="G59" s="199">
        <v>12717</v>
      </c>
      <c r="H59" s="618">
        <v>-1.93</v>
      </c>
      <c r="I59" s="418">
        <v>5816</v>
      </c>
      <c r="J59" s="418">
        <v>6054</v>
      </c>
      <c r="K59" s="618">
        <v>-3.93</v>
      </c>
      <c r="L59" s="418">
        <v>12543</v>
      </c>
      <c r="M59" s="418">
        <v>13089</v>
      </c>
      <c r="N59" s="618">
        <v>-4.17</v>
      </c>
      <c r="O59" s="32">
        <v>-4071000</v>
      </c>
      <c r="P59" s="618">
        <v>-1.44</v>
      </c>
      <c r="Q59" s="618">
        <v>-26.47</v>
      </c>
      <c r="R59" s="32">
        <v>-19475000</v>
      </c>
      <c r="S59" s="618">
        <v>-7.29</v>
      </c>
      <c r="T59" s="618">
        <v>647.87</v>
      </c>
      <c r="U59" s="618">
        <v>79.099999999999994</v>
      </c>
      <c r="V59" s="618">
        <v>26224.12</v>
      </c>
      <c r="W59" s="618">
        <v>24352.28</v>
      </c>
      <c r="X59" s="618">
        <v>7.69</v>
      </c>
      <c r="Y59" s="618">
        <v>97.23</v>
      </c>
      <c r="Z59" s="618">
        <v>95.69</v>
      </c>
      <c r="AA59" s="618">
        <v>1.61</v>
      </c>
      <c r="AB59" s="468"/>
      <c r="AD59" s="315"/>
    </row>
    <row r="60" spans="1:30" ht="20.100000000000001" customHeight="1" x14ac:dyDescent="0.2">
      <c r="A60" s="212">
        <v>1599</v>
      </c>
      <c r="B60" s="198" t="s">
        <v>150</v>
      </c>
      <c r="C60" s="199">
        <v>11654</v>
      </c>
      <c r="D60" s="199">
        <v>17665</v>
      </c>
      <c r="E60" s="618">
        <v>-34.03</v>
      </c>
      <c r="F60" s="199">
        <v>15583</v>
      </c>
      <c r="G60" s="199">
        <v>22275</v>
      </c>
      <c r="H60" s="618">
        <v>-30.04</v>
      </c>
      <c r="I60" s="418">
        <v>12243</v>
      </c>
      <c r="J60" s="418">
        <v>18024</v>
      </c>
      <c r="K60" s="618">
        <v>-32.07</v>
      </c>
      <c r="L60" s="418">
        <v>16238</v>
      </c>
      <c r="M60" s="418">
        <v>22665</v>
      </c>
      <c r="N60" s="618">
        <v>-28.36</v>
      </c>
      <c r="O60" s="32">
        <v>-5320000</v>
      </c>
      <c r="P60" s="618">
        <v>-2.75</v>
      </c>
      <c r="Q60" s="618">
        <v>781.2</v>
      </c>
      <c r="R60" s="32">
        <v>2859000</v>
      </c>
      <c r="S60" s="618">
        <v>1.1200000000000001</v>
      </c>
      <c r="T60" s="618">
        <v>37.840000000000003</v>
      </c>
      <c r="U60" s="618">
        <v>-286.08</v>
      </c>
      <c r="V60" s="618">
        <v>3905.41</v>
      </c>
      <c r="W60" s="618">
        <v>2762.69</v>
      </c>
      <c r="X60" s="618">
        <v>41.36</v>
      </c>
      <c r="Y60" s="618">
        <v>31.48</v>
      </c>
      <c r="Z60" s="618">
        <v>24.11</v>
      </c>
      <c r="AA60" s="618">
        <v>30.57</v>
      </c>
      <c r="AB60" s="468"/>
      <c r="AD60" s="315"/>
    </row>
    <row r="61" spans="1:30" ht="20.100000000000001" customHeight="1" x14ac:dyDescent="0.2">
      <c r="A61" s="212">
        <v>1547</v>
      </c>
      <c r="B61" s="198" t="s">
        <v>109</v>
      </c>
      <c r="C61" s="199">
        <v>4737</v>
      </c>
      <c r="D61" s="199">
        <v>4721</v>
      </c>
      <c r="E61" s="618">
        <v>0.34</v>
      </c>
      <c r="F61" s="199">
        <v>11370</v>
      </c>
      <c r="G61" s="199">
        <v>11357</v>
      </c>
      <c r="H61" s="618">
        <v>0.11</v>
      </c>
      <c r="I61" s="418">
        <v>4768</v>
      </c>
      <c r="J61" s="418">
        <v>4758</v>
      </c>
      <c r="K61" s="618">
        <v>0.21</v>
      </c>
      <c r="L61" s="418">
        <v>11472</v>
      </c>
      <c r="M61" s="418">
        <v>11463</v>
      </c>
      <c r="N61" s="618">
        <v>0.08</v>
      </c>
      <c r="O61" s="32">
        <v>-9761000</v>
      </c>
      <c r="P61" s="618">
        <v>-3.44</v>
      </c>
      <c r="Q61" s="618">
        <v>-225.43</v>
      </c>
      <c r="R61" s="32">
        <v>1560000</v>
      </c>
      <c r="S61" s="618">
        <v>0.59</v>
      </c>
      <c r="T61" s="618">
        <v>16.34</v>
      </c>
      <c r="U61" s="618">
        <v>-725.71</v>
      </c>
      <c r="V61" s="618">
        <v>7501.93</v>
      </c>
      <c r="W61" s="618">
        <v>7019.64</v>
      </c>
      <c r="X61" s="618">
        <v>6.87</v>
      </c>
      <c r="Y61" s="618">
        <v>30.04</v>
      </c>
      <c r="Z61" s="618">
        <v>29.9</v>
      </c>
      <c r="AA61" s="618">
        <v>0.47</v>
      </c>
      <c r="AB61" s="468"/>
      <c r="AD61" s="315"/>
    </row>
    <row r="62" spans="1:30" ht="20.100000000000001" customHeight="1" x14ac:dyDescent="0.2">
      <c r="A62" s="212">
        <v>1495</v>
      </c>
      <c r="B62" s="198" t="s">
        <v>11</v>
      </c>
      <c r="C62" s="199">
        <v>12607</v>
      </c>
      <c r="D62" s="199">
        <v>12321</v>
      </c>
      <c r="E62" s="618">
        <v>2.3199999999999998</v>
      </c>
      <c r="F62" s="199">
        <v>21246</v>
      </c>
      <c r="G62" s="199">
        <v>20903</v>
      </c>
      <c r="H62" s="618">
        <v>1.64</v>
      </c>
      <c r="I62" s="418">
        <v>12610</v>
      </c>
      <c r="J62" s="418">
        <v>12173</v>
      </c>
      <c r="K62" s="618">
        <v>3.59</v>
      </c>
      <c r="L62" s="418">
        <v>21242</v>
      </c>
      <c r="M62" s="418">
        <v>20707</v>
      </c>
      <c r="N62" s="618">
        <v>2.58</v>
      </c>
      <c r="O62" s="32">
        <v>13190000</v>
      </c>
      <c r="P62" s="618">
        <v>3.8</v>
      </c>
      <c r="Q62" s="618">
        <v>44.41</v>
      </c>
      <c r="R62" s="32">
        <v>16366000</v>
      </c>
      <c r="S62" s="618">
        <v>5.18</v>
      </c>
      <c r="T62" s="618">
        <v>73.209999999999994</v>
      </c>
      <c r="U62" s="618">
        <v>-19.41</v>
      </c>
      <c r="V62" s="618">
        <v>10963.33</v>
      </c>
      <c r="W62" s="618">
        <v>9722.43</v>
      </c>
      <c r="X62" s="618">
        <v>12.76</v>
      </c>
      <c r="Y62" s="618">
        <v>58.47</v>
      </c>
      <c r="Z62" s="618">
        <v>56.14</v>
      </c>
      <c r="AA62" s="618">
        <v>4.1500000000000004</v>
      </c>
      <c r="AB62" s="468"/>
      <c r="AD62" s="315"/>
    </row>
    <row r="63" spans="1:30" ht="20.100000000000001" customHeight="1" x14ac:dyDescent="0.2">
      <c r="A63" s="212">
        <v>1039</v>
      </c>
      <c r="B63" s="198" t="s">
        <v>213</v>
      </c>
      <c r="C63" s="199">
        <v>4089</v>
      </c>
      <c r="D63" s="199">
        <v>4021</v>
      </c>
      <c r="E63" s="618">
        <v>1.69</v>
      </c>
      <c r="F63" s="199">
        <v>10150</v>
      </c>
      <c r="G63" s="199">
        <v>9962</v>
      </c>
      <c r="H63" s="618">
        <v>1.89</v>
      </c>
      <c r="I63" s="418">
        <v>4057</v>
      </c>
      <c r="J63" s="418">
        <v>4028</v>
      </c>
      <c r="K63" s="618">
        <v>0.72</v>
      </c>
      <c r="L63" s="418">
        <v>10061</v>
      </c>
      <c r="M63" s="418">
        <v>9929</v>
      </c>
      <c r="N63" s="618">
        <v>1.33</v>
      </c>
      <c r="O63" s="32">
        <v>-10041000</v>
      </c>
      <c r="P63" s="618">
        <v>-5.13</v>
      </c>
      <c r="Q63" s="618">
        <v>275.7</v>
      </c>
      <c r="R63" s="32">
        <v>-11045000</v>
      </c>
      <c r="S63" s="618">
        <v>-6.08</v>
      </c>
      <c r="T63" s="618">
        <v>167.76</v>
      </c>
      <c r="U63" s="618">
        <v>9.09</v>
      </c>
      <c r="V63" s="618">
        <v>11636.06</v>
      </c>
      <c r="W63" s="618">
        <v>12221.24</v>
      </c>
      <c r="X63" s="618">
        <v>-4.79</v>
      </c>
      <c r="Y63" s="618">
        <v>60.33</v>
      </c>
      <c r="Z63" s="618">
        <v>67</v>
      </c>
      <c r="AA63" s="618">
        <v>-9.9600000000000009</v>
      </c>
      <c r="AB63" s="468"/>
      <c r="AD63" s="315"/>
    </row>
    <row r="64" spans="1:30" ht="20.100000000000001" customHeight="1" x14ac:dyDescent="0.2">
      <c r="A64" s="212">
        <v>1548</v>
      </c>
      <c r="B64" s="198" t="s">
        <v>83</v>
      </c>
      <c r="C64" s="199">
        <v>13616</v>
      </c>
      <c r="D64" s="199">
        <v>13887</v>
      </c>
      <c r="E64" s="618">
        <v>-1.95</v>
      </c>
      <c r="F64" s="199">
        <v>26543</v>
      </c>
      <c r="G64" s="199">
        <v>27365</v>
      </c>
      <c r="H64" s="618">
        <v>-3</v>
      </c>
      <c r="I64" s="418">
        <v>13903</v>
      </c>
      <c r="J64" s="418">
        <v>13729</v>
      </c>
      <c r="K64" s="618">
        <v>1.27</v>
      </c>
      <c r="L64" s="418">
        <v>27254</v>
      </c>
      <c r="M64" s="418">
        <v>27160</v>
      </c>
      <c r="N64" s="618">
        <v>0.35</v>
      </c>
      <c r="O64" s="32">
        <v>115228000</v>
      </c>
      <c r="P64" s="618">
        <v>17.11</v>
      </c>
      <c r="Q64" s="618">
        <v>71.040000000000006</v>
      </c>
      <c r="R64" s="32">
        <v>-106621000</v>
      </c>
      <c r="S64" s="618">
        <v>-17.87</v>
      </c>
      <c r="T64" s="618">
        <v>114.26</v>
      </c>
      <c r="U64" s="618">
        <v>208.07</v>
      </c>
      <c r="V64" s="618">
        <v>22970.880000000001</v>
      </c>
      <c r="W64" s="618">
        <v>16377.16</v>
      </c>
      <c r="X64" s="618">
        <v>40.26</v>
      </c>
      <c r="Y64" s="618">
        <v>90.54</v>
      </c>
      <c r="Z64" s="618">
        <v>75.12</v>
      </c>
      <c r="AA64" s="618">
        <v>20.53</v>
      </c>
      <c r="AB64" s="468"/>
      <c r="AD64" s="315"/>
    </row>
    <row r="65" spans="1:30" ht="20.100000000000001" customHeight="1" x14ac:dyDescent="0.2">
      <c r="A65" s="212">
        <v>1600</v>
      </c>
      <c r="B65" s="214" t="s">
        <v>190</v>
      </c>
      <c r="C65" s="199">
        <v>19409</v>
      </c>
      <c r="D65" s="199">
        <v>20811</v>
      </c>
      <c r="E65" s="618">
        <v>-6.74</v>
      </c>
      <c r="F65" s="199">
        <v>41615</v>
      </c>
      <c r="G65" s="199">
        <v>44936</v>
      </c>
      <c r="H65" s="618">
        <v>-7.39</v>
      </c>
      <c r="I65" s="418">
        <v>20030</v>
      </c>
      <c r="J65" s="418">
        <v>21530</v>
      </c>
      <c r="K65" s="618">
        <v>-6.97</v>
      </c>
      <c r="L65" s="418">
        <v>43106</v>
      </c>
      <c r="M65" s="418">
        <v>46640</v>
      </c>
      <c r="N65" s="618">
        <v>-7.58</v>
      </c>
      <c r="O65" s="32">
        <v>-13204000</v>
      </c>
      <c r="P65" s="618">
        <v>-1.7</v>
      </c>
      <c r="Q65" s="618">
        <v>-53.91</v>
      </c>
      <c r="R65" s="32">
        <v>-4617000</v>
      </c>
      <c r="S65" s="618">
        <v>-0.6</v>
      </c>
      <c r="T65" s="618">
        <v>-28.51</v>
      </c>
      <c r="U65" s="618">
        <v>-185.99</v>
      </c>
      <c r="V65" s="618">
        <v>11030.9</v>
      </c>
      <c r="W65" s="618">
        <v>9670.64</v>
      </c>
      <c r="X65" s="618">
        <v>14.07</v>
      </c>
      <c r="Y65" s="618">
        <v>52.87</v>
      </c>
      <c r="Z65" s="618">
        <v>50.37</v>
      </c>
      <c r="AA65" s="618">
        <v>4.96</v>
      </c>
      <c r="AB65" s="468"/>
    </row>
    <row r="66" spans="1:30" ht="20.100000000000001" customHeight="1" x14ac:dyDescent="0.2">
      <c r="A66" s="212">
        <v>1241</v>
      </c>
      <c r="B66" s="198" t="s">
        <v>84</v>
      </c>
      <c r="C66" s="199">
        <v>3547</v>
      </c>
      <c r="D66" s="199">
        <v>4047</v>
      </c>
      <c r="E66" s="618">
        <v>-12.35</v>
      </c>
      <c r="F66" s="199">
        <v>7328</v>
      </c>
      <c r="G66" s="199">
        <v>8475</v>
      </c>
      <c r="H66" s="618">
        <v>-13.53</v>
      </c>
      <c r="I66" s="418">
        <v>3725</v>
      </c>
      <c r="J66" s="418">
        <v>4139</v>
      </c>
      <c r="K66" s="618">
        <v>-10</v>
      </c>
      <c r="L66" s="418">
        <v>7814</v>
      </c>
      <c r="M66" s="418">
        <v>8613</v>
      </c>
      <c r="N66" s="618">
        <v>-9.2799999999999994</v>
      </c>
      <c r="O66" s="32">
        <v>-14875000</v>
      </c>
      <c r="P66" s="618">
        <v>-11.33</v>
      </c>
      <c r="Q66" s="618">
        <v>1388.89</v>
      </c>
      <c r="R66" s="32">
        <v>-13526000</v>
      </c>
      <c r="S66" s="618">
        <v>-9.8800000000000008</v>
      </c>
      <c r="T66" s="618">
        <v>165.95</v>
      </c>
      <c r="U66" s="618">
        <v>-9.9700000000000006</v>
      </c>
      <c r="V66" s="618">
        <v>21872.95</v>
      </c>
      <c r="W66" s="618">
        <v>19683.66</v>
      </c>
      <c r="X66" s="618">
        <v>11.12</v>
      </c>
      <c r="Y66" s="618">
        <v>91.55</v>
      </c>
      <c r="Z66" s="618">
        <v>91.41</v>
      </c>
      <c r="AA66" s="618">
        <v>0.15</v>
      </c>
      <c r="AB66" s="468"/>
      <c r="AD66" s="315"/>
    </row>
    <row r="67" spans="1:30" ht="20.100000000000001" customHeight="1" x14ac:dyDescent="0.2">
      <c r="A67" s="212">
        <v>1469</v>
      </c>
      <c r="B67" s="198" t="s">
        <v>5</v>
      </c>
      <c r="C67" s="199">
        <v>27507</v>
      </c>
      <c r="D67" s="199">
        <v>28579</v>
      </c>
      <c r="E67" s="618">
        <v>-3.75</v>
      </c>
      <c r="F67" s="199">
        <v>49403</v>
      </c>
      <c r="G67" s="199">
        <v>50963</v>
      </c>
      <c r="H67" s="618">
        <v>-3.06</v>
      </c>
      <c r="I67" s="418">
        <v>28157</v>
      </c>
      <c r="J67" s="418">
        <v>28702</v>
      </c>
      <c r="K67" s="618">
        <v>-1.9</v>
      </c>
      <c r="L67" s="418">
        <v>50377</v>
      </c>
      <c r="M67" s="418">
        <v>51115</v>
      </c>
      <c r="N67" s="618">
        <v>-1.44</v>
      </c>
      <c r="O67" s="32">
        <v>-19828000</v>
      </c>
      <c r="P67" s="618">
        <v>-1.85</v>
      </c>
      <c r="Q67" s="618">
        <v>-41.01</v>
      </c>
      <c r="R67" s="32">
        <v>-40551000</v>
      </c>
      <c r="S67" s="618">
        <v>-4.05</v>
      </c>
      <c r="T67" s="618">
        <v>-221.01</v>
      </c>
      <c r="U67" s="618">
        <v>51.1</v>
      </c>
      <c r="V67" s="618">
        <v>8176.28</v>
      </c>
      <c r="W67" s="618">
        <v>6977.4</v>
      </c>
      <c r="X67" s="618">
        <v>17.18</v>
      </c>
      <c r="Y67" s="618">
        <v>33.630000000000003</v>
      </c>
      <c r="Z67" s="618">
        <v>31.84</v>
      </c>
      <c r="AA67" s="618">
        <v>5.62</v>
      </c>
      <c r="AB67" s="468"/>
      <c r="AD67" s="315"/>
    </row>
    <row r="68" spans="1:30" ht="20.100000000000001" customHeight="1" x14ac:dyDescent="0.2">
      <c r="A68" s="212">
        <v>1584</v>
      </c>
      <c r="B68" s="198" t="s">
        <v>110</v>
      </c>
      <c r="C68" s="199">
        <v>17642</v>
      </c>
      <c r="D68" s="199">
        <v>18522</v>
      </c>
      <c r="E68" s="618">
        <v>-4.75</v>
      </c>
      <c r="F68" s="199">
        <v>36598</v>
      </c>
      <c r="G68" s="199">
        <v>38910</v>
      </c>
      <c r="H68" s="618">
        <v>-5.94</v>
      </c>
      <c r="I68" s="418">
        <v>17843</v>
      </c>
      <c r="J68" s="418">
        <v>18214</v>
      </c>
      <c r="K68" s="618">
        <v>-2.04</v>
      </c>
      <c r="L68" s="418">
        <v>37234</v>
      </c>
      <c r="M68" s="418">
        <v>38403</v>
      </c>
      <c r="N68" s="618">
        <v>-3.04</v>
      </c>
      <c r="O68" s="32">
        <v>-4359000</v>
      </c>
      <c r="P68" s="618">
        <v>-0.5</v>
      </c>
      <c r="Q68" s="618">
        <v>-17.2</v>
      </c>
      <c r="R68" s="32">
        <v>-9220000</v>
      </c>
      <c r="S68" s="618">
        <v>-1.1100000000000001</v>
      </c>
      <c r="T68" s="618">
        <v>-818.57</v>
      </c>
      <c r="U68" s="618">
        <v>52.72</v>
      </c>
      <c r="V68" s="618">
        <v>9759.6299999999992</v>
      </c>
      <c r="W68" s="618">
        <v>8644.6200000000008</v>
      </c>
      <c r="X68" s="618">
        <v>12.9</v>
      </c>
      <c r="Y68" s="618">
        <v>34.94</v>
      </c>
      <c r="Z68" s="618">
        <v>34.56</v>
      </c>
      <c r="AA68" s="618">
        <v>1.1000000000000001</v>
      </c>
      <c r="AB68" s="468"/>
      <c r="AD68" s="315"/>
    </row>
    <row r="69" spans="1:30" ht="20.100000000000001" customHeight="1" x14ac:dyDescent="0.2">
      <c r="A69" s="212">
        <v>1214</v>
      </c>
      <c r="B69" s="198" t="s">
        <v>215</v>
      </c>
      <c r="C69" s="199">
        <v>18195</v>
      </c>
      <c r="D69" s="199">
        <v>18236</v>
      </c>
      <c r="E69" s="618">
        <v>-0.22</v>
      </c>
      <c r="F69" s="199">
        <v>31509</v>
      </c>
      <c r="G69" s="199">
        <v>32122</v>
      </c>
      <c r="H69" s="618">
        <v>-1.91</v>
      </c>
      <c r="I69" s="418">
        <v>18260</v>
      </c>
      <c r="J69" s="418">
        <v>18207</v>
      </c>
      <c r="K69" s="618">
        <v>0.28999999999999998</v>
      </c>
      <c r="L69" s="418">
        <v>31775</v>
      </c>
      <c r="M69" s="418">
        <v>32239</v>
      </c>
      <c r="N69" s="618">
        <v>-1.44</v>
      </c>
      <c r="O69" s="32">
        <v>29674000</v>
      </c>
      <c r="P69" s="618">
        <v>4.82</v>
      </c>
      <c r="Q69" s="618">
        <v>58.95</v>
      </c>
      <c r="R69" s="32">
        <v>7069000</v>
      </c>
      <c r="S69" s="618">
        <v>1.24</v>
      </c>
      <c r="T69" s="618">
        <v>31.82</v>
      </c>
      <c r="U69" s="618">
        <v>319.77999999999997</v>
      </c>
      <c r="V69" s="618">
        <v>8482.94</v>
      </c>
      <c r="W69" s="618">
        <v>6777.29</v>
      </c>
      <c r="X69" s="618">
        <v>25.17</v>
      </c>
      <c r="Y69" s="618">
        <v>38.04</v>
      </c>
      <c r="Z69" s="618">
        <v>33.130000000000003</v>
      </c>
      <c r="AA69" s="618">
        <v>14.82</v>
      </c>
      <c r="AB69" s="468"/>
      <c r="AD69" s="315"/>
    </row>
    <row r="70" spans="1:30" ht="20.100000000000001" customHeight="1" x14ac:dyDescent="0.2">
      <c r="A70" s="212">
        <v>1441</v>
      </c>
      <c r="B70" s="198" t="s">
        <v>85</v>
      </c>
      <c r="C70" s="199">
        <v>2534</v>
      </c>
      <c r="D70" s="199">
        <v>2348</v>
      </c>
      <c r="E70" s="618">
        <v>7.92</v>
      </c>
      <c r="F70" s="199">
        <v>4856</v>
      </c>
      <c r="G70" s="199">
        <v>4637</v>
      </c>
      <c r="H70" s="618">
        <v>4.72</v>
      </c>
      <c r="I70" s="418">
        <v>2456</v>
      </c>
      <c r="J70" s="418">
        <v>2362</v>
      </c>
      <c r="K70" s="618">
        <v>3.98</v>
      </c>
      <c r="L70" s="418">
        <v>4742</v>
      </c>
      <c r="M70" s="418">
        <v>4691</v>
      </c>
      <c r="N70" s="618">
        <v>1.0900000000000001</v>
      </c>
      <c r="O70" s="32">
        <v>8622000</v>
      </c>
      <c r="P70" s="618">
        <v>3.07</v>
      </c>
      <c r="Q70" s="618">
        <v>36.229999999999997</v>
      </c>
      <c r="R70" s="32">
        <v>-13151000</v>
      </c>
      <c r="S70" s="618">
        <v>-5.25</v>
      </c>
      <c r="T70" s="618">
        <v>-1214.1099999999999</v>
      </c>
      <c r="U70" s="618">
        <v>165.56</v>
      </c>
      <c r="V70" s="618">
        <v>38262.36</v>
      </c>
      <c r="W70" s="618">
        <v>34937.46</v>
      </c>
      <c r="X70" s="618">
        <v>9.52</v>
      </c>
      <c r="Y70" s="618">
        <v>66.25</v>
      </c>
      <c r="Z70" s="618">
        <v>64.66</v>
      </c>
      <c r="AA70" s="618">
        <v>2.46</v>
      </c>
      <c r="AB70" s="468"/>
      <c r="AD70" s="315"/>
    </row>
    <row r="71" spans="1:30" ht="20.100000000000001" customHeight="1" x14ac:dyDescent="0.2">
      <c r="A71" s="212">
        <v>1186</v>
      </c>
      <c r="B71" s="198" t="s">
        <v>8</v>
      </c>
      <c r="C71" s="199">
        <v>1440</v>
      </c>
      <c r="D71" s="199">
        <v>1458</v>
      </c>
      <c r="E71" s="618">
        <v>-1.23</v>
      </c>
      <c r="F71" s="199">
        <v>3050</v>
      </c>
      <c r="G71" s="199">
        <v>3114</v>
      </c>
      <c r="H71" s="618">
        <v>-2.06</v>
      </c>
      <c r="I71" s="418">
        <v>1450</v>
      </c>
      <c r="J71" s="418">
        <v>1451</v>
      </c>
      <c r="K71" s="618">
        <v>-7.0000000000000007E-2</v>
      </c>
      <c r="L71" s="418">
        <v>3084</v>
      </c>
      <c r="M71" s="418">
        <v>3111</v>
      </c>
      <c r="N71" s="618">
        <v>-0.87</v>
      </c>
      <c r="O71" s="32">
        <v>-519000</v>
      </c>
      <c r="P71" s="618">
        <v>-0.73</v>
      </c>
      <c r="Q71" s="618">
        <v>-7.35</v>
      </c>
      <c r="R71" s="32">
        <v>1794000</v>
      </c>
      <c r="S71" s="618">
        <v>2.75</v>
      </c>
      <c r="T71" s="618">
        <v>26.99</v>
      </c>
      <c r="U71" s="618">
        <v>-128.93</v>
      </c>
      <c r="V71" s="618">
        <v>23006.560000000001</v>
      </c>
      <c r="W71" s="618">
        <v>20296.400000000001</v>
      </c>
      <c r="X71" s="618">
        <v>13.35</v>
      </c>
      <c r="Y71" s="618">
        <v>78.180000000000007</v>
      </c>
      <c r="Z71" s="618">
        <v>75.680000000000007</v>
      </c>
      <c r="AA71" s="618">
        <v>3.3</v>
      </c>
      <c r="AB71" s="468"/>
      <c r="AD71" s="315"/>
    </row>
    <row r="72" spans="1:30" ht="20.100000000000001" customHeight="1" x14ac:dyDescent="0.2">
      <c r="A72" s="212">
        <v>1563</v>
      </c>
      <c r="B72" s="198" t="s">
        <v>74</v>
      </c>
      <c r="C72" s="199">
        <v>7616</v>
      </c>
      <c r="D72" s="199">
        <v>7415</v>
      </c>
      <c r="E72" s="618">
        <v>2.71</v>
      </c>
      <c r="F72" s="199">
        <v>15714</v>
      </c>
      <c r="G72" s="199">
        <v>15376</v>
      </c>
      <c r="H72" s="618">
        <v>2.2000000000000002</v>
      </c>
      <c r="I72" s="418">
        <v>7575</v>
      </c>
      <c r="J72" s="418">
        <v>7205</v>
      </c>
      <c r="K72" s="618">
        <v>5.14</v>
      </c>
      <c r="L72" s="418">
        <v>15591</v>
      </c>
      <c r="M72" s="418">
        <v>14969</v>
      </c>
      <c r="N72" s="618">
        <v>4.16</v>
      </c>
      <c r="O72" s="32">
        <v>-1597000</v>
      </c>
      <c r="P72" s="618">
        <v>-0.56999999999999995</v>
      </c>
      <c r="Q72" s="618">
        <v>-6.38</v>
      </c>
      <c r="R72" s="32">
        <v>-14749000</v>
      </c>
      <c r="S72" s="618">
        <v>-5.76</v>
      </c>
      <c r="T72" s="618">
        <v>92.4</v>
      </c>
      <c r="U72" s="618">
        <v>89.17</v>
      </c>
      <c r="V72" s="618">
        <v>24286.81</v>
      </c>
      <c r="W72" s="618">
        <v>23659.21</v>
      </c>
      <c r="X72" s="618">
        <v>2.65</v>
      </c>
      <c r="Y72" s="618">
        <v>109.36</v>
      </c>
      <c r="Z72" s="618">
        <v>114.38</v>
      </c>
      <c r="AA72" s="618">
        <v>-4.3899999999999997</v>
      </c>
      <c r="AB72" s="468"/>
      <c r="AD72" s="315"/>
    </row>
    <row r="73" spans="1:30" ht="20.100000000000001" customHeight="1" x14ac:dyDescent="0.2">
      <c r="A73" s="212">
        <v>1583</v>
      </c>
      <c r="B73" s="198" t="s">
        <v>111</v>
      </c>
      <c r="C73" s="199">
        <v>51545</v>
      </c>
      <c r="D73" s="199">
        <v>62005</v>
      </c>
      <c r="E73" s="618">
        <v>-16.87</v>
      </c>
      <c r="F73" s="199">
        <v>88724</v>
      </c>
      <c r="G73" s="199">
        <v>105121</v>
      </c>
      <c r="H73" s="618">
        <v>-15.6</v>
      </c>
      <c r="I73" s="418">
        <v>50541</v>
      </c>
      <c r="J73" s="418">
        <v>59807</v>
      </c>
      <c r="K73" s="618">
        <v>-15.49</v>
      </c>
      <c r="L73" s="418">
        <v>86188</v>
      </c>
      <c r="M73" s="418">
        <v>98975</v>
      </c>
      <c r="N73" s="618">
        <v>-12.92</v>
      </c>
      <c r="O73" s="32">
        <v>5699000</v>
      </c>
      <c r="P73" s="618">
        <v>0.44</v>
      </c>
      <c r="Q73" s="618">
        <v>14.3</v>
      </c>
      <c r="R73" s="32">
        <v>28967000</v>
      </c>
      <c r="S73" s="618">
        <v>2.04</v>
      </c>
      <c r="T73" s="618">
        <v>58.07</v>
      </c>
      <c r="U73" s="618">
        <v>-80.33</v>
      </c>
      <c r="V73" s="618">
        <v>5142.46</v>
      </c>
      <c r="W73" s="618">
        <v>3961.25</v>
      </c>
      <c r="X73" s="618">
        <v>29.82</v>
      </c>
      <c r="Y73" s="618">
        <v>34.840000000000003</v>
      </c>
      <c r="Z73" s="618">
        <v>29.31</v>
      </c>
      <c r="AA73" s="618">
        <v>18.87</v>
      </c>
      <c r="AB73" s="468"/>
      <c r="AD73" s="315"/>
    </row>
    <row r="74" spans="1:30" ht="20.100000000000001" customHeight="1" x14ac:dyDescent="0.2">
      <c r="A74" s="212">
        <v>1194</v>
      </c>
      <c r="B74" s="198" t="s">
        <v>86</v>
      </c>
      <c r="C74" s="199">
        <v>34553</v>
      </c>
      <c r="D74" s="199">
        <v>33125</v>
      </c>
      <c r="E74" s="618">
        <v>4.3099999999999996</v>
      </c>
      <c r="F74" s="199">
        <v>72850</v>
      </c>
      <c r="G74" s="199">
        <v>70739</v>
      </c>
      <c r="H74" s="618">
        <v>2.98</v>
      </c>
      <c r="I74" s="418">
        <v>34344</v>
      </c>
      <c r="J74" s="418">
        <v>33221</v>
      </c>
      <c r="K74" s="618">
        <v>3.38</v>
      </c>
      <c r="L74" s="418">
        <v>72649</v>
      </c>
      <c r="M74" s="418">
        <v>71042</v>
      </c>
      <c r="N74" s="618">
        <v>2.2599999999999998</v>
      </c>
      <c r="O74" s="32">
        <v>-94317000</v>
      </c>
      <c r="P74" s="618">
        <v>-5.2</v>
      </c>
      <c r="Q74" s="618">
        <v>271.41000000000003</v>
      </c>
      <c r="R74" s="32">
        <v>-34003000</v>
      </c>
      <c r="S74" s="618">
        <v>-2.04</v>
      </c>
      <c r="T74" s="618">
        <v>97.13</v>
      </c>
      <c r="U74" s="618">
        <v>-177.38</v>
      </c>
      <c r="V74" s="618">
        <v>10824.65</v>
      </c>
      <c r="W74" s="618">
        <v>11640.95</v>
      </c>
      <c r="X74" s="618">
        <v>-7.01</v>
      </c>
      <c r="Y74" s="618">
        <v>43.47</v>
      </c>
      <c r="Z74" s="618">
        <v>49.36</v>
      </c>
      <c r="AA74" s="618">
        <v>-11.93</v>
      </c>
      <c r="AB74" s="468"/>
      <c r="AD74" s="315"/>
    </row>
    <row r="75" spans="1:30" ht="20.100000000000001" customHeight="1" x14ac:dyDescent="0.2">
      <c r="A75" s="212">
        <v>1516</v>
      </c>
      <c r="B75" s="198" t="s">
        <v>87</v>
      </c>
      <c r="C75" s="199">
        <v>3757</v>
      </c>
      <c r="D75" s="199">
        <v>4089</v>
      </c>
      <c r="E75" s="618">
        <v>-8.1199999999999992</v>
      </c>
      <c r="F75" s="199">
        <v>7621</v>
      </c>
      <c r="G75" s="199">
        <v>8279</v>
      </c>
      <c r="H75" s="618">
        <v>-7.95</v>
      </c>
      <c r="I75" s="418">
        <v>3897</v>
      </c>
      <c r="J75" s="418">
        <v>4174</v>
      </c>
      <c r="K75" s="618">
        <v>-6.64</v>
      </c>
      <c r="L75" s="418">
        <v>7913</v>
      </c>
      <c r="M75" s="418">
        <v>8466</v>
      </c>
      <c r="N75" s="618">
        <v>-6.53</v>
      </c>
      <c r="O75" s="32">
        <v>-2663000</v>
      </c>
      <c r="P75" s="618">
        <v>-1.89</v>
      </c>
      <c r="Q75" s="618">
        <v>-37.86</v>
      </c>
      <c r="R75" s="32">
        <v>-16448000</v>
      </c>
      <c r="S75" s="618">
        <v>-12.09</v>
      </c>
      <c r="T75" s="618">
        <v>83.5</v>
      </c>
      <c r="U75" s="618">
        <v>83.81</v>
      </c>
      <c r="V75" s="618">
        <v>19975.07</v>
      </c>
      <c r="W75" s="618">
        <v>17538.11</v>
      </c>
      <c r="X75" s="618">
        <v>13.9</v>
      </c>
      <c r="Y75" s="618">
        <v>92.85</v>
      </c>
      <c r="Z75" s="618">
        <v>91.7</v>
      </c>
      <c r="AA75" s="618">
        <v>1.25</v>
      </c>
      <c r="AB75" s="468"/>
      <c r="AD75" s="315"/>
    </row>
    <row r="76" spans="1:30" ht="20.100000000000001" customHeight="1" x14ac:dyDescent="0.2">
      <c r="A76" s="212">
        <v>1201</v>
      </c>
      <c r="B76" s="198" t="s">
        <v>88</v>
      </c>
      <c r="C76" s="199">
        <v>3384</v>
      </c>
      <c r="D76" s="199">
        <v>3397</v>
      </c>
      <c r="E76" s="618">
        <v>-0.38</v>
      </c>
      <c r="F76" s="199">
        <v>9020</v>
      </c>
      <c r="G76" s="199">
        <v>9092</v>
      </c>
      <c r="H76" s="618">
        <v>-0.79</v>
      </c>
      <c r="I76" s="418">
        <v>3395</v>
      </c>
      <c r="J76" s="418">
        <v>3359</v>
      </c>
      <c r="K76" s="618">
        <v>1.07</v>
      </c>
      <c r="L76" s="418">
        <v>9038</v>
      </c>
      <c r="M76" s="418">
        <v>8977</v>
      </c>
      <c r="N76" s="618">
        <v>0.68</v>
      </c>
      <c r="O76" s="32">
        <v>6857000</v>
      </c>
      <c r="P76" s="618">
        <v>2.93</v>
      </c>
      <c r="Q76" s="618">
        <v>26.66</v>
      </c>
      <c r="R76" s="32">
        <v>14003000</v>
      </c>
      <c r="S76" s="618">
        <v>6.3</v>
      </c>
      <c r="T76" s="618">
        <v>47.21</v>
      </c>
      <c r="U76" s="618">
        <v>-51.03</v>
      </c>
      <c r="V76" s="618">
        <v>30253.66</v>
      </c>
      <c r="W76" s="618">
        <v>27253.19</v>
      </c>
      <c r="X76" s="618">
        <v>11.01</v>
      </c>
      <c r="Y76" s="618">
        <v>116.48</v>
      </c>
      <c r="Z76" s="618">
        <v>111.45</v>
      </c>
      <c r="AA76" s="618">
        <v>4.51</v>
      </c>
      <c r="AB76" s="468"/>
      <c r="AD76" s="315"/>
    </row>
    <row r="77" spans="1:30" ht="20.100000000000001" customHeight="1" x14ac:dyDescent="0.2">
      <c r="A77" s="212">
        <v>1430</v>
      </c>
      <c r="B77" s="198" t="s">
        <v>89</v>
      </c>
      <c r="C77" s="199">
        <v>21168</v>
      </c>
      <c r="D77" s="199">
        <v>20880</v>
      </c>
      <c r="E77" s="618">
        <v>1.38</v>
      </c>
      <c r="F77" s="199">
        <v>47436</v>
      </c>
      <c r="G77" s="199">
        <v>46746</v>
      </c>
      <c r="H77" s="618">
        <v>1.48</v>
      </c>
      <c r="I77" s="418">
        <v>21016</v>
      </c>
      <c r="J77" s="418">
        <v>20897</v>
      </c>
      <c r="K77" s="618">
        <v>0.56999999999999995</v>
      </c>
      <c r="L77" s="418">
        <v>47055</v>
      </c>
      <c r="M77" s="418">
        <v>46761</v>
      </c>
      <c r="N77" s="618">
        <v>0.63</v>
      </c>
      <c r="O77" s="32">
        <v>-93906000</v>
      </c>
      <c r="P77" s="618">
        <v>-9.8000000000000007</v>
      </c>
      <c r="Q77" s="618">
        <v>246.57</v>
      </c>
      <c r="R77" s="32">
        <v>40189000</v>
      </c>
      <c r="S77" s="618">
        <v>4.1100000000000003</v>
      </c>
      <c r="T77" s="618">
        <v>44.55</v>
      </c>
      <c r="U77" s="618">
        <v>-333.66</v>
      </c>
      <c r="V77" s="618">
        <v>15352.83</v>
      </c>
      <c r="W77" s="618">
        <v>16394.189999999999</v>
      </c>
      <c r="X77" s="618">
        <v>-6.35</v>
      </c>
      <c r="Y77" s="618">
        <v>72.849999999999994</v>
      </c>
      <c r="Z77" s="618">
        <v>75.23</v>
      </c>
      <c r="AA77" s="618">
        <v>-3.16</v>
      </c>
      <c r="AB77" s="468"/>
      <c r="AD77" s="315"/>
    </row>
    <row r="78" spans="1:30" ht="20.100000000000001" customHeight="1" x14ac:dyDescent="0.2">
      <c r="A78" s="212">
        <v>1176</v>
      </c>
      <c r="B78" s="198" t="s">
        <v>112</v>
      </c>
      <c r="C78" s="199">
        <v>12470</v>
      </c>
      <c r="D78" s="199">
        <v>12276</v>
      </c>
      <c r="E78" s="618">
        <v>1.58</v>
      </c>
      <c r="F78" s="199">
        <v>21758</v>
      </c>
      <c r="G78" s="199">
        <v>21294</v>
      </c>
      <c r="H78" s="618">
        <v>2.1800000000000002</v>
      </c>
      <c r="I78" s="418">
        <v>12449</v>
      </c>
      <c r="J78" s="418">
        <v>12276</v>
      </c>
      <c r="K78" s="618">
        <v>1.41</v>
      </c>
      <c r="L78" s="418">
        <v>21604</v>
      </c>
      <c r="M78" s="418">
        <v>21313</v>
      </c>
      <c r="N78" s="618">
        <v>1.37</v>
      </c>
      <c r="O78" s="32">
        <v>5925000</v>
      </c>
      <c r="P78" s="618">
        <v>2.04</v>
      </c>
      <c r="Q78" s="618">
        <v>18.57</v>
      </c>
      <c r="R78" s="32">
        <v>15216000</v>
      </c>
      <c r="S78" s="618">
        <v>5.69</v>
      </c>
      <c r="T78" s="618">
        <v>64.56</v>
      </c>
      <c r="U78" s="618">
        <v>-61.06</v>
      </c>
      <c r="V78" s="618">
        <v>13676.95</v>
      </c>
      <c r="W78" s="618">
        <v>12331.88</v>
      </c>
      <c r="X78" s="618">
        <v>10.91</v>
      </c>
      <c r="Y78" s="618">
        <v>99.82</v>
      </c>
      <c r="Z78" s="618">
        <v>95.27</v>
      </c>
      <c r="AA78" s="618">
        <v>4.78</v>
      </c>
      <c r="AB78" s="468"/>
      <c r="AD78" s="315"/>
    </row>
    <row r="79" spans="1:30" ht="20.100000000000001" customHeight="1" x14ac:dyDescent="0.2">
      <c r="A79" s="212">
        <v>1013</v>
      </c>
      <c r="B79" s="198" t="s">
        <v>2</v>
      </c>
      <c r="C79" s="199">
        <v>1189</v>
      </c>
      <c r="D79" s="199">
        <v>1159</v>
      </c>
      <c r="E79" s="618">
        <v>2.59</v>
      </c>
      <c r="F79" s="199">
        <v>2414</v>
      </c>
      <c r="G79" s="199">
        <v>2359</v>
      </c>
      <c r="H79" s="618">
        <v>2.33</v>
      </c>
      <c r="I79" s="418">
        <v>1177</v>
      </c>
      <c r="J79" s="418">
        <v>1148</v>
      </c>
      <c r="K79" s="618">
        <v>2.5299999999999998</v>
      </c>
      <c r="L79" s="418">
        <v>2385</v>
      </c>
      <c r="M79" s="418">
        <v>2327</v>
      </c>
      <c r="N79" s="618">
        <v>2.4900000000000002</v>
      </c>
      <c r="O79" s="32">
        <v>442000</v>
      </c>
      <c r="P79" s="618">
        <v>0.79</v>
      </c>
      <c r="Q79" s="618">
        <v>8.41</v>
      </c>
      <c r="R79" s="32">
        <v>-3473000</v>
      </c>
      <c r="S79" s="618">
        <v>-6.87</v>
      </c>
      <c r="T79" s="618">
        <v>-258.48</v>
      </c>
      <c r="U79" s="618">
        <v>112.73</v>
      </c>
      <c r="V79" s="618">
        <v>26577.88</v>
      </c>
      <c r="W79" s="618">
        <v>24970.33</v>
      </c>
      <c r="X79" s="618">
        <v>6.44</v>
      </c>
      <c r="Y79" s="618">
        <v>115.13</v>
      </c>
      <c r="Z79" s="618">
        <v>116.58</v>
      </c>
      <c r="AA79" s="618">
        <v>-1.24</v>
      </c>
      <c r="AB79" s="468"/>
      <c r="AD79" s="315"/>
    </row>
    <row r="80" spans="1:30" ht="33.75" customHeight="1" x14ac:dyDescent="0.2">
      <c r="A80" s="212">
        <v>1209</v>
      </c>
      <c r="B80" s="198" t="s">
        <v>503</v>
      </c>
      <c r="C80" s="199">
        <v>11876</v>
      </c>
      <c r="D80" s="199">
        <v>10437</v>
      </c>
      <c r="E80" s="618">
        <v>13.79</v>
      </c>
      <c r="F80" s="199">
        <v>24543</v>
      </c>
      <c r="G80" s="199">
        <v>22800</v>
      </c>
      <c r="H80" s="618">
        <v>7.64</v>
      </c>
      <c r="I80" s="418">
        <v>11159</v>
      </c>
      <c r="J80" s="418">
        <v>10430</v>
      </c>
      <c r="K80" s="618">
        <v>6.99</v>
      </c>
      <c r="L80" s="418">
        <v>23627</v>
      </c>
      <c r="M80" s="418">
        <v>22931</v>
      </c>
      <c r="N80" s="618">
        <v>3.04</v>
      </c>
      <c r="O80" s="32">
        <v>-23964000</v>
      </c>
      <c r="P80" s="618">
        <v>-5.31</v>
      </c>
      <c r="Q80" s="618">
        <v>-434.76</v>
      </c>
      <c r="R80" s="32">
        <v>-24261000</v>
      </c>
      <c r="S80" s="618">
        <v>-5.85</v>
      </c>
      <c r="T80" s="618">
        <v>70.5</v>
      </c>
      <c r="U80" s="618">
        <v>1.22</v>
      </c>
      <c r="V80" s="618">
        <v>9898.9500000000007</v>
      </c>
      <c r="W80" s="618">
        <v>10960.48</v>
      </c>
      <c r="X80" s="618">
        <v>-9.69</v>
      </c>
      <c r="Y80" s="618">
        <v>50.2</v>
      </c>
      <c r="Z80" s="618">
        <v>55.93</v>
      </c>
      <c r="AA80" s="618">
        <v>-10.24</v>
      </c>
      <c r="AB80" s="468"/>
      <c r="AD80" s="315"/>
    </row>
    <row r="81" spans="1:30" ht="20.100000000000001" customHeight="1" x14ac:dyDescent="0.2">
      <c r="A81" s="212">
        <v>1424</v>
      </c>
      <c r="B81" s="198" t="s">
        <v>90</v>
      </c>
      <c r="C81" s="199">
        <v>4384</v>
      </c>
      <c r="D81" s="199">
        <v>4545</v>
      </c>
      <c r="E81" s="618">
        <v>-3.54</v>
      </c>
      <c r="F81" s="199">
        <v>9599</v>
      </c>
      <c r="G81" s="199">
        <v>9956</v>
      </c>
      <c r="H81" s="618">
        <v>-3.59</v>
      </c>
      <c r="I81" s="418">
        <v>4447</v>
      </c>
      <c r="J81" s="418">
        <v>4621</v>
      </c>
      <c r="K81" s="618">
        <v>-3.77</v>
      </c>
      <c r="L81" s="418">
        <v>9726</v>
      </c>
      <c r="M81" s="418">
        <v>10082</v>
      </c>
      <c r="N81" s="618">
        <v>-3.53</v>
      </c>
      <c r="O81" s="32">
        <v>-2599000</v>
      </c>
      <c r="P81" s="618">
        <v>-0.96</v>
      </c>
      <c r="Q81" s="618">
        <v>-13.73</v>
      </c>
      <c r="R81" s="32">
        <v>-5765000</v>
      </c>
      <c r="S81" s="618">
        <v>-2.19</v>
      </c>
      <c r="T81" s="618">
        <v>-173.95</v>
      </c>
      <c r="U81" s="618">
        <v>54.92</v>
      </c>
      <c r="V81" s="618">
        <v>23991.98</v>
      </c>
      <c r="W81" s="618">
        <v>22433.71</v>
      </c>
      <c r="X81" s="618">
        <v>6.95</v>
      </c>
      <c r="Y81" s="618">
        <v>72.05</v>
      </c>
      <c r="Z81" s="618">
        <v>71.989999999999995</v>
      </c>
      <c r="AA81" s="618">
        <v>0.08</v>
      </c>
      <c r="AB81" s="468"/>
      <c r="AD81" s="315"/>
    </row>
    <row r="82" spans="1:30" ht="20.100000000000001" customHeight="1" x14ac:dyDescent="0.2">
      <c r="A82" s="212">
        <v>1038</v>
      </c>
      <c r="B82" s="198" t="s">
        <v>9</v>
      </c>
      <c r="C82" s="199">
        <v>33313</v>
      </c>
      <c r="D82" s="199">
        <v>32954</v>
      </c>
      <c r="E82" s="618">
        <v>1.0900000000000001</v>
      </c>
      <c r="F82" s="199">
        <v>73570</v>
      </c>
      <c r="G82" s="199">
        <v>74074</v>
      </c>
      <c r="H82" s="618">
        <v>-0.68</v>
      </c>
      <c r="I82" s="418">
        <v>33421</v>
      </c>
      <c r="J82" s="418">
        <v>33644</v>
      </c>
      <c r="K82" s="618">
        <v>-0.66</v>
      </c>
      <c r="L82" s="418">
        <v>73776</v>
      </c>
      <c r="M82" s="418">
        <v>75554</v>
      </c>
      <c r="N82" s="618">
        <v>-2.35</v>
      </c>
      <c r="O82" s="32">
        <v>-35047000</v>
      </c>
      <c r="P82" s="618">
        <v>-2.63</v>
      </c>
      <c r="Q82" s="618">
        <v>-50.82</v>
      </c>
      <c r="R82" s="32">
        <v>68664000</v>
      </c>
      <c r="S82" s="618">
        <v>5.49</v>
      </c>
      <c r="T82" s="618">
        <v>48.81</v>
      </c>
      <c r="U82" s="618">
        <v>-151.04</v>
      </c>
      <c r="V82" s="618">
        <v>18784.150000000001</v>
      </c>
      <c r="W82" s="618">
        <v>17859.150000000001</v>
      </c>
      <c r="X82" s="618">
        <v>5.18</v>
      </c>
      <c r="Y82" s="618">
        <v>103.8</v>
      </c>
      <c r="Z82" s="618">
        <v>105.69</v>
      </c>
      <c r="AA82" s="618">
        <v>-1.79</v>
      </c>
      <c r="AB82" s="468"/>
      <c r="AD82" s="315"/>
    </row>
    <row r="83" spans="1:30" ht="20.100000000000001" customHeight="1" x14ac:dyDescent="0.2">
      <c r="A83" s="212">
        <v>1234</v>
      </c>
      <c r="B83" s="198" t="s">
        <v>91</v>
      </c>
      <c r="C83" s="199">
        <v>29390</v>
      </c>
      <c r="D83" s="199">
        <v>29486</v>
      </c>
      <c r="E83" s="618">
        <v>-0.33</v>
      </c>
      <c r="F83" s="199">
        <v>78151</v>
      </c>
      <c r="G83" s="199">
        <v>78038</v>
      </c>
      <c r="H83" s="618">
        <v>0.14000000000000001</v>
      </c>
      <c r="I83" s="418">
        <v>29419</v>
      </c>
      <c r="J83" s="418">
        <v>29453</v>
      </c>
      <c r="K83" s="618">
        <v>-0.12</v>
      </c>
      <c r="L83" s="418">
        <v>77984</v>
      </c>
      <c r="M83" s="418">
        <v>77903</v>
      </c>
      <c r="N83" s="618">
        <v>0.1</v>
      </c>
      <c r="O83" s="32">
        <v>-66927000</v>
      </c>
      <c r="P83" s="618">
        <v>-3.4</v>
      </c>
      <c r="Q83" s="618">
        <v>623.16</v>
      </c>
      <c r="R83" s="32">
        <v>12970000</v>
      </c>
      <c r="S83" s="618">
        <v>0.7</v>
      </c>
      <c r="T83" s="618">
        <v>22.04</v>
      </c>
      <c r="U83" s="618">
        <v>-616.01</v>
      </c>
      <c r="V83" s="618">
        <v>11213.86</v>
      </c>
      <c r="W83" s="618">
        <v>11379.47</v>
      </c>
      <c r="X83" s="618">
        <v>-1.46</v>
      </c>
      <c r="Y83" s="618">
        <v>44.56</v>
      </c>
      <c r="Z83" s="618">
        <v>48.01</v>
      </c>
      <c r="AA83" s="618">
        <v>-7.19</v>
      </c>
      <c r="AB83" s="468"/>
      <c r="AD83" s="315"/>
    </row>
    <row r="84" spans="1:30" ht="20.100000000000001" customHeight="1" x14ac:dyDescent="0.2">
      <c r="A84" s="212">
        <v>1531</v>
      </c>
      <c r="B84" s="198" t="s">
        <v>104</v>
      </c>
      <c r="C84" s="199">
        <v>1084</v>
      </c>
      <c r="D84" s="199">
        <v>1033</v>
      </c>
      <c r="E84" s="618">
        <v>4.9400000000000004</v>
      </c>
      <c r="F84" s="199">
        <v>2371</v>
      </c>
      <c r="G84" s="199">
        <v>2239</v>
      </c>
      <c r="H84" s="618">
        <v>5.9</v>
      </c>
      <c r="I84" s="418">
        <v>1059</v>
      </c>
      <c r="J84" s="418">
        <v>1019</v>
      </c>
      <c r="K84" s="618">
        <v>3.93</v>
      </c>
      <c r="L84" s="418">
        <v>2305</v>
      </c>
      <c r="M84" s="418">
        <v>2216</v>
      </c>
      <c r="N84" s="618">
        <v>4.0199999999999996</v>
      </c>
      <c r="O84" s="32">
        <v>-1609000</v>
      </c>
      <c r="P84" s="618">
        <v>-3.06</v>
      </c>
      <c r="Q84" s="618">
        <v>-35.58</v>
      </c>
      <c r="R84" s="32">
        <v>-2918000</v>
      </c>
      <c r="S84" s="618">
        <v>-6.26</v>
      </c>
      <c r="T84" s="618">
        <v>-91.22</v>
      </c>
      <c r="U84" s="618">
        <v>44.86</v>
      </c>
      <c r="V84" s="618">
        <v>9139.6</v>
      </c>
      <c r="W84" s="618">
        <v>7658.78</v>
      </c>
      <c r="X84" s="618">
        <v>19.329999999999998</v>
      </c>
      <c r="Y84" s="618">
        <v>41.18</v>
      </c>
      <c r="Z84" s="618">
        <v>36.78</v>
      </c>
      <c r="AA84" s="618">
        <v>11.96</v>
      </c>
      <c r="AB84" s="468"/>
      <c r="AD84" s="315"/>
    </row>
    <row r="85" spans="1:30" ht="20.100000000000001" customHeight="1" x14ac:dyDescent="0.2">
      <c r="A85" s="212">
        <v>1568</v>
      </c>
      <c r="B85" s="198" t="s">
        <v>502</v>
      </c>
      <c r="C85" s="199">
        <v>15799</v>
      </c>
      <c r="D85" s="199">
        <v>8164</v>
      </c>
      <c r="E85" s="618">
        <v>93.52</v>
      </c>
      <c r="F85" s="199">
        <v>30623</v>
      </c>
      <c r="G85" s="199">
        <v>17643</v>
      </c>
      <c r="H85" s="618">
        <v>73.569999999999993</v>
      </c>
      <c r="I85" s="418">
        <v>16131</v>
      </c>
      <c r="J85" s="418">
        <v>8371</v>
      </c>
      <c r="K85" s="618">
        <v>92.7</v>
      </c>
      <c r="L85" s="418">
        <v>31372</v>
      </c>
      <c r="M85" s="418">
        <v>18251</v>
      </c>
      <c r="N85" s="618">
        <v>71.89</v>
      </c>
      <c r="O85" s="32">
        <v>-93154000</v>
      </c>
      <c r="P85" s="618">
        <v>-16.48</v>
      </c>
      <c r="Q85" s="618">
        <v>174.87</v>
      </c>
      <c r="R85" s="32">
        <v>-7796000</v>
      </c>
      <c r="S85" s="618">
        <v>-2.33</v>
      </c>
      <c r="T85" s="618">
        <v>-233.39</v>
      </c>
      <c r="U85" s="618">
        <v>-1094.8900000000001</v>
      </c>
      <c r="V85" s="618">
        <v>4684.1899999999996</v>
      </c>
      <c r="W85" s="618">
        <v>11149.69</v>
      </c>
      <c r="X85" s="618">
        <v>-57.99</v>
      </c>
      <c r="Y85" s="618">
        <v>25.38</v>
      </c>
      <c r="Z85" s="618">
        <v>58.83</v>
      </c>
      <c r="AA85" s="618">
        <v>-56.86</v>
      </c>
      <c r="AB85" s="468"/>
      <c r="AD85" s="315"/>
    </row>
    <row r="86" spans="1:30" ht="35.25" customHeight="1" x14ac:dyDescent="0.2">
      <c r="A86" s="212">
        <v>1580</v>
      </c>
      <c r="B86" s="198" t="s">
        <v>10</v>
      </c>
      <c r="C86" s="199">
        <v>176981</v>
      </c>
      <c r="D86" s="199">
        <v>174761</v>
      </c>
      <c r="E86" s="618">
        <v>1.27</v>
      </c>
      <c r="F86" s="199">
        <v>507764</v>
      </c>
      <c r="G86" s="199">
        <v>502175</v>
      </c>
      <c r="H86" s="618">
        <v>1.1100000000000001</v>
      </c>
      <c r="I86" s="418">
        <v>177430</v>
      </c>
      <c r="J86" s="418">
        <v>175954</v>
      </c>
      <c r="K86" s="618">
        <v>0.84</v>
      </c>
      <c r="L86" s="418">
        <v>507217</v>
      </c>
      <c r="M86" s="418">
        <v>502996</v>
      </c>
      <c r="N86" s="618">
        <v>0.84</v>
      </c>
      <c r="O86" s="32">
        <v>-390209000</v>
      </c>
      <c r="P86" s="618">
        <v>-3.9</v>
      </c>
      <c r="Q86" s="618">
        <v>-4644.24</v>
      </c>
      <c r="R86" s="32">
        <v>-548191000</v>
      </c>
      <c r="S86" s="618">
        <v>-5.86</v>
      </c>
      <c r="T86" s="618">
        <v>179.47</v>
      </c>
      <c r="U86" s="618">
        <v>28.82</v>
      </c>
      <c r="V86" s="618">
        <v>7975.81</v>
      </c>
      <c r="W86" s="618">
        <v>8039.66</v>
      </c>
      <c r="X86" s="618">
        <v>-0.79</v>
      </c>
      <c r="Y86" s="618">
        <v>40.450000000000003</v>
      </c>
      <c r="Z86" s="618">
        <v>43.15</v>
      </c>
      <c r="AA86" s="618">
        <v>-6.26</v>
      </c>
      <c r="AB86" s="468"/>
      <c r="AD86" s="315"/>
    </row>
    <row r="87" spans="1:30" ht="20.100000000000001" customHeight="1" x14ac:dyDescent="0.2">
      <c r="A87" s="212">
        <v>1578</v>
      </c>
      <c r="B87" s="198" t="s">
        <v>505</v>
      </c>
      <c r="C87" s="199">
        <v>2965</v>
      </c>
      <c r="D87" s="199">
        <v>2963</v>
      </c>
      <c r="E87" s="618">
        <v>7.0000000000000007E-2</v>
      </c>
      <c r="F87" s="199">
        <v>6513</v>
      </c>
      <c r="G87" s="199">
        <v>6541</v>
      </c>
      <c r="H87" s="618">
        <v>-0.43</v>
      </c>
      <c r="I87" s="418">
        <v>2968</v>
      </c>
      <c r="J87" s="418">
        <v>2960</v>
      </c>
      <c r="K87" s="618">
        <v>0.27</v>
      </c>
      <c r="L87" s="418">
        <v>6560</v>
      </c>
      <c r="M87" s="418">
        <v>6525</v>
      </c>
      <c r="N87" s="618">
        <v>0.54</v>
      </c>
      <c r="O87" s="32">
        <v>7709000</v>
      </c>
      <c r="P87" s="618">
        <v>5.36</v>
      </c>
      <c r="Q87" s="618">
        <v>40.04</v>
      </c>
      <c r="R87" s="32">
        <v>-3680000</v>
      </c>
      <c r="S87" s="618">
        <v>-2.68</v>
      </c>
      <c r="T87" s="618">
        <v>100.42</v>
      </c>
      <c r="U87" s="618">
        <v>309.48</v>
      </c>
      <c r="V87" s="618">
        <v>23042.84</v>
      </c>
      <c r="W87" s="618">
        <v>21428.53</v>
      </c>
      <c r="X87" s="618">
        <v>7.53</v>
      </c>
      <c r="Y87" s="618">
        <v>104.27</v>
      </c>
      <c r="Z87" s="618">
        <v>102.15</v>
      </c>
      <c r="AA87" s="618">
        <v>2.08</v>
      </c>
      <c r="AB87" s="468"/>
      <c r="AD87" s="315"/>
    </row>
    <row r="88" spans="1:30" ht="20.100000000000001" customHeight="1" x14ac:dyDescent="0.2">
      <c r="A88" s="212">
        <v>1544</v>
      </c>
      <c r="B88" s="198" t="s">
        <v>95</v>
      </c>
      <c r="C88" s="199">
        <v>4652</v>
      </c>
      <c r="D88" s="199">
        <v>4526</v>
      </c>
      <c r="E88" s="618">
        <v>2.78</v>
      </c>
      <c r="F88" s="199">
        <v>9973</v>
      </c>
      <c r="G88" s="199">
        <v>9733</v>
      </c>
      <c r="H88" s="618">
        <v>2.4700000000000002</v>
      </c>
      <c r="I88" s="418">
        <v>4587</v>
      </c>
      <c r="J88" s="418">
        <v>4452</v>
      </c>
      <c r="K88" s="618">
        <v>3.03</v>
      </c>
      <c r="L88" s="418">
        <v>9818</v>
      </c>
      <c r="M88" s="418">
        <v>9610</v>
      </c>
      <c r="N88" s="618">
        <v>2.16</v>
      </c>
      <c r="O88" s="32">
        <v>-8159000</v>
      </c>
      <c r="P88" s="618">
        <v>-2.87</v>
      </c>
      <c r="Q88" s="618">
        <v>-978.3</v>
      </c>
      <c r="R88" s="32">
        <v>-1379000</v>
      </c>
      <c r="S88" s="618">
        <v>-0.52</v>
      </c>
      <c r="T88" s="618">
        <v>-100.2</v>
      </c>
      <c r="U88" s="618">
        <v>-491.66</v>
      </c>
      <c r="V88" s="618">
        <v>11788.03</v>
      </c>
      <c r="W88" s="618">
        <v>11877.43</v>
      </c>
      <c r="X88" s="618">
        <v>-0.75</v>
      </c>
      <c r="Y88" s="618">
        <v>41.3</v>
      </c>
      <c r="Z88" s="618">
        <v>43.59</v>
      </c>
      <c r="AA88" s="618">
        <v>-5.25</v>
      </c>
      <c r="AB88" s="468"/>
      <c r="AD88" s="315"/>
    </row>
    <row r="89" spans="1:30" ht="20.100000000000001" customHeight="1" x14ac:dyDescent="0.2">
      <c r="A89" s="212">
        <v>1582</v>
      </c>
      <c r="B89" s="198" t="s">
        <v>113</v>
      </c>
      <c r="C89" s="199">
        <v>22357</v>
      </c>
      <c r="D89" s="199">
        <v>25115</v>
      </c>
      <c r="E89" s="618">
        <v>-10.98</v>
      </c>
      <c r="F89" s="199">
        <v>34703</v>
      </c>
      <c r="G89" s="199">
        <v>39307</v>
      </c>
      <c r="H89" s="618">
        <v>-11.71</v>
      </c>
      <c r="I89" s="418">
        <v>23456</v>
      </c>
      <c r="J89" s="418">
        <v>26448</v>
      </c>
      <c r="K89" s="618">
        <v>-11.31</v>
      </c>
      <c r="L89" s="418">
        <v>36498</v>
      </c>
      <c r="M89" s="418">
        <v>41589</v>
      </c>
      <c r="N89" s="618">
        <v>-12.24</v>
      </c>
      <c r="O89" s="32">
        <v>-67663000</v>
      </c>
      <c r="P89" s="618">
        <v>-10.11</v>
      </c>
      <c r="Q89" s="618">
        <v>120.5</v>
      </c>
      <c r="R89" s="32">
        <v>-49430000</v>
      </c>
      <c r="S89" s="618">
        <v>-6.65</v>
      </c>
      <c r="T89" s="618">
        <v>149.52000000000001</v>
      </c>
      <c r="U89" s="618">
        <v>-36.89</v>
      </c>
      <c r="V89" s="618">
        <v>2194.02</v>
      </c>
      <c r="W89" s="618">
        <v>3366.17</v>
      </c>
      <c r="X89" s="618">
        <v>-34.82</v>
      </c>
      <c r="Y89" s="618">
        <v>11.38</v>
      </c>
      <c r="Z89" s="618">
        <v>17.809999999999999</v>
      </c>
      <c r="AA89" s="618">
        <v>-36.1</v>
      </c>
      <c r="AB89" s="468"/>
      <c r="AD89" s="315"/>
    </row>
    <row r="90" spans="1:30" ht="20.100000000000001" customHeight="1" x14ac:dyDescent="0.2">
      <c r="A90" s="212">
        <v>1579</v>
      </c>
      <c r="B90" s="198" t="s">
        <v>203</v>
      </c>
      <c r="C90" s="199">
        <v>5166</v>
      </c>
      <c r="D90" s="199">
        <v>5145</v>
      </c>
      <c r="E90" s="618">
        <v>0.41</v>
      </c>
      <c r="F90" s="199">
        <v>11397</v>
      </c>
      <c r="G90" s="199">
        <v>11354</v>
      </c>
      <c r="H90" s="618">
        <v>0.38</v>
      </c>
      <c r="I90" s="418">
        <v>5171</v>
      </c>
      <c r="J90" s="418">
        <v>5110</v>
      </c>
      <c r="K90" s="618">
        <v>1.19</v>
      </c>
      <c r="L90" s="418">
        <v>11376</v>
      </c>
      <c r="M90" s="418">
        <v>11265</v>
      </c>
      <c r="N90" s="618">
        <v>0.99</v>
      </c>
      <c r="O90" s="32">
        <v>-10217000</v>
      </c>
      <c r="P90" s="618">
        <v>-7.34</v>
      </c>
      <c r="Q90" s="618">
        <v>481.03</v>
      </c>
      <c r="R90" s="32">
        <v>-4474000</v>
      </c>
      <c r="S90" s="618">
        <v>-3.37</v>
      </c>
      <c r="T90" s="618">
        <v>-121.56</v>
      </c>
      <c r="U90" s="618">
        <v>-128.36000000000001</v>
      </c>
      <c r="V90" s="618">
        <v>9643.68</v>
      </c>
      <c r="W90" s="618">
        <v>9867.27</v>
      </c>
      <c r="X90" s="618">
        <v>-2.27</v>
      </c>
      <c r="Y90" s="618">
        <v>60.31</v>
      </c>
      <c r="Z90" s="618">
        <v>64.53</v>
      </c>
      <c r="AA90" s="618">
        <v>-6.54</v>
      </c>
      <c r="AB90" s="468"/>
      <c r="AD90" s="315"/>
    </row>
    <row r="91" spans="1:30" ht="20.100000000000001" customHeight="1" x14ac:dyDescent="0.2">
      <c r="A91" s="212">
        <v>1597</v>
      </c>
      <c r="B91" s="198" t="s">
        <v>206</v>
      </c>
      <c r="C91" s="199">
        <v>39990</v>
      </c>
      <c r="D91" s="199">
        <v>30373</v>
      </c>
      <c r="E91" s="618">
        <v>31.66</v>
      </c>
      <c r="F91" s="199">
        <v>76037</v>
      </c>
      <c r="G91" s="199">
        <v>63599</v>
      </c>
      <c r="H91" s="618">
        <v>19.559999999999999</v>
      </c>
      <c r="I91" s="418">
        <v>39422</v>
      </c>
      <c r="J91" s="418">
        <v>29391</v>
      </c>
      <c r="K91" s="618">
        <v>34.130000000000003</v>
      </c>
      <c r="L91" s="418">
        <v>75049</v>
      </c>
      <c r="M91" s="418">
        <v>62246</v>
      </c>
      <c r="N91" s="618">
        <v>20.57</v>
      </c>
      <c r="O91" s="32">
        <v>18362000</v>
      </c>
      <c r="P91" s="618">
        <v>1.5</v>
      </c>
      <c r="Q91" s="618">
        <v>41.2</v>
      </c>
      <c r="R91" s="32">
        <v>41979000</v>
      </c>
      <c r="S91" s="618">
        <v>4.41</v>
      </c>
      <c r="T91" s="618">
        <v>68.14</v>
      </c>
      <c r="U91" s="618">
        <v>-56.26</v>
      </c>
      <c r="V91" s="618">
        <v>5017.6400000000003</v>
      </c>
      <c r="W91" s="618">
        <v>5298.26</v>
      </c>
      <c r="X91" s="618">
        <v>-5.3</v>
      </c>
      <c r="Y91" s="618">
        <v>31.12</v>
      </c>
      <c r="Z91" s="618">
        <v>35.39</v>
      </c>
      <c r="AA91" s="618">
        <v>-12.07</v>
      </c>
      <c r="AB91" s="468"/>
      <c r="AD91" s="315"/>
    </row>
    <row r="92" spans="1:30" ht="30.95" customHeight="1" x14ac:dyDescent="0.2">
      <c r="A92" s="212">
        <v>1520</v>
      </c>
      <c r="B92" s="198" t="s">
        <v>3</v>
      </c>
      <c r="C92" s="199">
        <v>3445</v>
      </c>
      <c r="D92" s="199">
        <v>3454</v>
      </c>
      <c r="E92" s="618">
        <v>-0.26</v>
      </c>
      <c r="F92" s="199">
        <v>6870</v>
      </c>
      <c r="G92" s="199">
        <v>6907</v>
      </c>
      <c r="H92" s="618">
        <v>-0.54</v>
      </c>
      <c r="I92" s="418">
        <v>3457</v>
      </c>
      <c r="J92" s="418">
        <v>3445</v>
      </c>
      <c r="K92" s="618">
        <v>0.35</v>
      </c>
      <c r="L92" s="418">
        <v>6888</v>
      </c>
      <c r="M92" s="418">
        <v>6920</v>
      </c>
      <c r="N92" s="618">
        <v>-0.46</v>
      </c>
      <c r="O92" s="32">
        <v>-1070000</v>
      </c>
      <c r="P92" s="618">
        <v>-0.65</v>
      </c>
      <c r="Q92" s="618">
        <v>-9.3800000000000008</v>
      </c>
      <c r="R92" s="32">
        <v>-4092000</v>
      </c>
      <c r="S92" s="618">
        <v>-2.79</v>
      </c>
      <c r="T92" s="618">
        <v>43820.95</v>
      </c>
      <c r="U92" s="618">
        <v>73.849999999999994</v>
      </c>
      <c r="V92" s="618">
        <v>21719.21</v>
      </c>
      <c r="W92" s="618">
        <v>20038.95</v>
      </c>
      <c r="X92" s="618">
        <v>8.3800000000000008</v>
      </c>
      <c r="Y92" s="618">
        <v>74.2</v>
      </c>
      <c r="Z92" s="618">
        <v>75.599999999999994</v>
      </c>
      <c r="AA92" s="618">
        <v>-1.85</v>
      </c>
      <c r="AB92" s="468"/>
      <c r="AD92" s="315"/>
    </row>
    <row r="93" spans="1:30" ht="20.100000000000001" customHeight="1" x14ac:dyDescent="0.2">
      <c r="A93" s="212">
        <v>1291</v>
      </c>
      <c r="B93" s="198" t="s">
        <v>114</v>
      </c>
      <c r="C93" s="199">
        <v>9470</v>
      </c>
      <c r="D93" s="199">
        <v>9190</v>
      </c>
      <c r="E93" s="618">
        <v>3.05</v>
      </c>
      <c r="F93" s="199">
        <v>24284</v>
      </c>
      <c r="G93" s="199">
        <v>23538</v>
      </c>
      <c r="H93" s="618">
        <v>3.17</v>
      </c>
      <c r="I93" s="418">
        <v>9389</v>
      </c>
      <c r="J93" s="418">
        <v>8975</v>
      </c>
      <c r="K93" s="618">
        <v>4.6100000000000003</v>
      </c>
      <c r="L93" s="418">
        <v>24037</v>
      </c>
      <c r="M93" s="418">
        <v>23114</v>
      </c>
      <c r="N93" s="618">
        <v>3.99</v>
      </c>
      <c r="O93" s="32">
        <v>-40517000</v>
      </c>
      <c r="P93" s="618">
        <v>-10.08</v>
      </c>
      <c r="Q93" s="618">
        <v>288.27</v>
      </c>
      <c r="R93" s="32">
        <v>-29553000</v>
      </c>
      <c r="S93" s="618">
        <v>-8.3000000000000007</v>
      </c>
      <c r="T93" s="618">
        <v>21380.98</v>
      </c>
      <c r="U93" s="618">
        <v>-37.1</v>
      </c>
      <c r="V93" s="618">
        <v>20585.689999999999</v>
      </c>
      <c r="W93" s="618">
        <v>21376.12</v>
      </c>
      <c r="X93" s="618">
        <v>-3.7</v>
      </c>
      <c r="Y93" s="618">
        <v>96.85</v>
      </c>
      <c r="Z93" s="618">
        <v>110.03</v>
      </c>
      <c r="AA93" s="618">
        <v>-11.98</v>
      </c>
      <c r="AB93" s="468"/>
      <c r="AD93" s="315"/>
    </row>
    <row r="94" spans="1:30" ht="20.100000000000001" customHeight="1" x14ac:dyDescent="0.2">
      <c r="A94" s="212">
        <v>1293</v>
      </c>
      <c r="B94" s="198" t="s">
        <v>92</v>
      </c>
      <c r="C94" s="199">
        <v>9852</v>
      </c>
      <c r="D94" s="199">
        <v>9820</v>
      </c>
      <c r="E94" s="618">
        <v>0.33</v>
      </c>
      <c r="F94" s="199">
        <v>18234</v>
      </c>
      <c r="G94" s="199">
        <v>18385</v>
      </c>
      <c r="H94" s="618">
        <v>-0.82</v>
      </c>
      <c r="I94" s="418">
        <v>9831</v>
      </c>
      <c r="J94" s="418">
        <v>9810</v>
      </c>
      <c r="K94" s="618">
        <v>0.21</v>
      </c>
      <c r="L94" s="418">
        <v>18286</v>
      </c>
      <c r="M94" s="418">
        <v>18548</v>
      </c>
      <c r="N94" s="618">
        <v>-1.41</v>
      </c>
      <c r="O94" s="32">
        <v>-11372000</v>
      </c>
      <c r="P94" s="618">
        <v>-3.73</v>
      </c>
      <c r="Q94" s="618">
        <v>-332.32</v>
      </c>
      <c r="R94" s="32">
        <v>-6874000</v>
      </c>
      <c r="S94" s="618">
        <v>-2.38</v>
      </c>
      <c r="T94" s="618">
        <v>241.93</v>
      </c>
      <c r="U94" s="618">
        <v>-65.430000000000007</v>
      </c>
      <c r="V94" s="618">
        <v>11310.08</v>
      </c>
      <c r="W94" s="618">
        <v>11031.06</v>
      </c>
      <c r="X94" s="618">
        <v>2.5299999999999998</v>
      </c>
      <c r="Y94" s="618">
        <v>56.91</v>
      </c>
      <c r="Z94" s="618">
        <v>58.99</v>
      </c>
      <c r="AA94" s="618">
        <v>-3.53</v>
      </c>
      <c r="AB94" s="468"/>
      <c r="AD94" s="315"/>
    </row>
    <row r="95" spans="1:30" ht="9.9499999999999993" customHeight="1" thickBot="1" x14ac:dyDescent="0.25">
      <c r="A95" s="205"/>
      <c r="B95" s="216"/>
      <c r="C95" s="207"/>
      <c r="D95" s="207"/>
      <c r="E95" s="621"/>
      <c r="F95" s="238"/>
      <c r="G95" s="238"/>
      <c r="H95" s="696"/>
      <c r="I95" s="421"/>
      <c r="J95" s="422"/>
      <c r="K95" s="769"/>
      <c r="L95" s="423"/>
      <c r="M95" s="425"/>
      <c r="N95" s="696"/>
      <c r="O95" s="238"/>
      <c r="P95" s="621"/>
      <c r="Q95" s="621"/>
      <c r="R95" s="272"/>
      <c r="S95" s="621"/>
      <c r="T95" s="621"/>
      <c r="U95" s="777"/>
      <c r="V95" s="784"/>
      <c r="W95" s="724"/>
      <c r="X95" s="621"/>
      <c r="Y95" s="621"/>
      <c r="Z95" s="621"/>
      <c r="AA95" s="621"/>
      <c r="AB95" s="469"/>
    </row>
    <row r="96" spans="1:30" ht="20.100000000000001" customHeight="1" thickBot="1" x14ac:dyDescent="0.25">
      <c r="A96" s="1530" t="s">
        <v>244</v>
      </c>
      <c r="B96" s="1551"/>
      <c r="C96" s="244">
        <v>1684969</v>
      </c>
      <c r="D96" s="244">
        <v>1656781</v>
      </c>
      <c r="E96" s="631">
        <v>1.7</v>
      </c>
      <c r="F96" s="274">
        <v>4016180</v>
      </c>
      <c r="G96" s="274">
        <v>3947074</v>
      </c>
      <c r="H96" s="631">
        <v>1.75</v>
      </c>
      <c r="I96" s="274">
        <v>1673659</v>
      </c>
      <c r="J96" s="274">
        <v>1647522</v>
      </c>
      <c r="K96" s="631">
        <v>1.59</v>
      </c>
      <c r="L96" s="274">
        <v>3980436</v>
      </c>
      <c r="M96" s="274">
        <v>3918493</v>
      </c>
      <c r="N96" s="631">
        <v>1.58</v>
      </c>
      <c r="O96" s="245">
        <v>1736549000</v>
      </c>
      <c r="P96" s="631">
        <v>2.11</v>
      </c>
      <c r="Q96" s="631">
        <v>35.979999999999997</v>
      </c>
      <c r="R96" s="245">
        <v>2549704000</v>
      </c>
      <c r="S96" s="774">
        <v>3.34</v>
      </c>
      <c r="T96" s="775">
        <v>60.72</v>
      </c>
      <c r="U96" s="631">
        <v>-31.89</v>
      </c>
      <c r="V96" s="732">
        <v>9502.75</v>
      </c>
      <c r="W96" s="732">
        <v>8493.5</v>
      </c>
      <c r="X96" s="631">
        <v>11.88</v>
      </c>
      <c r="Y96" s="631">
        <v>44.31</v>
      </c>
      <c r="Z96" s="631">
        <v>41.94</v>
      </c>
      <c r="AA96" s="631">
        <v>5.65</v>
      </c>
      <c r="AB96" s="469"/>
      <c r="AD96" s="336"/>
    </row>
    <row r="97" spans="1:30" ht="20.100000000000001" customHeight="1" thickTop="1" thickBot="1" x14ac:dyDescent="0.25">
      <c r="A97" s="1735"/>
      <c r="B97" s="1736"/>
      <c r="C97" s="1736"/>
      <c r="D97" s="1736"/>
      <c r="E97" s="1736"/>
      <c r="F97" s="1736"/>
      <c r="G97" s="1736"/>
      <c r="H97" s="1736"/>
      <c r="I97" s="1736"/>
      <c r="J97" s="1736"/>
      <c r="K97" s="1736"/>
      <c r="L97" s="1736"/>
      <c r="M97" s="1736"/>
      <c r="N97" s="1736"/>
      <c r="O97" s="1736"/>
      <c r="P97" s="1736"/>
      <c r="Q97" s="1736"/>
      <c r="R97" s="1736"/>
      <c r="S97" s="1736"/>
      <c r="T97" s="1736"/>
      <c r="U97" s="1736"/>
      <c r="V97" s="1736"/>
      <c r="W97" s="1736"/>
      <c r="X97" s="1736"/>
      <c r="Y97" s="1736"/>
      <c r="Z97" s="1736"/>
      <c r="AA97" s="1737"/>
      <c r="AB97" s="470"/>
    </row>
    <row r="98" spans="1:30" ht="20.100000000000001" customHeight="1" thickBot="1" x14ac:dyDescent="0.25">
      <c r="A98" s="1530" t="s">
        <v>245</v>
      </c>
      <c r="B98" s="1551"/>
      <c r="C98" s="244">
        <v>4062413</v>
      </c>
      <c r="D98" s="244">
        <v>4039705</v>
      </c>
      <c r="E98" s="631">
        <v>0.56000000000000005</v>
      </c>
      <c r="F98" s="273">
        <v>8953076</v>
      </c>
      <c r="G98" s="273">
        <v>8916695</v>
      </c>
      <c r="H98" s="631">
        <v>0.41</v>
      </c>
      <c r="I98" s="337">
        <v>4056549</v>
      </c>
      <c r="J98" s="338">
        <v>4019043</v>
      </c>
      <c r="K98" s="631">
        <v>0.93</v>
      </c>
      <c r="L98" s="337">
        <v>8935496</v>
      </c>
      <c r="M98" s="338">
        <v>8872149</v>
      </c>
      <c r="N98" s="631">
        <v>0.71</v>
      </c>
      <c r="O98" s="245">
        <v>1031310000</v>
      </c>
      <c r="P98" s="631">
        <v>0.55000000000000004</v>
      </c>
      <c r="Q98" s="631">
        <v>14.6</v>
      </c>
      <c r="R98" s="245">
        <v>1211475000</v>
      </c>
      <c r="S98" s="631">
        <v>0.7</v>
      </c>
      <c r="T98" s="631">
        <v>24.16</v>
      </c>
      <c r="U98" s="631">
        <v>-14.87</v>
      </c>
      <c r="V98" s="732">
        <v>8186.51</v>
      </c>
      <c r="W98" s="732">
        <v>7447.59</v>
      </c>
      <c r="X98" s="631">
        <v>9.92</v>
      </c>
      <c r="Y98" s="631">
        <v>35.61</v>
      </c>
      <c r="Z98" s="631">
        <v>34.54</v>
      </c>
      <c r="AA98" s="631">
        <v>3.1</v>
      </c>
      <c r="AB98" s="469"/>
      <c r="AD98" s="315"/>
    </row>
    <row r="99" spans="1:30" ht="20.100000000000001" customHeight="1" thickTop="1" thickBot="1" x14ac:dyDescent="0.25">
      <c r="A99" s="1734"/>
      <c r="B99" s="1619"/>
      <c r="C99" s="1619"/>
      <c r="D99" s="1619"/>
      <c r="E99" s="1619"/>
      <c r="F99" s="1619"/>
      <c r="G99" s="1619"/>
      <c r="H99" s="1619"/>
      <c r="I99" s="1619"/>
      <c r="J99" s="1619"/>
      <c r="K99" s="1619"/>
      <c r="L99" s="1619"/>
      <c r="M99" s="1619"/>
      <c r="N99" s="1619"/>
      <c r="O99" s="1619"/>
      <c r="P99" s="1619"/>
      <c r="Q99" s="1619"/>
      <c r="R99" s="1619"/>
      <c r="S99" s="1619"/>
      <c r="T99" s="1619"/>
      <c r="U99" s="1619"/>
      <c r="V99" s="1619"/>
      <c r="W99" s="1619"/>
      <c r="X99" s="1619"/>
      <c r="Y99" s="1619"/>
      <c r="Z99" s="1619"/>
      <c r="AA99" s="1550"/>
      <c r="AB99" s="471"/>
    </row>
    <row r="100" spans="1:30" ht="20.100000000000001" customHeight="1" thickTop="1" x14ac:dyDescent="0.2">
      <c r="A100" s="1539"/>
      <c r="B100" s="1528"/>
      <c r="C100" s="1528"/>
      <c r="D100" s="1528"/>
      <c r="E100" s="1528"/>
      <c r="F100" s="1528"/>
      <c r="G100" s="1528"/>
      <c r="H100" s="1528"/>
      <c r="I100" s="1528"/>
      <c r="J100" s="1528"/>
      <c r="K100" s="1528"/>
      <c r="L100" s="1528"/>
      <c r="M100" s="1528"/>
      <c r="N100" s="1528"/>
      <c r="O100" s="1528"/>
      <c r="P100" s="1528"/>
      <c r="Q100" s="1528"/>
      <c r="R100" s="1528"/>
      <c r="S100" s="1528"/>
      <c r="T100" s="1528"/>
      <c r="U100" s="1528"/>
      <c r="V100" s="1528"/>
      <c r="W100" s="1528"/>
      <c r="X100" s="1528"/>
      <c r="Y100" s="1528"/>
      <c r="Z100" s="1528"/>
      <c r="AA100" s="1528"/>
    </row>
    <row r="101" spans="1:30" ht="20.100000000000001" customHeight="1" x14ac:dyDescent="0.2">
      <c r="A101" s="224" t="s">
        <v>233</v>
      </c>
      <c r="B101" s="222"/>
      <c r="C101" s="222"/>
      <c r="D101" s="222"/>
      <c r="E101" s="766"/>
      <c r="F101" s="222"/>
      <c r="G101" s="222"/>
      <c r="H101" s="766"/>
      <c r="I101" s="340"/>
      <c r="J101" s="340"/>
      <c r="K101" s="766"/>
      <c r="L101" s="222"/>
      <c r="M101" s="222"/>
      <c r="N101" s="766"/>
      <c r="O101" s="222"/>
      <c r="P101" s="766"/>
      <c r="Q101" s="766"/>
      <c r="R101" s="251"/>
      <c r="S101" s="766"/>
      <c r="T101" s="766"/>
      <c r="U101" s="766"/>
      <c r="V101" s="722"/>
      <c r="W101" s="722"/>
      <c r="X101" s="766"/>
      <c r="Y101" s="766"/>
      <c r="Z101" s="766"/>
      <c r="AA101" s="766"/>
    </row>
    <row r="102" spans="1:30" ht="20.100000000000001" customHeight="1" x14ac:dyDescent="0.2">
      <c r="A102" s="1528" t="s">
        <v>435</v>
      </c>
      <c r="B102" s="1528"/>
      <c r="C102" s="1528"/>
      <c r="D102" s="1528"/>
      <c r="E102" s="1528"/>
      <c r="F102" s="1528"/>
      <c r="G102" s="1528"/>
      <c r="H102" s="1528"/>
      <c r="I102" s="1528"/>
      <c r="J102" s="1528"/>
      <c r="K102" s="1528"/>
      <c r="L102" s="1528"/>
      <c r="M102" s="1528"/>
      <c r="N102" s="1528"/>
      <c r="O102" s="1528"/>
      <c r="P102" s="1528"/>
      <c r="Q102" s="1528"/>
      <c r="R102" s="1528"/>
      <c r="S102" s="1528"/>
      <c r="T102" s="1528"/>
      <c r="U102" s="1528"/>
      <c r="V102" s="1528"/>
      <c r="W102" s="1528"/>
      <c r="X102" s="1528"/>
      <c r="Y102" s="1528"/>
      <c r="Z102" s="1528"/>
      <c r="AA102" s="1528"/>
    </row>
    <row r="103" spans="1:30" ht="20.100000000000001" customHeight="1" x14ac:dyDescent="0.2">
      <c r="A103" s="1528" t="s">
        <v>445</v>
      </c>
      <c r="B103" s="1528"/>
      <c r="C103" s="1528"/>
      <c r="D103" s="1528"/>
      <c r="E103" s="1528"/>
      <c r="F103" s="1528"/>
      <c r="G103" s="1528"/>
      <c r="H103" s="1528"/>
      <c r="I103" s="1528"/>
      <c r="J103" s="1528"/>
      <c r="K103" s="1528"/>
      <c r="L103" s="1528"/>
      <c r="M103" s="1528"/>
      <c r="N103" s="1528"/>
      <c r="O103" s="1528"/>
      <c r="P103" s="1528"/>
      <c r="Q103" s="1528"/>
      <c r="R103" s="1528"/>
      <c r="S103" s="1528"/>
      <c r="T103" s="1528"/>
      <c r="U103" s="1528"/>
      <c r="V103" s="1528"/>
      <c r="W103" s="1528"/>
      <c r="X103" s="1528"/>
      <c r="Y103" s="1528"/>
      <c r="Z103" s="1528"/>
      <c r="AA103" s="1528"/>
    </row>
    <row r="104" spans="1:30" ht="20.100000000000001" customHeight="1" x14ac:dyDescent="0.2">
      <c r="A104" s="1528" t="s">
        <v>440</v>
      </c>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row>
    <row r="105" spans="1:30" ht="20.100000000000001" customHeight="1" x14ac:dyDescent="0.2">
      <c r="A105" s="1539"/>
      <c r="B105" s="1528"/>
      <c r="C105" s="1528"/>
      <c r="D105" s="1528"/>
      <c r="E105" s="1528"/>
      <c r="F105" s="1528"/>
      <c r="G105" s="1528"/>
      <c r="H105" s="1528"/>
      <c r="I105" s="1528"/>
      <c r="J105" s="1528"/>
      <c r="K105" s="1528"/>
      <c r="L105" s="1528"/>
      <c r="M105" s="1528"/>
      <c r="N105" s="1528"/>
      <c r="O105" s="1528"/>
      <c r="P105" s="1528"/>
      <c r="Q105" s="1528"/>
      <c r="R105" s="1528"/>
      <c r="S105" s="1528"/>
      <c r="T105" s="1528"/>
      <c r="U105" s="1528"/>
      <c r="V105" s="1528"/>
      <c r="W105" s="1528"/>
      <c r="X105" s="1528"/>
      <c r="Y105" s="1528"/>
      <c r="Z105" s="1528"/>
      <c r="AA105" s="1528"/>
    </row>
    <row r="106" spans="1:30" s="253" customFormat="1" ht="20.100000000000001" customHeight="1" x14ac:dyDescent="0.2">
      <c r="A106" s="1542" t="s">
        <v>666</v>
      </c>
      <c r="B106" s="1542"/>
      <c r="C106" s="1542"/>
      <c r="D106" s="1542"/>
      <c r="E106" s="1542"/>
      <c r="F106" s="1542"/>
      <c r="G106" s="1542"/>
      <c r="H106" s="1542"/>
      <c r="I106" s="1542"/>
      <c r="J106" s="1542"/>
      <c r="K106" s="1542"/>
      <c r="L106" s="1542"/>
      <c r="M106" s="1542"/>
      <c r="N106" s="1542"/>
      <c r="O106" s="1542"/>
      <c r="P106" s="1542"/>
      <c r="Q106" s="1542"/>
      <c r="R106" s="1542"/>
      <c r="S106" s="1542"/>
      <c r="T106" s="1542"/>
      <c r="U106" s="1542"/>
      <c r="V106" s="1542"/>
      <c r="W106" s="1542"/>
      <c r="X106" s="1542"/>
      <c r="Y106" s="1542"/>
      <c r="Z106" s="1542"/>
      <c r="AA106" s="1542"/>
      <c r="AB106" s="453"/>
    </row>
    <row r="107" spans="1:30" s="253" customFormat="1" ht="20.100000000000001" customHeight="1" x14ac:dyDescent="0.2">
      <c r="A107" s="1540" t="s">
        <v>713</v>
      </c>
      <c r="B107" s="1542"/>
      <c r="C107" s="1542"/>
      <c r="D107" s="1542"/>
      <c r="E107" s="1542"/>
      <c r="F107" s="1542"/>
      <c r="G107" s="1542"/>
      <c r="H107" s="1542"/>
      <c r="I107" s="1542"/>
      <c r="J107" s="1542"/>
      <c r="K107" s="1542"/>
      <c r="L107" s="1542"/>
      <c r="M107" s="1542"/>
      <c r="N107" s="1542"/>
      <c r="O107" s="1542"/>
      <c r="P107" s="1542"/>
      <c r="Q107" s="1542"/>
      <c r="R107" s="1542"/>
      <c r="S107" s="1542"/>
      <c r="T107" s="1542"/>
      <c r="U107" s="1542"/>
      <c r="V107" s="1542"/>
      <c r="W107" s="1542"/>
      <c r="X107" s="1542"/>
      <c r="Y107" s="1542"/>
      <c r="Z107" s="1542"/>
      <c r="AA107" s="1542"/>
      <c r="AB107" s="453"/>
    </row>
    <row r="108" spans="1:30" s="253" customFormat="1" ht="20.100000000000001" customHeight="1" x14ac:dyDescent="0.2">
      <c r="A108" s="1540" t="s">
        <v>665</v>
      </c>
      <c r="B108" s="1542"/>
      <c r="C108" s="1542"/>
      <c r="D108" s="1542"/>
      <c r="E108" s="1542"/>
      <c r="F108" s="1542"/>
      <c r="G108" s="1542"/>
      <c r="H108" s="1542"/>
      <c r="I108" s="1542"/>
      <c r="J108" s="1542"/>
      <c r="K108" s="1542"/>
      <c r="L108" s="1542"/>
      <c r="M108" s="1542"/>
      <c r="N108" s="1542"/>
      <c r="O108" s="1542"/>
      <c r="P108" s="1542"/>
      <c r="Q108" s="1542"/>
      <c r="R108" s="1542"/>
      <c r="S108" s="1542"/>
      <c r="T108" s="1542"/>
      <c r="U108" s="1542"/>
      <c r="V108" s="1542"/>
      <c r="W108" s="1542"/>
      <c r="X108" s="1542"/>
      <c r="Y108" s="1542"/>
      <c r="Z108" s="1542"/>
      <c r="AA108" s="1542"/>
      <c r="AB108" s="453"/>
    </row>
    <row r="109" spans="1:30" s="253" customFormat="1" ht="20.100000000000001" customHeight="1" x14ac:dyDescent="0.2">
      <c r="A109" s="1540" t="s">
        <v>674</v>
      </c>
      <c r="B109" s="1542"/>
      <c r="C109" s="1542"/>
      <c r="D109" s="1542"/>
      <c r="E109" s="1542"/>
      <c r="F109" s="1542"/>
      <c r="G109" s="1542"/>
      <c r="H109" s="1542"/>
      <c r="I109" s="1542"/>
      <c r="J109" s="1542"/>
      <c r="K109" s="1542"/>
      <c r="L109" s="1542"/>
      <c r="M109" s="1542"/>
      <c r="N109" s="1542"/>
      <c r="O109" s="1542"/>
      <c r="P109" s="1542"/>
      <c r="Q109" s="1542"/>
      <c r="R109" s="1542"/>
      <c r="S109" s="1542"/>
      <c r="T109" s="1542"/>
      <c r="U109" s="1542"/>
      <c r="V109" s="1542"/>
      <c r="W109" s="1542"/>
      <c r="X109" s="1542"/>
      <c r="Y109" s="1542"/>
      <c r="Z109" s="1542"/>
      <c r="AA109" s="1542"/>
      <c r="AB109" s="453"/>
    </row>
  </sheetData>
  <customSheetViews>
    <customSheetView guid="{50FB0EBB-2675-4169-BD2C-ADCEDF2212F1}" scale="60" showPageBreaks="1" printArea="1" view="pageBreakPreview" showRuler="0">
      <pane xSplit="2" ySplit="6" topLeftCell="C154" activePane="bottomRight" state="frozen"/>
      <selection pane="bottomRight" activeCell="C160" sqref="C160"/>
      <colBreaks count="1" manualBreakCount="1">
        <brk id="27" max="1048575" man="1"/>
      </colBreaks>
      <pageMargins left="0.75" right="0.75" top="1" bottom="1" header="0.5" footer="0.5"/>
      <printOptions gridLines="1"/>
      <pageSetup paperSize="8" scale="49" orientation="landscape" horizontalDpi="200" verticalDpi="200" r:id="rId1"/>
      <headerFooter alignWithMargins="0"/>
    </customSheetView>
    <customSheetView guid="{2C053166-E54E-491C-900E-F86E4DB329BF}" scale="85" showPageBreaks="1" printArea="1" view="pageBreakPreview">
      <pane xSplit="2" ySplit="6" topLeftCell="C7" activePane="bottomRight" state="frozen"/>
      <selection pane="bottomRight" activeCell="C10" sqref="C10"/>
      <colBreaks count="2" manualBreakCount="2">
        <brk id="29" max="1048575" man="1"/>
        <brk id="37" max="171" man="1"/>
      </colBreaks>
      <pageMargins left="0.75" right="0.75" top="1" bottom="1" header="0.5" footer="0.5"/>
      <printOptions gridLines="1"/>
      <pageSetup paperSize="8" scale="60" orientation="landscape" horizontalDpi="200" verticalDpi="200" r:id="rId2"/>
      <headerFooter alignWithMargins="0"/>
    </customSheetView>
  </customSheetViews>
  <mergeCells count="38">
    <mergeCell ref="A105:AA105"/>
    <mergeCell ref="A100:AA100"/>
    <mergeCell ref="A8:AA8"/>
    <mergeCell ref="A9:AA9"/>
    <mergeCell ref="A10:AA10"/>
    <mergeCell ref="A34:AA34"/>
    <mergeCell ref="A35:AA35"/>
    <mergeCell ref="A33:B33"/>
    <mergeCell ref="A96:B96"/>
    <mergeCell ref="A98:B98"/>
    <mergeCell ref="A36:AA36"/>
    <mergeCell ref="A104:AA104"/>
    <mergeCell ref="A103:AA103"/>
    <mergeCell ref="A102:AA102"/>
    <mergeCell ref="A99:AA99"/>
    <mergeCell ref="A97:AA97"/>
    <mergeCell ref="A108:AA108"/>
    <mergeCell ref="A107:AA107"/>
    <mergeCell ref="A109:AA109"/>
    <mergeCell ref="A106:AA106"/>
    <mergeCell ref="A1:AA2"/>
    <mergeCell ref="C6:C7"/>
    <mergeCell ref="B4:B7"/>
    <mergeCell ref="A4:A7"/>
    <mergeCell ref="D6:D7"/>
    <mergeCell ref="F6:F7"/>
    <mergeCell ref="G6:G7"/>
    <mergeCell ref="I6:I7"/>
    <mergeCell ref="J6:J7"/>
    <mergeCell ref="L6:L7"/>
    <mergeCell ref="M6:M7"/>
    <mergeCell ref="O4:U4"/>
    <mergeCell ref="V4:X4"/>
    <mergeCell ref="Y4:AA4"/>
    <mergeCell ref="C4:E4"/>
    <mergeCell ref="F4:H4"/>
    <mergeCell ref="I4:K4"/>
    <mergeCell ref="L4:N4"/>
  </mergeCells>
  <phoneticPr fontId="5" type="noConversion"/>
  <printOptions gridLines="1"/>
  <pageMargins left="0.74803149606299213" right="0.74803149606299213" top="0.98425196850393704" bottom="0.98425196850393704" header="0.51181102362204722" footer="0.51181102362204722"/>
  <pageSetup paperSize="8" scale="33" orientation="landscape" r:id="rId3"/>
  <headerFooter alignWithMargins="0">
    <oddFooter>&amp;C&amp;A&amp;RPage &amp;P</oddFooter>
  </headerFooter>
  <rowBreaks count="2" manualBreakCount="2">
    <brk id="51" max="27" man="1"/>
    <brk id="99" max="27" man="1"/>
  </rowBreaks>
  <colBreaks count="1" manualBreakCount="1">
    <brk id="29" max="17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autoPageBreaks="0"/>
  </sheetPr>
  <dimension ref="A1:AG110"/>
  <sheetViews>
    <sheetView view="pageBreakPreview" zoomScale="85" zoomScaleNormal="75" zoomScaleSheetLayoutView="85" workbookViewId="0">
      <pane xSplit="2" ySplit="9" topLeftCell="C10" activePane="bottomRight" state="frozen"/>
      <selection activeCell="I95" sqref="I95"/>
      <selection pane="topRight" activeCell="I95" sqref="I95"/>
      <selection pane="bottomLeft" activeCell="I95" sqref="I95"/>
      <selection pane="bottomRight" activeCell="I17" sqref="I17"/>
    </sheetView>
  </sheetViews>
  <sheetFormatPr defaultColWidth="9.140625" defaultRowHeight="20.100000000000001" customHeight="1" x14ac:dyDescent="0.3"/>
  <cols>
    <col min="1" max="1" width="6.7109375" style="256" customWidth="1"/>
    <col min="2" max="2" width="57.85546875" style="280" customWidth="1"/>
    <col min="3" max="4" width="12.7109375" style="256" customWidth="1"/>
    <col min="5" max="5" width="10.7109375" style="768" customWidth="1"/>
    <col min="6" max="7" width="10.7109375" style="743" customWidth="1"/>
    <col min="8" max="8" width="10.7109375" style="768" customWidth="1"/>
    <col min="9" max="10" width="10.7109375" style="743" customWidth="1"/>
    <col min="11" max="11" width="10.7109375" style="768" customWidth="1"/>
    <col min="12" max="12" width="17.7109375" style="768" customWidth="1"/>
    <col min="13" max="14" width="11.42578125" style="773" customWidth="1"/>
    <col min="15" max="16" width="11.42578125" style="768" customWidth="1"/>
    <col min="17" max="18" width="12.7109375" style="417" customWidth="1"/>
    <col min="19" max="19" width="10.7109375" style="768" customWidth="1"/>
    <col min="20" max="21" width="10.7109375" style="773" customWidth="1"/>
    <col min="22" max="22" width="10.7109375" style="768" customWidth="1"/>
    <col min="23" max="23" width="5.140625" style="453" customWidth="1"/>
    <col min="24" max="24" width="9.85546875" style="180" customWidth="1"/>
    <col min="25" max="25" width="9.140625" style="256"/>
    <col min="26" max="26" width="16.85546875" style="180" customWidth="1"/>
    <col min="27" max="27" width="16.85546875" style="256" customWidth="1"/>
    <col min="28" max="16384" width="9.140625" style="256"/>
  </cols>
  <sheetData>
    <row r="1" spans="1:33" ht="20.100000000000001" customHeight="1" x14ac:dyDescent="0.3">
      <c r="A1" s="1512" t="s">
        <v>1231</v>
      </c>
      <c r="B1" s="1395"/>
      <c r="C1" s="1395"/>
      <c r="D1" s="1395"/>
      <c r="E1" s="1395"/>
      <c r="F1" s="1395"/>
      <c r="G1" s="1395"/>
      <c r="H1" s="1395"/>
      <c r="I1" s="1395"/>
      <c r="J1" s="1395"/>
      <c r="K1" s="1395"/>
      <c r="L1" s="1395"/>
      <c r="M1" s="1395"/>
      <c r="N1" s="1395"/>
      <c r="O1" s="1395"/>
      <c r="P1" s="1395"/>
      <c r="Q1" s="1395"/>
      <c r="R1" s="1395"/>
      <c r="S1" s="1395"/>
      <c r="T1" s="1395"/>
      <c r="U1" s="1395"/>
      <c r="V1" s="1395"/>
      <c r="W1" s="465"/>
      <c r="X1" s="255"/>
      <c r="Y1" s="343"/>
      <c r="Z1" s="344"/>
      <c r="AA1" s="343"/>
      <c r="AB1" s="343"/>
      <c r="AC1" s="343"/>
      <c r="AE1" s="345"/>
      <c r="AF1" s="343"/>
      <c r="AG1" s="343"/>
    </row>
    <row r="2" spans="1:33" ht="20.100000000000001" customHeight="1" x14ac:dyDescent="0.3">
      <c r="A2" s="1395"/>
      <c r="B2" s="1395"/>
      <c r="C2" s="1395"/>
      <c r="D2" s="1395"/>
      <c r="E2" s="1395"/>
      <c r="F2" s="1395"/>
      <c r="G2" s="1395"/>
      <c r="H2" s="1395"/>
      <c r="I2" s="1395"/>
      <c r="J2" s="1395"/>
      <c r="K2" s="1395"/>
      <c r="L2" s="1395"/>
      <c r="M2" s="1395"/>
      <c r="N2" s="1395"/>
      <c r="O2" s="1395"/>
      <c r="P2" s="1395"/>
      <c r="Q2" s="1395"/>
      <c r="R2" s="1395"/>
      <c r="S2" s="1395"/>
      <c r="T2" s="1395"/>
      <c r="U2" s="1395"/>
      <c r="V2" s="1395"/>
      <c r="W2" s="465"/>
      <c r="X2" s="285"/>
      <c r="Z2" s="256"/>
      <c r="AE2" s="346"/>
    </row>
    <row r="3" spans="1:33" ht="9.9499999999999993" customHeight="1" x14ac:dyDescent="0.3">
      <c r="A3" s="312"/>
      <c r="B3" s="347"/>
      <c r="C3" s="312"/>
      <c r="D3" s="312"/>
      <c r="E3" s="762"/>
      <c r="F3" s="746"/>
      <c r="G3" s="746"/>
      <c r="H3" s="762"/>
      <c r="I3" s="746"/>
      <c r="J3" s="746"/>
      <c r="K3" s="762"/>
      <c r="L3" s="762"/>
      <c r="M3" s="762"/>
      <c r="N3" s="762"/>
      <c r="O3" s="762"/>
      <c r="P3" s="762"/>
      <c r="Q3" s="326"/>
      <c r="R3" s="326"/>
      <c r="S3" s="762"/>
      <c r="T3" s="762"/>
      <c r="U3" s="762"/>
      <c r="V3" s="762"/>
      <c r="W3" s="465"/>
      <c r="X3" s="285"/>
      <c r="Z3" s="256"/>
      <c r="AC3" s="285"/>
      <c r="AE3" s="346"/>
    </row>
    <row r="4" spans="1:33" s="180" customFormat="1" ht="50.1" customHeight="1" x14ac:dyDescent="0.2">
      <c r="A4" s="1513" t="s">
        <v>235</v>
      </c>
      <c r="B4" s="1515" t="s">
        <v>236</v>
      </c>
      <c r="C4" s="1547" t="s">
        <v>6</v>
      </c>
      <c r="D4" s="1572"/>
      <c r="E4" s="1548"/>
      <c r="F4" s="1637" t="s">
        <v>350</v>
      </c>
      <c r="G4" s="1638"/>
      <c r="H4" s="1738"/>
      <c r="I4" s="1637" t="s">
        <v>369</v>
      </c>
      <c r="J4" s="1638"/>
      <c r="K4" s="1738"/>
      <c r="L4" s="805" t="s">
        <v>201</v>
      </c>
      <c r="M4" s="1637" t="s">
        <v>529</v>
      </c>
      <c r="N4" s="1638"/>
      <c r="O4" s="1638"/>
      <c r="P4" s="1576"/>
      <c r="Q4" s="1739" t="s">
        <v>234</v>
      </c>
      <c r="R4" s="1572"/>
      <c r="S4" s="1548"/>
      <c r="T4" s="1730" t="s">
        <v>254</v>
      </c>
      <c r="U4" s="1731"/>
      <c r="V4" s="1732"/>
      <c r="W4" s="467"/>
    </row>
    <row r="5" spans="1:33" s="180" customFormat="1" ht="20.100000000000001" customHeight="1" x14ac:dyDescent="0.2">
      <c r="A5" s="1744"/>
      <c r="B5" s="1742"/>
      <c r="C5" s="1634">
        <v>2019</v>
      </c>
      <c r="D5" s="1578">
        <v>2018</v>
      </c>
      <c r="E5" s="759" t="s">
        <v>14</v>
      </c>
      <c r="F5" s="616">
        <v>2019</v>
      </c>
      <c r="G5" s="787">
        <v>2018</v>
      </c>
      <c r="H5" s="759" t="s">
        <v>14</v>
      </c>
      <c r="I5" s="616">
        <v>2019</v>
      </c>
      <c r="J5" s="787">
        <v>2018</v>
      </c>
      <c r="K5" s="759" t="s">
        <v>14</v>
      </c>
      <c r="L5" s="807">
        <v>2019</v>
      </c>
      <c r="M5" s="616">
        <v>2019</v>
      </c>
      <c r="N5" s="787">
        <v>2018</v>
      </c>
      <c r="O5" s="759" t="s">
        <v>14</v>
      </c>
      <c r="P5" s="807">
        <v>2019</v>
      </c>
      <c r="Q5" s="408">
        <v>2019</v>
      </c>
      <c r="R5" s="407">
        <v>2018</v>
      </c>
      <c r="S5" s="759" t="s">
        <v>14</v>
      </c>
      <c r="T5" s="616">
        <v>2019</v>
      </c>
      <c r="U5" s="787">
        <v>2018</v>
      </c>
      <c r="V5" s="759" t="s">
        <v>14</v>
      </c>
      <c r="W5" s="467"/>
    </row>
    <row r="6" spans="1:33" s="268" customFormat="1" ht="30" customHeight="1" thickBot="1" x14ac:dyDescent="0.35">
      <c r="A6" s="1741"/>
      <c r="B6" s="1743"/>
      <c r="C6" s="1740"/>
      <c r="D6" s="1741"/>
      <c r="E6" s="786" t="s">
        <v>302</v>
      </c>
      <c r="F6" s="719" t="s">
        <v>199</v>
      </c>
      <c r="G6" s="719" t="s">
        <v>199</v>
      </c>
      <c r="H6" s="786" t="s">
        <v>302</v>
      </c>
      <c r="I6" s="719" t="s">
        <v>14</v>
      </c>
      <c r="J6" s="719" t="s">
        <v>14</v>
      </c>
      <c r="K6" s="786" t="s">
        <v>302</v>
      </c>
      <c r="L6" s="786" t="s">
        <v>632</v>
      </c>
      <c r="M6" s="719" t="s">
        <v>402</v>
      </c>
      <c r="N6" s="719" t="s">
        <v>402</v>
      </c>
      <c r="O6" s="786" t="s">
        <v>302</v>
      </c>
      <c r="P6" s="786" t="s">
        <v>632</v>
      </c>
      <c r="Q6" s="267" t="s">
        <v>17</v>
      </c>
      <c r="R6" s="267" t="s">
        <v>17</v>
      </c>
      <c r="S6" s="786" t="s">
        <v>302</v>
      </c>
      <c r="T6" s="771" t="s">
        <v>14</v>
      </c>
      <c r="U6" s="771" t="s">
        <v>14</v>
      </c>
      <c r="V6" s="786" t="s">
        <v>302</v>
      </c>
      <c r="W6" s="465"/>
    </row>
    <row r="7" spans="1:33" ht="20.100000000000001" customHeight="1" thickTop="1" x14ac:dyDescent="0.3">
      <c r="A7" s="1517"/>
      <c r="B7" s="1543"/>
      <c r="C7" s="1543"/>
      <c r="D7" s="1543"/>
      <c r="E7" s="1543"/>
      <c r="F7" s="1543"/>
      <c r="G7" s="1543"/>
      <c r="H7" s="1543"/>
      <c r="I7" s="1543"/>
      <c r="J7" s="1543"/>
      <c r="K7" s="1543"/>
      <c r="L7" s="1543"/>
      <c r="M7" s="1543"/>
      <c r="N7" s="1543"/>
      <c r="O7" s="1543"/>
      <c r="P7" s="1543"/>
      <c r="Q7" s="1543"/>
      <c r="R7" s="1543"/>
      <c r="S7" s="1543"/>
      <c r="T7" s="1543"/>
      <c r="U7" s="1543"/>
      <c r="V7" s="1600"/>
      <c r="W7" s="465"/>
    </row>
    <row r="8" spans="1:33" ht="20.100000000000001" customHeight="1" x14ac:dyDescent="0.3">
      <c r="A8" s="1520" t="s">
        <v>241</v>
      </c>
      <c r="B8" s="1521"/>
      <c r="C8" s="1528"/>
      <c r="D8" s="1528"/>
      <c r="E8" s="1528"/>
      <c r="F8" s="1528"/>
      <c r="G8" s="1528"/>
      <c r="H8" s="1528"/>
      <c r="I8" s="1528"/>
      <c r="J8" s="1528"/>
      <c r="K8" s="1528"/>
      <c r="L8" s="1528"/>
      <c r="M8" s="1528"/>
      <c r="N8" s="1528"/>
      <c r="O8" s="1528"/>
      <c r="P8" s="1528"/>
      <c r="Q8" s="1528"/>
      <c r="R8" s="1528"/>
      <c r="S8" s="1528"/>
      <c r="T8" s="1528"/>
      <c r="U8" s="1528"/>
      <c r="V8" s="1529"/>
      <c r="W8" s="465"/>
      <c r="Z8" s="256"/>
    </row>
    <row r="9" spans="1:33" ht="9.9499999999999993" customHeight="1" x14ac:dyDescent="0.3">
      <c r="A9" s="1532"/>
      <c r="B9" s="1525"/>
      <c r="C9" s="1525"/>
      <c r="D9" s="1525"/>
      <c r="E9" s="1525"/>
      <c r="F9" s="1525"/>
      <c r="G9" s="1525"/>
      <c r="H9" s="1525"/>
      <c r="I9" s="1525"/>
      <c r="J9" s="1525"/>
      <c r="K9" s="1525"/>
      <c r="L9" s="1525"/>
      <c r="M9" s="1525"/>
      <c r="N9" s="1525"/>
      <c r="O9" s="1525"/>
      <c r="P9" s="1525"/>
      <c r="Q9" s="1525"/>
      <c r="R9" s="1525"/>
      <c r="S9" s="1525"/>
      <c r="T9" s="1525"/>
      <c r="U9" s="1525"/>
      <c r="V9" s="1526"/>
      <c r="W9" s="465"/>
      <c r="Z9" s="256"/>
    </row>
    <row r="10" spans="1:33" ht="20.100000000000001" customHeight="1" x14ac:dyDescent="0.3">
      <c r="A10" s="197">
        <v>1252</v>
      </c>
      <c r="B10" s="198" t="s">
        <v>103</v>
      </c>
      <c r="C10" s="270">
        <v>197956</v>
      </c>
      <c r="D10" s="270">
        <v>197088</v>
      </c>
      <c r="E10" s="618">
        <v>0.44</v>
      </c>
      <c r="F10" s="730">
        <v>37.4</v>
      </c>
      <c r="G10" s="730">
        <v>37.33</v>
      </c>
      <c r="H10" s="618">
        <v>0.19</v>
      </c>
      <c r="I10" s="618">
        <v>13.53</v>
      </c>
      <c r="J10" s="618">
        <v>13.38</v>
      </c>
      <c r="K10" s="618">
        <v>1.1200000000000001</v>
      </c>
      <c r="L10" s="618">
        <v>2038.35</v>
      </c>
      <c r="M10" s="618">
        <v>86.83</v>
      </c>
      <c r="N10" s="618">
        <v>89.06</v>
      </c>
      <c r="O10" s="618">
        <v>-2.5</v>
      </c>
      <c r="P10" s="618">
        <v>1769.9</v>
      </c>
      <c r="Q10" s="32">
        <v>203761000</v>
      </c>
      <c r="R10" s="32">
        <v>87579000</v>
      </c>
      <c r="S10" s="618">
        <v>132.66</v>
      </c>
      <c r="T10" s="618">
        <v>35.43</v>
      </c>
      <c r="U10" s="618">
        <v>31.94</v>
      </c>
      <c r="V10" s="618">
        <v>10.93</v>
      </c>
      <c r="W10" s="465"/>
      <c r="X10" s="316"/>
      <c r="Y10" s="348"/>
      <c r="Z10" s="256"/>
    </row>
    <row r="11" spans="1:33" ht="20.100000000000001" customHeight="1" x14ac:dyDescent="0.3">
      <c r="A11" s="197">
        <v>1512</v>
      </c>
      <c r="B11" s="198" t="s">
        <v>211</v>
      </c>
      <c r="C11" s="270">
        <v>718919</v>
      </c>
      <c r="D11" s="270">
        <v>713190</v>
      </c>
      <c r="E11" s="618">
        <v>0.8</v>
      </c>
      <c r="F11" s="730">
        <v>33.770000000000003</v>
      </c>
      <c r="G11" s="730">
        <v>34.6</v>
      </c>
      <c r="H11" s="618">
        <v>-2.4</v>
      </c>
      <c r="I11" s="618">
        <v>9</v>
      </c>
      <c r="J11" s="618">
        <v>9.5299999999999994</v>
      </c>
      <c r="K11" s="618">
        <v>-5.56</v>
      </c>
      <c r="L11" s="618">
        <v>1940.23</v>
      </c>
      <c r="M11" s="618">
        <v>92.26</v>
      </c>
      <c r="N11" s="618">
        <v>91.12</v>
      </c>
      <c r="O11" s="618">
        <v>1.25</v>
      </c>
      <c r="P11" s="618">
        <v>1790.03</v>
      </c>
      <c r="Q11" s="32">
        <v>-249493000</v>
      </c>
      <c r="R11" s="32">
        <v>-71662000</v>
      </c>
      <c r="S11" s="618">
        <v>-248.15</v>
      </c>
      <c r="T11" s="618">
        <v>24.85</v>
      </c>
      <c r="U11" s="618">
        <v>25.16</v>
      </c>
      <c r="V11" s="618">
        <v>-1.23</v>
      </c>
      <c r="W11" s="465"/>
      <c r="X11" s="316"/>
      <c r="Y11" s="348"/>
      <c r="Z11" s="256"/>
    </row>
    <row r="12" spans="1:33" ht="20.100000000000001" customHeight="1" x14ac:dyDescent="0.3">
      <c r="A12" s="197">
        <v>1034</v>
      </c>
      <c r="B12" s="198" t="s">
        <v>18</v>
      </c>
      <c r="C12" s="270">
        <v>9477</v>
      </c>
      <c r="D12" s="270">
        <v>10427</v>
      </c>
      <c r="E12" s="618">
        <v>-9.11</v>
      </c>
      <c r="F12" s="730">
        <v>40.54</v>
      </c>
      <c r="G12" s="730">
        <v>39.57</v>
      </c>
      <c r="H12" s="618">
        <v>2.4500000000000002</v>
      </c>
      <c r="I12" s="618">
        <v>17.440000000000001</v>
      </c>
      <c r="J12" s="618">
        <v>15.81</v>
      </c>
      <c r="K12" s="618">
        <v>10.31</v>
      </c>
      <c r="L12" s="618">
        <v>1528.96</v>
      </c>
      <c r="M12" s="618">
        <v>100.02</v>
      </c>
      <c r="N12" s="618">
        <v>103.69</v>
      </c>
      <c r="O12" s="618">
        <v>-3.54</v>
      </c>
      <c r="P12" s="618">
        <v>1529.27</v>
      </c>
      <c r="Q12" s="32">
        <v>-19685000</v>
      </c>
      <c r="R12" s="32">
        <v>-28538000</v>
      </c>
      <c r="S12" s="618">
        <v>31.02</v>
      </c>
      <c r="T12" s="618">
        <v>94.42</v>
      </c>
      <c r="U12" s="618">
        <v>99.82</v>
      </c>
      <c r="V12" s="618">
        <v>-5.41</v>
      </c>
      <c r="W12" s="469"/>
      <c r="X12" s="316"/>
      <c r="Y12" s="348"/>
      <c r="Z12" s="256"/>
    </row>
    <row r="13" spans="1:33" ht="20.100000000000001" customHeight="1" x14ac:dyDescent="0.3">
      <c r="A13" s="848">
        <v>1491</v>
      </c>
      <c r="B13" s="580" t="s">
        <v>209</v>
      </c>
      <c r="C13" s="586">
        <v>26209</v>
      </c>
      <c r="D13" s="586">
        <v>21932</v>
      </c>
      <c r="E13" s="721">
        <v>19.5</v>
      </c>
      <c r="F13" s="731">
        <v>40.770000000000003</v>
      </c>
      <c r="G13" s="731">
        <v>38.43</v>
      </c>
      <c r="H13" s="721">
        <v>6.09</v>
      </c>
      <c r="I13" s="721">
        <v>19.96</v>
      </c>
      <c r="J13" s="721">
        <v>15.37</v>
      </c>
      <c r="K13" s="721">
        <v>29.86</v>
      </c>
      <c r="L13" s="721">
        <v>1843.67</v>
      </c>
      <c r="M13" s="721">
        <v>87.91</v>
      </c>
      <c r="N13" s="721">
        <v>93.16</v>
      </c>
      <c r="O13" s="721">
        <v>-5.64</v>
      </c>
      <c r="P13" s="721">
        <v>1620.69</v>
      </c>
      <c r="Q13" s="584">
        <v>-10545000</v>
      </c>
      <c r="R13" s="584">
        <v>-22761000</v>
      </c>
      <c r="S13" s="721">
        <v>53.67</v>
      </c>
      <c r="T13" s="721">
        <v>58.31</v>
      </c>
      <c r="U13" s="721">
        <v>25.1</v>
      </c>
      <c r="V13" s="721">
        <v>132.31</v>
      </c>
      <c r="W13" s="469"/>
      <c r="X13" s="316"/>
      <c r="Y13" s="348"/>
      <c r="Z13" s="256"/>
    </row>
    <row r="14" spans="1:33" ht="20.100000000000001" customHeight="1" x14ac:dyDescent="0.3">
      <c r="A14" s="197">
        <v>1125</v>
      </c>
      <c r="B14" s="198" t="s">
        <v>19</v>
      </c>
      <c r="C14" s="270">
        <v>2795107</v>
      </c>
      <c r="D14" s="270">
        <v>2792583</v>
      </c>
      <c r="E14" s="618">
        <v>0.09</v>
      </c>
      <c r="F14" s="730">
        <v>34.4</v>
      </c>
      <c r="G14" s="730">
        <v>33.979999999999997</v>
      </c>
      <c r="H14" s="618">
        <v>1.24</v>
      </c>
      <c r="I14" s="618">
        <v>9.56</v>
      </c>
      <c r="J14" s="618">
        <v>9.06</v>
      </c>
      <c r="K14" s="618">
        <v>5.52</v>
      </c>
      <c r="L14" s="618">
        <v>1706.02</v>
      </c>
      <c r="M14" s="618">
        <v>87.73</v>
      </c>
      <c r="N14" s="618">
        <v>88.43</v>
      </c>
      <c r="O14" s="618">
        <v>-0.79</v>
      </c>
      <c r="P14" s="618">
        <v>1496.64</v>
      </c>
      <c r="Q14" s="32">
        <v>135586000</v>
      </c>
      <c r="R14" s="32">
        <v>-352461000</v>
      </c>
      <c r="S14" s="618">
        <v>138.47</v>
      </c>
      <c r="T14" s="618">
        <v>27.5</v>
      </c>
      <c r="U14" s="618">
        <v>27.3</v>
      </c>
      <c r="V14" s="618">
        <v>0.73</v>
      </c>
      <c r="W14" s="469"/>
      <c r="X14" s="316"/>
      <c r="Y14" s="348"/>
      <c r="Z14" s="256"/>
    </row>
    <row r="15" spans="1:33" ht="20.100000000000001" customHeight="1" x14ac:dyDescent="0.3">
      <c r="A15" s="848">
        <v>1202</v>
      </c>
      <c r="B15" s="580" t="s">
        <v>212</v>
      </c>
      <c r="C15" s="586">
        <v>146961</v>
      </c>
      <c r="D15" s="586">
        <v>143200</v>
      </c>
      <c r="E15" s="721">
        <v>2.63</v>
      </c>
      <c r="F15" s="731">
        <v>39.369999999999997</v>
      </c>
      <c r="G15" s="731">
        <v>38.07</v>
      </c>
      <c r="H15" s="721">
        <v>3.41</v>
      </c>
      <c r="I15" s="721">
        <v>16.61</v>
      </c>
      <c r="J15" s="721">
        <v>14.35</v>
      </c>
      <c r="K15" s="721">
        <v>15.75</v>
      </c>
      <c r="L15" s="721">
        <v>1863.06</v>
      </c>
      <c r="M15" s="721">
        <v>93.33</v>
      </c>
      <c r="N15" s="721">
        <v>89.4</v>
      </c>
      <c r="O15" s="721">
        <v>4.4000000000000004</v>
      </c>
      <c r="P15" s="721">
        <v>1738.79</v>
      </c>
      <c r="Q15" s="584">
        <v>-225397000</v>
      </c>
      <c r="R15" s="584">
        <v>-83477000</v>
      </c>
      <c r="S15" s="721">
        <v>-170.01</v>
      </c>
      <c r="T15" s="721">
        <v>43.43</v>
      </c>
      <c r="U15" s="721">
        <v>31.42</v>
      </c>
      <c r="V15" s="721">
        <v>38.22</v>
      </c>
      <c r="W15" s="469"/>
      <c r="X15" s="316"/>
      <c r="Y15" s="348"/>
      <c r="Z15" s="256"/>
    </row>
    <row r="16" spans="1:33" ht="20.100000000000001" customHeight="1" x14ac:dyDescent="0.3">
      <c r="A16" s="197">
        <v>1554</v>
      </c>
      <c r="B16" s="198" t="s">
        <v>20</v>
      </c>
      <c r="C16" s="270">
        <v>21421</v>
      </c>
      <c r="D16" s="270">
        <v>21837</v>
      </c>
      <c r="E16" s="618">
        <v>-1.91</v>
      </c>
      <c r="F16" s="730">
        <v>34.659999999999997</v>
      </c>
      <c r="G16" s="730">
        <v>34.07</v>
      </c>
      <c r="H16" s="618">
        <v>1.73</v>
      </c>
      <c r="I16" s="618">
        <v>8.4600000000000009</v>
      </c>
      <c r="J16" s="618">
        <v>8.09</v>
      </c>
      <c r="K16" s="618">
        <v>4.57</v>
      </c>
      <c r="L16" s="618">
        <v>1279.3599999999999</v>
      </c>
      <c r="M16" s="618">
        <v>81.239999999999995</v>
      </c>
      <c r="N16" s="618">
        <v>82.21</v>
      </c>
      <c r="O16" s="618">
        <v>-1.18</v>
      </c>
      <c r="P16" s="618">
        <v>1039.3900000000001</v>
      </c>
      <c r="Q16" s="32">
        <v>17154000</v>
      </c>
      <c r="R16" s="32">
        <v>13034000</v>
      </c>
      <c r="S16" s="618">
        <v>31.61</v>
      </c>
      <c r="T16" s="618">
        <v>186.27</v>
      </c>
      <c r="U16" s="618">
        <v>174.78</v>
      </c>
      <c r="V16" s="618">
        <v>6.57</v>
      </c>
      <c r="W16" s="469"/>
      <c r="X16" s="316"/>
      <c r="Y16" s="348"/>
      <c r="Z16" s="256"/>
    </row>
    <row r="17" spans="1:32" ht="20.100000000000001" customHeight="1" x14ac:dyDescent="0.3">
      <c r="A17" s="848">
        <v>1141</v>
      </c>
      <c r="B17" s="580" t="s">
        <v>678</v>
      </c>
      <c r="C17" s="586">
        <v>37604</v>
      </c>
      <c r="D17" s="586">
        <v>18923</v>
      </c>
      <c r="E17" s="721">
        <v>98.72</v>
      </c>
      <c r="F17" s="731">
        <v>46.78</v>
      </c>
      <c r="G17" s="731">
        <v>50.27</v>
      </c>
      <c r="H17" s="721">
        <v>-6.94</v>
      </c>
      <c r="I17" s="721">
        <v>25.93</v>
      </c>
      <c r="J17" s="721">
        <v>30.51</v>
      </c>
      <c r="K17" s="721">
        <v>-15.01</v>
      </c>
      <c r="L17" s="721">
        <v>2336.48</v>
      </c>
      <c r="M17" s="721">
        <v>92.61</v>
      </c>
      <c r="N17" s="721">
        <v>101.5</v>
      </c>
      <c r="O17" s="721">
        <v>-8.76</v>
      </c>
      <c r="P17" s="721">
        <v>2163.6999999999998</v>
      </c>
      <c r="Q17" s="584">
        <v>-58442000</v>
      </c>
      <c r="R17" s="584">
        <v>-82517000</v>
      </c>
      <c r="S17" s="721">
        <v>29.18</v>
      </c>
      <c r="T17" s="721">
        <v>15.42</v>
      </c>
      <c r="U17" s="721">
        <v>21.23</v>
      </c>
      <c r="V17" s="721">
        <v>-27.37</v>
      </c>
      <c r="W17" s="469"/>
      <c r="X17" s="316"/>
      <c r="Y17" s="348"/>
      <c r="Z17" s="256"/>
    </row>
    <row r="18" spans="1:32" ht="20.100000000000001" customHeight="1" x14ac:dyDescent="0.3">
      <c r="A18" s="197">
        <v>1537</v>
      </c>
      <c r="B18" s="198" t="s">
        <v>21</v>
      </c>
      <c r="C18" s="270">
        <v>56046</v>
      </c>
      <c r="D18" s="270">
        <v>61759</v>
      </c>
      <c r="E18" s="618">
        <v>-9.25</v>
      </c>
      <c r="F18" s="730">
        <v>33.15</v>
      </c>
      <c r="G18" s="730">
        <v>32.5</v>
      </c>
      <c r="H18" s="618">
        <v>2</v>
      </c>
      <c r="I18" s="618">
        <v>5.45</v>
      </c>
      <c r="J18" s="618">
        <v>4.91</v>
      </c>
      <c r="K18" s="618">
        <v>11</v>
      </c>
      <c r="L18" s="618">
        <v>2027.18</v>
      </c>
      <c r="M18" s="618">
        <v>95.77</v>
      </c>
      <c r="N18" s="618">
        <v>87.21</v>
      </c>
      <c r="O18" s="618">
        <v>9.82</v>
      </c>
      <c r="P18" s="618">
        <v>1941.35</v>
      </c>
      <c r="Q18" s="32">
        <v>-69089000</v>
      </c>
      <c r="R18" s="32">
        <v>48727000</v>
      </c>
      <c r="S18" s="618">
        <v>-241.79</v>
      </c>
      <c r="T18" s="618">
        <v>33.69</v>
      </c>
      <c r="U18" s="618">
        <v>33.75</v>
      </c>
      <c r="V18" s="618">
        <v>-0.18</v>
      </c>
      <c r="W18" s="469"/>
      <c r="X18" s="316"/>
      <c r="Y18" s="348"/>
      <c r="Z18" s="256"/>
    </row>
    <row r="19" spans="1:32" ht="20.100000000000001" customHeight="1" x14ac:dyDescent="0.3">
      <c r="A19" s="197">
        <v>1087</v>
      </c>
      <c r="B19" s="198" t="s">
        <v>210</v>
      </c>
      <c r="C19" s="270">
        <v>66931</v>
      </c>
      <c r="D19" s="270">
        <v>69569</v>
      </c>
      <c r="E19" s="618">
        <v>-3.79</v>
      </c>
      <c r="F19" s="730">
        <v>43.01</v>
      </c>
      <c r="G19" s="730">
        <v>43.15</v>
      </c>
      <c r="H19" s="618">
        <v>-0.32</v>
      </c>
      <c r="I19" s="618">
        <v>23.35</v>
      </c>
      <c r="J19" s="618">
        <v>23.28</v>
      </c>
      <c r="K19" s="618">
        <v>0.3</v>
      </c>
      <c r="L19" s="618">
        <v>2527.48</v>
      </c>
      <c r="M19" s="618">
        <v>89.91</v>
      </c>
      <c r="N19" s="618">
        <v>88.88</v>
      </c>
      <c r="O19" s="618">
        <v>1.1599999999999999</v>
      </c>
      <c r="P19" s="618">
        <v>2272.41</v>
      </c>
      <c r="Q19" s="32">
        <v>28342000</v>
      </c>
      <c r="R19" s="32">
        <v>49131000</v>
      </c>
      <c r="S19" s="618">
        <v>-42.31</v>
      </c>
      <c r="T19" s="618">
        <v>41.38</v>
      </c>
      <c r="U19" s="618">
        <v>39.17</v>
      </c>
      <c r="V19" s="618">
        <v>5.64</v>
      </c>
      <c r="W19" s="469"/>
      <c r="X19" s="316"/>
      <c r="Y19" s="348"/>
      <c r="Z19" s="256"/>
    </row>
    <row r="20" spans="1:32" ht="20.100000000000001" customHeight="1" x14ac:dyDescent="0.3">
      <c r="A20" s="197">
        <v>1466</v>
      </c>
      <c r="B20" s="198" t="s">
        <v>372</v>
      </c>
      <c r="C20" s="270">
        <v>7698</v>
      </c>
      <c r="D20" s="270">
        <v>6641</v>
      </c>
      <c r="E20" s="618">
        <v>15.92</v>
      </c>
      <c r="F20" s="730">
        <v>31.03</v>
      </c>
      <c r="G20" s="730">
        <v>30.88</v>
      </c>
      <c r="H20" s="618">
        <v>0.49</v>
      </c>
      <c r="I20" s="618">
        <v>0.31</v>
      </c>
      <c r="J20" s="618">
        <v>0.3</v>
      </c>
      <c r="K20" s="618">
        <v>3.33</v>
      </c>
      <c r="L20" s="618">
        <v>801.76</v>
      </c>
      <c r="M20" s="618">
        <v>91.06</v>
      </c>
      <c r="N20" s="618">
        <v>90.98</v>
      </c>
      <c r="O20" s="618">
        <v>0.09</v>
      </c>
      <c r="P20" s="618">
        <v>730.09</v>
      </c>
      <c r="Q20" s="32">
        <v>-5047000</v>
      </c>
      <c r="R20" s="32">
        <v>-4479000</v>
      </c>
      <c r="S20" s="618">
        <v>-12.68</v>
      </c>
      <c r="T20" s="618">
        <v>73.62</v>
      </c>
      <c r="U20" s="618">
        <v>86.85</v>
      </c>
      <c r="V20" s="618">
        <v>-15.23</v>
      </c>
      <c r="W20" s="469"/>
      <c r="X20" s="316"/>
      <c r="Y20" s="348"/>
      <c r="Z20" s="256"/>
    </row>
    <row r="21" spans="1:32" ht="20.100000000000001" customHeight="1" x14ac:dyDescent="0.3">
      <c r="A21" s="197">
        <v>1149</v>
      </c>
      <c r="B21" s="198" t="s">
        <v>22</v>
      </c>
      <c r="C21" s="270">
        <v>205438</v>
      </c>
      <c r="D21" s="270">
        <v>201944</v>
      </c>
      <c r="E21" s="618">
        <v>1.73</v>
      </c>
      <c r="F21" s="730">
        <v>37.04</v>
      </c>
      <c r="G21" s="730">
        <v>37.03</v>
      </c>
      <c r="H21" s="618">
        <v>0.03</v>
      </c>
      <c r="I21" s="618">
        <v>14.33</v>
      </c>
      <c r="J21" s="618">
        <v>14.29</v>
      </c>
      <c r="K21" s="618">
        <v>0.28000000000000003</v>
      </c>
      <c r="L21" s="618">
        <v>1901.06</v>
      </c>
      <c r="M21" s="618">
        <v>93.01</v>
      </c>
      <c r="N21" s="618">
        <v>93.25</v>
      </c>
      <c r="O21" s="618">
        <v>-0.26</v>
      </c>
      <c r="P21" s="618">
        <v>1768.22</v>
      </c>
      <c r="Q21" s="32">
        <v>-76437000</v>
      </c>
      <c r="R21" s="32">
        <v>-99206000</v>
      </c>
      <c r="S21" s="618">
        <v>22.95</v>
      </c>
      <c r="T21" s="618">
        <v>27.68</v>
      </c>
      <c r="U21" s="618">
        <v>28.65</v>
      </c>
      <c r="V21" s="618">
        <v>-3.39</v>
      </c>
      <c r="W21" s="469"/>
      <c r="X21" s="316"/>
      <c r="Y21" s="348"/>
      <c r="Z21" s="256"/>
    </row>
    <row r="22" spans="1:32" ht="20.100000000000001" customHeight="1" x14ac:dyDescent="0.3">
      <c r="A22" s="197">
        <v>1506</v>
      </c>
      <c r="B22" s="198" t="s">
        <v>23</v>
      </c>
      <c r="C22" s="270">
        <v>15260</v>
      </c>
      <c r="D22" s="270">
        <v>15854</v>
      </c>
      <c r="E22" s="618">
        <v>-3.75</v>
      </c>
      <c r="F22" s="730">
        <v>30.77</v>
      </c>
      <c r="G22" s="730">
        <v>30.23</v>
      </c>
      <c r="H22" s="618">
        <v>1.79</v>
      </c>
      <c r="I22" s="618">
        <v>4.47</v>
      </c>
      <c r="J22" s="618">
        <v>4.2</v>
      </c>
      <c r="K22" s="618">
        <v>6.43</v>
      </c>
      <c r="L22" s="618">
        <v>1062.6600000000001</v>
      </c>
      <c r="M22" s="618">
        <v>90.54</v>
      </c>
      <c r="N22" s="618">
        <v>88.66</v>
      </c>
      <c r="O22" s="618">
        <v>2.12</v>
      </c>
      <c r="P22" s="618">
        <v>962.16</v>
      </c>
      <c r="Q22" s="32">
        <v>1792000</v>
      </c>
      <c r="R22" s="32">
        <v>5052000</v>
      </c>
      <c r="S22" s="618">
        <v>-64.53</v>
      </c>
      <c r="T22" s="618">
        <v>92.65</v>
      </c>
      <c r="U22" s="618">
        <v>87.88</v>
      </c>
      <c r="V22" s="618">
        <v>5.43</v>
      </c>
      <c r="W22" s="469"/>
      <c r="X22" s="316"/>
      <c r="Y22" s="348"/>
      <c r="Z22" s="256"/>
    </row>
    <row r="23" spans="1:32" ht="20.100000000000001" customHeight="1" x14ac:dyDescent="0.3">
      <c r="A23" s="197">
        <v>1140</v>
      </c>
      <c r="B23" s="198" t="s">
        <v>106</v>
      </c>
      <c r="C23" s="270">
        <v>160886</v>
      </c>
      <c r="D23" s="270">
        <v>164774</v>
      </c>
      <c r="E23" s="618">
        <v>-2.36</v>
      </c>
      <c r="F23" s="730">
        <v>37.29</v>
      </c>
      <c r="G23" s="730">
        <v>37.159999999999997</v>
      </c>
      <c r="H23" s="618">
        <v>0.35</v>
      </c>
      <c r="I23" s="618">
        <v>12.63</v>
      </c>
      <c r="J23" s="618">
        <v>12.25</v>
      </c>
      <c r="K23" s="618">
        <v>3.1</v>
      </c>
      <c r="L23" s="618">
        <v>1844.32</v>
      </c>
      <c r="M23" s="618">
        <v>89.77</v>
      </c>
      <c r="N23" s="618">
        <v>95.5</v>
      </c>
      <c r="O23" s="618">
        <v>-6</v>
      </c>
      <c r="P23" s="618">
        <v>1655.61</v>
      </c>
      <c r="Q23" s="32">
        <v>-413000</v>
      </c>
      <c r="R23" s="32">
        <v>-197158000</v>
      </c>
      <c r="S23" s="618">
        <v>99.79</v>
      </c>
      <c r="T23" s="618">
        <v>39.56</v>
      </c>
      <c r="U23" s="618">
        <v>37.869999999999997</v>
      </c>
      <c r="V23" s="618">
        <v>4.46</v>
      </c>
      <c r="W23" s="469"/>
      <c r="X23" s="316"/>
      <c r="Y23" s="348"/>
      <c r="Z23" s="256"/>
    </row>
    <row r="24" spans="1:32" ht="20.100000000000001" customHeight="1" x14ac:dyDescent="0.3">
      <c r="A24" s="197">
        <v>1167</v>
      </c>
      <c r="B24" s="198" t="s">
        <v>0</v>
      </c>
      <c r="C24" s="270">
        <v>298829</v>
      </c>
      <c r="D24" s="270">
        <v>298071</v>
      </c>
      <c r="E24" s="618">
        <v>0.25</v>
      </c>
      <c r="F24" s="730">
        <v>33.28</v>
      </c>
      <c r="G24" s="730">
        <v>32.99</v>
      </c>
      <c r="H24" s="618">
        <v>0.88</v>
      </c>
      <c r="I24" s="618">
        <v>8.7799999999999994</v>
      </c>
      <c r="J24" s="618">
        <v>8.41</v>
      </c>
      <c r="K24" s="618">
        <v>4.4000000000000004</v>
      </c>
      <c r="L24" s="618">
        <v>1361.49</v>
      </c>
      <c r="M24" s="618">
        <v>84.23</v>
      </c>
      <c r="N24" s="618">
        <v>87.32</v>
      </c>
      <c r="O24" s="618">
        <v>-3.54</v>
      </c>
      <c r="P24" s="618">
        <v>1146.81</v>
      </c>
      <c r="Q24" s="32">
        <v>53196000</v>
      </c>
      <c r="R24" s="32">
        <v>-92067000</v>
      </c>
      <c r="S24" s="618">
        <v>157.78</v>
      </c>
      <c r="T24" s="618">
        <v>25.86</v>
      </c>
      <c r="U24" s="618">
        <v>23.88</v>
      </c>
      <c r="V24" s="618">
        <v>8.2899999999999991</v>
      </c>
      <c r="W24" s="469"/>
      <c r="X24" s="316"/>
      <c r="Y24" s="348"/>
      <c r="Z24" s="256"/>
    </row>
    <row r="25" spans="1:32" ht="20.100000000000001" customHeight="1" x14ac:dyDescent="0.3">
      <c r="A25" s="848">
        <v>1575</v>
      </c>
      <c r="B25" s="580" t="s">
        <v>24</v>
      </c>
      <c r="C25" s="586">
        <v>0</v>
      </c>
      <c r="D25" s="586">
        <v>26214</v>
      </c>
      <c r="E25" s="721">
        <v>-100</v>
      </c>
      <c r="F25" s="731">
        <v>0</v>
      </c>
      <c r="G25" s="731">
        <v>42.56</v>
      </c>
      <c r="H25" s="721">
        <v>-100</v>
      </c>
      <c r="I25" s="721">
        <v>0</v>
      </c>
      <c r="J25" s="721">
        <v>18.41</v>
      </c>
      <c r="K25" s="721">
        <v>-100</v>
      </c>
      <c r="L25" s="721">
        <v>0</v>
      </c>
      <c r="M25" s="721">
        <v>0</v>
      </c>
      <c r="N25" s="721">
        <v>92.97</v>
      </c>
      <c r="O25" s="721">
        <v>-100</v>
      </c>
      <c r="P25" s="721">
        <v>0</v>
      </c>
      <c r="Q25" s="584">
        <v>0</v>
      </c>
      <c r="R25" s="584">
        <v>-39167000</v>
      </c>
      <c r="S25" s="721">
        <v>100</v>
      </c>
      <c r="T25" s="721">
        <v>0</v>
      </c>
      <c r="U25" s="721">
        <v>11.4</v>
      </c>
      <c r="V25" s="721">
        <v>-100</v>
      </c>
      <c r="W25" s="469"/>
      <c r="X25" s="316"/>
      <c r="Y25" s="348"/>
      <c r="Z25" s="256"/>
    </row>
    <row r="26" spans="1:32" ht="20.100000000000001" customHeight="1" x14ac:dyDescent="0.3">
      <c r="A26" s="848">
        <v>1446</v>
      </c>
      <c r="B26" s="580" t="s">
        <v>13</v>
      </c>
      <c r="C26" s="586">
        <v>12720</v>
      </c>
      <c r="D26" s="586">
        <v>13612</v>
      </c>
      <c r="E26" s="721">
        <v>-6.55</v>
      </c>
      <c r="F26" s="731">
        <v>0</v>
      </c>
      <c r="G26" s="731">
        <v>46.32</v>
      </c>
      <c r="H26" s="721">
        <v>-100</v>
      </c>
      <c r="I26" s="721">
        <v>0</v>
      </c>
      <c r="J26" s="721">
        <v>27.89</v>
      </c>
      <c r="K26" s="721">
        <v>-100</v>
      </c>
      <c r="L26" s="721">
        <v>2254.61</v>
      </c>
      <c r="M26" s="721">
        <v>100.24</v>
      </c>
      <c r="N26" s="721">
        <v>103.58</v>
      </c>
      <c r="O26" s="721">
        <v>-3.22</v>
      </c>
      <c r="P26" s="721">
        <v>2260.06</v>
      </c>
      <c r="Q26" s="584">
        <v>-34285000</v>
      </c>
      <c r="R26" s="584">
        <v>-54434000</v>
      </c>
      <c r="S26" s="721">
        <v>37.020000000000003</v>
      </c>
      <c r="T26" s="721">
        <v>0</v>
      </c>
      <c r="U26" s="721">
        <v>80.77</v>
      </c>
      <c r="V26" s="721">
        <v>-100</v>
      </c>
      <c r="W26" s="469"/>
      <c r="X26" s="316"/>
      <c r="Y26" s="348"/>
      <c r="Z26" s="256"/>
    </row>
    <row r="27" spans="1:32" ht="20.100000000000001" customHeight="1" x14ac:dyDescent="0.3">
      <c r="A27" s="197">
        <v>1486</v>
      </c>
      <c r="B27" s="198" t="s">
        <v>125</v>
      </c>
      <c r="C27" s="270">
        <v>112661</v>
      </c>
      <c r="D27" s="270">
        <v>112201</v>
      </c>
      <c r="E27" s="618">
        <v>0.41</v>
      </c>
      <c r="F27" s="730">
        <v>33.07</v>
      </c>
      <c r="G27" s="730">
        <v>34.229999999999997</v>
      </c>
      <c r="H27" s="618">
        <v>-3.39</v>
      </c>
      <c r="I27" s="618">
        <v>8.17</v>
      </c>
      <c r="J27" s="618">
        <v>8.26</v>
      </c>
      <c r="K27" s="618">
        <v>-1.0900000000000001</v>
      </c>
      <c r="L27" s="618">
        <v>1818.3</v>
      </c>
      <c r="M27" s="618">
        <v>100.17</v>
      </c>
      <c r="N27" s="618">
        <v>98.16</v>
      </c>
      <c r="O27" s="618">
        <v>2.0499999999999998</v>
      </c>
      <c r="P27" s="618">
        <v>1821.4</v>
      </c>
      <c r="Q27" s="32">
        <v>-295019000</v>
      </c>
      <c r="R27" s="32">
        <v>-284136000</v>
      </c>
      <c r="S27" s="618">
        <v>-3.83</v>
      </c>
      <c r="T27" s="618">
        <v>36.479999999999997</v>
      </c>
      <c r="U27" s="618">
        <v>46.95</v>
      </c>
      <c r="V27" s="618">
        <v>-22.3</v>
      </c>
      <c r="W27" s="469"/>
      <c r="X27" s="316"/>
      <c r="Y27" s="348"/>
      <c r="Z27" s="256"/>
    </row>
    <row r="28" spans="1:32" ht="20.100000000000001" customHeight="1" x14ac:dyDescent="0.3">
      <c r="A28" s="197">
        <v>1464</v>
      </c>
      <c r="B28" s="198" t="s">
        <v>107</v>
      </c>
      <c r="C28" s="270">
        <v>2253</v>
      </c>
      <c r="D28" s="270">
        <v>2449</v>
      </c>
      <c r="E28" s="618">
        <v>-8</v>
      </c>
      <c r="F28" s="730">
        <v>39.49</v>
      </c>
      <c r="G28" s="730">
        <v>38.65</v>
      </c>
      <c r="H28" s="618">
        <v>2.17</v>
      </c>
      <c r="I28" s="618">
        <v>15.69</v>
      </c>
      <c r="J28" s="618">
        <v>14.32</v>
      </c>
      <c r="K28" s="618">
        <v>9.57</v>
      </c>
      <c r="L28" s="618">
        <v>1922.07</v>
      </c>
      <c r="M28" s="618">
        <v>95.21</v>
      </c>
      <c r="N28" s="618">
        <v>80.58</v>
      </c>
      <c r="O28" s="618">
        <v>18.16</v>
      </c>
      <c r="P28" s="618">
        <v>1829.93</v>
      </c>
      <c r="Q28" s="32">
        <v>-4199000</v>
      </c>
      <c r="R28" s="32">
        <v>3649000</v>
      </c>
      <c r="S28" s="618">
        <v>-215.07</v>
      </c>
      <c r="T28" s="618">
        <v>99.32</v>
      </c>
      <c r="U28" s="618">
        <v>99.19</v>
      </c>
      <c r="V28" s="618">
        <v>0.13</v>
      </c>
      <c r="W28" s="469"/>
      <c r="X28" s="316"/>
      <c r="Y28" s="348"/>
      <c r="Z28" s="256"/>
    </row>
    <row r="29" spans="1:32" ht="20.100000000000001" customHeight="1" x14ac:dyDescent="0.3">
      <c r="A29" s="197">
        <v>1592</v>
      </c>
      <c r="B29" s="198" t="s">
        <v>126</v>
      </c>
      <c r="C29" s="270">
        <v>30230</v>
      </c>
      <c r="D29" s="270">
        <v>23948</v>
      </c>
      <c r="E29" s="618">
        <v>26.23</v>
      </c>
      <c r="F29" s="730">
        <v>27.46</v>
      </c>
      <c r="G29" s="730">
        <v>27.79</v>
      </c>
      <c r="H29" s="618">
        <v>-1.19</v>
      </c>
      <c r="I29" s="618">
        <v>0.49</v>
      </c>
      <c r="J29" s="618">
        <v>0.48</v>
      </c>
      <c r="K29" s="618">
        <v>2.08</v>
      </c>
      <c r="L29" s="618">
        <v>996.7</v>
      </c>
      <c r="M29" s="618">
        <v>83.64</v>
      </c>
      <c r="N29" s="618">
        <v>86.43</v>
      </c>
      <c r="O29" s="618">
        <v>-3.23</v>
      </c>
      <c r="P29" s="618">
        <v>833.65</v>
      </c>
      <c r="Q29" s="32">
        <v>5190000</v>
      </c>
      <c r="R29" s="32">
        <v>-6091000</v>
      </c>
      <c r="S29" s="618">
        <v>185.21</v>
      </c>
      <c r="T29" s="618">
        <v>9.41</v>
      </c>
      <c r="U29" s="618">
        <v>9.34</v>
      </c>
      <c r="V29" s="618">
        <v>0.75</v>
      </c>
      <c r="W29" s="469"/>
      <c r="X29" s="316"/>
      <c r="Y29" s="348"/>
      <c r="Z29" s="282"/>
      <c r="AA29" s="282"/>
      <c r="AB29" s="282"/>
      <c r="AC29" s="282"/>
      <c r="AD29" s="282"/>
      <c r="AE29" s="282"/>
      <c r="AF29" s="282"/>
    </row>
    <row r="30" spans="1:32" ht="20.100000000000001" customHeight="1" x14ac:dyDescent="0.3">
      <c r="A30" s="848">
        <v>1422</v>
      </c>
      <c r="B30" s="580" t="s">
        <v>26</v>
      </c>
      <c r="C30" s="586">
        <v>32454</v>
      </c>
      <c r="D30" s="586">
        <v>37440</v>
      </c>
      <c r="E30" s="721">
        <v>-13.32</v>
      </c>
      <c r="F30" s="731">
        <v>0</v>
      </c>
      <c r="G30" s="731">
        <v>38.83</v>
      </c>
      <c r="H30" s="721">
        <v>-100</v>
      </c>
      <c r="I30" s="721">
        <v>0</v>
      </c>
      <c r="J30" s="721">
        <v>16.760000000000002</v>
      </c>
      <c r="K30" s="721">
        <v>-100</v>
      </c>
      <c r="L30" s="721">
        <v>1696.91</v>
      </c>
      <c r="M30" s="721">
        <v>114.38</v>
      </c>
      <c r="N30" s="721">
        <v>107.09</v>
      </c>
      <c r="O30" s="721">
        <v>6.81</v>
      </c>
      <c r="P30" s="721">
        <v>1940.88</v>
      </c>
      <c r="Q30" s="584">
        <v>-102210000</v>
      </c>
      <c r="R30" s="584">
        <v>-127248000</v>
      </c>
      <c r="S30" s="721">
        <v>19.68</v>
      </c>
      <c r="T30" s="721">
        <v>0</v>
      </c>
      <c r="U30" s="721">
        <v>64.92</v>
      </c>
      <c r="V30" s="721">
        <v>-100</v>
      </c>
      <c r="W30" s="469"/>
      <c r="X30" s="316"/>
      <c r="Y30" s="348"/>
      <c r="Z30" s="282"/>
      <c r="AA30" s="282"/>
      <c r="AB30" s="282"/>
      <c r="AC30" s="282"/>
      <c r="AD30" s="282"/>
      <c r="AE30" s="282"/>
      <c r="AF30" s="282"/>
    </row>
    <row r="31" spans="1:32" ht="9.9499999999999993" customHeight="1" thickBot="1" x14ac:dyDescent="0.35">
      <c r="A31" s="205"/>
      <c r="B31" s="205"/>
      <c r="C31" s="207"/>
      <c r="D31" s="271"/>
      <c r="E31" s="621"/>
      <c r="F31" s="724"/>
      <c r="G31" s="724"/>
      <c r="H31" s="621"/>
      <c r="I31" s="693"/>
      <c r="J31" s="693"/>
      <c r="K31" s="621"/>
      <c r="L31" s="621"/>
      <c r="M31" s="693"/>
      <c r="N31" s="693"/>
      <c r="O31" s="621"/>
      <c r="P31" s="621"/>
      <c r="Q31" s="272"/>
      <c r="R31" s="272"/>
      <c r="S31" s="621"/>
      <c r="T31" s="621"/>
      <c r="U31" s="621"/>
      <c r="V31" s="621"/>
      <c r="W31" s="469"/>
      <c r="X31" s="316"/>
      <c r="Z31" s="282"/>
      <c r="AA31" s="282"/>
      <c r="AB31" s="282"/>
      <c r="AC31" s="282"/>
      <c r="AD31" s="282"/>
      <c r="AE31" s="282"/>
      <c r="AF31" s="282"/>
    </row>
    <row r="32" spans="1:32" ht="20.100000000000001" customHeight="1" thickBot="1" x14ac:dyDescent="0.35">
      <c r="A32" s="1530" t="s">
        <v>242</v>
      </c>
      <c r="B32" s="1551"/>
      <c r="C32" s="274">
        <v>4955060</v>
      </c>
      <c r="D32" s="274">
        <v>4953656</v>
      </c>
      <c r="E32" s="631">
        <v>0.03</v>
      </c>
      <c r="F32" s="732">
        <v>34.880000000000003</v>
      </c>
      <c r="G32" s="732">
        <v>34.76</v>
      </c>
      <c r="H32" s="631">
        <v>0.35</v>
      </c>
      <c r="I32" s="631">
        <v>10.34</v>
      </c>
      <c r="J32" s="631">
        <v>10.06</v>
      </c>
      <c r="K32" s="631">
        <v>2.78</v>
      </c>
      <c r="L32" s="631">
        <v>1757.52</v>
      </c>
      <c r="M32" s="631">
        <v>89.34</v>
      </c>
      <c r="N32" s="631">
        <v>89.85</v>
      </c>
      <c r="O32" s="631">
        <v>-0.56999999999999995</v>
      </c>
      <c r="P32" s="631">
        <v>1570.23</v>
      </c>
      <c r="Q32" s="245">
        <v>-705239000</v>
      </c>
      <c r="R32" s="245">
        <v>-1338229000</v>
      </c>
      <c r="S32" s="631">
        <v>47.3</v>
      </c>
      <c r="T32" s="631">
        <v>29.35</v>
      </c>
      <c r="U32" s="631">
        <v>29.27</v>
      </c>
      <c r="V32" s="631">
        <v>0.27</v>
      </c>
      <c r="W32" s="475"/>
      <c r="X32" s="316"/>
      <c r="Z32" s="282"/>
      <c r="AA32" s="282"/>
      <c r="AB32" s="282"/>
      <c r="AC32" s="282"/>
      <c r="AD32" s="282"/>
      <c r="AE32" s="282"/>
      <c r="AF32" s="282"/>
    </row>
    <row r="33" spans="1:32" ht="20.100000000000001" customHeight="1" thickTop="1" x14ac:dyDescent="0.3">
      <c r="A33" s="1517"/>
      <c r="B33" s="1543"/>
      <c r="C33" s="1543"/>
      <c r="D33" s="1543"/>
      <c r="E33" s="1543"/>
      <c r="F33" s="1543"/>
      <c r="G33" s="1543"/>
      <c r="H33" s="1543"/>
      <c r="I33" s="1543"/>
      <c r="J33" s="1543"/>
      <c r="K33" s="1543"/>
      <c r="L33" s="1543"/>
      <c r="M33" s="1543"/>
      <c r="N33" s="1543"/>
      <c r="O33" s="1543"/>
      <c r="P33" s="1543"/>
      <c r="Q33" s="1543"/>
      <c r="R33" s="1543"/>
      <c r="S33" s="1543"/>
      <c r="T33" s="1543"/>
      <c r="U33" s="1543"/>
      <c r="V33" s="1600"/>
      <c r="W33" s="469"/>
      <c r="X33" s="316"/>
      <c r="Z33" s="282"/>
      <c r="AA33" s="282"/>
      <c r="AB33" s="282"/>
      <c r="AC33" s="282"/>
      <c r="AD33" s="282"/>
      <c r="AE33" s="282"/>
      <c r="AF33" s="282"/>
    </row>
    <row r="34" spans="1:32" ht="20.100000000000001" customHeight="1" x14ac:dyDescent="0.3">
      <c r="A34" s="1520" t="s">
        <v>243</v>
      </c>
      <c r="B34" s="1521"/>
      <c r="C34" s="1528"/>
      <c r="D34" s="1528"/>
      <c r="E34" s="1528"/>
      <c r="F34" s="1528"/>
      <c r="G34" s="1528"/>
      <c r="H34" s="1528"/>
      <c r="I34" s="1528"/>
      <c r="J34" s="1528"/>
      <c r="K34" s="1528"/>
      <c r="L34" s="1528"/>
      <c r="M34" s="1528"/>
      <c r="N34" s="1528"/>
      <c r="O34" s="1528"/>
      <c r="P34" s="1528"/>
      <c r="Q34" s="1528"/>
      <c r="R34" s="1528"/>
      <c r="S34" s="1528"/>
      <c r="T34" s="1528"/>
      <c r="U34" s="1528"/>
      <c r="V34" s="1529"/>
      <c r="W34" s="469"/>
      <c r="X34" s="316"/>
      <c r="Z34" s="282"/>
      <c r="AA34" s="282"/>
      <c r="AB34" s="282"/>
      <c r="AC34" s="282"/>
      <c r="AD34" s="282"/>
      <c r="AE34" s="282"/>
      <c r="AF34" s="282"/>
    </row>
    <row r="35" spans="1:32" ht="9.9499999999999993" customHeight="1" x14ac:dyDescent="0.3">
      <c r="A35" s="1524"/>
      <c r="B35" s="1525"/>
      <c r="C35" s="1525"/>
      <c r="D35" s="1525"/>
      <c r="E35" s="1525"/>
      <c r="F35" s="1525"/>
      <c r="G35" s="1525"/>
      <c r="H35" s="1525"/>
      <c r="I35" s="1525"/>
      <c r="J35" s="1525"/>
      <c r="K35" s="1525"/>
      <c r="L35" s="1525"/>
      <c r="M35" s="1525"/>
      <c r="N35" s="1525"/>
      <c r="O35" s="1525"/>
      <c r="P35" s="1525"/>
      <c r="Q35" s="1525"/>
      <c r="R35" s="1525"/>
      <c r="S35" s="1525"/>
      <c r="T35" s="1525"/>
      <c r="U35" s="1525"/>
      <c r="V35" s="1526"/>
      <c r="W35" s="469"/>
      <c r="X35" s="316"/>
      <c r="Z35" s="282"/>
      <c r="AA35" s="282"/>
      <c r="AB35" s="282"/>
      <c r="AC35" s="282"/>
      <c r="AD35" s="282"/>
      <c r="AE35" s="282"/>
      <c r="AF35" s="282"/>
    </row>
    <row r="36" spans="1:32" ht="20.100000000000001" customHeight="1" x14ac:dyDescent="0.3">
      <c r="A36" s="212">
        <v>1005</v>
      </c>
      <c r="B36" s="198" t="s">
        <v>27</v>
      </c>
      <c r="C36" s="270">
        <v>13493</v>
      </c>
      <c r="D36" s="270">
        <v>14014</v>
      </c>
      <c r="E36" s="618">
        <v>-3.72</v>
      </c>
      <c r="F36" s="730">
        <v>38.83</v>
      </c>
      <c r="G36" s="730">
        <v>38.659999999999997</v>
      </c>
      <c r="H36" s="618">
        <v>0.44</v>
      </c>
      <c r="I36" s="618">
        <v>21.84</v>
      </c>
      <c r="J36" s="618">
        <v>21.18</v>
      </c>
      <c r="K36" s="618">
        <v>3.12</v>
      </c>
      <c r="L36" s="618">
        <v>2646.24</v>
      </c>
      <c r="M36" s="618">
        <v>94.5</v>
      </c>
      <c r="N36" s="618">
        <v>98.67</v>
      </c>
      <c r="O36" s="618">
        <v>-4.2300000000000004</v>
      </c>
      <c r="P36" s="618">
        <v>2500.7800000000002</v>
      </c>
      <c r="Q36" s="32">
        <v>1929000</v>
      </c>
      <c r="R36" s="32">
        <v>-13739000</v>
      </c>
      <c r="S36" s="618">
        <v>114.04</v>
      </c>
      <c r="T36" s="618">
        <v>94.82</v>
      </c>
      <c r="U36" s="618">
        <v>90.09</v>
      </c>
      <c r="V36" s="618">
        <v>5.25</v>
      </c>
      <c r="W36" s="469"/>
      <c r="X36" s="316"/>
      <c r="Y36" s="348"/>
      <c r="Z36" s="282"/>
      <c r="AA36" s="282"/>
      <c r="AB36" s="282"/>
      <c r="AC36" s="282"/>
      <c r="AD36" s="282"/>
      <c r="AE36" s="282"/>
      <c r="AF36" s="282"/>
    </row>
    <row r="37" spans="1:32" ht="20.100000000000001" customHeight="1" x14ac:dyDescent="0.3">
      <c r="A37" s="212">
        <v>1465</v>
      </c>
      <c r="B37" s="198" t="s">
        <v>566</v>
      </c>
      <c r="C37" s="270">
        <v>3901</v>
      </c>
      <c r="D37" s="270">
        <v>4206</v>
      </c>
      <c r="E37" s="618">
        <v>-7.25</v>
      </c>
      <c r="F37" s="730">
        <v>33.5</v>
      </c>
      <c r="G37" s="730">
        <v>32.76</v>
      </c>
      <c r="H37" s="618">
        <v>2.2599999999999998</v>
      </c>
      <c r="I37" s="618">
        <v>7.59</v>
      </c>
      <c r="J37" s="618">
        <v>7.08</v>
      </c>
      <c r="K37" s="618">
        <v>7.2</v>
      </c>
      <c r="L37" s="618">
        <v>2081.2199999999998</v>
      </c>
      <c r="M37" s="618">
        <v>97.43</v>
      </c>
      <c r="N37" s="618">
        <v>100.64</v>
      </c>
      <c r="O37" s="618">
        <v>-3.19</v>
      </c>
      <c r="P37" s="618">
        <v>2027.73</v>
      </c>
      <c r="Q37" s="32">
        <v>-3017000</v>
      </c>
      <c r="R37" s="32">
        <v>-6149000</v>
      </c>
      <c r="S37" s="618">
        <v>50.94</v>
      </c>
      <c r="T37" s="618">
        <v>37.29</v>
      </c>
      <c r="U37" s="618">
        <v>37.89</v>
      </c>
      <c r="V37" s="618">
        <v>-1.58</v>
      </c>
      <c r="W37" s="469"/>
      <c r="X37" s="316"/>
      <c r="Y37" s="348"/>
      <c r="Z37" s="282"/>
      <c r="AA37" s="282"/>
      <c r="AB37" s="282"/>
      <c r="AC37" s="282"/>
      <c r="AD37" s="282"/>
      <c r="AE37" s="282"/>
      <c r="AF37" s="282"/>
    </row>
    <row r="38" spans="1:32" ht="20.100000000000001" customHeight="1" x14ac:dyDescent="0.3">
      <c r="A38" s="212">
        <v>1012</v>
      </c>
      <c r="B38" s="198" t="s">
        <v>1</v>
      </c>
      <c r="C38" s="270">
        <v>18308</v>
      </c>
      <c r="D38" s="270">
        <v>18466</v>
      </c>
      <c r="E38" s="618">
        <v>-0.86</v>
      </c>
      <c r="F38" s="730">
        <v>42.94</v>
      </c>
      <c r="G38" s="730">
        <v>42.19</v>
      </c>
      <c r="H38" s="618">
        <v>1.78</v>
      </c>
      <c r="I38" s="618">
        <v>26.44</v>
      </c>
      <c r="J38" s="618">
        <v>25.92</v>
      </c>
      <c r="K38" s="618">
        <v>2.0099999999999998</v>
      </c>
      <c r="L38" s="618">
        <v>2160.63</v>
      </c>
      <c r="M38" s="618">
        <v>122.28</v>
      </c>
      <c r="N38" s="618">
        <v>123.89</v>
      </c>
      <c r="O38" s="618">
        <v>-1.3</v>
      </c>
      <c r="P38" s="618">
        <v>2642.04</v>
      </c>
      <c r="Q38" s="32">
        <v>-138058000</v>
      </c>
      <c r="R38" s="32">
        <v>-139008000</v>
      </c>
      <c r="S38" s="618">
        <v>0.68</v>
      </c>
      <c r="T38" s="618">
        <v>433.63</v>
      </c>
      <c r="U38" s="618">
        <v>473.01</v>
      </c>
      <c r="V38" s="618">
        <v>-8.33</v>
      </c>
      <c r="W38" s="469"/>
      <c r="X38" s="316"/>
      <c r="Y38" s="348"/>
      <c r="Z38" s="282"/>
      <c r="AA38" s="282"/>
      <c r="AB38" s="282"/>
      <c r="AC38" s="282"/>
      <c r="AD38" s="282"/>
      <c r="AE38" s="282"/>
      <c r="AF38" s="282"/>
    </row>
    <row r="39" spans="1:32" ht="20.100000000000001" customHeight="1" x14ac:dyDescent="0.3">
      <c r="A39" s="212">
        <v>1571</v>
      </c>
      <c r="B39" s="198" t="s">
        <v>28</v>
      </c>
      <c r="C39" s="270">
        <v>5069</v>
      </c>
      <c r="D39" s="270">
        <v>5107</v>
      </c>
      <c r="E39" s="618">
        <v>-0.74</v>
      </c>
      <c r="F39" s="730">
        <v>40.83</v>
      </c>
      <c r="G39" s="730">
        <v>40.299999999999997</v>
      </c>
      <c r="H39" s="618">
        <v>1.32</v>
      </c>
      <c r="I39" s="618">
        <v>21.47</v>
      </c>
      <c r="J39" s="618">
        <v>20.99</v>
      </c>
      <c r="K39" s="618">
        <v>2.29</v>
      </c>
      <c r="L39" s="618">
        <v>1793.27</v>
      </c>
      <c r="M39" s="618">
        <v>99.97</v>
      </c>
      <c r="N39" s="618">
        <v>95.28</v>
      </c>
      <c r="O39" s="618">
        <v>4.92</v>
      </c>
      <c r="P39" s="618">
        <v>1792.66</v>
      </c>
      <c r="Q39" s="32">
        <v>-9052000</v>
      </c>
      <c r="R39" s="32">
        <v>-4328000</v>
      </c>
      <c r="S39" s="618">
        <v>-109.15</v>
      </c>
      <c r="T39" s="618">
        <v>106.44</v>
      </c>
      <c r="U39" s="618">
        <v>111.58</v>
      </c>
      <c r="V39" s="618">
        <v>-4.6100000000000003</v>
      </c>
      <c r="W39" s="469"/>
      <c r="X39" s="316"/>
      <c r="Y39" s="348"/>
      <c r="Z39" s="282"/>
      <c r="AA39" s="282"/>
      <c r="AB39" s="282"/>
      <c r="AC39" s="282"/>
      <c r="AD39" s="282"/>
      <c r="AE39" s="282"/>
      <c r="AF39" s="282"/>
    </row>
    <row r="40" spans="1:32" ht="20.100000000000001" customHeight="1" x14ac:dyDescent="0.3">
      <c r="A40" s="212">
        <v>1279</v>
      </c>
      <c r="B40" s="198" t="s">
        <v>7</v>
      </c>
      <c r="C40" s="270">
        <v>221009</v>
      </c>
      <c r="D40" s="270">
        <v>219948</v>
      </c>
      <c r="E40" s="618">
        <v>0.48</v>
      </c>
      <c r="F40" s="730">
        <v>31.81</v>
      </c>
      <c r="G40" s="730">
        <v>30.75</v>
      </c>
      <c r="H40" s="618">
        <v>3.45</v>
      </c>
      <c r="I40" s="618">
        <v>8.5299999999999994</v>
      </c>
      <c r="J40" s="618">
        <v>7.79</v>
      </c>
      <c r="K40" s="618">
        <v>9.5</v>
      </c>
      <c r="L40" s="618">
        <v>1776.18</v>
      </c>
      <c r="M40" s="618">
        <v>95.53</v>
      </c>
      <c r="N40" s="618">
        <v>94.83</v>
      </c>
      <c r="O40" s="618">
        <v>0.74</v>
      </c>
      <c r="P40" s="618">
        <v>1696.79</v>
      </c>
      <c r="Q40" s="32">
        <v>-48498000</v>
      </c>
      <c r="R40" s="32">
        <v>-19950000</v>
      </c>
      <c r="S40" s="618">
        <v>-143.1</v>
      </c>
      <c r="T40" s="618">
        <v>40.46</v>
      </c>
      <c r="U40" s="618">
        <v>41.73</v>
      </c>
      <c r="V40" s="618">
        <v>-3.04</v>
      </c>
      <c r="W40" s="469"/>
      <c r="X40" s="316"/>
      <c r="Y40" s="348"/>
      <c r="Z40" s="282"/>
      <c r="AA40" s="282"/>
      <c r="AB40" s="282"/>
      <c r="AC40" s="282"/>
      <c r="AD40" s="282"/>
      <c r="AE40" s="282"/>
      <c r="AF40" s="282"/>
    </row>
    <row r="41" spans="1:32" ht="20.100000000000001" customHeight="1" x14ac:dyDescent="0.3">
      <c r="A41" s="212">
        <v>1507</v>
      </c>
      <c r="B41" s="198" t="s">
        <v>116</v>
      </c>
      <c r="C41" s="270">
        <v>11782</v>
      </c>
      <c r="D41" s="270">
        <v>11895</v>
      </c>
      <c r="E41" s="618">
        <v>-0.95</v>
      </c>
      <c r="F41" s="730">
        <v>32.880000000000003</v>
      </c>
      <c r="G41" s="730">
        <v>32.9</v>
      </c>
      <c r="H41" s="618">
        <v>-0.06</v>
      </c>
      <c r="I41" s="618">
        <v>10.81</v>
      </c>
      <c r="J41" s="618">
        <v>10.92</v>
      </c>
      <c r="K41" s="618">
        <v>-1.01</v>
      </c>
      <c r="L41" s="618">
        <v>2445.35</v>
      </c>
      <c r="M41" s="618">
        <v>102.03</v>
      </c>
      <c r="N41" s="618">
        <v>105.82</v>
      </c>
      <c r="O41" s="618">
        <v>-3.58</v>
      </c>
      <c r="P41" s="618">
        <v>2495.0100000000002</v>
      </c>
      <c r="Q41" s="32">
        <v>-24519000</v>
      </c>
      <c r="R41" s="32">
        <v>-35511000</v>
      </c>
      <c r="S41" s="618">
        <v>30.95</v>
      </c>
      <c r="T41" s="618">
        <v>67.58</v>
      </c>
      <c r="U41" s="618">
        <v>74.64</v>
      </c>
      <c r="V41" s="618">
        <v>-9.4600000000000009</v>
      </c>
      <c r="W41" s="469"/>
      <c r="X41" s="316"/>
      <c r="Y41" s="348"/>
      <c r="Z41" s="282"/>
      <c r="AA41" s="282"/>
      <c r="AB41" s="282"/>
      <c r="AC41" s="282"/>
      <c r="AD41" s="282"/>
      <c r="AE41" s="282"/>
      <c r="AF41" s="282"/>
    </row>
    <row r="42" spans="1:32" ht="20.100000000000001" customHeight="1" x14ac:dyDescent="0.3">
      <c r="A42" s="212">
        <v>1526</v>
      </c>
      <c r="B42" s="198" t="s">
        <v>29</v>
      </c>
      <c r="C42" s="270">
        <v>8357</v>
      </c>
      <c r="D42" s="270">
        <v>8149</v>
      </c>
      <c r="E42" s="618">
        <v>2.5499999999999998</v>
      </c>
      <c r="F42" s="730">
        <v>28.04</v>
      </c>
      <c r="G42" s="730">
        <v>26.96</v>
      </c>
      <c r="H42" s="618">
        <v>4.01</v>
      </c>
      <c r="I42" s="618">
        <v>2.4700000000000002</v>
      </c>
      <c r="J42" s="618">
        <v>2.02</v>
      </c>
      <c r="K42" s="618">
        <v>22.28</v>
      </c>
      <c r="L42" s="618">
        <v>1856.37</v>
      </c>
      <c r="M42" s="618">
        <v>85.86</v>
      </c>
      <c r="N42" s="618">
        <v>80.42</v>
      </c>
      <c r="O42" s="618">
        <v>6.76</v>
      </c>
      <c r="P42" s="618">
        <v>1593.96</v>
      </c>
      <c r="Q42" s="32">
        <v>14962000</v>
      </c>
      <c r="R42" s="32">
        <v>23591000</v>
      </c>
      <c r="S42" s="618">
        <v>-36.58</v>
      </c>
      <c r="T42" s="618">
        <v>98.33</v>
      </c>
      <c r="U42" s="618">
        <v>94.58</v>
      </c>
      <c r="V42" s="618">
        <v>3.96</v>
      </c>
      <c r="W42" s="469"/>
      <c r="X42" s="316"/>
      <c r="Y42" s="348"/>
      <c r="Z42" s="282"/>
      <c r="AA42" s="282"/>
      <c r="AB42" s="282"/>
      <c r="AC42" s="282"/>
      <c r="AD42" s="282"/>
      <c r="AE42" s="282"/>
      <c r="AF42" s="282"/>
    </row>
    <row r="43" spans="1:32" ht="20.100000000000001" customHeight="1" x14ac:dyDescent="0.3">
      <c r="A43" s="212">
        <v>1237</v>
      </c>
      <c r="B43" s="198" t="s">
        <v>214</v>
      </c>
      <c r="C43" s="270">
        <v>3564</v>
      </c>
      <c r="D43" s="270">
        <v>3669</v>
      </c>
      <c r="E43" s="618">
        <v>-2.86</v>
      </c>
      <c r="F43" s="730">
        <v>46.24</v>
      </c>
      <c r="G43" s="730">
        <v>46.35</v>
      </c>
      <c r="H43" s="618">
        <v>-0.24</v>
      </c>
      <c r="I43" s="618">
        <v>30.35</v>
      </c>
      <c r="J43" s="618">
        <v>30.22</v>
      </c>
      <c r="K43" s="618">
        <v>0.43</v>
      </c>
      <c r="L43" s="618">
        <v>2309.27</v>
      </c>
      <c r="M43" s="618">
        <v>130.5</v>
      </c>
      <c r="N43" s="618">
        <v>126.26</v>
      </c>
      <c r="O43" s="618">
        <v>3.36</v>
      </c>
      <c r="P43" s="618">
        <v>3013.54</v>
      </c>
      <c r="Q43" s="32">
        <v>-42457000</v>
      </c>
      <c r="R43" s="32">
        <v>-31459000</v>
      </c>
      <c r="S43" s="618">
        <v>-34.96</v>
      </c>
      <c r="T43" s="618">
        <v>129.6</v>
      </c>
      <c r="U43" s="618">
        <v>142.09</v>
      </c>
      <c r="V43" s="618">
        <v>-8.7899999999999991</v>
      </c>
      <c r="W43" s="469"/>
      <c r="X43" s="316"/>
      <c r="Y43" s="348"/>
      <c r="Z43" s="282"/>
      <c r="AA43" s="282"/>
      <c r="AB43" s="282"/>
      <c r="AC43" s="282"/>
      <c r="AD43" s="282"/>
      <c r="AE43" s="282"/>
      <c r="AF43" s="282"/>
    </row>
    <row r="44" spans="1:32" ht="20.100000000000001" customHeight="1" x14ac:dyDescent="0.3">
      <c r="A44" s="212">
        <v>1590</v>
      </c>
      <c r="B44" s="198" t="s">
        <v>108</v>
      </c>
      <c r="C44" s="270">
        <v>12858</v>
      </c>
      <c r="D44" s="270">
        <v>12861</v>
      </c>
      <c r="E44" s="618">
        <v>-0.02</v>
      </c>
      <c r="F44" s="730">
        <v>28.35</v>
      </c>
      <c r="G44" s="730">
        <v>27.49</v>
      </c>
      <c r="H44" s="618">
        <v>3.13</v>
      </c>
      <c r="I44" s="618">
        <v>2.19</v>
      </c>
      <c r="J44" s="618">
        <v>2.0099999999999998</v>
      </c>
      <c r="K44" s="618">
        <v>8.9600000000000009</v>
      </c>
      <c r="L44" s="618">
        <v>903.57</v>
      </c>
      <c r="M44" s="618">
        <v>88.93</v>
      </c>
      <c r="N44" s="618">
        <v>83.73</v>
      </c>
      <c r="O44" s="618">
        <v>6.21</v>
      </c>
      <c r="P44" s="618">
        <v>803.5</v>
      </c>
      <c r="Q44" s="32">
        <v>-2578000</v>
      </c>
      <c r="R44" s="32">
        <v>3893000</v>
      </c>
      <c r="S44" s="618">
        <v>-166.22</v>
      </c>
      <c r="T44" s="618">
        <v>107.71</v>
      </c>
      <c r="U44" s="618">
        <v>109.14</v>
      </c>
      <c r="V44" s="618">
        <v>-1.31</v>
      </c>
      <c r="W44" s="469"/>
      <c r="X44" s="316"/>
      <c r="Y44" s="348"/>
      <c r="Z44" s="282"/>
      <c r="AA44" s="282"/>
      <c r="AB44" s="282"/>
      <c r="AC44" s="282"/>
      <c r="AD44" s="282"/>
      <c r="AE44" s="282"/>
      <c r="AF44" s="282"/>
    </row>
    <row r="45" spans="1:32" ht="20.100000000000001" customHeight="1" x14ac:dyDescent="0.3">
      <c r="A45" s="212">
        <v>1043</v>
      </c>
      <c r="B45" s="198" t="s">
        <v>115</v>
      </c>
      <c r="C45" s="270">
        <v>47380</v>
      </c>
      <c r="D45" s="270">
        <v>46706</v>
      </c>
      <c r="E45" s="618">
        <v>1.44</v>
      </c>
      <c r="F45" s="730">
        <v>31.29</v>
      </c>
      <c r="G45" s="730">
        <v>30.16</v>
      </c>
      <c r="H45" s="618">
        <v>3.75</v>
      </c>
      <c r="I45" s="618">
        <v>6.66</v>
      </c>
      <c r="J45" s="618">
        <v>6.19</v>
      </c>
      <c r="K45" s="618">
        <v>7.59</v>
      </c>
      <c r="L45" s="618">
        <v>2216.64</v>
      </c>
      <c r="M45" s="618">
        <v>85.83</v>
      </c>
      <c r="N45" s="618">
        <v>92.02</v>
      </c>
      <c r="O45" s="618">
        <v>-6.73</v>
      </c>
      <c r="P45" s="618">
        <v>1902.57</v>
      </c>
      <c r="Q45" s="32">
        <v>70922000</v>
      </c>
      <c r="R45" s="32">
        <v>-41576000</v>
      </c>
      <c r="S45" s="618">
        <v>270.58</v>
      </c>
      <c r="T45" s="618">
        <v>39.68</v>
      </c>
      <c r="U45" s="618">
        <v>34.99</v>
      </c>
      <c r="V45" s="618">
        <v>13.4</v>
      </c>
      <c r="W45" s="469"/>
      <c r="X45" s="316"/>
      <c r="Y45" s="348"/>
      <c r="Z45" s="282"/>
      <c r="AA45" s="282"/>
      <c r="AB45" s="282"/>
      <c r="AC45" s="282"/>
      <c r="AD45" s="282"/>
      <c r="AE45" s="282"/>
      <c r="AF45" s="282"/>
    </row>
    <row r="46" spans="1:32" ht="20.100000000000001" customHeight="1" x14ac:dyDescent="0.3">
      <c r="A46" s="212">
        <v>1068</v>
      </c>
      <c r="B46" s="198" t="s">
        <v>30</v>
      </c>
      <c r="C46" s="270">
        <v>9492</v>
      </c>
      <c r="D46" s="270">
        <v>9977</v>
      </c>
      <c r="E46" s="618">
        <v>-4.8600000000000003</v>
      </c>
      <c r="F46" s="730">
        <v>49.2</v>
      </c>
      <c r="G46" s="730">
        <v>48.22</v>
      </c>
      <c r="H46" s="618">
        <v>2.0299999999999998</v>
      </c>
      <c r="I46" s="618">
        <v>32.01</v>
      </c>
      <c r="J46" s="618">
        <v>29.76</v>
      </c>
      <c r="K46" s="618">
        <v>7.56</v>
      </c>
      <c r="L46" s="618">
        <v>2788.83</v>
      </c>
      <c r="M46" s="618">
        <v>109.42</v>
      </c>
      <c r="N46" s="618">
        <v>112.73</v>
      </c>
      <c r="O46" s="618">
        <v>-2.94</v>
      </c>
      <c r="P46" s="618">
        <v>3051.46</v>
      </c>
      <c r="Q46" s="32">
        <v>-51831000</v>
      </c>
      <c r="R46" s="32">
        <v>-60977000</v>
      </c>
      <c r="S46" s="618">
        <v>15</v>
      </c>
      <c r="T46" s="618">
        <v>162.43</v>
      </c>
      <c r="U46" s="618">
        <v>144.38999999999999</v>
      </c>
      <c r="V46" s="618">
        <v>12.49</v>
      </c>
      <c r="W46" s="469"/>
      <c r="X46" s="316"/>
      <c r="Y46" s="348"/>
      <c r="Z46" s="282"/>
      <c r="AA46" s="282"/>
      <c r="AB46" s="282"/>
      <c r="AC46" s="282"/>
      <c r="AD46" s="282"/>
      <c r="AE46" s="282"/>
      <c r="AF46" s="282"/>
    </row>
    <row r="47" spans="1:32" ht="20.100000000000001" customHeight="1" x14ac:dyDescent="0.3">
      <c r="A47" s="212">
        <v>1572</v>
      </c>
      <c r="B47" s="198" t="s">
        <v>31</v>
      </c>
      <c r="C47" s="270">
        <v>6895</v>
      </c>
      <c r="D47" s="270">
        <v>6885</v>
      </c>
      <c r="E47" s="618">
        <v>0.15</v>
      </c>
      <c r="F47" s="730">
        <v>40.08</v>
      </c>
      <c r="G47" s="730">
        <v>38.880000000000003</v>
      </c>
      <c r="H47" s="618">
        <v>3.09</v>
      </c>
      <c r="I47" s="618">
        <v>17.600000000000001</v>
      </c>
      <c r="J47" s="618">
        <v>16.55</v>
      </c>
      <c r="K47" s="618">
        <v>6.34</v>
      </c>
      <c r="L47" s="618">
        <v>2573.79</v>
      </c>
      <c r="M47" s="618">
        <v>79.489999999999995</v>
      </c>
      <c r="N47" s="618">
        <v>86.67</v>
      </c>
      <c r="O47" s="618">
        <v>-8.2799999999999994</v>
      </c>
      <c r="P47" s="618">
        <v>2045.85</v>
      </c>
      <c r="Q47" s="32">
        <v>32041000</v>
      </c>
      <c r="R47" s="32">
        <v>15907000</v>
      </c>
      <c r="S47" s="618">
        <v>101.43</v>
      </c>
      <c r="T47" s="618">
        <v>90.11</v>
      </c>
      <c r="U47" s="618">
        <v>66.19</v>
      </c>
      <c r="V47" s="618">
        <v>36.14</v>
      </c>
      <c r="W47" s="469"/>
      <c r="X47" s="316"/>
      <c r="Y47" s="348"/>
      <c r="Z47" s="282"/>
      <c r="AA47" s="282"/>
      <c r="AB47" s="282"/>
      <c r="AC47" s="282"/>
      <c r="AD47" s="282"/>
      <c r="AE47" s="282"/>
      <c r="AF47" s="282"/>
    </row>
    <row r="48" spans="1:32" ht="20.100000000000001" customHeight="1" x14ac:dyDescent="0.3">
      <c r="A48" s="212">
        <v>1271</v>
      </c>
      <c r="B48" s="198" t="s">
        <v>124</v>
      </c>
      <c r="C48" s="270">
        <v>4252</v>
      </c>
      <c r="D48" s="270">
        <v>4048</v>
      </c>
      <c r="E48" s="618">
        <v>5.04</v>
      </c>
      <c r="F48" s="730">
        <v>26.84</v>
      </c>
      <c r="G48" s="730">
        <v>26.85</v>
      </c>
      <c r="H48" s="618">
        <v>-0.04</v>
      </c>
      <c r="I48" s="618">
        <v>0.35</v>
      </c>
      <c r="J48" s="618">
        <v>0.25</v>
      </c>
      <c r="K48" s="618">
        <v>40</v>
      </c>
      <c r="L48" s="618">
        <v>415.39</v>
      </c>
      <c r="M48" s="618">
        <v>83.78</v>
      </c>
      <c r="N48" s="618">
        <v>83.12</v>
      </c>
      <c r="O48" s="618">
        <v>0.79</v>
      </c>
      <c r="P48" s="618">
        <v>348.01</v>
      </c>
      <c r="Q48" s="32">
        <v>189000</v>
      </c>
      <c r="R48" s="32">
        <v>355000</v>
      </c>
      <c r="S48" s="618">
        <v>-46.76</v>
      </c>
      <c r="T48" s="618">
        <v>72.92</v>
      </c>
      <c r="U48" s="618">
        <v>76.12</v>
      </c>
      <c r="V48" s="618">
        <v>-4.2</v>
      </c>
      <c r="W48" s="469"/>
      <c r="X48" s="316"/>
      <c r="Y48" s="348"/>
      <c r="Z48" s="282"/>
      <c r="AA48" s="282"/>
      <c r="AB48" s="282"/>
      <c r="AC48" s="282"/>
      <c r="AD48" s="282"/>
      <c r="AE48" s="282"/>
      <c r="AF48" s="282"/>
    </row>
    <row r="49" spans="1:32" ht="20.100000000000001" customHeight="1" x14ac:dyDescent="0.3">
      <c r="A49" s="212">
        <v>1086</v>
      </c>
      <c r="B49" s="198" t="s">
        <v>32</v>
      </c>
      <c r="C49" s="270">
        <v>18621</v>
      </c>
      <c r="D49" s="270">
        <v>19000</v>
      </c>
      <c r="E49" s="618">
        <v>-1.99</v>
      </c>
      <c r="F49" s="730">
        <v>30.24</v>
      </c>
      <c r="G49" s="730">
        <v>29.92</v>
      </c>
      <c r="H49" s="618">
        <v>1.07</v>
      </c>
      <c r="I49" s="618">
        <v>1.74</v>
      </c>
      <c r="J49" s="618">
        <v>1.45</v>
      </c>
      <c r="K49" s="618">
        <v>20</v>
      </c>
      <c r="L49" s="618">
        <v>133.31</v>
      </c>
      <c r="M49" s="618">
        <v>54.18</v>
      </c>
      <c r="N49" s="618">
        <v>47.88</v>
      </c>
      <c r="O49" s="618">
        <v>13.16</v>
      </c>
      <c r="P49" s="618">
        <v>72.23</v>
      </c>
      <c r="Q49" s="32">
        <v>616000</v>
      </c>
      <c r="R49" s="32">
        <v>3920000</v>
      </c>
      <c r="S49" s="618">
        <v>-84.29</v>
      </c>
      <c r="T49" s="618">
        <v>578.61</v>
      </c>
      <c r="U49" s="618">
        <v>587.97</v>
      </c>
      <c r="V49" s="618">
        <v>-1.59</v>
      </c>
      <c r="W49" s="469"/>
      <c r="X49" s="316"/>
      <c r="Y49" s="348"/>
      <c r="Z49" s="282"/>
      <c r="AA49" s="282"/>
      <c r="AB49" s="282"/>
      <c r="AC49" s="282"/>
      <c r="AD49" s="282"/>
      <c r="AE49" s="282"/>
      <c r="AF49" s="282"/>
    </row>
    <row r="50" spans="1:32" ht="20.100000000000001" customHeight="1" x14ac:dyDescent="0.3">
      <c r="A50" s="212">
        <v>1253</v>
      </c>
      <c r="B50" s="198" t="s">
        <v>501</v>
      </c>
      <c r="C50" s="270">
        <v>25557</v>
      </c>
      <c r="D50" s="270">
        <v>28435</v>
      </c>
      <c r="E50" s="618">
        <v>-10.119999999999999</v>
      </c>
      <c r="F50" s="730">
        <v>25.75</v>
      </c>
      <c r="G50" s="730">
        <v>24.59</v>
      </c>
      <c r="H50" s="618">
        <v>4.72</v>
      </c>
      <c r="I50" s="618">
        <v>1.1000000000000001</v>
      </c>
      <c r="J50" s="618">
        <v>0.95</v>
      </c>
      <c r="K50" s="618">
        <v>15.79</v>
      </c>
      <c r="L50" s="618">
        <v>1387.59</v>
      </c>
      <c r="M50" s="618">
        <v>95.86</v>
      </c>
      <c r="N50" s="618">
        <v>95.7</v>
      </c>
      <c r="O50" s="618">
        <v>0.17</v>
      </c>
      <c r="P50" s="618">
        <v>1330.2</v>
      </c>
      <c r="Q50" s="32">
        <v>-4877000</v>
      </c>
      <c r="R50" s="32">
        <v>-4108000</v>
      </c>
      <c r="S50" s="618">
        <v>-18.72</v>
      </c>
      <c r="T50" s="618">
        <v>56.12</v>
      </c>
      <c r="U50" s="618">
        <v>51.74</v>
      </c>
      <c r="V50" s="618">
        <v>8.4700000000000006</v>
      </c>
      <c r="W50" s="469"/>
      <c r="X50" s="316"/>
      <c r="Y50" s="348"/>
      <c r="Z50" s="282"/>
      <c r="AA50" s="282"/>
      <c r="AB50" s="282"/>
      <c r="AC50" s="282"/>
      <c r="AD50" s="282"/>
      <c r="AE50" s="282"/>
      <c r="AF50" s="282"/>
    </row>
    <row r="51" spans="1:32" ht="20.100000000000001" customHeight="1" x14ac:dyDescent="0.3">
      <c r="A51" s="212">
        <v>1270</v>
      </c>
      <c r="B51" s="198" t="s">
        <v>504</v>
      </c>
      <c r="C51" s="270">
        <v>5712</v>
      </c>
      <c r="D51" s="270">
        <v>5701</v>
      </c>
      <c r="E51" s="618">
        <v>0.19</v>
      </c>
      <c r="F51" s="730">
        <v>34.93</v>
      </c>
      <c r="G51" s="618">
        <v>34.67</v>
      </c>
      <c r="H51" s="618">
        <v>0.75</v>
      </c>
      <c r="I51" s="618">
        <v>5.22</v>
      </c>
      <c r="J51" s="618">
        <v>5.46</v>
      </c>
      <c r="K51" s="618">
        <v>-4.4000000000000004</v>
      </c>
      <c r="L51" s="618">
        <v>628.05999999999995</v>
      </c>
      <c r="M51" s="618">
        <v>160.31</v>
      </c>
      <c r="N51" s="618">
        <v>141.01</v>
      </c>
      <c r="O51" s="618">
        <v>13.69</v>
      </c>
      <c r="P51" s="618">
        <v>1006.86</v>
      </c>
      <c r="Q51" s="32">
        <v>-32362000</v>
      </c>
      <c r="R51" s="32">
        <v>-21994000</v>
      </c>
      <c r="S51" s="618">
        <v>-47.14</v>
      </c>
      <c r="T51" s="618">
        <v>210.52</v>
      </c>
      <c r="U51" s="618">
        <v>209.18</v>
      </c>
      <c r="V51" s="618">
        <v>0.64</v>
      </c>
      <c r="W51" s="196"/>
      <c r="X51" s="316"/>
      <c r="Y51" s="348"/>
      <c r="Z51" s="282"/>
      <c r="AA51" s="282"/>
      <c r="AB51" s="282"/>
      <c r="AC51" s="282"/>
      <c r="AD51" s="282"/>
      <c r="AE51" s="282"/>
      <c r="AF51" s="282"/>
    </row>
    <row r="52" spans="1:32" ht="20.100000000000001" customHeight="1" x14ac:dyDescent="0.3">
      <c r="A52" s="212">
        <v>1598</v>
      </c>
      <c r="B52" s="198" t="s">
        <v>149</v>
      </c>
      <c r="C52" s="270">
        <v>1856491</v>
      </c>
      <c r="D52" s="270">
        <v>1813320</v>
      </c>
      <c r="E52" s="618">
        <v>2.38</v>
      </c>
      <c r="F52" s="730">
        <v>30.94</v>
      </c>
      <c r="G52" s="730">
        <v>30.73</v>
      </c>
      <c r="H52" s="618">
        <v>0.68</v>
      </c>
      <c r="I52" s="618">
        <v>6.48</v>
      </c>
      <c r="J52" s="618">
        <v>6.24</v>
      </c>
      <c r="K52" s="618">
        <v>3.85</v>
      </c>
      <c r="L52" s="618">
        <v>1807.76</v>
      </c>
      <c r="M52" s="618">
        <v>88.77</v>
      </c>
      <c r="N52" s="618">
        <v>85.64</v>
      </c>
      <c r="O52" s="618">
        <v>3.65</v>
      </c>
      <c r="P52" s="618">
        <v>1604.68</v>
      </c>
      <c r="Q52" s="32">
        <v>2647850000</v>
      </c>
      <c r="R52" s="32">
        <v>3472654000</v>
      </c>
      <c r="S52" s="618">
        <v>-23.75</v>
      </c>
      <c r="T52" s="618">
        <v>31.53</v>
      </c>
      <c r="U52" s="618">
        <v>24.74</v>
      </c>
      <c r="V52" s="618">
        <v>27.45</v>
      </c>
      <c r="W52" s="469"/>
      <c r="X52" s="316"/>
      <c r="Y52" s="348"/>
      <c r="Z52" s="282"/>
      <c r="AA52" s="282"/>
      <c r="AB52" s="282"/>
      <c r="AC52" s="282"/>
      <c r="AD52" s="282"/>
      <c r="AE52" s="282"/>
      <c r="AF52" s="282"/>
    </row>
    <row r="53" spans="1:32" ht="20.100000000000001" customHeight="1" x14ac:dyDescent="0.3">
      <c r="A53" s="212">
        <v>1523</v>
      </c>
      <c r="B53" s="198" t="s">
        <v>33</v>
      </c>
      <c r="C53" s="270">
        <v>1342</v>
      </c>
      <c r="D53" s="270">
        <v>1695</v>
      </c>
      <c r="E53" s="618">
        <v>-20.83</v>
      </c>
      <c r="F53" s="730">
        <v>39.369999999999997</v>
      </c>
      <c r="G53" s="730">
        <v>37.630000000000003</v>
      </c>
      <c r="H53" s="618">
        <v>4.62</v>
      </c>
      <c r="I53" s="618">
        <v>11.4</v>
      </c>
      <c r="J53" s="618">
        <v>9.06</v>
      </c>
      <c r="K53" s="618">
        <v>25.83</v>
      </c>
      <c r="L53" s="618">
        <v>2449.02</v>
      </c>
      <c r="M53" s="618">
        <v>102.69</v>
      </c>
      <c r="N53" s="618">
        <v>97.98</v>
      </c>
      <c r="O53" s="618">
        <v>4.8099999999999996</v>
      </c>
      <c r="P53" s="618">
        <v>2514.84</v>
      </c>
      <c r="Q53" s="32">
        <v>-4096000</v>
      </c>
      <c r="R53" s="32">
        <v>-2442000</v>
      </c>
      <c r="S53" s="618">
        <v>-67.73</v>
      </c>
      <c r="T53" s="618">
        <v>40.159999999999997</v>
      </c>
      <c r="U53" s="618">
        <v>43.88</v>
      </c>
      <c r="V53" s="618">
        <v>-8.48</v>
      </c>
      <c r="W53" s="469"/>
      <c r="X53" s="316"/>
      <c r="Y53" s="348"/>
      <c r="Z53" s="282"/>
      <c r="AA53" s="282"/>
      <c r="AB53" s="282"/>
      <c r="AC53" s="282"/>
      <c r="AD53" s="282"/>
      <c r="AE53" s="282"/>
      <c r="AF53" s="282"/>
    </row>
    <row r="54" spans="1:32" ht="20.100000000000001" customHeight="1" x14ac:dyDescent="0.3">
      <c r="A54" s="212">
        <v>1566</v>
      </c>
      <c r="B54" s="198" t="s">
        <v>371</v>
      </c>
      <c r="C54" s="270">
        <v>5937</v>
      </c>
      <c r="D54" s="270">
        <v>5606</v>
      </c>
      <c r="E54" s="618">
        <v>5.9</v>
      </c>
      <c r="F54" s="730">
        <v>27.88</v>
      </c>
      <c r="G54" s="730">
        <v>27.9</v>
      </c>
      <c r="H54" s="618">
        <v>-7.0000000000000007E-2</v>
      </c>
      <c r="I54" s="618">
        <v>2.0299999999999998</v>
      </c>
      <c r="J54" s="618">
        <v>2.0299999999999998</v>
      </c>
      <c r="K54" s="618">
        <v>0</v>
      </c>
      <c r="L54" s="618">
        <v>1020.48</v>
      </c>
      <c r="M54" s="618">
        <v>88.65</v>
      </c>
      <c r="N54" s="618">
        <v>92.62</v>
      </c>
      <c r="O54" s="618">
        <v>-4.29</v>
      </c>
      <c r="P54" s="618">
        <v>904.64</v>
      </c>
      <c r="Q54" s="32">
        <v>-1643000</v>
      </c>
      <c r="R54" s="32">
        <v>-4000000</v>
      </c>
      <c r="S54" s="618">
        <v>58.93</v>
      </c>
      <c r="T54" s="618">
        <v>43.91</v>
      </c>
      <c r="U54" s="618">
        <v>48.27</v>
      </c>
      <c r="V54" s="618">
        <v>-9.0299999999999994</v>
      </c>
      <c r="W54" s="469"/>
      <c r="X54" s="316"/>
      <c r="Y54" s="348"/>
      <c r="Z54" s="282"/>
      <c r="AA54" s="282"/>
      <c r="AB54" s="282"/>
      <c r="AC54" s="282"/>
      <c r="AD54" s="282"/>
      <c r="AE54" s="282"/>
      <c r="AF54" s="282"/>
    </row>
    <row r="55" spans="1:32" ht="20.100000000000001" customHeight="1" x14ac:dyDescent="0.3">
      <c r="A55" s="212">
        <v>1591</v>
      </c>
      <c r="B55" s="198" t="s">
        <v>120</v>
      </c>
      <c r="C55" s="270">
        <v>26096</v>
      </c>
      <c r="D55" s="270">
        <v>26383</v>
      </c>
      <c r="E55" s="618">
        <v>-1.0900000000000001</v>
      </c>
      <c r="F55" s="730">
        <v>30.91</v>
      </c>
      <c r="G55" s="730">
        <v>30.21</v>
      </c>
      <c r="H55" s="618">
        <v>2.3199999999999998</v>
      </c>
      <c r="I55" s="618">
        <v>2.12</v>
      </c>
      <c r="J55" s="618">
        <v>1.87</v>
      </c>
      <c r="K55" s="618">
        <v>13.37</v>
      </c>
      <c r="L55" s="618">
        <v>576.08000000000004</v>
      </c>
      <c r="M55" s="618">
        <v>97.09</v>
      </c>
      <c r="N55" s="618">
        <v>96.99</v>
      </c>
      <c r="O55" s="618">
        <v>0.1</v>
      </c>
      <c r="P55" s="618">
        <v>559.34</v>
      </c>
      <c r="Q55" s="32">
        <v>219000</v>
      </c>
      <c r="R55" s="32">
        <v>173000</v>
      </c>
      <c r="S55" s="618">
        <v>26.59</v>
      </c>
      <c r="T55" s="618">
        <v>26.73</v>
      </c>
      <c r="U55" s="618">
        <v>27.98</v>
      </c>
      <c r="V55" s="618">
        <v>-4.47</v>
      </c>
      <c r="W55" s="469"/>
      <c r="X55" s="316"/>
      <c r="Y55" s="348"/>
      <c r="Z55" s="282"/>
      <c r="AA55" s="282"/>
      <c r="AB55" s="282"/>
      <c r="AC55" s="282"/>
      <c r="AD55" s="282"/>
      <c r="AE55" s="282"/>
      <c r="AF55" s="282"/>
    </row>
    <row r="56" spans="1:32" ht="20.100000000000001" customHeight="1" x14ac:dyDescent="0.3">
      <c r="A56" s="212">
        <v>1559</v>
      </c>
      <c r="B56" s="198" t="s">
        <v>34</v>
      </c>
      <c r="C56" s="270">
        <v>17576</v>
      </c>
      <c r="D56" s="270">
        <v>17731</v>
      </c>
      <c r="E56" s="618">
        <v>-0.87</v>
      </c>
      <c r="F56" s="730">
        <v>29.62</v>
      </c>
      <c r="G56" s="730">
        <v>29.38</v>
      </c>
      <c r="H56" s="618">
        <v>0.82</v>
      </c>
      <c r="I56" s="618">
        <v>3.4</v>
      </c>
      <c r="J56" s="618">
        <v>3.17</v>
      </c>
      <c r="K56" s="618">
        <v>7.26</v>
      </c>
      <c r="L56" s="618">
        <v>1968.06</v>
      </c>
      <c r="M56" s="618">
        <v>87.21</v>
      </c>
      <c r="N56" s="618">
        <v>94.62</v>
      </c>
      <c r="O56" s="618">
        <v>-7.83</v>
      </c>
      <c r="P56" s="618">
        <v>1716.31</v>
      </c>
      <c r="Q56" s="32">
        <v>28066000</v>
      </c>
      <c r="R56" s="32">
        <v>-3020000</v>
      </c>
      <c r="S56" s="618">
        <v>1029.3399999999999</v>
      </c>
      <c r="T56" s="618">
        <v>96.51</v>
      </c>
      <c r="U56" s="618">
        <v>92.57</v>
      </c>
      <c r="V56" s="618">
        <v>4.26</v>
      </c>
      <c r="W56" s="469"/>
      <c r="X56" s="316"/>
      <c r="Y56" s="348"/>
      <c r="Z56" s="282"/>
      <c r="AA56" s="282"/>
      <c r="AB56" s="282"/>
      <c r="AC56" s="282"/>
      <c r="AD56" s="282"/>
      <c r="AE56" s="282"/>
      <c r="AF56" s="282"/>
    </row>
    <row r="57" spans="1:32" ht="20.100000000000001" customHeight="1" x14ac:dyDescent="0.3">
      <c r="A57" s="212">
        <v>1145</v>
      </c>
      <c r="B57" s="198" t="s">
        <v>217</v>
      </c>
      <c r="C57" s="270">
        <v>202860</v>
      </c>
      <c r="D57" s="270">
        <v>182286</v>
      </c>
      <c r="E57" s="618">
        <v>11.29</v>
      </c>
      <c r="F57" s="730">
        <v>29.37</v>
      </c>
      <c r="G57" s="730">
        <v>28.63</v>
      </c>
      <c r="H57" s="618">
        <v>2.58</v>
      </c>
      <c r="I57" s="618">
        <v>5.22</v>
      </c>
      <c r="J57" s="618">
        <v>5.22</v>
      </c>
      <c r="K57" s="618">
        <v>0</v>
      </c>
      <c r="L57" s="618">
        <v>1398.12</v>
      </c>
      <c r="M57" s="618">
        <v>84.33</v>
      </c>
      <c r="N57" s="618">
        <v>82.68</v>
      </c>
      <c r="O57" s="618">
        <v>2</v>
      </c>
      <c r="P57" s="618">
        <v>1179.0999999999999</v>
      </c>
      <c r="Q57" s="32">
        <v>118000000</v>
      </c>
      <c r="R57" s="32">
        <v>141127000</v>
      </c>
      <c r="S57" s="618">
        <v>-16.39</v>
      </c>
      <c r="T57" s="618">
        <v>42.71</v>
      </c>
      <c r="U57" s="618">
        <v>43.1</v>
      </c>
      <c r="V57" s="618">
        <v>-0.9</v>
      </c>
      <c r="W57" s="469"/>
      <c r="X57" s="316"/>
      <c r="Y57" s="348"/>
      <c r="Z57" s="282"/>
      <c r="AA57" s="282"/>
      <c r="AB57" s="282"/>
      <c r="AC57" s="282"/>
      <c r="AD57" s="282"/>
      <c r="AE57" s="282"/>
      <c r="AF57" s="282"/>
    </row>
    <row r="58" spans="1:32" ht="20.100000000000001" customHeight="1" x14ac:dyDescent="0.3">
      <c r="A58" s="212">
        <v>1197</v>
      </c>
      <c r="B58" s="198" t="s">
        <v>35</v>
      </c>
      <c r="C58" s="270">
        <v>12543</v>
      </c>
      <c r="D58" s="270">
        <v>13089</v>
      </c>
      <c r="E58" s="618">
        <v>-4.17</v>
      </c>
      <c r="F58" s="730">
        <v>32.049999999999997</v>
      </c>
      <c r="G58" s="730">
        <v>31.75</v>
      </c>
      <c r="H58" s="618">
        <v>0.94</v>
      </c>
      <c r="I58" s="618">
        <v>7.76</v>
      </c>
      <c r="J58" s="618">
        <v>7.42</v>
      </c>
      <c r="K58" s="618">
        <v>4.58</v>
      </c>
      <c r="L58" s="618">
        <v>1878.71</v>
      </c>
      <c r="M58" s="618">
        <v>93.09</v>
      </c>
      <c r="N58" s="618">
        <v>100.74</v>
      </c>
      <c r="O58" s="618">
        <v>-7.59</v>
      </c>
      <c r="P58" s="618">
        <v>1748.85</v>
      </c>
      <c r="Q58" s="32">
        <v>-4071000</v>
      </c>
      <c r="R58" s="32">
        <v>-19475000</v>
      </c>
      <c r="S58" s="618">
        <v>79.099999999999994</v>
      </c>
      <c r="T58" s="618">
        <v>97.23</v>
      </c>
      <c r="U58" s="618">
        <v>95.69</v>
      </c>
      <c r="V58" s="618">
        <v>1.61</v>
      </c>
      <c r="W58" s="469"/>
      <c r="X58" s="316"/>
      <c r="Y58" s="348"/>
      <c r="Z58" s="282"/>
      <c r="AA58" s="282"/>
      <c r="AB58" s="282"/>
      <c r="AC58" s="282"/>
      <c r="AD58" s="282"/>
      <c r="AE58" s="282"/>
      <c r="AF58" s="282"/>
    </row>
    <row r="59" spans="1:32" ht="20.100000000000001" customHeight="1" x14ac:dyDescent="0.3">
      <c r="A59" s="212">
        <v>1599</v>
      </c>
      <c r="B59" s="198" t="s">
        <v>150</v>
      </c>
      <c r="C59" s="270">
        <v>16238</v>
      </c>
      <c r="D59" s="32">
        <v>22665</v>
      </c>
      <c r="E59" s="618">
        <v>-28.36</v>
      </c>
      <c r="F59" s="730">
        <v>36.590000000000003</v>
      </c>
      <c r="G59" s="618">
        <v>37.28</v>
      </c>
      <c r="H59" s="618">
        <v>-1.85</v>
      </c>
      <c r="I59" s="618">
        <v>0.1</v>
      </c>
      <c r="J59" s="618">
        <v>7.0000000000000007E-2</v>
      </c>
      <c r="K59" s="618">
        <v>42.86</v>
      </c>
      <c r="L59" s="618">
        <v>992.25</v>
      </c>
      <c r="M59" s="618">
        <v>95.49</v>
      </c>
      <c r="N59" s="618">
        <v>92.82</v>
      </c>
      <c r="O59" s="618">
        <v>2.88</v>
      </c>
      <c r="P59" s="618">
        <v>947.54</v>
      </c>
      <c r="Q59" s="32">
        <v>-5320000</v>
      </c>
      <c r="R59" s="32">
        <v>2859000</v>
      </c>
      <c r="S59" s="618">
        <v>-286.08</v>
      </c>
      <c r="T59" s="618">
        <v>31.48</v>
      </c>
      <c r="U59" s="618">
        <v>24.11</v>
      </c>
      <c r="V59" s="618">
        <v>30.57</v>
      </c>
      <c r="W59" s="469"/>
      <c r="X59" s="316"/>
      <c r="Y59" s="348"/>
      <c r="Z59" s="282"/>
      <c r="AA59" s="282"/>
      <c r="AB59" s="282"/>
      <c r="AC59" s="282"/>
      <c r="AD59" s="282"/>
      <c r="AE59" s="282"/>
      <c r="AF59" s="282"/>
    </row>
    <row r="60" spans="1:32" ht="20.100000000000001" customHeight="1" x14ac:dyDescent="0.3">
      <c r="A60" s="212">
        <v>1547</v>
      </c>
      <c r="B60" s="198" t="s">
        <v>109</v>
      </c>
      <c r="C60" s="270">
        <v>11472</v>
      </c>
      <c r="D60" s="270">
        <v>11463</v>
      </c>
      <c r="E60" s="618">
        <v>0.08</v>
      </c>
      <c r="F60" s="730">
        <v>32.630000000000003</v>
      </c>
      <c r="G60" s="730">
        <v>32.39</v>
      </c>
      <c r="H60" s="618">
        <v>0.74</v>
      </c>
      <c r="I60" s="618">
        <v>5.73</v>
      </c>
      <c r="J60" s="618">
        <v>5.61</v>
      </c>
      <c r="K60" s="618">
        <v>2.14</v>
      </c>
      <c r="L60" s="618">
        <v>2062.39</v>
      </c>
      <c r="M60" s="618">
        <v>97.93</v>
      </c>
      <c r="N60" s="618">
        <v>93.93</v>
      </c>
      <c r="O60" s="618">
        <v>4.26</v>
      </c>
      <c r="P60" s="618">
        <v>2019.6</v>
      </c>
      <c r="Q60" s="32">
        <v>-9761000</v>
      </c>
      <c r="R60" s="32">
        <v>1560000</v>
      </c>
      <c r="S60" s="618">
        <v>-725.71</v>
      </c>
      <c r="T60" s="618">
        <v>30.04</v>
      </c>
      <c r="U60" s="618">
        <v>29.9</v>
      </c>
      <c r="V60" s="618">
        <v>0.47</v>
      </c>
      <c r="W60" s="469"/>
      <c r="X60" s="316"/>
      <c r="Y60" s="348"/>
      <c r="Z60" s="282"/>
      <c r="AA60" s="282"/>
      <c r="AB60" s="282"/>
      <c r="AC60" s="282"/>
      <c r="AD60" s="282"/>
      <c r="AE60" s="282"/>
      <c r="AF60" s="282"/>
    </row>
    <row r="61" spans="1:32" ht="20.100000000000001" customHeight="1" x14ac:dyDescent="0.3">
      <c r="A61" s="212">
        <v>1495</v>
      </c>
      <c r="B61" s="198" t="s">
        <v>11</v>
      </c>
      <c r="C61" s="270">
        <v>21242</v>
      </c>
      <c r="D61" s="270">
        <v>20707</v>
      </c>
      <c r="E61" s="618">
        <v>2.58</v>
      </c>
      <c r="F61" s="730">
        <v>31.02</v>
      </c>
      <c r="G61" s="730">
        <v>30.64</v>
      </c>
      <c r="H61" s="618">
        <v>1.24</v>
      </c>
      <c r="I61" s="618">
        <v>1.41</v>
      </c>
      <c r="J61" s="618">
        <v>1.35</v>
      </c>
      <c r="K61" s="618">
        <v>4.4400000000000004</v>
      </c>
      <c r="L61" s="618">
        <v>1361.76</v>
      </c>
      <c r="M61" s="618">
        <v>88.43</v>
      </c>
      <c r="N61" s="618">
        <v>86.61</v>
      </c>
      <c r="O61" s="618">
        <v>2.1</v>
      </c>
      <c r="P61" s="618">
        <v>1204.19</v>
      </c>
      <c r="Q61" s="32">
        <v>13190000</v>
      </c>
      <c r="R61" s="32">
        <v>16366000</v>
      </c>
      <c r="S61" s="618">
        <v>-19.41</v>
      </c>
      <c r="T61" s="618">
        <v>58.47</v>
      </c>
      <c r="U61" s="618">
        <v>56.14</v>
      </c>
      <c r="V61" s="618">
        <v>4.1500000000000004</v>
      </c>
      <c r="W61" s="469"/>
      <c r="X61" s="316"/>
      <c r="Y61" s="348"/>
      <c r="Z61" s="282"/>
      <c r="AA61" s="282"/>
      <c r="AB61" s="282"/>
      <c r="AC61" s="282"/>
      <c r="AD61" s="282"/>
      <c r="AE61" s="282"/>
      <c r="AF61" s="282"/>
    </row>
    <row r="62" spans="1:32" ht="20.100000000000001" customHeight="1" x14ac:dyDescent="0.3">
      <c r="A62" s="212">
        <v>1039</v>
      </c>
      <c r="B62" s="198" t="s">
        <v>213</v>
      </c>
      <c r="C62" s="270">
        <v>10061</v>
      </c>
      <c r="D62" s="270">
        <v>9929</v>
      </c>
      <c r="E62" s="618">
        <v>1.33</v>
      </c>
      <c r="F62" s="730">
        <v>29.18</v>
      </c>
      <c r="G62" s="730">
        <v>29.33</v>
      </c>
      <c r="H62" s="618">
        <v>-0.51</v>
      </c>
      <c r="I62" s="618">
        <v>6</v>
      </c>
      <c r="J62" s="618">
        <v>5.87</v>
      </c>
      <c r="K62" s="618">
        <v>2.21</v>
      </c>
      <c r="L62" s="618">
        <v>1621.47</v>
      </c>
      <c r="M62" s="618">
        <v>98.74</v>
      </c>
      <c r="N62" s="618">
        <v>99.6</v>
      </c>
      <c r="O62" s="618">
        <v>-0.86</v>
      </c>
      <c r="P62" s="618">
        <v>1601.03</v>
      </c>
      <c r="Q62" s="32">
        <v>-10041000</v>
      </c>
      <c r="R62" s="32">
        <v>-11045000</v>
      </c>
      <c r="S62" s="618">
        <v>9.09</v>
      </c>
      <c r="T62" s="618">
        <v>60.33</v>
      </c>
      <c r="U62" s="618">
        <v>67</v>
      </c>
      <c r="V62" s="618">
        <v>-9.9600000000000009</v>
      </c>
      <c r="W62" s="469"/>
      <c r="X62" s="316"/>
      <c r="Y62" s="348"/>
      <c r="Z62" s="282"/>
      <c r="AA62" s="282"/>
      <c r="AB62" s="282"/>
      <c r="AC62" s="282"/>
      <c r="AD62" s="282"/>
      <c r="AE62" s="282"/>
      <c r="AF62" s="282"/>
    </row>
    <row r="63" spans="1:32" ht="20.100000000000001" customHeight="1" x14ac:dyDescent="0.3">
      <c r="A63" s="212">
        <v>1548</v>
      </c>
      <c r="B63" s="198" t="s">
        <v>83</v>
      </c>
      <c r="C63" s="270">
        <v>27254</v>
      </c>
      <c r="D63" s="270">
        <v>27160</v>
      </c>
      <c r="E63" s="618">
        <v>0.35</v>
      </c>
      <c r="F63" s="730">
        <v>35.72</v>
      </c>
      <c r="G63" s="730">
        <v>35.54</v>
      </c>
      <c r="H63" s="618">
        <v>0.51</v>
      </c>
      <c r="I63" s="618">
        <v>9.94</v>
      </c>
      <c r="J63" s="618">
        <v>10</v>
      </c>
      <c r="K63" s="618">
        <v>-0.6</v>
      </c>
      <c r="L63" s="618">
        <v>2059.02</v>
      </c>
      <c r="M63" s="618">
        <v>77.709999999999994</v>
      </c>
      <c r="N63" s="618">
        <v>112.34</v>
      </c>
      <c r="O63" s="618">
        <v>-30.83</v>
      </c>
      <c r="P63" s="618">
        <v>1600.1</v>
      </c>
      <c r="Q63" s="32">
        <v>115228000</v>
      </c>
      <c r="R63" s="32">
        <v>-106621000</v>
      </c>
      <c r="S63" s="618">
        <v>208.07</v>
      </c>
      <c r="T63" s="618">
        <v>90.54</v>
      </c>
      <c r="U63" s="618">
        <v>75.12</v>
      </c>
      <c r="V63" s="618">
        <v>20.53</v>
      </c>
      <c r="W63" s="469"/>
      <c r="X63" s="316"/>
      <c r="Y63" s="348"/>
      <c r="Z63" s="282"/>
      <c r="AA63" s="282"/>
      <c r="AB63" s="282"/>
      <c r="AC63" s="282"/>
      <c r="AD63" s="282"/>
      <c r="AE63" s="282"/>
      <c r="AF63" s="282"/>
    </row>
    <row r="64" spans="1:32" ht="20.100000000000001" customHeight="1" x14ac:dyDescent="0.3">
      <c r="A64" s="212">
        <v>1600</v>
      </c>
      <c r="B64" s="214" t="s">
        <v>190</v>
      </c>
      <c r="C64" s="270">
        <v>43106</v>
      </c>
      <c r="D64" s="270">
        <v>46640</v>
      </c>
      <c r="E64" s="618">
        <v>-7.58</v>
      </c>
      <c r="F64" s="730">
        <v>35.880000000000003</v>
      </c>
      <c r="G64" s="730">
        <v>35.39</v>
      </c>
      <c r="H64" s="618">
        <v>1.38</v>
      </c>
      <c r="I64" s="618">
        <v>12.19</v>
      </c>
      <c r="J64" s="618">
        <v>11.6</v>
      </c>
      <c r="K64" s="618">
        <v>5.09</v>
      </c>
      <c r="L64" s="618">
        <v>1501.41</v>
      </c>
      <c r="M64" s="618">
        <v>93.47</v>
      </c>
      <c r="N64" s="618">
        <v>92.25</v>
      </c>
      <c r="O64" s="618">
        <v>1.32</v>
      </c>
      <c r="P64" s="618">
        <v>1403.37</v>
      </c>
      <c r="Q64" s="32">
        <v>-13204000</v>
      </c>
      <c r="R64" s="32">
        <v>-4617000</v>
      </c>
      <c r="S64" s="618">
        <v>-185.99</v>
      </c>
      <c r="T64" s="618">
        <v>52.87</v>
      </c>
      <c r="U64" s="618">
        <v>50.37</v>
      </c>
      <c r="V64" s="618">
        <v>4.96</v>
      </c>
      <c r="W64" s="469"/>
      <c r="X64" s="316"/>
      <c r="Y64" s="348"/>
      <c r="Z64" s="282"/>
      <c r="AA64" s="282"/>
      <c r="AB64" s="282"/>
      <c r="AC64" s="282"/>
      <c r="AD64" s="282"/>
      <c r="AE64" s="282"/>
      <c r="AF64" s="282"/>
    </row>
    <row r="65" spans="1:32" ht="20.100000000000001" customHeight="1" x14ac:dyDescent="0.3">
      <c r="A65" s="212">
        <v>1241</v>
      </c>
      <c r="B65" s="198" t="s">
        <v>84</v>
      </c>
      <c r="C65" s="270">
        <v>7814</v>
      </c>
      <c r="D65" s="270">
        <v>8613</v>
      </c>
      <c r="E65" s="618">
        <v>-9.2799999999999994</v>
      </c>
      <c r="F65" s="730">
        <v>26.28</v>
      </c>
      <c r="G65" s="730">
        <v>24.83</v>
      </c>
      <c r="H65" s="618">
        <v>5.84</v>
      </c>
      <c r="I65" s="618">
        <v>1.39</v>
      </c>
      <c r="J65" s="618">
        <v>0.92</v>
      </c>
      <c r="K65" s="618">
        <v>51.09</v>
      </c>
      <c r="L65" s="618">
        <v>1400.47</v>
      </c>
      <c r="M65" s="618">
        <v>101.6</v>
      </c>
      <c r="N65" s="618">
        <v>99.19</v>
      </c>
      <c r="O65" s="618">
        <v>2.4300000000000002</v>
      </c>
      <c r="P65" s="618">
        <v>1422.89</v>
      </c>
      <c r="Q65" s="32">
        <v>-14875000</v>
      </c>
      <c r="R65" s="32">
        <v>-13526000</v>
      </c>
      <c r="S65" s="618">
        <v>-9.9700000000000006</v>
      </c>
      <c r="T65" s="618">
        <v>91.55</v>
      </c>
      <c r="U65" s="618">
        <v>91.41</v>
      </c>
      <c r="V65" s="618">
        <v>0.15</v>
      </c>
      <c r="W65" s="469"/>
      <c r="X65" s="316"/>
      <c r="Y65" s="348"/>
      <c r="Z65" s="282"/>
      <c r="AA65" s="282"/>
      <c r="AB65" s="282"/>
      <c r="AC65" s="282"/>
      <c r="AD65" s="282"/>
      <c r="AE65" s="282"/>
      <c r="AF65" s="282"/>
    </row>
    <row r="66" spans="1:32" ht="20.100000000000001" customHeight="1" x14ac:dyDescent="0.3">
      <c r="A66" s="212">
        <v>1469</v>
      </c>
      <c r="B66" s="198" t="s">
        <v>5</v>
      </c>
      <c r="C66" s="270">
        <v>50377</v>
      </c>
      <c r="D66" s="270">
        <v>51115</v>
      </c>
      <c r="E66" s="618">
        <v>-1.44</v>
      </c>
      <c r="F66" s="730">
        <v>33.93</v>
      </c>
      <c r="G66" s="730">
        <v>33.520000000000003</v>
      </c>
      <c r="H66" s="618">
        <v>1.22</v>
      </c>
      <c r="I66" s="618">
        <v>10.54</v>
      </c>
      <c r="J66" s="618">
        <v>10.130000000000001</v>
      </c>
      <c r="K66" s="618">
        <v>4.05</v>
      </c>
      <c r="L66" s="618">
        <v>1777.1</v>
      </c>
      <c r="M66" s="618">
        <v>95.59</v>
      </c>
      <c r="N66" s="618">
        <v>97.16</v>
      </c>
      <c r="O66" s="618">
        <v>-1.62</v>
      </c>
      <c r="P66" s="618">
        <v>1698.68</v>
      </c>
      <c r="Q66" s="32">
        <v>-19828000</v>
      </c>
      <c r="R66" s="32">
        <v>-40551000</v>
      </c>
      <c r="S66" s="618">
        <v>51.1</v>
      </c>
      <c r="T66" s="618">
        <v>33.630000000000003</v>
      </c>
      <c r="U66" s="618">
        <v>31.84</v>
      </c>
      <c r="V66" s="618">
        <v>5.62</v>
      </c>
      <c r="W66" s="469"/>
      <c r="X66" s="316"/>
      <c r="Y66" s="348"/>
      <c r="Z66" s="282"/>
      <c r="AA66" s="282"/>
      <c r="AB66" s="282"/>
      <c r="AC66" s="282"/>
      <c r="AD66" s="282"/>
      <c r="AE66" s="282"/>
      <c r="AF66" s="282"/>
    </row>
    <row r="67" spans="1:32" ht="20.100000000000001" customHeight="1" x14ac:dyDescent="0.3">
      <c r="A67" s="212">
        <v>1584</v>
      </c>
      <c r="B67" s="198" t="s">
        <v>110</v>
      </c>
      <c r="C67" s="270">
        <v>37234</v>
      </c>
      <c r="D67" s="270">
        <v>38403</v>
      </c>
      <c r="E67" s="618">
        <v>-3.04</v>
      </c>
      <c r="F67" s="730">
        <v>30.78</v>
      </c>
      <c r="G67" s="730">
        <v>29.45</v>
      </c>
      <c r="H67" s="618">
        <v>4.5199999999999996</v>
      </c>
      <c r="I67" s="618">
        <v>4.84</v>
      </c>
      <c r="J67" s="618">
        <v>4.05</v>
      </c>
      <c r="K67" s="618">
        <v>19.510000000000002</v>
      </c>
      <c r="L67" s="618">
        <v>1946.05</v>
      </c>
      <c r="M67" s="618">
        <v>96.09</v>
      </c>
      <c r="N67" s="618">
        <v>96.58</v>
      </c>
      <c r="O67" s="618">
        <v>-0.51</v>
      </c>
      <c r="P67" s="618">
        <v>1870.01</v>
      </c>
      <c r="Q67" s="32">
        <v>-4359000</v>
      </c>
      <c r="R67" s="32">
        <v>-9220000</v>
      </c>
      <c r="S67" s="618">
        <v>52.72</v>
      </c>
      <c r="T67" s="618">
        <v>34.94</v>
      </c>
      <c r="U67" s="618">
        <v>34.56</v>
      </c>
      <c r="V67" s="618">
        <v>1.1000000000000001</v>
      </c>
      <c r="W67" s="469"/>
      <c r="X67" s="316"/>
      <c r="Y67" s="348"/>
      <c r="Z67" s="282"/>
      <c r="AA67" s="282"/>
      <c r="AB67" s="282"/>
      <c r="AC67" s="282"/>
      <c r="AD67" s="282"/>
      <c r="AE67" s="282"/>
      <c r="AF67" s="282"/>
    </row>
    <row r="68" spans="1:32" ht="20.100000000000001" customHeight="1" x14ac:dyDescent="0.3">
      <c r="A68" s="212">
        <v>1214</v>
      </c>
      <c r="B68" s="198" t="s">
        <v>215</v>
      </c>
      <c r="C68" s="270">
        <v>31775</v>
      </c>
      <c r="D68" s="270">
        <v>32239</v>
      </c>
      <c r="E68" s="618">
        <v>-1.44</v>
      </c>
      <c r="F68" s="730">
        <v>34.369999999999997</v>
      </c>
      <c r="G68" s="730">
        <v>32.99</v>
      </c>
      <c r="H68" s="618">
        <v>4.18</v>
      </c>
      <c r="I68" s="618">
        <v>10.34</v>
      </c>
      <c r="J68" s="618">
        <v>9.4600000000000009</v>
      </c>
      <c r="K68" s="618">
        <v>9.3000000000000007</v>
      </c>
      <c r="L68" s="618">
        <v>1614.98</v>
      </c>
      <c r="M68" s="618">
        <v>86.47</v>
      </c>
      <c r="N68" s="618">
        <v>89.63</v>
      </c>
      <c r="O68" s="618">
        <v>-3.53</v>
      </c>
      <c r="P68" s="618">
        <v>1396.4</v>
      </c>
      <c r="Q68" s="32">
        <v>29674000</v>
      </c>
      <c r="R68" s="32">
        <v>7069000</v>
      </c>
      <c r="S68" s="618">
        <v>319.77999999999997</v>
      </c>
      <c r="T68" s="618">
        <v>38.04</v>
      </c>
      <c r="U68" s="618">
        <v>33.130000000000003</v>
      </c>
      <c r="V68" s="618">
        <v>14.82</v>
      </c>
      <c r="W68" s="469"/>
      <c r="X68" s="316"/>
      <c r="Y68" s="348"/>
      <c r="Z68" s="282"/>
      <c r="AA68" s="282"/>
      <c r="AB68" s="282"/>
      <c r="AC68" s="282"/>
      <c r="AD68" s="282"/>
      <c r="AE68" s="282"/>
      <c r="AF68" s="282"/>
    </row>
    <row r="69" spans="1:32" ht="20.100000000000001" customHeight="1" x14ac:dyDescent="0.3">
      <c r="A69" s="212">
        <v>1441</v>
      </c>
      <c r="B69" s="198" t="s">
        <v>85</v>
      </c>
      <c r="C69" s="270">
        <v>4742</v>
      </c>
      <c r="D69" s="270">
        <v>4691</v>
      </c>
      <c r="E69" s="618">
        <v>1.0900000000000001</v>
      </c>
      <c r="F69" s="730">
        <v>49.63</v>
      </c>
      <c r="G69" s="730">
        <v>50.39</v>
      </c>
      <c r="H69" s="618">
        <v>-1.51</v>
      </c>
      <c r="I69" s="618">
        <v>31.18</v>
      </c>
      <c r="J69" s="618">
        <v>32.369999999999997</v>
      </c>
      <c r="K69" s="618">
        <v>-3.68</v>
      </c>
      <c r="L69" s="618">
        <v>4928.28</v>
      </c>
      <c r="M69" s="618">
        <v>92.86</v>
      </c>
      <c r="N69" s="618">
        <v>101.35</v>
      </c>
      <c r="O69" s="618">
        <v>-8.3800000000000008</v>
      </c>
      <c r="P69" s="618">
        <v>4576.4399999999996</v>
      </c>
      <c r="Q69" s="32">
        <v>8622000</v>
      </c>
      <c r="R69" s="32">
        <v>-13151000</v>
      </c>
      <c r="S69" s="618">
        <v>165.56</v>
      </c>
      <c r="T69" s="618">
        <v>66.25</v>
      </c>
      <c r="U69" s="618">
        <v>64.66</v>
      </c>
      <c r="V69" s="618">
        <v>2.46</v>
      </c>
      <c r="W69" s="469"/>
      <c r="X69" s="316"/>
      <c r="Y69" s="348"/>
      <c r="Z69" s="282"/>
      <c r="AA69" s="282"/>
      <c r="AB69" s="282"/>
      <c r="AC69" s="282"/>
      <c r="AD69" s="282"/>
      <c r="AE69" s="282"/>
      <c r="AF69" s="282"/>
    </row>
    <row r="70" spans="1:32" ht="20.100000000000001" customHeight="1" x14ac:dyDescent="0.3">
      <c r="A70" s="212">
        <v>1186</v>
      </c>
      <c r="B70" s="198" t="s">
        <v>8</v>
      </c>
      <c r="C70" s="270">
        <v>3084</v>
      </c>
      <c r="D70" s="270">
        <v>3111</v>
      </c>
      <c r="E70" s="618">
        <v>-0.87</v>
      </c>
      <c r="F70" s="730">
        <v>33.090000000000003</v>
      </c>
      <c r="G70" s="730">
        <v>32.92</v>
      </c>
      <c r="H70" s="618">
        <v>0.52</v>
      </c>
      <c r="I70" s="618">
        <v>9.25</v>
      </c>
      <c r="J70" s="618">
        <v>8.99</v>
      </c>
      <c r="K70" s="618">
        <v>2.89</v>
      </c>
      <c r="L70" s="618">
        <v>1933.8</v>
      </c>
      <c r="M70" s="618">
        <v>93.03</v>
      </c>
      <c r="N70" s="618">
        <v>89.9</v>
      </c>
      <c r="O70" s="618">
        <v>3.48</v>
      </c>
      <c r="P70" s="618">
        <v>1799.1</v>
      </c>
      <c r="Q70" s="32">
        <v>-519000</v>
      </c>
      <c r="R70" s="32">
        <v>1794000</v>
      </c>
      <c r="S70" s="618">
        <v>-128.93</v>
      </c>
      <c r="T70" s="618">
        <v>78.180000000000007</v>
      </c>
      <c r="U70" s="618">
        <v>75.680000000000007</v>
      </c>
      <c r="V70" s="618">
        <v>3.3</v>
      </c>
      <c r="W70" s="469"/>
      <c r="X70" s="316"/>
      <c r="Y70" s="348"/>
      <c r="Z70" s="282"/>
      <c r="AA70" s="282"/>
      <c r="AB70" s="282"/>
      <c r="AC70" s="282"/>
      <c r="AD70" s="282"/>
      <c r="AE70" s="282"/>
      <c r="AF70" s="282"/>
    </row>
    <row r="71" spans="1:32" ht="20.100000000000001" customHeight="1" x14ac:dyDescent="0.3">
      <c r="A71" s="212">
        <v>1563</v>
      </c>
      <c r="B71" s="198" t="s">
        <v>74</v>
      </c>
      <c r="C71" s="270">
        <v>15591</v>
      </c>
      <c r="D71" s="270">
        <v>14969</v>
      </c>
      <c r="E71" s="618">
        <v>4.16</v>
      </c>
      <c r="F71" s="730">
        <v>30.81</v>
      </c>
      <c r="G71" s="730">
        <v>30.62</v>
      </c>
      <c r="H71" s="618">
        <v>0.62</v>
      </c>
      <c r="I71" s="618">
        <v>4.12</v>
      </c>
      <c r="J71" s="618">
        <v>4.16</v>
      </c>
      <c r="K71" s="618">
        <v>-0.96</v>
      </c>
      <c r="L71" s="618">
        <v>1507.25</v>
      </c>
      <c r="M71" s="618">
        <v>91.85</v>
      </c>
      <c r="N71" s="618">
        <v>96.8</v>
      </c>
      <c r="O71" s="618">
        <v>-5.1100000000000003</v>
      </c>
      <c r="P71" s="618">
        <v>1384.45</v>
      </c>
      <c r="Q71" s="32">
        <v>-1597000</v>
      </c>
      <c r="R71" s="32">
        <v>-14749000</v>
      </c>
      <c r="S71" s="618">
        <v>89.17</v>
      </c>
      <c r="T71" s="618">
        <v>109.36</v>
      </c>
      <c r="U71" s="618">
        <v>114.38</v>
      </c>
      <c r="V71" s="618">
        <v>-4.3899999999999997</v>
      </c>
      <c r="W71" s="469"/>
      <c r="X71" s="316"/>
      <c r="Y71" s="348"/>
      <c r="Z71" s="282"/>
      <c r="AA71" s="282"/>
      <c r="AB71" s="282"/>
      <c r="AC71" s="282"/>
      <c r="AD71" s="282"/>
      <c r="AE71" s="282"/>
      <c r="AF71" s="282"/>
    </row>
    <row r="72" spans="1:32" ht="20.100000000000001" customHeight="1" x14ac:dyDescent="0.3">
      <c r="A72" s="212">
        <v>1583</v>
      </c>
      <c r="B72" s="198" t="s">
        <v>111</v>
      </c>
      <c r="C72" s="270">
        <v>86188</v>
      </c>
      <c r="D72" s="270">
        <v>98975</v>
      </c>
      <c r="E72" s="618">
        <v>-12.92</v>
      </c>
      <c r="F72" s="730">
        <v>31.37</v>
      </c>
      <c r="G72" s="730">
        <v>31.82</v>
      </c>
      <c r="H72" s="618">
        <v>-1.41</v>
      </c>
      <c r="I72" s="618">
        <v>1.44</v>
      </c>
      <c r="J72" s="618">
        <v>1.53</v>
      </c>
      <c r="K72" s="618">
        <v>-5.88</v>
      </c>
      <c r="L72" s="618">
        <v>1266.19</v>
      </c>
      <c r="M72" s="618">
        <v>92.42</v>
      </c>
      <c r="N72" s="618">
        <v>91.76</v>
      </c>
      <c r="O72" s="618">
        <v>0.72</v>
      </c>
      <c r="P72" s="618">
        <v>1170.1600000000001</v>
      </c>
      <c r="Q72" s="32">
        <v>5699000</v>
      </c>
      <c r="R72" s="32">
        <v>28967000</v>
      </c>
      <c r="S72" s="618">
        <v>-80.33</v>
      </c>
      <c r="T72" s="618">
        <v>34.840000000000003</v>
      </c>
      <c r="U72" s="618">
        <v>29.31</v>
      </c>
      <c r="V72" s="618">
        <v>18.87</v>
      </c>
      <c r="W72" s="469"/>
      <c r="X72" s="316"/>
      <c r="Y72" s="348"/>
      <c r="Z72" s="282"/>
      <c r="AA72" s="282"/>
      <c r="AB72" s="282"/>
      <c r="AC72" s="282"/>
      <c r="AD72" s="282"/>
      <c r="AE72" s="282"/>
      <c r="AF72" s="282"/>
    </row>
    <row r="73" spans="1:32" ht="20.100000000000001" customHeight="1" x14ac:dyDescent="0.3">
      <c r="A73" s="212">
        <v>1194</v>
      </c>
      <c r="B73" s="198" t="s">
        <v>86</v>
      </c>
      <c r="C73" s="270">
        <v>72649</v>
      </c>
      <c r="D73" s="270">
        <v>71042</v>
      </c>
      <c r="E73" s="618">
        <v>2.2599999999999998</v>
      </c>
      <c r="F73" s="730">
        <v>40.04</v>
      </c>
      <c r="G73" s="730">
        <v>40.909999999999997</v>
      </c>
      <c r="H73" s="618">
        <v>-2.13</v>
      </c>
      <c r="I73" s="618">
        <v>16.649999999999999</v>
      </c>
      <c r="J73" s="618">
        <v>17.579999999999998</v>
      </c>
      <c r="K73" s="618">
        <v>-5.29</v>
      </c>
      <c r="L73" s="618">
        <v>2080.7399999999998</v>
      </c>
      <c r="M73" s="618">
        <v>93.07</v>
      </c>
      <c r="N73" s="618">
        <v>89.86</v>
      </c>
      <c r="O73" s="618">
        <v>3.57</v>
      </c>
      <c r="P73" s="618">
        <v>1936.65</v>
      </c>
      <c r="Q73" s="32">
        <v>-94317000</v>
      </c>
      <c r="R73" s="32">
        <v>-34003000</v>
      </c>
      <c r="S73" s="618">
        <v>-177.38</v>
      </c>
      <c r="T73" s="618">
        <v>43.47</v>
      </c>
      <c r="U73" s="618">
        <v>49.36</v>
      </c>
      <c r="V73" s="618">
        <v>-11.93</v>
      </c>
      <c r="W73" s="469"/>
      <c r="X73" s="316"/>
      <c r="Y73" s="348"/>
      <c r="Z73" s="282"/>
      <c r="AA73" s="282"/>
      <c r="AB73" s="282"/>
      <c r="AC73" s="282"/>
      <c r="AD73" s="282"/>
      <c r="AE73" s="282"/>
      <c r="AF73" s="282"/>
    </row>
    <row r="74" spans="1:32" ht="20.100000000000001" customHeight="1" x14ac:dyDescent="0.3">
      <c r="A74" s="212">
        <v>1516</v>
      </c>
      <c r="B74" s="198" t="s">
        <v>87</v>
      </c>
      <c r="C74" s="270">
        <v>7913</v>
      </c>
      <c r="D74" s="270">
        <v>8466</v>
      </c>
      <c r="E74" s="618">
        <v>-6.53</v>
      </c>
      <c r="F74" s="730">
        <v>36.29</v>
      </c>
      <c r="G74" s="730">
        <v>34.69</v>
      </c>
      <c r="H74" s="618">
        <v>4.6100000000000003</v>
      </c>
      <c r="I74" s="618">
        <v>12.35</v>
      </c>
      <c r="J74" s="618">
        <v>11.03</v>
      </c>
      <c r="K74" s="618">
        <v>11.97</v>
      </c>
      <c r="L74" s="618">
        <v>1483.42</v>
      </c>
      <c r="M74" s="618">
        <v>92.91</v>
      </c>
      <c r="N74" s="618">
        <v>102.83</v>
      </c>
      <c r="O74" s="618">
        <v>-9.65</v>
      </c>
      <c r="P74" s="618">
        <v>1378.31</v>
      </c>
      <c r="Q74" s="32">
        <v>-2663000</v>
      </c>
      <c r="R74" s="32">
        <v>-16448000</v>
      </c>
      <c r="S74" s="618">
        <v>83.81</v>
      </c>
      <c r="T74" s="618">
        <v>92.85</v>
      </c>
      <c r="U74" s="618">
        <v>91.7</v>
      </c>
      <c r="V74" s="618">
        <v>1.25</v>
      </c>
      <c r="W74" s="469"/>
      <c r="X74" s="316"/>
      <c r="Y74" s="348"/>
      <c r="Z74" s="282"/>
      <c r="AA74" s="282"/>
      <c r="AB74" s="282"/>
      <c r="AC74" s="282"/>
      <c r="AD74" s="282"/>
      <c r="AE74" s="282"/>
      <c r="AF74" s="282"/>
    </row>
    <row r="75" spans="1:32" ht="20.100000000000001" customHeight="1" x14ac:dyDescent="0.3">
      <c r="A75" s="212">
        <v>1201</v>
      </c>
      <c r="B75" s="198" t="s">
        <v>88</v>
      </c>
      <c r="C75" s="270">
        <v>9038</v>
      </c>
      <c r="D75" s="270">
        <v>8977</v>
      </c>
      <c r="E75" s="618">
        <v>0.68</v>
      </c>
      <c r="F75" s="730">
        <v>31.13</v>
      </c>
      <c r="G75" s="730">
        <v>30.97</v>
      </c>
      <c r="H75" s="618">
        <v>0.52</v>
      </c>
      <c r="I75" s="618">
        <v>5.89</v>
      </c>
      <c r="J75" s="618">
        <v>5.9</v>
      </c>
      <c r="K75" s="618">
        <v>-0.17</v>
      </c>
      <c r="L75" s="618">
        <v>2160.08</v>
      </c>
      <c r="M75" s="618">
        <v>92.49</v>
      </c>
      <c r="N75" s="618">
        <v>89.33</v>
      </c>
      <c r="O75" s="618">
        <v>3.54</v>
      </c>
      <c r="P75" s="618">
        <v>1997.86</v>
      </c>
      <c r="Q75" s="32">
        <v>6857000</v>
      </c>
      <c r="R75" s="32">
        <v>14003000</v>
      </c>
      <c r="S75" s="618">
        <v>-51.03</v>
      </c>
      <c r="T75" s="618">
        <v>116.48</v>
      </c>
      <c r="U75" s="618">
        <v>111.45</v>
      </c>
      <c r="V75" s="618">
        <v>4.51</v>
      </c>
      <c r="W75" s="469"/>
      <c r="X75" s="316"/>
      <c r="Y75" s="348"/>
      <c r="Z75" s="256"/>
    </row>
    <row r="76" spans="1:32" ht="20.100000000000001" customHeight="1" x14ac:dyDescent="0.3">
      <c r="A76" s="212">
        <v>1430</v>
      </c>
      <c r="B76" s="198" t="s">
        <v>89</v>
      </c>
      <c r="C76" s="270">
        <v>47055</v>
      </c>
      <c r="D76" s="270">
        <v>46761</v>
      </c>
      <c r="E76" s="618">
        <v>0.63</v>
      </c>
      <c r="F76" s="730">
        <v>30.54</v>
      </c>
      <c r="G76" s="730">
        <v>29.49</v>
      </c>
      <c r="H76" s="618">
        <v>3.56</v>
      </c>
      <c r="I76" s="618">
        <v>5.87</v>
      </c>
      <c r="J76" s="618">
        <v>5.22</v>
      </c>
      <c r="K76" s="618">
        <v>12.45</v>
      </c>
      <c r="L76" s="618">
        <v>1697.44</v>
      </c>
      <c r="M76" s="618">
        <v>103.3</v>
      </c>
      <c r="N76" s="618">
        <v>90.24</v>
      </c>
      <c r="O76" s="618">
        <v>14.47</v>
      </c>
      <c r="P76" s="618">
        <v>1753.53</v>
      </c>
      <c r="Q76" s="32">
        <v>-93906000</v>
      </c>
      <c r="R76" s="32">
        <v>40189000</v>
      </c>
      <c r="S76" s="618">
        <v>-333.66</v>
      </c>
      <c r="T76" s="618">
        <v>72.849999999999994</v>
      </c>
      <c r="U76" s="618">
        <v>75.23</v>
      </c>
      <c r="V76" s="618">
        <v>-3.16</v>
      </c>
      <c r="W76" s="469"/>
      <c r="X76" s="316"/>
      <c r="Y76" s="348"/>
      <c r="Z76" s="256"/>
    </row>
    <row r="77" spans="1:32" ht="20.100000000000001" customHeight="1" x14ac:dyDescent="0.3">
      <c r="A77" s="212">
        <v>1176</v>
      </c>
      <c r="B77" s="198" t="s">
        <v>112</v>
      </c>
      <c r="C77" s="270">
        <v>21604</v>
      </c>
      <c r="D77" s="270">
        <v>21313</v>
      </c>
      <c r="E77" s="618">
        <v>1.37</v>
      </c>
      <c r="F77" s="730">
        <v>30.61</v>
      </c>
      <c r="G77" s="730">
        <v>30.57</v>
      </c>
      <c r="H77" s="618">
        <v>0.13</v>
      </c>
      <c r="I77" s="618">
        <v>3.04</v>
      </c>
      <c r="J77" s="618">
        <v>3.06</v>
      </c>
      <c r="K77" s="618">
        <v>-0.65</v>
      </c>
      <c r="L77" s="618">
        <v>1118.1600000000001</v>
      </c>
      <c r="M77" s="618">
        <v>86.6</v>
      </c>
      <c r="N77" s="618">
        <v>82.65</v>
      </c>
      <c r="O77" s="618">
        <v>4.78</v>
      </c>
      <c r="P77" s="618">
        <v>968.35</v>
      </c>
      <c r="Q77" s="32">
        <v>5925000</v>
      </c>
      <c r="R77" s="32">
        <v>15216000</v>
      </c>
      <c r="S77" s="618">
        <v>-61.06</v>
      </c>
      <c r="T77" s="618">
        <v>99.82</v>
      </c>
      <c r="U77" s="618">
        <v>95.27</v>
      </c>
      <c r="V77" s="618">
        <v>4.78</v>
      </c>
      <c r="W77" s="469"/>
      <c r="X77" s="316"/>
      <c r="Y77" s="348"/>
      <c r="Z77" s="256"/>
    </row>
    <row r="78" spans="1:32" ht="20.100000000000001" customHeight="1" x14ac:dyDescent="0.3">
      <c r="A78" s="212">
        <v>1013</v>
      </c>
      <c r="B78" s="198" t="s">
        <v>2</v>
      </c>
      <c r="C78" s="270">
        <v>2385</v>
      </c>
      <c r="D78" s="270">
        <v>2327</v>
      </c>
      <c r="E78" s="618">
        <v>2.4900000000000002</v>
      </c>
      <c r="F78" s="730">
        <v>40.6</v>
      </c>
      <c r="G78" s="730">
        <v>40.92</v>
      </c>
      <c r="H78" s="618">
        <v>-0.78</v>
      </c>
      <c r="I78" s="618">
        <v>18.39</v>
      </c>
      <c r="J78" s="618">
        <v>18.57</v>
      </c>
      <c r="K78" s="618">
        <v>-0.97</v>
      </c>
      <c r="L78" s="618">
        <v>1947.2</v>
      </c>
      <c r="M78" s="618">
        <v>92.65</v>
      </c>
      <c r="N78" s="618">
        <v>100.54</v>
      </c>
      <c r="O78" s="618">
        <v>-7.85</v>
      </c>
      <c r="P78" s="618">
        <v>1804.02</v>
      </c>
      <c r="Q78" s="32">
        <v>442000</v>
      </c>
      <c r="R78" s="32">
        <v>-3473000</v>
      </c>
      <c r="S78" s="618">
        <v>112.73</v>
      </c>
      <c r="T78" s="618">
        <v>115.13</v>
      </c>
      <c r="U78" s="618">
        <v>116.58</v>
      </c>
      <c r="V78" s="618">
        <v>-1.24</v>
      </c>
      <c r="W78" s="469"/>
      <c r="X78" s="316"/>
      <c r="Y78" s="348"/>
      <c r="Z78" s="256"/>
    </row>
    <row r="79" spans="1:32" ht="20.100000000000001" customHeight="1" x14ac:dyDescent="0.3">
      <c r="A79" s="212">
        <v>1209</v>
      </c>
      <c r="B79" s="198" t="s">
        <v>503</v>
      </c>
      <c r="C79" s="270">
        <v>23627</v>
      </c>
      <c r="D79" s="270">
        <v>22931</v>
      </c>
      <c r="E79" s="618">
        <v>3.04</v>
      </c>
      <c r="F79" s="730">
        <v>30.12</v>
      </c>
      <c r="G79" s="730">
        <v>29.42</v>
      </c>
      <c r="H79" s="618">
        <v>2.38</v>
      </c>
      <c r="I79" s="618">
        <v>5.31</v>
      </c>
      <c r="J79" s="618">
        <v>5.08</v>
      </c>
      <c r="K79" s="618">
        <v>4.53</v>
      </c>
      <c r="L79" s="618">
        <v>1590.69</v>
      </c>
      <c r="M79" s="618">
        <v>98.14</v>
      </c>
      <c r="N79" s="618">
        <v>97.91</v>
      </c>
      <c r="O79" s="618">
        <v>0.23</v>
      </c>
      <c r="P79" s="618">
        <v>1561.07</v>
      </c>
      <c r="Q79" s="32">
        <v>-23964000</v>
      </c>
      <c r="R79" s="32">
        <v>-24261000</v>
      </c>
      <c r="S79" s="618">
        <v>1.22</v>
      </c>
      <c r="T79" s="618">
        <v>50.2</v>
      </c>
      <c r="U79" s="618">
        <v>55.93</v>
      </c>
      <c r="V79" s="618">
        <v>-10.24</v>
      </c>
      <c r="W79" s="469"/>
      <c r="X79" s="316"/>
      <c r="Y79" s="348"/>
      <c r="Z79" s="256"/>
    </row>
    <row r="80" spans="1:32" ht="20.100000000000001" customHeight="1" x14ac:dyDescent="0.3">
      <c r="A80" s="212">
        <v>1424</v>
      </c>
      <c r="B80" s="198" t="s">
        <v>90</v>
      </c>
      <c r="C80" s="270">
        <v>9726</v>
      </c>
      <c r="D80" s="270">
        <v>10082</v>
      </c>
      <c r="E80" s="618">
        <v>-3.53</v>
      </c>
      <c r="F80" s="730">
        <v>35.83</v>
      </c>
      <c r="G80" s="730">
        <v>35.200000000000003</v>
      </c>
      <c r="H80" s="618">
        <v>1.79</v>
      </c>
      <c r="I80" s="618">
        <v>12.95</v>
      </c>
      <c r="J80" s="618">
        <v>11.98</v>
      </c>
      <c r="K80" s="618">
        <v>8.1</v>
      </c>
      <c r="L80" s="618">
        <v>2327.89</v>
      </c>
      <c r="M80" s="618">
        <v>95.14</v>
      </c>
      <c r="N80" s="618">
        <v>96.4</v>
      </c>
      <c r="O80" s="618">
        <v>-1.31</v>
      </c>
      <c r="P80" s="618">
        <v>2214.8000000000002</v>
      </c>
      <c r="Q80" s="32">
        <v>-2599000</v>
      </c>
      <c r="R80" s="32">
        <v>-5765000</v>
      </c>
      <c r="S80" s="618">
        <v>54.92</v>
      </c>
      <c r="T80" s="618">
        <v>72.05</v>
      </c>
      <c r="U80" s="618">
        <v>71.989999999999995</v>
      </c>
      <c r="V80" s="618">
        <v>0.08</v>
      </c>
      <c r="W80" s="469"/>
      <c r="X80" s="316"/>
      <c r="Y80" s="348"/>
      <c r="Z80" s="256"/>
    </row>
    <row r="81" spans="1:32" ht="20.100000000000001" customHeight="1" x14ac:dyDescent="0.3">
      <c r="A81" s="212">
        <v>1038</v>
      </c>
      <c r="B81" s="198" t="s">
        <v>9</v>
      </c>
      <c r="C81" s="270">
        <v>73776</v>
      </c>
      <c r="D81" s="270">
        <v>75554</v>
      </c>
      <c r="E81" s="618">
        <v>-2.35</v>
      </c>
      <c r="F81" s="730">
        <v>32.93</v>
      </c>
      <c r="G81" s="730">
        <v>31.7</v>
      </c>
      <c r="H81" s="618">
        <v>3.88</v>
      </c>
      <c r="I81" s="618">
        <v>4.5</v>
      </c>
      <c r="J81" s="618">
        <v>3.99</v>
      </c>
      <c r="K81" s="618">
        <v>12.78</v>
      </c>
      <c r="L81" s="618">
        <v>1503.9</v>
      </c>
      <c r="M81" s="618">
        <v>95.39</v>
      </c>
      <c r="N81" s="618">
        <v>88.6</v>
      </c>
      <c r="O81" s="618">
        <v>7.66</v>
      </c>
      <c r="P81" s="618">
        <v>1434.5</v>
      </c>
      <c r="Q81" s="32">
        <v>-35047000</v>
      </c>
      <c r="R81" s="32">
        <v>68664000</v>
      </c>
      <c r="S81" s="618">
        <v>-151.04</v>
      </c>
      <c r="T81" s="618">
        <v>103.8</v>
      </c>
      <c r="U81" s="618">
        <v>105.69</v>
      </c>
      <c r="V81" s="618">
        <v>-1.79</v>
      </c>
      <c r="W81" s="469"/>
      <c r="X81" s="316"/>
      <c r="Y81" s="348"/>
      <c r="Z81" s="256"/>
    </row>
    <row r="82" spans="1:32" ht="20.100000000000001" customHeight="1" x14ac:dyDescent="0.3">
      <c r="A82" s="212">
        <v>1234</v>
      </c>
      <c r="B82" s="198" t="s">
        <v>91</v>
      </c>
      <c r="C82" s="270">
        <v>77984</v>
      </c>
      <c r="D82" s="270">
        <v>77903</v>
      </c>
      <c r="E82" s="618">
        <v>0.1</v>
      </c>
      <c r="F82" s="730">
        <v>31.06</v>
      </c>
      <c r="G82" s="730">
        <v>30.84</v>
      </c>
      <c r="H82" s="618">
        <v>0.71</v>
      </c>
      <c r="I82" s="618">
        <v>6.17</v>
      </c>
      <c r="J82" s="618">
        <v>5.85</v>
      </c>
      <c r="K82" s="618">
        <v>5.47</v>
      </c>
      <c r="L82" s="618">
        <v>2101.48</v>
      </c>
      <c r="M82" s="618">
        <v>98.66</v>
      </c>
      <c r="N82" s="618">
        <v>94.48</v>
      </c>
      <c r="O82" s="618">
        <v>4.42</v>
      </c>
      <c r="P82" s="618">
        <v>2073.25</v>
      </c>
      <c r="Q82" s="32">
        <v>-66927000</v>
      </c>
      <c r="R82" s="32">
        <v>12970000</v>
      </c>
      <c r="S82" s="618">
        <v>-616.01</v>
      </c>
      <c r="T82" s="618">
        <v>44.56</v>
      </c>
      <c r="U82" s="618">
        <v>48.01</v>
      </c>
      <c r="V82" s="618">
        <v>-7.19</v>
      </c>
      <c r="W82" s="469"/>
      <c r="X82" s="316"/>
      <c r="Y82" s="348"/>
      <c r="Z82" s="256"/>
    </row>
    <row r="83" spans="1:32" ht="20.100000000000001" customHeight="1" x14ac:dyDescent="0.3">
      <c r="A83" s="212">
        <v>1531</v>
      </c>
      <c r="B83" s="198" t="s">
        <v>104</v>
      </c>
      <c r="C83" s="270">
        <v>2305</v>
      </c>
      <c r="D83" s="270">
        <v>2216</v>
      </c>
      <c r="E83" s="618">
        <v>4.0199999999999996</v>
      </c>
      <c r="F83" s="730">
        <v>43.58</v>
      </c>
      <c r="G83" s="730">
        <v>44.56</v>
      </c>
      <c r="H83" s="618">
        <v>-2.2000000000000002</v>
      </c>
      <c r="I83" s="618">
        <v>23.87</v>
      </c>
      <c r="J83" s="618">
        <v>25.37</v>
      </c>
      <c r="K83" s="618">
        <v>-5.91</v>
      </c>
      <c r="L83" s="618">
        <v>1902.42</v>
      </c>
      <c r="M83" s="618">
        <v>99.03</v>
      </c>
      <c r="N83" s="618">
        <v>102.09</v>
      </c>
      <c r="O83" s="618">
        <v>-3</v>
      </c>
      <c r="P83" s="618">
        <v>1883.98</v>
      </c>
      <c r="Q83" s="32">
        <v>-1609000</v>
      </c>
      <c r="R83" s="32">
        <v>-2918000</v>
      </c>
      <c r="S83" s="618">
        <v>44.86</v>
      </c>
      <c r="T83" s="618">
        <v>41.18</v>
      </c>
      <c r="U83" s="618">
        <v>36.78</v>
      </c>
      <c r="V83" s="618">
        <v>11.96</v>
      </c>
      <c r="W83" s="469"/>
      <c r="X83" s="316"/>
      <c r="Y83" s="348"/>
      <c r="Z83" s="256"/>
    </row>
    <row r="84" spans="1:32" ht="20.100000000000001" customHeight="1" x14ac:dyDescent="0.3">
      <c r="A84" s="212">
        <v>1568</v>
      </c>
      <c r="B84" s="198" t="s">
        <v>502</v>
      </c>
      <c r="C84" s="270">
        <v>31372</v>
      </c>
      <c r="D84" s="270">
        <v>18251</v>
      </c>
      <c r="E84" s="618">
        <v>71.89</v>
      </c>
      <c r="F84" s="730">
        <v>33.770000000000003</v>
      </c>
      <c r="G84" s="730">
        <v>32.270000000000003</v>
      </c>
      <c r="H84" s="618">
        <v>4.6500000000000004</v>
      </c>
      <c r="I84" s="618">
        <v>3.82</v>
      </c>
      <c r="J84" s="618">
        <v>3.1</v>
      </c>
      <c r="K84" s="618">
        <v>23.23</v>
      </c>
      <c r="L84" s="618">
        <v>1501.33</v>
      </c>
      <c r="M84" s="618">
        <v>108.46</v>
      </c>
      <c r="N84" s="618">
        <v>94.27</v>
      </c>
      <c r="O84" s="618">
        <v>15.05</v>
      </c>
      <c r="P84" s="618">
        <v>1628.41</v>
      </c>
      <c r="Q84" s="32">
        <v>-93154000</v>
      </c>
      <c r="R84" s="32">
        <v>-7796000</v>
      </c>
      <c r="S84" s="618">
        <v>-1094.8900000000001</v>
      </c>
      <c r="T84" s="618">
        <v>25.38</v>
      </c>
      <c r="U84" s="618">
        <v>58.83</v>
      </c>
      <c r="V84" s="618">
        <v>-56.86</v>
      </c>
      <c r="W84" s="469"/>
      <c r="X84" s="316"/>
      <c r="Y84" s="348"/>
      <c r="Z84" s="256"/>
    </row>
    <row r="85" spans="1:32" ht="20.100000000000001" customHeight="1" x14ac:dyDescent="0.3">
      <c r="A85" s="212">
        <v>1580</v>
      </c>
      <c r="B85" s="198" t="s">
        <v>10</v>
      </c>
      <c r="C85" s="270">
        <v>507217</v>
      </c>
      <c r="D85" s="270">
        <v>502996</v>
      </c>
      <c r="E85" s="618">
        <v>0.84</v>
      </c>
      <c r="F85" s="730">
        <v>27.88</v>
      </c>
      <c r="G85" s="730">
        <v>27.6</v>
      </c>
      <c r="H85" s="618">
        <v>1.01</v>
      </c>
      <c r="I85" s="618">
        <v>3.21</v>
      </c>
      <c r="J85" s="618">
        <v>3.1</v>
      </c>
      <c r="K85" s="618">
        <v>3.55</v>
      </c>
      <c r="L85" s="618">
        <v>1645.1</v>
      </c>
      <c r="M85" s="618">
        <v>100.33</v>
      </c>
      <c r="N85" s="618">
        <v>102.12</v>
      </c>
      <c r="O85" s="618">
        <v>-1.75</v>
      </c>
      <c r="P85" s="618">
        <v>1650.47</v>
      </c>
      <c r="Q85" s="32">
        <v>-390209000</v>
      </c>
      <c r="R85" s="32">
        <v>-548191000</v>
      </c>
      <c r="S85" s="618">
        <v>28.82</v>
      </c>
      <c r="T85" s="618">
        <v>40.450000000000003</v>
      </c>
      <c r="U85" s="618">
        <v>43.15</v>
      </c>
      <c r="V85" s="618">
        <v>-6.26</v>
      </c>
      <c r="W85" s="469"/>
      <c r="X85" s="316"/>
      <c r="Y85" s="348"/>
      <c r="Z85" s="256"/>
    </row>
    <row r="86" spans="1:32" ht="20.100000000000001" customHeight="1" x14ac:dyDescent="0.3">
      <c r="A86" s="212">
        <v>1578</v>
      </c>
      <c r="B86" s="198" t="s">
        <v>505</v>
      </c>
      <c r="C86" s="270">
        <v>6560</v>
      </c>
      <c r="D86" s="270">
        <v>6525</v>
      </c>
      <c r="E86" s="618">
        <v>0.54</v>
      </c>
      <c r="F86" s="730">
        <v>32.479999999999997</v>
      </c>
      <c r="G86" s="730">
        <v>32.32</v>
      </c>
      <c r="H86" s="618">
        <v>0.5</v>
      </c>
      <c r="I86" s="618">
        <v>7.57</v>
      </c>
      <c r="J86" s="618">
        <v>7.31</v>
      </c>
      <c r="K86" s="618">
        <v>3.56</v>
      </c>
      <c r="L86" s="618">
        <v>1828.34</v>
      </c>
      <c r="M86" s="618">
        <v>87.79</v>
      </c>
      <c r="N86" s="618">
        <v>96.11</v>
      </c>
      <c r="O86" s="618">
        <v>-8.66</v>
      </c>
      <c r="P86" s="618">
        <v>1605.03</v>
      </c>
      <c r="Q86" s="32">
        <v>7709000</v>
      </c>
      <c r="R86" s="32">
        <v>-3680000</v>
      </c>
      <c r="S86" s="618">
        <v>309.48</v>
      </c>
      <c r="T86" s="618">
        <v>104.27</v>
      </c>
      <c r="U86" s="618">
        <v>102.15</v>
      </c>
      <c r="V86" s="618">
        <v>2.08</v>
      </c>
      <c r="W86" s="469"/>
      <c r="X86" s="316"/>
      <c r="Y86" s="348"/>
      <c r="Z86" s="282"/>
      <c r="AA86" s="282"/>
      <c r="AB86" s="282"/>
      <c r="AC86" s="282"/>
      <c r="AD86" s="282"/>
      <c r="AE86" s="282"/>
      <c r="AF86" s="282"/>
    </row>
    <row r="87" spans="1:32" ht="20.100000000000001" customHeight="1" x14ac:dyDescent="0.3">
      <c r="A87" s="212">
        <v>1544</v>
      </c>
      <c r="B87" s="198" t="s">
        <v>95</v>
      </c>
      <c r="C87" s="270">
        <v>9818</v>
      </c>
      <c r="D87" s="270">
        <v>9610</v>
      </c>
      <c r="E87" s="618">
        <v>2.16</v>
      </c>
      <c r="F87" s="730">
        <v>39.81</v>
      </c>
      <c r="G87" s="730">
        <v>40.520000000000003</v>
      </c>
      <c r="H87" s="618">
        <v>-1.75</v>
      </c>
      <c r="I87" s="618">
        <v>17.53</v>
      </c>
      <c r="J87" s="618">
        <v>18.37</v>
      </c>
      <c r="K87" s="618">
        <v>-4.57</v>
      </c>
      <c r="L87" s="618">
        <v>2416.25</v>
      </c>
      <c r="M87" s="618">
        <v>97.97</v>
      </c>
      <c r="N87" s="618">
        <v>95.85</v>
      </c>
      <c r="O87" s="618">
        <v>2.21</v>
      </c>
      <c r="P87" s="618">
        <v>2367.1</v>
      </c>
      <c r="Q87" s="32">
        <v>-8159000</v>
      </c>
      <c r="R87" s="32">
        <v>-1379000</v>
      </c>
      <c r="S87" s="618">
        <v>-491.66</v>
      </c>
      <c r="T87" s="618">
        <v>41.3</v>
      </c>
      <c r="U87" s="618">
        <v>43.59</v>
      </c>
      <c r="V87" s="618">
        <v>-5.25</v>
      </c>
      <c r="W87" s="469"/>
      <c r="X87" s="316"/>
      <c r="Y87" s="348"/>
      <c r="Z87" s="256"/>
    </row>
    <row r="88" spans="1:32" ht="20.100000000000001" customHeight="1" x14ac:dyDescent="0.3">
      <c r="A88" s="212">
        <v>1582</v>
      </c>
      <c r="B88" s="198" t="s">
        <v>113</v>
      </c>
      <c r="C88" s="270">
        <v>36498</v>
      </c>
      <c r="D88" s="270">
        <v>41589</v>
      </c>
      <c r="E88" s="618">
        <v>-12.24</v>
      </c>
      <c r="F88" s="730">
        <v>55.22</v>
      </c>
      <c r="G88" s="730">
        <v>54.71</v>
      </c>
      <c r="H88" s="618">
        <v>0.93</v>
      </c>
      <c r="I88" s="618">
        <v>45.58</v>
      </c>
      <c r="J88" s="618">
        <v>44.5</v>
      </c>
      <c r="K88" s="618">
        <v>2.4300000000000002</v>
      </c>
      <c r="L88" s="618">
        <v>1528.23</v>
      </c>
      <c r="M88" s="618">
        <v>100.2</v>
      </c>
      <c r="N88" s="618">
        <v>97.19</v>
      </c>
      <c r="O88" s="618">
        <v>3.1</v>
      </c>
      <c r="P88" s="618">
        <v>1531.3</v>
      </c>
      <c r="Q88" s="32">
        <v>-67663000</v>
      </c>
      <c r="R88" s="32">
        <v>-49430000</v>
      </c>
      <c r="S88" s="618">
        <v>-36.89</v>
      </c>
      <c r="T88" s="618">
        <v>11.38</v>
      </c>
      <c r="U88" s="618">
        <v>17.809999999999999</v>
      </c>
      <c r="V88" s="618">
        <v>-36.1</v>
      </c>
      <c r="W88" s="469"/>
      <c r="X88" s="316"/>
      <c r="Y88" s="348"/>
      <c r="Z88" s="256"/>
    </row>
    <row r="89" spans="1:32" ht="20.100000000000001" customHeight="1" x14ac:dyDescent="0.3">
      <c r="A89" s="212">
        <v>1579</v>
      </c>
      <c r="B89" s="198" t="s">
        <v>203</v>
      </c>
      <c r="C89" s="270">
        <v>11376</v>
      </c>
      <c r="D89" s="270">
        <v>11265</v>
      </c>
      <c r="E89" s="618">
        <v>0.99</v>
      </c>
      <c r="F89" s="730">
        <v>27.13</v>
      </c>
      <c r="G89" s="730">
        <v>26.08</v>
      </c>
      <c r="H89" s="618">
        <v>4.03</v>
      </c>
      <c r="I89" s="618">
        <v>1.73</v>
      </c>
      <c r="J89" s="618">
        <v>1.59</v>
      </c>
      <c r="K89" s="618">
        <v>8.81</v>
      </c>
      <c r="L89" s="618">
        <v>1019.69</v>
      </c>
      <c r="M89" s="618">
        <v>95.33</v>
      </c>
      <c r="N89" s="618">
        <v>91.54</v>
      </c>
      <c r="O89" s="618">
        <v>4.1399999999999997</v>
      </c>
      <c r="P89" s="618">
        <v>972.03</v>
      </c>
      <c r="Q89" s="32">
        <v>-10217000</v>
      </c>
      <c r="R89" s="32">
        <v>-4474000</v>
      </c>
      <c r="S89" s="618">
        <v>-128.36000000000001</v>
      </c>
      <c r="T89" s="618">
        <v>60.31</v>
      </c>
      <c r="U89" s="618">
        <v>64.53</v>
      </c>
      <c r="V89" s="618">
        <v>-6.54</v>
      </c>
      <c r="W89" s="469"/>
      <c r="X89" s="316"/>
      <c r="Y89" s="348"/>
      <c r="Z89" s="256"/>
    </row>
    <row r="90" spans="1:32" ht="20.100000000000001" customHeight="1" x14ac:dyDescent="0.3">
      <c r="A90" s="212">
        <v>1597</v>
      </c>
      <c r="B90" s="198" t="s">
        <v>206</v>
      </c>
      <c r="C90" s="270">
        <v>75049</v>
      </c>
      <c r="D90" s="270">
        <v>62246</v>
      </c>
      <c r="E90" s="618">
        <v>20.57</v>
      </c>
      <c r="F90" s="730">
        <v>29.21</v>
      </c>
      <c r="G90" s="730">
        <v>27.7</v>
      </c>
      <c r="H90" s="618">
        <v>5.45</v>
      </c>
      <c r="I90" s="618">
        <v>0.42</v>
      </c>
      <c r="J90" s="618">
        <v>0.4</v>
      </c>
      <c r="K90" s="618">
        <v>5</v>
      </c>
      <c r="L90" s="618">
        <v>1361.53</v>
      </c>
      <c r="M90" s="618">
        <v>87.69</v>
      </c>
      <c r="N90" s="618">
        <v>84.11</v>
      </c>
      <c r="O90" s="618">
        <v>4.26</v>
      </c>
      <c r="P90" s="618">
        <v>1194</v>
      </c>
      <c r="Q90" s="32">
        <v>18362000</v>
      </c>
      <c r="R90" s="32">
        <v>41979000</v>
      </c>
      <c r="S90" s="618">
        <v>-56.26</v>
      </c>
      <c r="T90" s="618">
        <v>31.12</v>
      </c>
      <c r="U90" s="618">
        <v>35.39</v>
      </c>
      <c r="V90" s="618">
        <v>-12.07</v>
      </c>
      <c r="W90" s="469"/>
      <c r="X90" s="316"/>
      <c r="Y90" s="348"/>
      <c r="Z90" s="256"/>
    </row>
    <row r="91" spans="1:32" ht="20.100000000000001" customHeight="1" x14ac:dyDescent="0.3">
      <c r="A91" s="212">
        <v>1520</v>
      </c>
      <c r="B91" s="198" t="s">
        <v>3</v>
      </c>
      <c r="C91" s="270">
        <v>6888</v>
      </c>
      <c r="D91" s="270">
        <v>6920</v>
      </c>
      <c r="E91" s="618">
        <v>-0.46</v>
      </c>
      <c r="F91" s="730">
        <v>41.84</v>
      </c>
      <c r="G91" s="730">
        <v>41.5</v>
      </c>
      <c r="H91" s="618">
        <v>0.82</v>
      </c>
      <c r="I91" s="618">
        <v>20.83</v>
      </c>
      <c r="J91" s="618">
        <v>20.329999999999998</v>
      </c>
      <c r="K91" s="618">
        <v>2.46</v>
      </c>
      <c r="L91" s="618">
        <v>1991.4</v>
      </c>
      <c r="M91" s="618">
        <v>93.45</v>
      </c>
      <c r="N91" s="618">
        <v>95.09</v>
      </c>
      <c r="O91" s="618">
        <v>-1.72</v>
      </c>
      <c r="P91" s="618">
        <v>1860.92</v>
      </c>
      <c r="Q91" s="32">
        <v>-1070000</v>
      </c>
      <c r="R91" s="32">
        <v>-4092000</v>
      </c>
      <c r="S91" s="618">
        <v>73.849999999999994</v>
      </c>
      <c r="T91" s="618">
        <v>74.2</v>
      </c>
      <c r="U91" s="618">
        <v>75.599999999999994</v>
      </c>
      <c r="V91" s="618">
        <v>-1.85</v>
      </c>
      <c r="W91" s="469"/>
      <c r="X91" s="316"/>
      <c r="Y91" s="348"/>
      <c r="Z91" s="256"/>
    </row>
    <row r="92" spans="1:32" ht="20.100000000000001" customHeight="1" x14ac:dyDescent="0.3">
      <c r="A92" s="212">
        <v>1291</v>
      </c>
      <c r="B92" s="198" t="s">
        <v>114</v>
      </c>
      <c r="C92" s="270">
        <v>24037</v>
      </c>
      <c r="D92" s="270">
        <v>23114</v>
      </c>
      <c r="E92" s="618">
        <v>3.99</v>
      </c>
      <c r="F92" s="730">
        <v>29.85</v>
      </c>
      <c r="G92" s="730">
        <v>29.39</v>
      </c>
      <c r="H92" s="618">
        <v>1.57</v>
      </c>
      <c r="I92" s="618">
        <v>5.08</v>
      </c>
      <c r="J92" s="618">
        <v>4.96</v>
      </c>
      <c r="K92" s="618">
        <v>2.42</v>
      </c>
      <c r="L92" s="618">
        <v>1393.24</v>
      </c>
      <c r="M92" s="618">
        <v>100.01</v>
      </c>
      <c r="N92" s="618">
        <v>100.93</v>
      </c>
      <c r="O92" s="618">
        <v>-0.91</v>
      </c>
      <c r="P92" s="618">
        <v>1393.43</v>
      </c>
      <c r="Q92" s="32">
        <v>-40517000</v>
      </c>
      <c r="R92" s="32">
        <v>-29553000</v>
      </c>
      <c r="S92" s="618">
        <v>-37.1</v>
      </c>
      <c r="T92" s="618">
        <v>96.85</v>
      </c>
      <c r="U92" s="618">
        <v>110.03</v>
      </c>
      <c r="V92" s="618">
        <v>-11.98</v>
      </c>
      <c r="W92" s="469"/>
      <c r="X92" s="316"/>
      <c r="Y92" s="348"/>
      <c r="Z92" s="256"/>
    </row>
    <row r="93" spans="1:32" ht="20.100000000000001" customHeight="1" x14ac:dyDescent="0.3">
      <c r="A93" s="212">
        <v>1293</v>
      </c>
      <c r="B93" s="198" t="s">
        <v>92</v>
      </c>
      <c r="C93" s="270">
        <v>18286</v>
      </c>
      <c r="D93" s="270">
        <v>18548</v>
      </c>
      <c r="E93" s="618">
        <v>-1.41</v>
      </c>
      <c r="F93" s="730">
        <v>31.67</v>
      </c>
      <c r="G93" s="730">
        <v>31.2</v>
      </c>
      <c r="H93" s="618">
        <v>1.51</v>
      </c>
      <c r="I93" s="618">
        <v>6.87</v>
      </c>
      <c r="J93" s="618">
        <v>6.69</v>
      </c>
      <c r="K93" s="618">
        <v>2.69</v>
      </c>
      <c r="L93" s="618">
        <v>1388.48</v>
      </c>
      <c r="M93" s="618">
        <v>94.02</v>
      </c>
      <c r="N93" s="618">
        <v>92.36</v>
      </c>
      <c r="O93" s="618">
        <v>1.8</v>
      </c>
      <c r="P93" s="618">
        <v>1305.4000000000001</v>
      </c>
      <c r="Q93" s="32">
        <v>-11372000</v>
      </c>
      <c r="R93" s="32">
        <v>-6874000</v>
      </c>
      <c r="S93" s="618">
        <v>-65.430000000000007</v>
      </c>
      <c r="T93" s="618">
        <v>56.91</v>
      </c>
      <c r="U93" s="618">
        <v>58.99</v>
      </c>
      <c r="V93" s="618">
        <v>-3.53</v>
      </c>
      <c r="W93" s="469"/>
      <c r="X93" s="316"/>
      <c r="Y93" s="348"/>
      <c r="Z93" s="256"/>
    </row>
    <row r="94" spans="1:32" ht="9.9499999999999993" customHeight="1" thickBot="1" x14ac:dyDescent="0.35">
      <c r="A94" s="205"/>
      <c r="B94" s="205"/>
      <c r="C94" s="207"/>
      <c r="D94" s="271"/>
      <c r="E94" s="621"/>
      <c r="F94" s="724"/>
      <c r="G94" s="724"/>
      <c r="H94" s="621"/>
      <c r="I94" s="693"/>
      <c r="J94" s="693"/>
      <c r="K94" s="621"/>
      <c r="L94" s="621"/>
      <c r="M94" s="693"/>
      <c r="N94" s="693"/>
      <c r="O94" s="621"/>
      <c r="P94" s="621"/>
      <c r="Q94" s="272"/>
      <c r="R94" s="272"/>
      <c r="S94" s="621"/>
      <c r="T94" s="621"/>
      <c r="U94" s="621"/>
      <c r="V94" s="621"/>
      <c r="W94" s="455"/>
      <c r="X94" s="316"/>
    </row>
    <row r="95" spans="1:32" ht="20.100000000000001" customHeight="1" thickBot="1" x14ac:dyDescent="0.35">
      <c r="A95" s="1530" t="s">
        <v>244</v>
      </c>
      <c r="B95" s="1551"/>
      <c r="C95" s="274">
        <v>3980436</v>
      </c>
      <c r="D95" s="274">
        <v>3918493</v>
      </c>
      <c r="E95" s="631">
        <v>1.58</v>
      </c>
      <c r="F95" s="732">
        <v>31.29</v>
      </c>
      <c r="G95" s="732">
        <v>30.98</v>
      </c>
      <c r="H95" s="631">
        <v>1</v>
      </c>
      <c r="I95" s="631">
        <v>6.64</v>
      </c>
      <c r="J95" s="631">
        <v>6.46</v>
      </c>
      <c r="K95" s="631">
        <v>2.79</v>
      </c>
      <c r="L95" s="631">
        <v>1719.91</v>
      </c>
      <c r="M95" s="631">
        <v>92.15</v>
      </c>
      <c r="N95" s="631">
        <v>90.71</v>
      </c>
      <c r="O95" s="631">
        <v>1.59</v>
      </c>
      <c r="P95" s="631">
        <v>1584.89</v>
      </c>
      <c r="Q95" s="245">
        <v>1736549000</v>
      </c>
      <c r="R95" s="245">
        <v>2549704000</v>
      </c>
      <c r="S95" s="631">
        <v>-31.89</v>
      </c>
      <c r="T95" s="631">
        <v>44.31</v>
      </c>
      <c r="U95" s="631">
        <v>41.94</v>
      </c>
      <c r="V95" s="631">
        <v>5.65</v>
      </c>
      <c r="W95" s="456"/>
      <c r="X95" s="316"/>
      <c r="Z95" s="256"/>
    </row>
    <row r="96" spans="1:32" ht="20.100000000000001" customHeight="1" thickTop="1" thickBot="1" x14ac:dyDescent="0.35">
      <c r="A96" s="1553"/>
      <c r="B96" s="1554"/>
      <c r="C96" s="1554"/>
      <c r="D96" s="1554"/>
      <c r="E96" s="1554"/>
      <c r="F96" s="1554"/>
      <c r="G96" s="1554"/>
      <c r="H96" s="1554"/>
      <c r="I96" s="1554"/>
      <c r="J96" s="1554"/>
      <c r="K96" s="1554"/>
      <c r="L96" s="1554"/>
      <c r="M96" s="1554"/>
      <c r="N96" s="1554"/>
      <c r="O96" s="1554"/>
      <c r="P96" s="1554"/>
      <c r="Q96" s="1554"/>
      <c r="R96" s="1554"/>
      <c r="S96" s="1554"/>
      <c r="T96" s="1554"/>
      <c r="U96" s="1554"/>
      <c r="V96" s="1555"/>
      <c r="W96" s="455"/>
      <c r="X96" s="316"/>
      <c r="Z96" s="256"/>
    </row>
    <row r="97" spans="1:32" s="194" customFormat="1" ht="20.100000000000001" customHeight="1" thickBot="1" x14ac:dyDescent="0.25">
      <c r="A97" s="1530" t="s">
        <v>245</v>
      </c>
      <c r="B97" s="1551"/>
      <c r="C97" s="219">
        <v>8935496</v>
      </c>
      <c r="D97" s="219">
        <v>8872149</v>
      </c>
      <c r="E97" s="622">
        <v>0.71</v>
      </c>
      <c r="F97" s="720">
        <v>33.270000000000003</v>
      </c>
      <c r="G97" s="720">
        <v>33.090000000000003</v>
      </c>
      <c r="H97" s="622">
        <v>0.54</v>
      </c>
      <c r="I97" s="622">
        <v>8.68</v>
      </c>
      <c r="J97" s="622">
        <v>8.4700000000000006</v>
      </c>
      <c r="K97" s="622">
        <v>2.48</v>
      </c>
      <c r="L97" s="622">
        <v>1740.77</v>
      </c>
      <c r="M97" s="622">
        <v>90.58</v>
      </c>
      <c r="N97" s="622">
        <v>90.23</v>
      </c>
      <c r="O97" s="622">
        <v>0.39</v>
      </c>
      <c r="P97" s="622">
        <v>1576.76</v>
      </c>
      <c r="Q97" s="210">
        <v>1031310000</v>
      </c>
      <c r="R97" s="210">
        <v>1211475000</v>
      </c>
      <c r="S97" s="622">
        <v>-14.87</v>
      </c>
      <c r="T97" s="622">
        <v>35.61</v>
      </c>
      <c r="U97" s="622">
        <v>34.54</v>
      </c>
      <c r="V97" s="622">
        <v>3.1</v>
      </c>
      <c r="W97" s="456"/>
      <c r="X97" s="316"/>
      <c r="Z97" s="180"/>
    </row>
    <row r="98" spans="1:32" ht="20.100000000000001" customHeight="1" thickTop="1" thickBot="1" x14ac:dyDescent="0.35">
      <c r="A98" s="1734"/>
      <c r="B98" s="1619"/>
      <c r="C98" s="1619"/>
      <c r="D98" s="1619"/>
      <c r="E98" s="1619"/>
      <c r="F98" s="1619"/>
      <c r="G98" s="1619"/>
      <c r="H98" s="1619"/>
      <c r="I98" s="1619"/>
      <c r="J98" s="1619"/>
      <c r="K98" s="1619"/>
      <c r="L98" s="1619"/>
      <c r="M98" s="1619"/>
      <c r="N98" s="1619"/>
      <c r="O98" s="1619"/>
      <c r="P98" s="1619"/>
      <c r="Q98" s="1619"/>
      <c r="R98" s="1619"/>
      <c r="S98" s="1619"/>
      <c r="T98" s="1619"/>
      <c r="U98" s="1619"/>
      <c r="V98" s="1550"/>
      <c r="W98" s="455"/>
    </row>
    <row r="99" spans="1:32" ht="20.100000000000001" customHeight="1" thickTop="1" x14ac:dyDescent="0.3">
      <c r="A99" s="1539"/>
      <c r="B99" s="1528"/>
      <c r="C99" s="1528"/>
      <c r="D99" s="1528"/>
      <c r="E99" s="1528"/>
      <c r="F99" s="1528"/>
      <c r="G99" s="1528"/>
      <c r="H99" s="1528"/>
      <c r="I99" s="1528"/>
      <c r="J99" s="1528"/>
      <c r="K99" s="1528"/>
      <c r="L99" s="1528"/>
      <c r="M99" s="1528"/>
      <c r="N99" s="1528"/>
      <c r="O99" s="1528"/>
      <c r="P99" s="1528"/>
      <c r="Q99" s="1528"/>
      <c r="R99" s="1528"/>
      <c r="S99" s="1528"/>
      <c r="T99" s="1528"/>
      <c r="U99" s="1528"/>
      <c r="V99" s="1528"/>
    </row>
    <row r="100" spans="1:32" ht="20.100000000000001" customHeight="1" x14ac:dyDescent="0.3">
      <c r="A100" s="224" t="s">
        <v>233</v>
      </c>
      <c r="B100" s="222"/>
      <c r="C100" s="222"/>
      <c r="D100" s="222"/>
      <c r="E100" s="766"/>
      <c r="F100" s="722"/>
      <c r="G100" s="722"/>
      <c r="H100" s="766"/>
      <c r="I100" s="722"/>
      <c r="J100" s="722"/>
      <c r="K100" s="766"/>
      <c r="L100" s="766"/>
      <c r="M100" s="766"/>
      <c r="N100" s="766"/>
      <c r="O100" s="766"/>
      <c r="P100" s="766"/>
      <c r="Q100" s="339"/>
      <c r="R100" s="339"/>
      <c r="S100" s="766"/>
      <c r="T100" s="722"/>
      <c r="U100" s="766"/>
      <c r="V100" s="766"/>
      <c r="W100" s="251"/>
      <c r="X100" s="341"/>
      <c r="Y100" s="341"/>
      <c r="Z100" s="341"/>
      <c r="AA100" s="314"/>
      <c r="AB100" s="320"/>
      <c r="AC100" s="341"/>
      <c r="AD100" s="341"/>
      <c r="AE100" s="341"/>
      <c r="AF100" s="341"/>
    </row>
    <row r="101" spans="1:32" ht="20.100000000000001" customHeight="1" x14ac:dyDescent="0.3">
      <c r="A101" s="453" t="s">
        <v>117</v>
      </c>
      <c r="B101" s="1528" t="s">
        <v>530</v>
      </c>
      <c r="C101" s="1541"/>
      <c r="D101" s="1541"/>
      <c r="E101" s="1541"/>
      <c r="F101" s="1541"/>
      <c r="G101" s="1541"/>
      <c r="H101" s="1541"/>
      <c r="I101" s="1541"/>
      <c r="J101" s="1541"/>
      <c r="K101" s="1541"/>
      <c r="L101" s="1541"/>
      <c r="M101" s="1541"/>
      <c r="N101" s="1541"/>
      <c r="O101" s="1541"/>
      <c r="P101" s="1541"/>
      <c r="Q101" s="1541"/>
      <c r="R101" s="1541"/>
      <c r="S101" s="1541"/>
      <c r="T101" s="1541"/>
      <c r="U101" s="1541"/>
      <c r="V101" s="1541"/>
      <c r="W101" s="251"/>
      <c r="X101" s="341"/>
      <c r="Y101" s="341"/>
      <c r="Z101" s="341"/>
      <c r="AA101" s="314"/>
      <c r="AB101" s="320"/>
      <c r="AC101" s="341"/>
      <c r="AD101" s="341"/>
      <c r="AE101" s="341"/>
      <c r="AF101" s="341"/>
    </row>
    <row r="102" spans="1:32" ht="20.100000000000001" customHeight="1" x14ac:dyDescent="0.3">
      <c r="A102" s="1528"/>
      <c r="B102" s="1528"/>
      <c r="C102" s="1528"/>
      <c r="D102" s="1528"/>
      <c r="E102" s="1528"/>
      <c r="F102" s="1528"/>
      <c r="G102" s="1528"/>
      <c r="H102" s="1528"/>
      <c r="I102" s="1528"/>
      <c r="J102" s="1528"/>
      <c r="K102" s="1528"/>
      <c r="L102" s="1528"/>
      <c r="M102" s="1528"/>
      <c r="N102" s="1528"/>
      <c r="O102" s="1528"/>
      <c r="P102" s="1528"/>
      <c r="Q102" s="1528"/>
      <c r="R102" s="1528"/>
      <c r="S102" s="1528"/>
      <c r="T102" s="1528"/>
      <c r="U102" s="1528"/>
      <c r="V102" s="1528"/>
      <c r="W102" s="251"/>
      <c r="X102" s="341"/>
      <c r="Y102" s="341"/>
      <c r="Z102" s="341"/>
      <c r="AA102" s="314"/>
      <c r="AB102" s="320"/>
      <c r="AC102" s="341"/>
      <c r="AD102" s="341"/>
      <c r="AE102" s="341"/>
      <c r="AF102" s="341"/>
    </row>
    <row r="103" spans="1:32" ht="20.100000000000001" customHeight="1" x14ac:dyDescent="0.3">
      <c r="A103" s="1528" t="s">
        <v>435</v>
      </c>
      <c r="B103" s="1528"/>
      <c r="C103" s="1528"/>
      <c r="D103" s="1528"/>
      <c r="E103" s="1528"/>
      <c r="F103" s="1528"/>
      <c r="G103" s="1528"/>
      <c r="H103" s="1528"/>
      <c r="I103" s="1528"/>
      <c r="J103" s="1528"/>
      <c r="K103" s="1528"/>
      <c r="L103" s="1528"/>
      <c r="M103" s="1528"/>
      <c r="N103" s="1528"/>
      <c r="O103" s="1528"/>
      <c r="P103" s="1528"/>
      <c r="Q103" s="1528"/>
      <c r="R103" s="1528"/>
      <c r="S103" s="1528"/>
      <c r="T103" s="1528"/>
      <c r="U103" s="1528"/>
      <c r="V103" s="1528"/>
      <c r="W103" s="251"/>
      <c r="X103" s="341"/>
      <c r="Y103" s="341"/>
      <c r="Z103" s="341"/>
      <c r="AA103" s="314"/>
      <c r="AB103" s="320"/>
      <c r="AC103" s="341"/>
      <c r="AD103" s="341"/>
      <c r="AE103" s="341"/>
      <c r="AF103" s="341"/>
    </row>
    <row r="104" spans="1:32" ht="20.100000000000001" customHeight="1" x14ac:dyDescent="0.3">
      <c r="A104" s="1528" t="s">
        <v>445</v>
      </c>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Y104" s="180"/>
      <c r="AA104" s="180"/>
      <c r="AB104" s="180"/>
      <c r="AC104" s="180"/>
      <c r="AD104" s="180"/>
      <c r="AE104" s="180"/>
      <c r="AF104" s="180"/>
    </row>
    <row r="105" spans="1:32" ht="20.100000000000001" customHeight="1" x14ac:dyDescent="0.3">
      <c r="A105" s="1528" t="s">
        <v>447</v>
      </c>
      <c r="B105" s="1528"/>
      <c r="C105" s="1528"/>
      <c r="D105" s="1528"/>
      <c r="E105" s="1528"/>
      <c r="F105" s="1528"/>
      <c r="G105" s="1528"/>
      <c r="H105" s="1528"/>
      <c r="I105" s="1528"/>
      <c r="J105" s="1528"/>
      <c r="K105" s="1528"/>
      <c r="L105" s="1528"/>
      <c r="M105" s="1528"/>
      <c r="N105" s="1528"/>
      <c r="O105" s="1528"/>
      <c r="P105" s="1528"/>
      <c r="Q105" s="1528"/>
      <c r="R105" s="1528"/>
      <c r="S105" s="1528"/>
      <c r="T105" s="1528"/>
      <c r="U105" s="1528"/>
      <c r="V105" s="1528"/>
      <c r="W105" s="820"/>
      <c r="Y105" s="180"/>
      <c r="AA105" s="180"/>
      <c r="AB105" s="180"/>
      <c r="AC105" s="180"/>
      <c r="AD105" s="180"/>
      <c r="AE105" s="180"/>
      <c r="AF105" s="180"/>
    </row>
    <row r="106" spans="1:32" ht="20.100000000000001" customHeight="1" x14ac:dyDescent="0.3">
      <c r="A106" s="1539"/>
      <c r="B106" s="1528"/>
      <c r="C106" s="1528"/>
      <c r="D106" s="1528"/>
      <c r="E106" s="1528"/>
      <c r="F106" s="1528"/>
      <c r="G106" s="1528"/>
      <c r="H106" s="1528"/>
      <c r="I106" s="1528"/>
      <c r="J106" s="1528"/>
      <c r="K106" s="1528"/>
      <c r="L106" s="1528"/>
      <c r="M106" s="1528"/>
      <c r="N106" s="1528"/>
      <c r="O106" s="1528"/>
      <c r="P106" s="1528"/>
      <c r="Q106" s="1528"/>
      <c r="R106" s="1528"/>
      <c r="S106" s="1528"/>
      <c r="T106" s="1528"/>
      <c r="U106" s="1528"/>
      <c r="V106" s="1528"/>
      <c r="W106" s="446"/>
      <c r="X106" s="189"/>
      <c r="Y106" s="189"/>
      <c r="Z106" s="189"/>
      <c r="AA106" s="189"/>
      <c r="AB106" s="189"/>
      <c r="AC106" s="189"/>
      <c r="AD106" s="189"/>
      <c r="AE106" s="189"/>
      <c r="AF106" s="189"/>
    </row>
    <row r="107" spans="1:32" s="253" customFormat="1" ht="20.100000000000001" customHeight="1" x14ac:dyDescent="0.2">
      <c r="A107" s="1542" t="s">
        <v>666</v>
      </c>
      <c r="B107" s="1542"/>
      <c r="C107" s="1542"/>
      <c r="D107" s="1542"/>
      <c r="E107" s="1542"/>
      <c r="F107" s="1542"/>
      <c r="G107" s="1542"/>
      <c r="H107" s="1542"/>
      <c r="I107" s="1542"/>
      <c r="J107" s="1542"/>
      <c r="K107" s="1542"/>
      <c r="L107" s="1542"/>
      <c r="M107" s="1542"/>
      <c r="N107" s="1542"/>
      <c r="O107" s="1542"/>
      <c r="P107" s="1542"/>
      <c r="Q107" s="1542"/>
      <c r="R107" s="1542"/>
      <c r="S107" s="1542"/>
      <c r="T107" s="1542"/>
      <c r="U107" s="1542"/>
      <c r="V107" s="1542"/>
      <c r="W107" s="453"/>
    </row>
    <row r="108" spans="1:32" s="253" customFormat="1" ht="20.100000000000001" customHeight="1" x14ac:dyDescent="0.2">
      <c r="A108" s="1540" t="s">
        <v>713</v>
      </c>
      <c r="B108" s="1542"/>
      <c r="C108" s="1542"/>
      <c r="D108" s="1542"/>
      <c r="E108" s="1542"/>
      <c r="F108" s="1542"/>
      <c r="G108" s="1542"/>
      <c r="H108" s="1542"/>
      <c r="I108" s="1542"/>
      <c r="J108" s="1542"/>
      <c r="K108" s="1542"/>
      <c r="L108" s="1542"/>
      <c r="M108" s="1542"/>
      <c r="N108" s="1542"/>
      <c r="O108" s="1542"/>
      <c r="P108" s="1542"/>
      <c r="Q108" s="1542"/>
      <c r="R108" s="1542"/>
      <c r="S108" s="1542"/>
      <c r="T108" s="1542"/>
      <c r="U108" s="1542"/>
      <c r="V108" s="1542"/>
      <c r="W108" s="453"/>
    </row>
    <row r="109" spans="1:32" s="253" customFormat="1" ht="20.100000000000001" customHeight="1" x14ac:dyDescent="0.2">
      <c r="A109" s="1540" t="s">
        <v>665</v>
      </c>
      <c r="B109" s="1542"/>
      <c r="C109" s="1542"/>
      <c r="D109" s="1542"/>
      <c r="E109" s="1542"/>
      <c r="F109" s="1542"/>
      <c r="G109" s="1542"/>
      <c r="H109" s="1542"/>
      <c r="I109" s="1542"/>
      <c r="J109" s="1542"/>
      <c r="K109" s="1542"/>
      <c r="L109" s="1542"/>
      <c r="M109" s="1542"/>
      <c r="N109" s="1542"/>
      <c r="O109" s="1542"/>
      <c r="P109" s="1542"/>
      <c r="Q109" s="1542"/>
      <c r="R109" s="1542"/>
      <c r="S109" s="1542"/>
      <c r="T109" s="1542"/>
      <c r="U109" s="1542"/>
      <c r="V109" s="1542"/>
      <c r="W109" s="453"/>
    </row>
    <row r="110" spans="1:32" s="253" customFormat="1" ht="20.100000000000001" customHeight="1" x14ac:dyDescent="0.2">
      <c r="A110" s="1540" t="s">
        <v>674</v>
      </c>
      <c r="B110" s="1542"/>
      <c r="C110" s="1542"/>
      <c r="D110" s="1542"/>
      <c r="E110" s="1542"/>
      <c r="F110" s="1542"/>
      <c r="G110" s="1542"/>
      <c r="H110" s="1542"/>
      <c r="I110" s="1542"/>
      <c r="J110" s="1542"/>
      <c r="K110" s="1542"/>
      <c r="L110" s="1542"/>
      <c r="M110" s="1542"/>
      <c r="N110" s="1542"/>
      <c r="O110" s="1542"/>
      <c r="P110" s="1542"/>
      <c r="Q110" s="1542"/>
      <c r="R110" s="1542"/>
      <c r="S110" s="1542"/>
      <c r="T110" s="1542"/>
      <c r="U110" s="1542"/>
      <c r="V110" s="1542"/>
      <c r="W110" s="453"/>
    </row>
  </sheetData>
  <customSheetViews>
    <customSheetView guid="{50FB0EBB-2675-4169-BD2C-ADCEDF2212F1}" scale="60" showPageBreaks="1" printArea="1" view="pageBreakPreview" showRuler="0">
      <pane xSplit="2" ySplit="9" topLeftCell="C155" activePane="bottomRight" state="frozen"/>
      <selection pane="bottomRight" activeCell="C161" sqref="C161"/>
      <colBreaks count="1" manualBreakCount="1">
        <brk id="17" max="1048575" man="1"/>
      </colBreaks>
      <pageMargins left="0.75" right="0.75" top="1" bottom="1" header="0.5" footer="0.5"/>
      <printOptions gridLines="1"/>
      <pageSetup paperSize="8" scale="78" orientation="landscape" r:id="rId1"/>
      <headerFooter alignWithMargins="0"/>
    </customSheetView>
    <customSheetView guid="{2C053166-E54E-491C-900E-F86E4DB329BF}" scale="85" printArea="1" view="pageBreakPreview">
      <pane xSplit="2" ySplit="9" topLeftCell="C35" activePane="bottomRight" state="frozen"/>
      <selection pane="bottomRight" activeCell="C44" sqref="C44"/>
      <pageMargins left="0.75" right="0.75" top="1" bottom="1" header="0.5" footer="0.5"/>
      <printOptions gridLines="1"/>
      <pageSetup paperSize="8" scale="54" orientation="landscape" horizontalDpi="200" verticalDpi="200" r:id="rId2"/>
      <headerFooter alignWithMargins="0"/>
    </customSheetView>
  </customSheetViews>
  <mergeCells count="33">
    <mergeCell ref="A102:V102"/>
    <mergeCell ref="B101:V101"/>
    <mergeCell ref="A105:V105"/>
    <mergeCell ref="A99:V99"/>
    <mergeCell ref="A106:V106"/>
    <mergeCell ref="A103:V103"/>
    <mergeCell ref="A110:V110"/>
    <mergeCell ref="A109:V109"/>
    <mergeCell ref="A104:V104"/>
    <mergeCell ref="A107:V107"/>
    <mergeCell ref="A108:V108"/>
    <mergeCell ref="A98:V98"/>
    <mergeCell ref="C5:C6"/>
    <mergeCell ref="D5:D6"/>
    <mergeCell ref="B4:B6"/>
    <mergeCell ref="A4:A6"/>
    <mergeCell ref="A95:B95"/>
    <mergeCell ref="A97:B97"/>
    <mergeCell ref="A34:V34"/>
    <mergeCell ref="A35:V35"/>
    <mergeCell ref="A96:V96"/>
    <mergeCell ref="A1:V2"/>
    <mergeCell ref="A7:V7"/>
    <mergeCell ref="A8:V8"/>
    <mergeCell ref="A9:V9"/>
    <mergeCell ref="A33:V33"/>
    <mergeCell ref="A32:B32"/>
    <mergeCell ref="C4:E4"/>
    <mergeCell ref="F4:H4"/>
    <mergeCell ref="I4:K4"/>
    <mergeCell ref="T4:V4"/>
    <mergeCell ref="Q4:S4"/>
    <mergeCell ref="M4:P4"/>
  </mergeCells>
  <phoneticPr fontId="5" type="noConversion"/>
  <printOptions gridLines="1"/>
  <pageMargins left="0.74803149606299213" right="0.74803149606299213" top="0.98425196850393704" bottom="0.98425196850393704" header="0.51181102362204722" footer="0.51181102362204722"/>
  <pageSetup paperSize="8" scale="36" orientation="landscape" r:id="rId3"/>
  <headerFooter alignWithMargins="0">
    <oddFooter>&amp;C&amp;A&amp;RPage &amp;P</oddFooter>
  </headerFooter>
  <rowBreaks count="1" manualBreakCount="1">
    <brk id="84"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481"/>
  <sheetViews>
    <sheetView view="pageBreakPreview" zoomScale="85" zoomScaleNormal="100" zoomScaleSheetLayoutView="85" workbookViewId="0">
      <pane xSplit="4" ySplit="9" topLeftCell="E10" activePane="bottomRight" state="frozen"/>
      <selection activeCell="I95" sqref="I95"/>
      <selection pane="topRight" activeCell="I95" sqref="I95"/>
      <selection pane="bottomLeft" activeCell="I95" sqref="I95"/>
      <selection pane="bottomRight" sqref="A1:R2"/>
    </sheetView>
  </sheetViews>
  <sheetFormatPr defaultColWidth="9.140625" defaultRowHeight="20.100000000000001" customHeight="1" x14ac:dyDescent="0.3"/>
  <cols>
    <col min="1" max="2" width="6.7109375" style="256" customWidth="1"/>
    <col min="3" max="3" width="40.7109375" style="280" customWidth="1"/>
    <col min="4" max="4" width="35.7109375" style="280" customWidth="1"/>
    <col min="5" max="6" width="9.7109375" style="256" customWidth="1"/>
    <col min="7" max="8" width="9.7109375" style="743" customWidth="1"/>
    <col min="9" max="9" width="12.42578125" style="283" customWidth="1"/>
    <col min="10" max="10" width="12.42578125" style="789" customWidth="1"/>
    <col min="11" max="11" width="12.42578125" style="743" customWidth="1"/>
    <col min="12" max="12" width="10.7109375" style="283" customWidth="1"/>
    <col min="13" max="13" width="10.7109375" style="789" customWidth="1"/>
    <col min="14" max="14" width="10.7109375" style="743" customWidth="1"/>
    <col min="15" max="16" width="10.7109375" style="283" customWidth="1"/>
    <col min="17" max="17" width="10.7109375" style="789" customWidth="1"/>
    <col min="18" max="18" width="10.7109375" style="743" customWidth="1"/>
    <col min="19" max="19" width="5.140625" style="250" customWidth="1"/>
    <col min="20" max="16384" width="9.140625" style="256"/>
  </cols>
  <sheetData>
    <row r="1" spans="1:20" ht="20.100000000000001" customHeight="1" x14ac:dyDescent="0.3">
      <c r="A1" s="1512" t="s">
        <v>1232</v>
      </c>
      <c r="B1" s="1395"/>
      <c r="C1" s="1395"/>
      <c r="D1" s="1395"/>
      <c r="E1" s="1395"/>
      <c r="F1" s="1395"/>
      <c r="G1" s="1395"/>
      <c r="H1" s="1395"/>
      <c r="I1" s="1395"/>
      <c r="J1" s="1395"/>
      <c r="K1" s="1395"/>
      <c r="L1" s="1395"/>
      <c r="M1" s="1395"/>
      <c r="N1" s="1395"/>
      <c r="O1" s="1395"/>
      <c r="P1" s="1395"/>
      <c r="Q1" s="1395"/>
      <c r="R1" s="1395"/>
      <c r="S1" s="460"/>
      <c r="T1" s="343"/>
    </row>
    <row r="2" spans="1:20" ht="20.100000000000001" customHeight="1" x14ac:dyDescent="0.3">
      <c r="A2" s="1395"/>
      <c r="B2" s="1395"/>
      <c r="C2" s="1395"/>
      <c r="D2" s="1395"/>
      <c r="E2" s="1395"/>
      <c r="F2" s="1395"/>
      <c r="G2" s="1395"/>
      <c r="H2" s="1395"/>
      <c r="I2" s="1395"/>
      <c r="J2" s="1395"/>
      <c r="K2" s="1395"/>
      <c r="L2" s="1395"/>
      <c r="M2" s="1395"/>
      <c r="N2" s="1395"/>
      <c r="O2" s="1395"/>
      <c r="P2" s="1395"/>
      <c r="Q2" s="1395"/>
      <c r="R2" s="1395"/>
      <c r="S2" s="460"/>
    </row>
    <row r="3" spans="1:20" ht="9.9499999999999993" customHeight="1" x14ac:dyDescent="0.3">
      <c r="A3" s="541"/>
      <c r="B3" s="599"/>
      <c r="C3" s="347"/>
      <c r="D3" s="347"/>
      <c r="E3" s="541"/>
      <c r="F3" s="541"/>
      <c r="G3" s="746"/>
      <c r="H3" s="746"/>
      <c r="I3" s="329"/>
      <c r="J3" s="746"/>
      <c r="K3" s="746"/>
      <c r="L3" s="349"/>
      <c r="M3" s="746"/>
      <c r="N3" s="746"/>
      <c r="O3" s="329"/>
      <c r="P3" s="329"/>
      <c r="Q3" s="746"/>
      <c r="R3" s="746"/>
      <c r="S3" s="457"/>
    </row>
    <row r="4" spans="1:20" s="180" customFormat="1" ht="49.5" customHeight="1" x14ac:dyDescent="0.2">
      <c r="A4" s="1513" t="s">
        <v>235</v>
      </c>
      <c r="B4" s="1611" t="s">
        <v>576</v>
      </c>
      <c r="C4" s="1513" t="s">
        <v>236</v>
      </c>
      <c r="D4" s="1513" t="s">
        <v>258</v>
      </c>
      <c r="E4" s="1749" t="s">
        <v>127</v>
      </c>
      <c r="F4" s="1749" t="s">
        <v>16</v>
      </c>
      <c r="G4" s="1625" t="s">
        <v>424</v>
      </c>
      <c r="H4" s="1625" t="s">
        <v>261</v>
      </c>
      <c r="I4" s="1739" t="s">
        <v>531</v>
      </c>
      <c r="J4" s="1572"/>
      <c r="K4" s="1548"/>
      <c r="L4" s="1547" t="s">
        <v>532</v>
      </c>
      <c r="M4" s="1572"/>
      <c r="N4" s="1548"/>
      <c r="O4" s="1547" t="s">
        <v>268</v>
      </c>
      <c r="P4" s="1572"/>
      <c r="Q4" s="1572"/>
      <c r="R4" s="1548"/>
      <c r="S4" s="461"/>
    </row>
    <row r="5" spans="1:20" s="350" customFormat="1" ht="30" customHeight="1" x14ac:dyDescent="0.2">
      <c r="A5" s="1747"/>
      <c r="B5" s="1612"/>
      <c r="C5" s="1578"/>
      <c r="D5" s="1578"/>
      <c r="E5" s="1747"/>
      <c r="F5" s="1747"/>
      <c r="G5" s="1626"/>
      <c r="H5" s="1626"/>
      <c r="I5" s="1578" t="s">
        <v>200</v>
      </c>
      <c r="J5" s="759" t="s">
        <v>381</v>
      </c>
      <c r="K5" s="759" t="s">
        <v>310</v>
      </c>
      <c r="L5" s="1578" t="s">
        <v>200</v>
      </c>
      <c r="M5" s="759" t="s">
        <v>381</v>
      </c>
      <c r="N5" s="759" t="s">
        <v>310</v>
      </c>
      <c r="O5" s="1513" t="s">
        <v>200</v>
      </c>
      <c r="P5" s="816" t="s">
        <v>381</v>
      </c>
      <c r="Q5" s="759" t="s">
        <v>381</v>
      </c>
      <c r="R5" s="759" t="s">
        <v>310</v>
      </c>
      <c r="S5" s="461"/>
    </row>
    <row r="6" spans="1:20" s="268" customFormat="1" ht="20.100000000000001" customHeight="1" thickBot="1" x14ac:dyDescent="0.35">
      <c r="A6" s="1748"/>
      <c r="B6" s="1613"/>
      <c r="C6" s="1397"/>
      <c r="D6" s="1397"/>
      <c r="E6" s="232" t="s">
        <v>668</v>
      </c>
      <c r="F6" s="232" t="s">
        <v>668</v>
      </c>
      <c r="G6" s="719" t="s">
        <v>199</v>
      </c>
      <c r="H6" s="719" t="s">
        <v>14</v>
      </c>
      <c r="I6" s="1397"/>
      <c r="J6" s="748" t="s">
        <v>398</v>
      </c>
      <c r="K6" s="719" t="s">
        <v>303</v>
      </c>
      <c r="L6" s="1397"/>
      <c r="M6" s="748" t="s">
        <v>398</v>
      </c>
      <c r="N6" s="719" t="s">
        <v>303</v>
      </c>
      <c r="O6" s="1397"/>
      <c r="P6" s="821" t="s">
        <v>391</v>
      </c>
      <c r="Q6" s="748" t="s">
        <v>398</v>
      </c>
      <c r="R6" s="719" t="s">
        <v>303</v>
      </c>
      <c r="S6" s="461"/>
    </row>
    <row r="7" spans="1:20" ht="20.100000000000001" customHeight="1" thickTop="1" x14ac:dyDescent="0.3">
      <c r="A7" s="1517"/>
      <c r="B7" s="1518"/>
      <c r="C7" s="1518"/>
      <c r="D7" s="1518"/>
      <c r="E7" s="1518"/>
      <c r="F7" s="1518"/>
      <c r="G7" s="1518"/>
      <c r="H7" s="1518"/>
      <c r="I7" s="1518"/>
      <c r="J7" s="1518"/>
      <c r="K7" s="1518"/>
      <c r="L7" s="1518"/>
      <c r="M7" s="1518"/>
      <c r="N7" s="1518"/>
      <c r="O7" s="1518"/>
      <c r="P7" s="1518"/>
      <c r="Q7" s="1518"/>
      <c r="R7" s="1519"/>
      <c r="S7" s="527"/>
    </row>
    <row r="8" spans="1:20" ht="20.100000000000001" customHeight="1" x14ac:dyDescent="0.3">
      <c r="A8" s="1520" t="s">
        <v>241</v>
      </c>
      <c r="B8" s="1521"/>
      <c r="C8" s="1521"/>
      <c r="D8" s="1521"/>
      <c r="E8" s="1571"/>
      <c r="F8" s="1571"/>
      <c r="G8" s="1571"/>
      <c r="H8" s="1571"/>
      <c r="I8" s="1571"/>
      <c r="J8" s="1571"/>
      <c r="K8" s="1571"/>
      <c r="L8" s="1571"/>
      <c r="M8" s="1571"/>
      <c r="N8" s="1571"/>
      <c r="O8" s="1571"/>
      <c r="P8" s="1571"/>
      <c r="Q8" s="1571"/>
      <c r="R8" s="1523"/>
      <c r="S8" s="527"/>
    </row>
    <row r="9" spans="1:20" ht="9.9499999999999993" customHeight="1" x14ac:dyDescent="0.3">
      <c r="A9" s="1746"/>
      <c r="B9" s="1716"/>
      <c r="C9" s="1716"/>
      <c r="D9" s="1716"/>
      <c r="E9" s="1716"/>
      <c r="F9" s="1716"/>
      <c r="G9" s="1716"/>
      <c r="H9" s="1716"/>
      <c r="I9" s="1716"/>
      <c r="J9" s="1716"/>
      <c r="K9" s="1716"/>
      <c r="L9" s="1716"/>
      <c r="M9" s="1716"/>
      <c r="N9" s="1716"/>
      <c r="O9" s="1716"/>
      <c r="P9" s="1716"/>
      <c r="Q9" s="1716"/>
      <c r="R9" s="1717"/>
      <c r="S9" s="455"/>
    </row>
    <row r="10" spans="1:20" ht="20.100000000000001" customHeight="1" x14ac:dyDescent="0.3">
      <c r="A10" s="299">
        <v>1252</v>
      </c>
      <c r="B10" s="299">
        <v>6001</v>
      </c>
      <c r="C10" s="531" t="s">
        <v>103</v>
      </c>
      <c r="D10" s="531" t="s">
        <v>418</v>
      </c>
      <c r="E10" s="269">
        <v>6146</v>
      </c>
      <c r="F10" s="269">
        <v>12550</v>
      </c>
      <c r="G10" s="618">
        <v>35.85</v>
      </c>
      <c r="H10" s="618">
        <v>8.92</v>
      </c>
      <c r="I10" s="200">
        <v>124892000</v>
      </c>
      <c r="J10" s="618">
        <v>71.98</v>
      </c>
      <c r="K10" s="618">
        <v>1693.4</v>
      </c>
      <c r="L10" s="200">
        <v>7509000</v>
      </c>
      <c r="M10" s="618">
        <v>4.33</v>
      </c>
      <c r="N10" s="618">
        <v>101.81</v>
      </c>
      <c r="O10" s="200">
        <v>304000</v>
      </c>
      <c r="P10" s="618">
        <v>15.48</v>
      </c>
      <c r="Q10" s="618">
        <v>0.18</v>
      </c>
      <c r="R10" s="618">
        <v>4.12</v>
      </c>
      <c r="S10" s="138"/>
    </row>
    <row r="11" spans="1:20" ht="20.100000000000001" customHeight="1" x14ac:dyDescent="0.3">
      <c r="A11" s="434"/>
      <c r="B11" s="299">
        <v>2172</v>
      </c>
      <c r="C11" s="301"/>
      <c r="D11" s="531" t="s">
        <v>419</v>
      </c>
      <c r="E11" s="269">
        <v>28651</v>
      </c>
      <c r="F11" s="269">
        <v>57565</v>
      </c>
      <c r="G11" s="618">
        <v>30.41</v>
      </c>
      <c r="H11" s="618">
        <v>3.47</v>
      </c>
      <c r="I11" s="200">
        <v>589534000</v>
      </c>
      <c r="J11" s="618">
        <v>75.650000000000006</v>
      </c>
      <c r="K11" s="618">
        <v>1714.7</v>
      </c>
      <c r="L11" s="200">
        <v>35067000</v>
      </c>
      <c r="M11" s="618">
        <v>4.5</v>
      </c>
      <c r="N11" s="618">
        <v>101.99</v>
      </c>
      <c r="O11" s="200">
        <v>1421000</v>
      </c>
      <c r="P11" s="618">
        <v>15.5</v>
      </c>
      <c r="Q11" s="618">
        <v>0.18</v>
      </c>
      <c r="R11" s="618">
        <v>4.13</v>
      </c>
      <c r="S11" s="138"/>
    </row>
    <row r="12" spans="1:20" ht="20.100000000000001" customHeight="1" x14ac:dyDescent="0.3">
      <c r="A12" s="434"/>
      <c r="B12" s="299">
        <v>2171</v>
      </c>
      <c r="C12" s="301"/>
      <c r="D12" s="531" t="s">
        <v>420</v>
      </c>
      <c r="E12" s="269">
        <v>7279</v>
      </c>
      <c r="F12" s="269">
        <v>15007</v>
      </c>
      <c r="G12" s="618">
        <v>36.79</v>
      </c>
      <c r="H12" s="618">
        <v>12.04</v>
      </c>
      <c r="I12" s="200">
        <v>265126000</v>
      </c>
      <c r="J12" s="618">
        <v>85.31</v>
      </c>
      <c r="K12" s="618">
        <v>3035.28</v>
      </c>
      <c r="L12" s="200">
        <v>9133000</v>
      </c>
      <c r="M12" s="618">
        <v>2.94</v>
      </c>
      <c r="N12" s="618">
        <v>104.56</v>
      </c>
      <c r="O12" s="200">
        <v>1254000</v>
      </c>
      <c r="P12" s="618">
        <v>16.54</v>
      </c>
      <c r="Q12" s="618">
        <v>0.4</v>
      </c>
      <c r="R12" s="618">
        <v>14.36</v>
      </c>
      <c r="S12" s="138"/>
    </row>
    <row r="13" spans="1:20" ht="20.100000000000001" customHeight="1" x14ac:dyDescent="0.3">
      <c r="A13" s="434"/>
      <c r="B13" s="299">
        <v>6082</v>
      </c>
      <c r="C13" s="301"/>
      <c r="D13" s="531" t="s">
        <v>489</v>
      </c>
      <c r="E13" s="269">
        <v>3794</v>
      </c>
      <c r="F13" s="269">
        <v>7878</v>
      </c>
      <c r="G13" s="618">
        <v>45.08</v>
      </c>
      <c r="H13" s="618">
        <v>21.06</v>
      </c>
      <c r="I13" s="200">
        <v>243840000</v>
      </c>
      <c r="J13" s="618">
        <v>89.02</v>
      </c>
      <c r="K13" s="618">
        <v>5355.82</v>
      </c>
      <c r="L13" s="200">
        <v>4920000</v>
      </c>
      <c r="M13" s="618">
        <v>1.8</v>
      </c>
      <c r="N13" s="618">
        <v>108.07</v>
      </c>
      <c r="O13" s="200">
        <v>883000</v>
      </c>
      <c r="P13" s="618">
        <v>16.23</v>
      </c>
      <c r="Q13" s="618">
        <v>0.32</v>
      </c>
      <c r="R13" s="618">
        <v>19.39</v>
      </c>
      <c r="S13" s="138"/>
    </row>
    <row r="14" spans="1:20" ht="20.100000000000001" customHeight="1" x14ac:dyDescent="0.3">
      <c r="A14" s="434"/>
      <c r="B14" s="299">
        <v>2173</v>
      </c>
      <c r="C14" s="301"/>
      <c r="D14" s="531" t="s">
        <v>459</v>
      </c>
      <c r="E14" s="269">
        <v>29065</v>
      </c>
      <c r="F14" s="269">
        <v>71550</v>
      </c>
      <c r="G14" s="618">
        <v>33.94</v>
      </c>
      <c r="H14" s="618">
        <v>8.68</v>
      </c>
      <c r="I14" s="200">
        <v>1328103000</v>
      </c>
      <c r="J14" s="618">
        <v>80.88</v>
      </c>
      <c r="K14" s="618">
        <v>3807.85</v>
      </c>
      <c r="L14" s="200">
        <v>37021000</v>
      </c>
      <c r="M14" s="618">
        <v>2.25</v>
      </c>
      <c r="N14" s="618">
        <v>106.14</v>
      </c>
      <c r="O14" s="200">
        <v>3026000</v>
      </c>
      <c r="P14" s="618">
        <v>7.54</v>
      </c>
      <c r="Q14" s="618">
        <v>0.18</v>
      </c>
      <c r="R14" s="618">
        <v>8.68</v>
      </c>
      <c r="S14" s="138"/>
    </row>
    <row r="15" spans="1:20" ht="20.100000000000001" customHeight="1" x14ac:dyDescent="0.3">
      <c r="A15" s="434"/>
      <c r="B15" s="299">
        <v>2170</v>
      </c>
      <c r="C15" s="301"/>
      <c r="D15" s="531" t="s">
        <v>460</v>
      </c>
      <c r="E15" s="269">
        <v>9399</v>
      </c>
      <c r="F15" s="269">
        <v>16340</v>
      </c>
      <c r="G15" s="618">
        <v>54.94</v>
      </c>
      <c r="H15" s="618">
        <v>39.82</v>
      </c>
      <c r="I15" s="200">
        <v>741841000</v>
      </c>
      <c r="J15" s="618">
        <v>99.49</v>
      </c>
      <c r="K15" s="618">
        <v>6577.3</v>
      </c>
      <c r="L15" s="200">
        <v>12016000</v>
      </c>
      <c r="M15" s="618">
        <v>1.61</v>
      </c>
      <c r="N15" s="618">
        <v>106.54</v>
      </c>
      <c r="O15" s="200">
        <v>2711000</v>
      </c>
      <c r="P15" s="618">
        <v>22.33</v>
      </c>
      <c r="Q15" s="618">
        <v>0.36</v>
      </c>
      <c r="R15" s="618">
        <v>24.04</v>
      </c>
      <c r="S15" s="138"/>
    </row>
    <row r="16" spans="1:20" ht="20.100000000000001" customHeight="1" x14ac:dyDescent="0.3">
      <c r="A16" s="434"/>
      <c r="B16" s="299">
        <v>2169</v>
      </c>
      <c r="C16" s="301"/>
      <c r="D16" s="531" t="s">
        <v>458</v>
      </c>
      <c r="E16" s="269">
        <v>5349</v>
      </c>
      <c r="F16" s="269">
        <v>10374</v>
      </c>
      <c r="G16" s="618">
        <v>54.04</v>
      </c>
      <c r="H16" s="618">
        <v>38.31</v>
      </c>
      <c r="I16" s="200">
        <v>479169000</v>
      </c>
      <c r="J16" s="618">
        <v>96.24</v>
      </c>
      <c r="K16" s="618">
        <v>7465.09</v>
      </c>
      <c r="L16" s="200">
        <v>6814000</v>
      </c>
      <c r="M16" s="618">
        <v>1.37</v>
      </c>
      <c r="N16" s="618">
        <v>106.16</v>
      </c>
      <c r="O16" s="200">
        <v>1325000</v>
      </c>
      <c r="P16" s="618">
        <v>17.760000000000002</v>
      </c>
      <c r="Q16" s="618">
        <v>0.27</v>
      </c>
      <c r="R16" s="618">
        <v>20.64</v>
      </c>
      <c r="S16" s="138"/>
    </row>
    <row r="17" spans="1:19" ht="20.100000000000001" customHeight="1" x14ac:dyDescent="0.3">
      <c r="A17" s="434"/>
      <c r="B17" s="299">
        <v>6034</v>
      </c>
      <c r="C17" s="301"/>
      <c r="D17" s="531" t="s">
        <v>461</v>
      </c>
      <c r="E17" s="269">
        <v>2360</v>
      </c>
      <c r="F17" s="269">
        <v>3539</v>
      </c>
      <c r="G17" s="618">
        <v>64.14</v>
      </c>
      <c r="H17" s="618">
        <v>57.02</v>
      </c>
      <c r="I17" s="200">
        <v>301213000</v>
      </c>
      <c r="J17" s="618">
        <v>104.23</v>
      </c>
      <c r="K17" s="618">
        <v>10636.05</v>
      </c>
      <c r="L17" s="200">
        <v>3049000</v>
      </c>
      <c r="M17" s="618">
        <v>1.06</v>
      </c>
      <c r="N17" s="618">
        <v>107.66</v>
      </c>
      <c r="O17" s="200">
        <v>569000</v>
      </c>
      <c r="P17" s="618">
        <v>18.2</v>
      </c>
      <c r="Q17" s="618">
        <v>0.2</v>
      </c>
      <c r="R17" s="618">
        <v>20.09</v>
      </c>
      <c r="S17" s="138"/>
    </row>
    <row r="18" spans="1:19" ht="20.100000000000001" customHeight="1" x14ac:dyDescent="0.3">
      <c r="A18" s="434"/>
      <c r="B18" s="299">
        <v>2174</v>
      </c>
      <c r="C18" s="301"/>
      <c r="D18" s="531" t="s">
        <v>462</v>
      </c>
      <c r="E18" s="269">
        <v>2409</v>
      </c>
      <c r="F18" s="269">
        <v>3789</v>
      </c>
      <c r="G18" s="618">
        <v>46.86</v>
      </c>
      <c r="H18" s="618">
        <v>26.97</v>
      </c>
      <c r="I18" s="200">
        <v>82929000</v>
      </c>
      <c r="J18" s="618">
        <v>99.23</v>
      </c>
      <c r="K18" s="618">
        <v>2868.72</v>
      </c>
      <c r="L18" s="200">
        <v>3134000</v>
      </c>
      <c r="M18" s="618">
        <v>3.75</v>
      </c>
      <c r="N18" s="618">
        <v>108.41</v>
      </c>
      <c r="O18" s="200">
        <v>487000</v>
      </c>
      <c r="P18" s="618">
        <v>27.37</v>
      </c>
      <c r="Q18" s="618">
        <v>0.57999999999999996</v>
      </c>
      <c r="R18" s="618">
        <v>16.850000000000001</v>
      </c>
      <c r="S18" s="138"/>
    </row>
    <row r="19" spans="1:19" ht="20.100000000000001" customHeight="1" x14ac:dyDescent="0.3">
      <c r="A19" s="434"/>
      <c r="B19" s="299">
        <v>6032</v>
      </c>
      <c r="C19" s="301"/>
      <c r="D19" s="531" t="s">
        <v>463</v>
      </c>
      <c r="E19" s="269">
        <v>592</v>
      </c>
      <c r="F19" s="269">
        <v>705</v>
      </c>
      <c r="G19" s="618">
        <v>78.67</v>
      </c>
      <c r="H19" s="618">
        <v>90.64</v>
      </c>
      <c r="I19" s="200">
        <v>47697000</v>
      </c>
      <c r="J19" s="618">
        <v>102.89</v>
      </c>
      <c r="K19" s="618">
        <v>6714.1</v>
      </c>
      <c r="L19" s="200">
        <v>784000</v>
      </c>
      <c r="M19" s="618">
        <v>1.69</v>
      </c>
      <c r="N19" s="618">
        <v>110.36</v>
      </c>
      <c r="O19" s="200">
        <v>81000</v>
      </c>
      <c r="P19" s="618">
        <v>13.52</v>
      </c>
      <c r="Q19" s="618">
        <v>0.17</v>
      </c>
      <c r="R19" s="618">
        <v>11.4</v>
      </c>
      <c r="S19" s="138"/>
    </row>
    <row r="20" spans="1:19" ht="20.100000000000001" customHeight="1" x14ac:dyDescent="0.3">
      <c r="A20" s="299"/>
      <c r="B20" s="299"/>
      <c r="C20" s="531"/>
      <c r="D20" s="531" t="s">
        <v>128</v>
      </c>
      <c r="E20" s="269">
        <v>95044</v>
      </c>
      <c r="F20" s="269">
        <v>199297</v>
      </c>
      <c r="G20" s="618">
        <v>37.4</v>
      </c>
      <c r="H20" s="618">
        <v>13.53</v>
      </c>
      <c r="I20" s="200">
        <v>4204345000</v>
      </c>
      <c r="J20" s="618">
        <v>86.83</v>
      </c>
      <c r="K20" s="618">
        <v>3686.31</v>
      </c>
      <c r="L20" s="200">
        <v>119447000</v>
      </c>
      <c r="M20" s="618">
        <v>2.4700000000000002</v>
      </c>
      <c r="N20" s="618">
        <v>104.73</v>
      </c>
      <c r="O20" s="200">
        <v>12062000</v>
      </c>
      <c r="P20" s="618">
        <v>13.49</v>
      </c>
      <c r="Q20" s="618">
        <v>0.25</v>
      </c>
      <c r="R20" s="618">
        <v>10.58</v>
      </c>
      <c r="S20" s="138"/>
    </row>
    <row r="21" spans="1:19" ht="20.100000000000001" customHeight="1" x14ac:dyDescent="0.3">
      <c r="A21" s="299">
        <v>1512</v>
      </c>
      <c r="B21" s="299">
        <v>1898</v>
      </c>
      <c r="C21" s="531" t="s">
        <v>211</v>
      </c>
      <c r="D21" s="531" t="s">
        <v>36</v>
      </c>
      <c r="E21" s="269">
        <v>51320</v>
      </c>
      <c r="F21" s="269">
        <v>79782</v>
      </c>
      <c r="G21" s="618">
        <v>32.24</v>
      </c>
      <c r="H21" s="618">
        <v>7.26</v>
      </c>
      <c r="I21" s="200">
        <v>1042240000</v>
      </c>
      <c r="J21" s="618">
        <v>112.4</v>
      </c>
      <c r="K21" s="618">
        <v>1692.39</v>
      </c>
      <c r="L21" s="200">
        <v>58851000</v>
      </c>
      <c r="M21" s="618">
        <v>6.35</v>
      </c>
      <c r="N21" s="618">
        <v>95.56</v>
      </c>
      <c r="O21" s="200">
        <v>4110000</v>
      </c>
      <c r="P21" s="618">
        <v>11.75</v>
      </c>
      <c r="Q21" s="618">
        <v>0.44</v>
      </c>
      <c r="R21" s="618">
        <v>6.67</v>
      </c>
      <c r="S21" s="138"/>
    </row>
    <row r="22" spans="1:19" ht="20.100000000000001" customHeight="1" x14ac:dyDescent="0.3">
      <c r="A22" s="434"/>
      <c r="B22" s="299">
        <v>6070</v>
      </c>
      <c r="C22" s="301"/>
      <c r="D22" s="531" t="s">
        <v>487</v>
      </c>
      <c r="E22" s="269">
        <v>10093</v>
      </c>
      <c r="F22" s="269">
        <v>18347</v>
      </c>
      <c r="G22" s="618">
        <v>49.99</v>
      </c>
      <c r="H22" s="618">
        <v>29.32</v>
      </c>
      <c r="I22" s="200">
        <v>703991000</v>
      </c>
      <c r="J22" s="618">
        <v>100.47</v>
      </c>
      <c r="K22" s="618">
        <v>5812.54</v>
      </c>
      <c r="L22" s="200">
        <v>14804000</v>
      </c>
      <c r="M22" s="618">
        <v>2.11</v>
      </c>
      <c r="N22" s="618">
        <v>122.23</v>
      </c>
      <c r="O22" s="200">
        <v>7649000</v>
      </c>
      <c r="P22" s="618">
        <v>22.71</v>
      </c>
      <c r="Q22" s="618">
        <v>1.0900000000000001</v>
      </c>
      <c r="R22" s="618">
        <v>63.15</v>
      </c>
      <c r="S22" s="138"/>
    </row>
    <row r="23" spans="1:19" ht="20.100000000000001" customHeight="1" x14ac:dyDescent="0.3">
      <c r="A23" s="434"/>
      <c r="B23" s="299">
        <v>27076</v>
      </c>
      <c r="C23" s="301"/>
      <c r="D23" s="594" t="s">
        <v>594</v>
      </c>
      <c r="E23" s="269">
        <v>10357</v>
      </c>
      <c r="F23" s="269">
        <v>21033</v>
      </c>
      <c r="G23" s="618">
        <v>41.39</v>
      </c>
      <c r="H23" s="618">
        <v>16.25</v>
      </c>
      <c r="I23" s="200">
        <v>569196000</v>
      </c>
      <c r="J23" s="618">
        <v>95.14</v>
      </c>
      <c r="K23" s="618">
        <v>4579.8</v>
      </c>
      <c r="L23" s="200">
        <v>15772000</v>
      </c>
      <c r="M23" s="618">
        <v>2.64</v>
      </c>
      <c r="N23" s="618">
        <v>126.9</v>
      </c>
      <c r="O23" s="200">
        <v>11972000</v>
      </c>
      <c r="P23" s="618">
        <v>50.67</v>
      </c>
      <c r="Q23" s="618">
        <v>2</v>
      </c>
      <c r="R23" s="618">
        <v>96.33</v>
      </c>
      <c r="S23" s="138"/>
    </row>
    <row r="24" spans="1:19" ht="20.100000000000001" customHeight="1" x14ac:dyDescent="0.3">
      <c r="A24" s="434"/>
      <c r="B24" s="299">
        <v>2321</v>
      </c>
      <c r="C24" s="301"/>
      <c r="D24" s="594" t="s">
        <v>274</v>
      </c>
      <c r="E24" s="269">
        <v>5854</v>
      </c>
      <c r="F24" s="269">
        <v>10474</v>
      </c>
      <c r="G24" s="618">
        <v>52.14</v>
      </c>
      <c r="H24" s="618">
        <v>35.869999999999997</v>
      </c>
      <c r="I24" s="200">
        <v>640500000</v>
      </c>
      <c r="J24" s="618">
        <v>114.71</v>
      </c>
      <c r="K24" s="618">
        <v>9117.7000000000007</v>
      </c>
      <c r="L24" s="200">
        <v>8387000</v>
      </c>
      <c r="M24" s="618">
        <v>1.5</v>
      </c>
      <c r="N24" s="618">
        <v>119.39</v>
      </c>
      <c r="O24" s="200">
        <v>1520000</v>
      </c>
      <c r="P24" s="618">
        <v>64.63</v>
      </c>
      <c r="Q24" s="618">
        <v>0.27</v>
      </c>
      <c r="R24" s="618">
        <v>21.64</v>
      </c>
      <c r="S24" s="138"/>
    </row>
    <row r="25" spans="1:19" ht="20.100000000000001" customHeight="1" x14ac:dyDescent="0.3">
      <c r="A25" s="434"/>
      <c r="B25" s="299">
        <v>6035</v>
      </c>
      <c r="C25" s="301"/>
      <c r="D25" s="531" t="s">
        <v>360</v>
      </c>
      <c r="E25" s="269">
        <v>9263</v>
      </c>
      <c r="F25" s="269">
        <v>20405</v>
      </c>
      <c r="G25" s="618">
        <v>34.85</v>
      </c>
      <c r="H25" s="618">
        <v>10.34</v>
      </c>
      <c r="I25" s="200">
        <v>278073000</v>
      </c>
      <c r="J25" s="618">
        <v>94.42</v>
      </c>
      <c r="K25" s="618">
        <v>2501.65</v>
      </c>
      <c r="L25" s="200">
        <v>11473000</v>
      </c>
      <c r="M25" s="618">
        <v>3.9</v>
      </c>
      <c r="N25" s="618">
        <v>103.22</v>
      </c>
      <c r="O25" s="200">
        <v>-619000</v>
      </c>
      <c r="P25" s="618">
        <v>-18.149999999999999</v>
      </c>
      <c r="Q25" s="618">
        <v>-0.21</v>
      </c>
      <c r="R25" s="618">
        <v>-5.57</v>
      </c>
      <c r="S25" s="138"/>
    </row>
    <row r="26" spans="1:19" ht="20.100000000000001" customHeight="1" x14ac:dyDescent="0.3">
      <c r="A26" s="434"/>
      <c r="B26" s="299">
        <v>27063</v>
      </c>
      <c r="C26" s="301"/>
      <c r="D26" s="575" t="s">
        <v>577</v>
      </c>
      <c r="E26" s="269">
        <v>5060</v>
      </c>
      <c r="F26" s="269">
        <v>10864</v>
      </c>
      <c r="G26" s="618">
        <v>28.66</v>
      </c>
      <c r="H26" s="618">
        <v>4.32</v>
      </c>
      <c r="I26" s="200">
        <v>124320000</v>
      </c>
      <c r="J26" s="618">
        <v>81.36</v>
      </c>
      <c r="K26" s="618">
        <v>2047.43</v>
      </c>
      <c r="L26" s="200">
        <v>6733000</v>
      </c>
      <c r="M26" s="618">
        <v>4.41</v>
      </c>
      <c r="N26" s="618">
        <v>110.89</v>
      </c>
      <c r="O26" s="200">
        <v>588000</v>
      </c>
      <c r="P26" s="618">
        <v>10.41</v>
      </c>
      <c r="Q26" s="618">
        <v>0.38</v>
      </c>
      <c r="R26" s="618">
        <v>9.68</v>
      </c>
      <c r="S26" s="138"/>
    </row>
    <row r="27" spans="1:19" ht="20.100000000000001" customHeight="1" x14ac:dyDescent="0.3">
      <c r="A27" s="434"/>
      <c r="B27" s="299">
        <v>1895</v>
      </c>
      <c r="C27" s="301"/>
      <c r="D27" s="531" t="s">
        <v>37</v>
      </c>
      <c r="E27" s="269">
        <v>35782</v>
      </c>
      <c r="F27" s="269">
        <v>83540</v>
      </c>
      <c r="G27" s="618">
        <v>30.22</v>
      </c>
      <c r="H27" s="618">
        <v>5.72</v>
      </c>
      <c r="I27" s="200">
        <v>1276114000</v>
      </c>
      <c r="J27" s="618">
        <v>87.88</v>
      </c>
      <c r="K27" s="618">
        <v>2971.96</v>
      </c>
      <c r="L27" s="200">
        <v>50743000</v>
      </c>
      <c r="M27" s="618">
        <v>3.49</v>
      </c>
      <c r="N27" s="618">
        <v>118.18</v>
      </c>
      <c r="O27" s="200">
        <v>-15131000</v>
      </c>
      <c r="P27" s="618">
        <v>-18.190000000000001</v>
      </c>
      <c r="Q27" s="618">
        <v>-1.04</v>
      </c>
      <c r="R27" s="618">
        <v>-35.24</v>
      </c>
      <c r="S27" s="138"/>
    </row>
    <row r="28" spans="1:19" ht="20.100000000000001" customHeight="1" x14ac:dyDescent="0.3">
      <c r="A28" s="434"/>
      <c r="B28" s="299">
        <v>2277</v>
      </c>
      <c r="C28" s="595"/>
      <c r="D28" s="867" t="s">
        <v>512</v>
      </c>
      <c r="E28" s="269">
        <v>5966</v>
      </c>
      <c r="F28" s="269">
        <v>11277</v>
      </c>
      <c r="G28" s="618">
        <v>46.31</v>
      </c>
      <c r="H28" s="618">
        <v>23.34</v>
      </c>
      <c r="I28" s="200">
        <v>253192000</v>
      </c>
      <c r="J28" s="618">
        <v>99.81</v>
      </c>
      <c r="K28" s="618">
        <v>3536.6</v>
      </c>
      <c r="L28" s="200">
        <v>8150000</v>
      </c>
      <c r="M28" s="618">
        <v>3.21</v>
      </c>
      <c r="N28" s="618">
        <v>113.84</v>
      </c>
      <c r="O28" s="200">
        <v>-356000</v>
      </c>
      <c r="P28" s="618">
        <v>-14.61</v>
      </c>
      <c r="Q28" s="618">
        <v>-0.14000000000000001</v>
      </c>
      <c r="R28" s="618">
        <v>-4.97</v>
      </c>
      <c r="S28" s="138"/>
    </row>
    <row r="29" spans="1:19" ht="20.100000000000001" customHeight="1" x14ac:dyDescent="0.3">
      <c r="A29" s="434"/>
      <c r="B29" s="299">
        <v>1896</v>
      </c>
      <c r="C29" s="301"/>
      <c r="D29" s="531" t="s">
        <v>162</v>
      </c>
      <c r="E29" s="269">
        <v>83096</v>
      </c>
      <c r="F29" s="269">
        <v>197026</v>
      </c>
      <c r="G29" s="618">
        <v>28.92</v>
      </c>
      <c r="H29" s="618">
        <v>3.85</v>
      </c>
      <c r="I29" s="200">
        <v>3092864000</v>
      </c>
      <c r="J29" s="618">
        <v>89.41</v>
      </c>
      <c r="K29" s="618">
        <v>3101.7</v>
      </c>
      <c r="L29" s="200">
        <v>119913000</v>
      </c>
      <c r="M29" s="618">
        <v>3.47</v>
      </c>
      <c r="N29" s="618">
        <v>120.26</v>
      </c>
      <c r="O29" s="200">
        <v>10447000</v>
      </c>
      <c r="P29" s="618">
        <v>5.29</v>
      </c>
      <c r="Q29" s="618">
        <v>0.3</v>
      </c>
      <c r="R29" s="618">
        <v>10.48</v>
      </c>
      <c r="S29" s="138"/>
    </row>
    <row r="30" spans="1:19" ht="20.100000000000001" customHeight="1" x14ac:dyDescent="0.3">
      <c r="A30" s="434"/>
      <c r="B30" s="299">
        <v>1894</v>
      </c>
      <c r="C30" s="301"/>
      <c r="D30" s="531" t="s">
        <v>129</v>
      </c>
      <c r="E30" s="269">
        <v>121960</v>
      </c>
      <c r="F30" s="269">
        <v>270195</v>
      </c>
      <c r="G30" s="618">
        <v>36.04</v>
      </c>
      <c r="H30" s="618">
        <v>10.8</v>
      </c>
      <c r="I30" s="200">
        <v>7462150000</v>
      </c>
      <c r="J30" s="618">
        <v>89.46</v>
      </c>
      <c r="K30" s="618">
        <v>5098.7700000000004</v>
      </c>
      <c r="L30" s="200">
        <v>222651000</v>
      </c>
      <c r="M30" s="618">
        <v>2.67</v>
      </c>
      <c r="N30" s="618">
        <v>152.13</v>
      </c>
      <c r="O30" s="200">
        <v>85186000</v>
      </c>
      <c r="P30" s="618">
        <v>18.11</v>
      </c>
      <c r="Q30" s="618">
        <v>1.02</v>
      </c>
      <c r="R30" s="618">
        <v>58.21</v>
      </c>
      <c r="S30" s="138"/>
    </row>
    <row r="31" spans="1:19" ht="20.100000000000001" customHeight="1" x14ac:dyDescent="0.3">
      <c r="A31" s="299"/>
      <c r="B31" s="299"/>
      <c r="C31" s="531"/>
      <c r="D31" s="531" t="s">
        <v>128</v>
      </c>
      <c r="E31" s="269">
        <v>338751</v>
      </c>
      <c r="F31" s="269">
        <v>722943</v>
      </c>
      <c r="G31" s="618">
        <v>33.770000000000003</v>
      </c>
      <c r="H31" s="618">
        <v>9</v>
      </c>
      <c r="I31" s="200">
        <v>15442639000</v>
      </c>
      <c r="J31" s="618">
        <v>92.26</v>
      </c>
      <c r="K31" s="618">
        <v>3798.92</v>
      </c>
      <c r="L31" s="200">
        <v>517478000</v>
      </c>
      <c r="M31" s="618">
        <v>3.09</v>
      </c>
      <c r="N31" s="618">
        <v>127.3</v>
      </c>
      <c r="O31" s="200">
        <v>105367000</v>
      </c>
      <c r="P31" s="618">
        <v>12.29</v>
      </c>
      <c r="Q31" s="618">
        <v>0.63</v>
      </c>
      <c r="R31" s="618">
        <v>25.92</v>
      </c>
      <c r="S31" s="138"/>
    </row>
    <row r="32" spans="1:19" ht="20.100000000000001" customHeight="1" x14ac:dyDescent="0.3">
      <c r="A32" s="299">
        <v>1034</v>
      </c>
      <c r="B32" s="299">
        <v>2288</v>
      </c>
      <c r="C32" s="531" t="s">
        <v>18</v>
      </c>
      <c r="D32" s="531" t="s">
        <v>39</v>
      </c>
      <c r="E32" s="269">
        <v>1417</v>
      </c>
      <c r="F32" s="269">
        <v>2782</v>
      </c>
      <c r="G32" s="618">
        <v>44.63</v>
      </c>
      <c r="H32" s="618">
        <v>24.12</v>
      </c>
      <c r="I32" s="200">
        <v>56361000</v>
      </c>
      <c r="J32" s="618">
        <v>98.99</v>
      </c>
      <c r="K32" s="618">
        <v>3314.57</v>
      </c>
      <c r="L32" s="200">
        <v>711000</v>
      </c>
      <c r="M32" s="618">
        <v>1.25</v>
      </c>
      <c r="N32" s="618">
        <v>41.81</v>
      </c>
      <c r="O32" s="200">
        <v>0</v>
      </c>
      <c r="P32" s="618">
        <v>0</v>
      </c>
      <c r="Q32" s="618">
        <v>0</v>
      </c>
      <c r="R32" s="618">
        <v>0</v>
      </c>
      <c r="S32" s="138"/>
    </row>
    <row r="33" spans="1:19" ht="20.100000000000001" customHeight="1" x14ac:dyDescent="0.3">
      <c r="A33" s="434"/>
      <c r="B33" s="299">
        <v>6028</v>
      </c>
      <c r="C33" s="301"/>
      <c r="D33" s="531" t="s">
        <v>361</v>
      </c>
      <c r="E33" s="269">
        <v>179</v>
      </c>
      <c r="F33" s="269">
        <v>270</v>
      </c>
      <c r="G33" s="618">
        <v>67.040000000000006</v>
      </c>
      <c r="H33" s="618">
        <v>68.89</v>
      </c>
      <c r="I33" s="200">
        <v>18318000</v>
      </c>
      <c r="J33" s="618">
        <v>105.76</v>
      </c>
      <c r="K33" s="618">
        <v>8527.93</v>
      </c>
      <c r="L33" s="200">
        <v>275000</v>
      </c>
      <c r="M33" s="618">
        <v>1.59</v>
      </c>
      <c r="N33" s="618">
        <v>128.03</v>
      </c>
      <c r="O33" s="200">
        <v>-175000</v>
      </c>
      <c r="P33" s="618">
        <v>-29.41</v>
      </c>
      <c r="Q33" s="618">
        <v>-1.01</v>
      </c>
      <c r="R33" s="618">
        <v>-81.47</v>
      </c>
      <c r="S33" s="138"/>
    </row>
    <row r="34" spans="1:19" ht="20.100000000000001" customHeight="1" x14ac:dyDescent="0.3">
      <c r="A34" s="434"/>
      <c r="B34" s="299">
        <v>2287</v>
      </c>
      <c r="C34" s="301"/>
      <c r="D34" s="531" t="s">
        <v>38</v>
      </c>
      <c r="E34" s="269">
        <v>2823</v>
      </c>
      <c r="F34" s="269">
        <v>6188</v>
      </c>
      <c r="G34" s="618">
        <v>37.549999999999997</v>
      </c>
      <c r="H34" s="618">
        <v>12.19</v>
      </c>
      <c r="I34" s="200">
        <v>99236000</v>
      </c>
      <c r="J34" s="618">
        <v>99.61</v>
      </c>
      <c r="K34" s="618">
        <v>2929.39</v>
      </c>
      <c r="L34" s="200">
        <v>1306000</v>
      </c>
      <c r="M34" s="618">
        <v>1.31</v>
      </c>
      <c r="N34" s="618">
        <v>38.549999999999997</v>
      </c>
      <c r="O34" s="200">
        <v>0</v>
      </c>
      <c r="P34" s="618">
        <v>0</v>
      </c>
      <c r="Q34" s="618">
        <v>0</v>
      </c>
      <c r="R34" s="618">
        <v>0</v>
      </c>
      <c r="S34" s="138"/>
    </row>
    <row r="35" spans="1:19" ht="20.100000000000001" customHeight="1" x14ac:dyDescent="0.3">
      <c r="A35" s="299"/>
      <c r="B35" s="299"/>
      <c r="C35" s="531"/>
      <c r="D35" s="531" t="s">
        <v>128</v>
      </c>
      <c r="E35" s="269">
        <v>4419</v>
      </c>
      <c r="F35" s="269">
        <v>9240</v>
      </c>
      <c r="G35" s="618">
        <v>40.54</v>
      </c>
      <c r="H35" s="618">
        <v>17.440000000000001</v>
      </c>
      <c r="I35" s="200">
        <v>173915000</v>
      </c>
      <c r="J35" s="618">
        <v>100.02</v>
      </c>
      <c r="K35" s="618">
        <v>3279.68</v>
      </c>
      <c r="L35" s="200">
        <v>2292000</v>
      </c>
      <c r="M35" s="618">
        <v>1.32</v>
      </c>
      <c r="N35" s="618">
        <v>43.22</v>
      </c>
      <c r="O35" s="200">
        <v>-175000</v>
      </c>
      <c r="P35" s="618">
        <v>-29.41</v>
      </c>
      <c r="Q35" s="618">
        <v>-1.01</v>
      </c>
      <c r="R35" s="618">
        <v>-81.47</v>
      </c>
      <c r="S35" s="138"/>
    </row>
    <row r="36" spans="1:19" ht="20.100000000000001" customHeight="1" x14ac:dyDescent="0.3">
      <c r="A36" s="587">
        <v>1491</v>
      </c>
      <c r="B36" s="587">
        <v>2032</v>
      </c>
      <c r="C36" s="1614" t="s">
        <v>209</v>
      </c>
      <c r="D36" s="840" t="s">
        <v>275</v>
      </c>
      <c r="E36" s="585">
        <v>1088</v>
      </c>
      <c r="F36" s="585">
        <v>1956</v>
      </c>
      <c r="G36" s="721">
        <v>43.14</v>
      </c>
      <c r="H36" s="721">
        <v>20.86</v>
      </c>
      <c r="I36" s="582">
        <v>36232000</v>
      </c>
      <c r="J36" s="721">
        <v>107.95</v>
      </c>
      <c r="K36" s="721">
        <v>2775.12</v>
      </c>
      <c r="L36" s="582">
        <v>999000</v>
      </c>
      <c r="M36" s="721">
        <v>2.98</v>
      </c>
      <c r="N36" s="721">
        <v>76.52</v>
      </c>
      <c r="O36" s="582">
        <v>-41000</v>
      </c>
      <c r="P36" s="721">
        <v>-16.47</v>
      </c>
      <c r="Q36" s="721">
        <v>-0.12</v>
      </c>
      <c r="R36" s="721">
        <v>-3.14</v>
      </c>
      <c r="S36" s="138"/>
    </row>
    <row r="37" spans="1:19" ht="20.100000000000001" customHeight="1" x14ac:dyDescent="0.3">
      <c r="A37" s="587"/>
      <c r="B37" s="587">
        <v>6025</v>
      </c>
      <c r="C37" s="1615"/>
      <c r="D37" s="840" t="s">
        <v>223</v>
      </c>
      <c r="E37" s="585">
        <v>996</v>
      </c>
      <c r="F37" s="585">
        <v>1893</v>
      </c>
      <c r="G37" s="721">
        <v>52.78</v>
      </c>
      <c r="H37" s="721">
        <v>37.19</v>
      </c>
      <c r="I37" s="582">
        <v>81437000</v>
      </c>
      <c r="J37" s="721">
        <v>105.94</v>
      </c>
      <c r="K37" s="721">
        <v>6813.67</v>
      </c>
      <c r="L37" s="582">
        <v>1101000</v>
      </c>
      <c r="M37" s="721">
        <v>1.43</v>
      </c>
      <c r="N37" s="721">
        <v>92.12</v>
      </c>
      <c r="O37" s="582">
        <v>-51000</v>
      </c>
      <c r="P37" s="721">
        <v>-21.16</v>
      </c>
      <c r="Q37" s="721">
        <v>-7.0000000000000007E-2</v>
      </c>
      <c r="R37" s="721">
        <v>-4.2699999999999996</v>
      </c>
      <c r="S37" s="138"/>
    </row>
    <row r="38" spans="1:19" ht="20.100000000000001" customHeight="1" x14ac:dyDescent="0.3">
      <c r="A38" s="587"/>
      <c r="B38" s="587">
        <v>2033</v>
      </c>
      <c r="C38" s="580"/>
      <c r="D38" s="840" t="s">
        <v>276</v>
      </c>
      <c r="E38" s="585">
        <v>846</v>
      </c>
      <c r="F38" s="585">
        <v>1694</v>
      </c>
      <c r="G38" s="721">
        <v>51.74</v>
      </c>
      <c r="H38" s="721">
        <v>35.42</v>
      </c>
      <c r="I38" s="582">
        <v>74721000</v>
      </c>
      <c r="J38" s="721">
        <v>90.22</v>
      </c>
      <c r="K38" s="721">
        <v>7360.22</v>
      </c>
      <c r="L38" s="582">
        <v>917000</v>
      </c>
      <c r="M38" s="721">
        <v>1.1100000000000001</v>
      </c>
      <c r="N38" s="721">
        <v>90.33</v>
      </c>
      <c r="O38" s="582">
        <v>-101000</v>
      </c>
      <c r="P38" s="721">
        <v>-38.4</v>
      </c>
      <c r="Q38" s="721">
        <v>-0.12</v>
      </c>
      <c r="R38" s="721">
        <v>-9.9499999999999993</v>
      </c>
      <c r="S38" s="138"/>
    </row>
    <row r="39" spans="1:19" ht="20.100000000000001" customHeight="1" x14ac:dyDescent="0.3">
      <c r="A39" s="587"/>
      <c r="B39" s="587">
        <v>2150</v>
      </c>
      <c r="C39" s="580"/>
      <c r="D39" s="840" t="s">
        <v>182</v>
      </c>
      <c r="E39" s="585">
        <v>2440</v>
      </c>
      <c r="F39" s="585">
        <v>4185</v>
      </c>
      <c r="G39" s="721">
        <v>56.51</v>
      </c>
      <c r="H39" s="721">
        <v>43.3</v>
      </c>
      <c r="I39" s="582">
        <v>30539000</v>
      </c>
      <c r="J39" s="721">
        <v>89.52</v>
      </c>
      <c r="K39" s="721">
        <v>1043</v>
      </c>
      <c r="L39" s="582">
        <v>788000</v>
      </c>
      <c r="M39" s="721">
        <v>2.31</v>
      </c>
      <c r="N39" s="721">
        <v>26.91</v>
      </c>
      <c r="O39" s="582">
        <v>0</v>
      </c>
      <c r="P39" s="721">
        <v>0</v>
      </c>
      <c r="Q39" s="721">
        <v>0</v>
      </c>
      <c r="R39" s="721">
        <v>0</v>
      </c>
      <c r="S39" s="138"/>
    </row>
    <row r="40" spans="1:19" ht="20.100000000000001" customHeight="1" x14ac:dyDescent="0.3">
      <c r="A40" s="587"/>
      <c r="B40" s="587">
        <v>2147</v>
      </c>
      <c r="C40" s="580"/>
      <c r="D40" s="840" t="s">
        <v>358</v>
      </c>
      <c r="E40" s="585">
        <v>385</v>
      </c>
      <c r="F40" s="585">
        <v>569</v>
      </c>
      <c r="G40" s="721">
        <v>70.34</v>
      </c>
      <c r="H40" s="721">
        <v>71.53</v>
      </c>
      <c r="I40" s="582">
        <v>9219000</v>
      </c>
      <c r="J40" s="721">
        <v>76.08</v>
      </c>
      <c r="K40" s="721">
        <v>1995.45</v>
      </c>
      <c r="L40" s="582">
        <v>151000</v>
      </c>
      <c r="M40" s="721">
        <v>1.25</v>
      </c>
      <c r="N40" s="721">
        <v>32.68</v>
      </c>
      <c r="O40" s="582">
        <v>0</v>
      </c>
      <c r="P40" s="721">
        <v>0</v>
      </c>
      <c r="Q40" s="721">
        <v>0</v>
      </c>
      <c r="R40" s="721">
        <v>0</v>
      </c>
      <c r="S40" s="138"/>
    </row>
    <row r="41" spans="1:19" ht="20.100000000000001" customHeight="1" x14ac:dyDescent="0.3">
      <c r="A41" s="587"/>
      <c r="B41" s="587">
        <v>2222</v>
      </c>
      <c r="C41" s="580"/>
      <c r="D41" s="840" t="s">
        <v>40</v>
      </c>
      <c r="E41" s="585">
        <v>1555</v>
      </c>
      <c r="F41" s="585">
        <v>3065</v>
      </c>
      <c r="G41" s="721">
        <v>39.65</v>
      </c>
      <c r="H41" s="721">
        <v>15.14</v>
      </c>
      <c r="I41" s="582">
        <v>68214000</v>
      </c>
      <c r="J41" s="721">
        <v>80.89</v>
      </c>
      <c r="K41" s="721">
        <v>3655.63</v>
      </c>
      <c r="L41" s="582">
        <v>1799000</v>
      </c>
      <c r="M41" s="721">
        <v>2.13</v>
      </c>
      <c r="N41" s="721">
        <v>96.41</v>
      </c>
      <c r="O41" s="582">
        <v>-102000</v>
      </c>
      <c r="P41" s="721">
        <v>-25.56</v>
      </c>
      <c r="Q41" s="721">
        <v>-0.12</v>
      </c>
      <c r="R41" s="721">
        <v>-5.47</v>
      </c>
      <c r="S41" s="138"/>
    </row>
    <row r="42" spans="1:19" ht="20.100000000000001" customHeight="1" x14ac:dyDescent="0.3">
      <c r="A42" s="587"/>
      <c r="B42" s="587">
        <v>6015</v>
      </c>
      <c r="C42" s="580"/>
      <c r="D42" s="840" t="s">
        <v>278</v>
      </c>
      <c r="E42" s="585">
        <v>6539</v>
      </c>
      <c r="F42" s="585">
        <v>6838</v>
      </c>
      <c r="G42" s="721">
        <v>24.99</v>
      </c>
      <c r="H42" s="721">
        <v>0.32</v>
      </c>
      <c r="I42" s="582">
        <v>28819000</v>
      </c>
      <c r="J42" s="721">
        <v>74.739999999999995</v>
      </c>
      <c r="K42" s="721">
        <v>367.27</v>
      </c>
      <c r="L42" s="582">
        <v>4501000</v>
      </c>
      <c r="M42" s="721">
        <v>11.67</v>
      </c>
      <c r="N42" s="721">
        <v>57.36</v>
      </c>
      <c r="O42" s="582">
        <v>-245000</v>
      </c>
      <c r="P42" s="721">
        <v>-16.37</v>
      </c>
      <c r="Q42" s="721">
        <v>-0.64</v>
      </c>
      <c r="R42" s="721">
        <v>-3.12</v>
      </c>
      <c r="S42" s="138"/>
    </row>
    <row r="43" spans="1:19" ht="20.100000000000001" customHeight="1" x14ac:dyDescent="0.3">
      <c r="A43" s="587"/>
      <c r="B43" s="587">
        <v>2149</v>
      </c>
      <c r="C43" s="580"/>
      <c r="D43" s="840" t="s">
        <v>51</v>
      </c>
      <c r="E43" s="585">
        <v>348</v>
      </c>
      <c r="F43" s="585">
        <v>514</v>
      </c>
      <c r="G43" s="721">
        <v>69.34</v>
      </c>
      <c r="H43" s="721">
        <v>72.760000000000005</v>
      </c>
      <c r="I43" s="582">
        <v>9982000</v>
      </c>
      <c r="J43" s="721">
        <v>67.760000000000005</v>
      </c>
      <c r="K43" s="721">
        <v>2390.33</v>
      </c>
      <c r="L43" s="582">
        <v>137000</v>
      </c>
      <c r="M43" s="721">
        <v>0.93</v>
      </c>
      <c r="N43" s="721">
        <v>32.81</v>
      </c>
      <c r="O43" s="582">
        <v>0</v>
      </c>
      <c r="P43" s="721">
        <v>0</v>
      </c>
      <c r="Q43" s="721">
        <v>0</v>
      </c>
      <c r="R43" s="721">
        <v>0</v>
      </c>
      <c r="S43" s="138"/>
    </row>
    <row r="44" spans="1:19" ht="20.100000000000001" customHeight="1" x14ac:dyDescent="0.3">
      <c r="A44" s="587"/>
      <c r="B44" s="587">
        <v>6094</v>
      </c>
      <c r="C44" s="580"/>
      <c r="D44" s="840" t="s">
        <v>557</v>
      </c>
      <c r="E44" s="585">
        <v>1977</v>
      </c>
      <c r="F44" s="585">
        <v>3521</v>
      </c>
      <c r="G44" s="721">
        <v>30.68</v>
      </c>
      <c r="H44" s="721">
        <v>4.63</v>
      </c>
      <c r="I44" s="582">
        <v>13421000</v>
      </c>
      <c r="J44" s="721">
        <v>103.33</v>
      </c>
      <c r="K44" s="721">
        <v>565.71</v>
      </c>
      <c r="L44" s="582">
        <v>1423000</v>
      </c>
      <c r="M44" s="721">
        <v>10.96</v>
      </c>
      <c r="N44" s="721">
        <v>59.98</v>
      </c>
      <c r="O44" s="582">
        <v>0</v>
      </c>
      <c r="P44" s="721">
        <v>0</v>
      </c>
      <c r="Q44" s="721">
        <v>0</v>
      </c>
      <c r="R44" s="721">
        <v>0</v>
      </c>
      <c r="S44" s="138"/>
    </row>
    <row r="45" spans="1:19" ht="20.100000000000001" customHeight="1" x14ac:dyDescent="0.3">
      <c r="A45" s="587"/>
      <c r="B45" s="587">
        <v>2145</v>
      </c>
      <c r="C45" s="580"/>
      <c r="D45" s="840" t="s">
        <v>154</v>
      </c>
      <c r="E45" s="585">
        <v>1987</v>
      </c>
      <c r="F45" s="585">
        <v>3299</v>
      </c>
      <c r="G45" s="721">
        <v>48.04</v>
      </c>
      <c r="H45" s="721">
        <v>29.68</v>
      </c>
      <c r="I45" s="582">
        <v>26846000</v>
      </c>
      <c r="J45" s="721">
        <v>82.8</v>
      </c>
      <c r="K45" s="721">
        <v>1125.9000000000001</v>
      </c>
      <c r="L45" s="582">
        <v>845000</v>
      </c>
      <c r="M45" s="721">
        <v>2.61</v>
      </c>
      <c r="N45" s="721">
        <v>35.44</v>
      </c>
      <c r="O45" s="582">
        <v>0</v>
      </c>
      <c r="P45" s="721">
        <v>0</v>
      </c>
      <c r="Q45" s="721">
        <v>0</v>
      </c>
      <c r="R45" s="721">
        <v>0</v>
      </c>
      <c r="S45" s="138"/>
    </row>
    <row r="46" spans="1:19" ht="20.100000000000001" customHeight="1" x14ac:dyDescent="0.3">
      <c r="A46" s="587"/>
      <c r="B46" s="587">
        <v>27083</v>
      </c>
      <c r="C46" s="580"/>
      <c r="D46" s="840" t="s">
        <v>598</v>
      </c>
      <c r="E46" s="585">
        <v>0</v>
      </c>
      <c r="F46" s="585">
        <v>0</v>
      </c>
      <c r="G46" s="721">
        <v>0</v>
      </c>
      <c r="H46" s="721">
        <v>0</v>
      </c>
      <c r="I46" s="582">
        <v>444000</v>
      </c>
      <c r="J46" s="721">
        <v>28.5</v>
      </c>
      <c r="K46" s="721">
        <v>0</v>
      </c>
      <c r="L46" s="582">
        <v>231000</v>
      </c>
      <c r="M46" s="721">
        <v>14.83</v>
      </c>
      <c r="N46" s="721">
        <v>0</v>
      </c>
      <c r="O46" s="582">
        <v>0</v>
      </c>
      <c r="P46" s="721">
        <v>0</v>
      </c>
      <c r="Q46" s="721">
        <v>0</v>
      </c>
      <c r="R46" s="721">
        <v>0</v>
      </c>
      <c r="S46" s="138"/>
    </row>
    <row r="47" spans="1:19" ht="20.100000000000001" customHeight="1" x14ac:dyDescent="0.3">
      <c r="A47" s="587"/>
      <c r="B47" s="587">
        <v>2031</v>
      </c>
      <c r="C47" s="580"/>
      <c r="D47" s="840" t="s">
        <v>277</v>
      </c>
      <c r="E47" s="585">
        <v>1539</v>
      </c>
      <c r="F47" s="585">
        <v>3039</v>
      </c>
      <c r="G47" s="721">
        <v>48.8</v>
      </c>
      <c r="H47" s="721">
        <v>29.52</v>
      </c>
      <c r="I47" s="582">
        <v>92608000</v>
      </c>
      <c r="J47" s="721">
        <v>92.47</v>
      </c>
      <c r="K47" s="721">
        <v>5014.51</v>
      </c>
      <c r="L47" s="582">
        <v>1725000</v>
      </c>
      <c r="M47" s="721">
        <v>1.72</v>
      </c>
      <c r="N47" s="721">
        <v>93.4</v>
      </c>
      <c r="O47" s="582">
        <v>-85000</v>
      </c>
      <c r="P47" s="721">
        <v>-22.43</v>
      </c>
      <c r="Q47" s="721">
        <v>-0.08</v>
      </c>
      <c r="R47" s="721">
        <v>-4.5999999999999996</v>
      </c>
      <c r="S47" s="138"/>
    </row>
    <row r="48" spans="1:19" ht="20.100000000000001" customHeight="1" x14ac:dyDescent="0.3">
      <c r="A48" s="587"/>
      <c r="B48" s="587">
        <v>27079</v>
      </c>
      <c r="C48" s="580"/>
      <c r="D48" s="840" t="s">
        <v>595</v>
      </c>
      <c r="E48" s="585">
        <v>2127</v>
      </c>
      <c r="F48" s="585">
        <v>4285</v>
      </c>
      <c r="G48" s="721">
        <v>30.35</v>
      </c>
      <c r="H48" s="721">
        <v>2.99</v>
      </c>
      <c r="I48" s="582">
        <v>37237000</v>
      </c>
      <c r="J48" s="721">
        <v>66.95</v>
      </c>
      <c r="K48" s="721">
        <v>1458.9</v>
      </c>
      <c r="L48" s="582">
        <v>1620000</v>
      </c>
      <c r="M48" s="721">
        <v>2.91</v>
      </c>
      <c r="N48" s="721">
        <v>63.47</v>
      </c>
      <c r="O48" s="582">
        <v>24000</v>
      </c>
      <c r="P48" s="721">
        <v>6.27</v>
      </c>
      <c r="Q48" s="721">
        <v>0.04</v>
      </c>
      <c r="R48" s="721">
        <v>0.94</v>
      </c>
      <c r="S48" s="138"/>
    </row>
    <row r="49" spans="1:19" ht="20.100000000000001" customHeight="1" x14ac:dyDescent="0.3">
      <c r="A49" s="587"/>
      <c r="B49" s="587"/>
      <c r="C49" s="580"/>
      <c r="D49" s="840" t="s">
        <v>128</v>
      </c>
      <c r="E49" s="585">
        <v>21827</v>
      </c>
      <c r="F49" s="585">
        <v>34858</v>
      </c>
      <c r="G49" s="721">
        <v>40.770000000000003</v>
      </c>
      <c r="H49" s="721">
        <v>19.96</v>
      </c>
      <c r="I49" s="582">
        <v>509720000</v>
      </c>
      <c r="J49" s="721">
        <v>117.62</v>
      </c>
      <c r="K49" s="721">
        <v>5211.22</v>
      </c>
      <c r="L49" s="582">
        <v>16238000</v>
      </c>
      <c r="M49" s="721">
        <v>3.75</v>
      </c>
      <c r="N49" s="721">
        <v>166.01</v>
      </c>
      <c r="O49" s="582">
        <v>-599000</v>
      </c>
      <c r="P49" s="721">
        <v>-17.559999999999999</v>
      </c>
      <c r="Q49" s="721">
        <v>-0.14000000000000001</v>
      </c>
      <c r="R49" s="721">
        <v>-6.12</v>
      </c>
      <c r="S49" s="138"/>
    </row>
    <row r="50" spans="1:19" ht="20.100000000000001" customHeight="1" x14ac:dyDescent="0.3">
      <c r="A50" s="299">
        <v>1125</v>
      </c>
      <c r="B50" s="299">
        <v>1790</v>
      </c>
      <c r="C50" s="531" t="s">
        <v>19</v>
      </c>
      <c r="D50" s="531" t="s">
        <v>136</v>
      </c>
      <c r="E50" s="269">
        <v>124221</v>
      </c>
      <c r="F50" s="269">
        <v>270914</v>
      </c>
      <c r="G50" s="618">
        <v>42.05</v>
      </c>
      <c r="H50" s="618">
        <v>18.7</v>
      </c>
      <c r="I50" s="200">
        <v>10828864000</v>
      </c>
      <c r="J50" s="618">
        <v>104.38</v>
      </c>
      <c r="K50" s="618">
        <v>7264.52</v>
      </c>
      <c r="L50" s="200">
        <v>168955000</v>
      </c>
      <c r="M50" s="618">
        <v>1.63</v>
      </c>
      <c r="N50" s="618">
        <v>113.34</v>
      </c>
      <c r="O50" s="200">
        <v>14136000</v>
      </c>
      <c r="P50" s="618">
        <v>26.84</v>
      </c>
      <c r="Q50" s="618">
        <v>0.14000000000000001</v>
      </c>
      <c r="R50" s="618">
        <v>9.48</v>
      </c>
      <c r="S50" s="138"/>
    </row>
    <row r="51" spans="1:19" ht="20.100000000000001" customHeight="1" x14ac:dyDescent="0.3">
      <c r="A51" s="434"/>
      <c r="B51" s="299">
        <v>6071</v>
      </c>
      <c r="C51" s="301"/>
      <c r="D51" s="531" t="s">
        <v>488</v>
      </c>
      <c r="E51" s="269">
        <v>935</v>
      </c>
      <c r="F51" s="269">
        <v>1972</v>
      </c>
      <c r="G51" s="618">
        <v>40.79</v>
      </c>
      <c r="H51" s="618">
        <v>15.42</v>
      </c>
      <c r="I51" s="200">
        <v>80753000</v>
      </c>
      <c r="J51" s="618">
        <v>103.65</v>
      </c>
      <c r="K51" s="618">
        <v>7197.24</v>
      </c>
      <c r="L51" s="200">
        <v>1278000</v>
      </c>
      <c r="M51" s="618">
        <v>1.64</v>
      </c>
      <c r="N51" s="618">
        <v>113.9</v>
      </c>
      <c r="O51" s="200">
        <v>120000</v>
      </c>
      <c r="P51" s="618">
        <v>33.71</v>
      </c>
      <c r="Q51" s="618">
        <v>0.15</v>
      </c>
      <c r="R51" s="618">
        <v>10.7</v>
      </c>
      <c r="S51" s="138"/>
    </row>
    <row r="52" spans="1:19" ht="20.100000000000001" customHeight="1" x14ac:dyDescent="0.3">
      <c r="A52" s="434"/>
      <c r="B52" s="299">
        <v>1791</v>
      </c>
      <c r="C52" s="301"/>
      <c r="D52" s="531" t="s">
        <v>130</v>
      </c>
      <c r="E52" s="269">
        <v>49266</v>
      </c>
      <c r="F52" s="269">
        <v>106212</v>
      </c>
      <c r="G52" s="618">
        <v>39.549999999999997</v>
      </c>
      <c r="H52" s="618">
        <v>15.19</v>
      </c>
      <c r="I52" s="200">
        <v>1823075000</v>
      </c>
      <c r="J52" s="618">
        <v>79.989999999999995</v>
      </c>
      <c r="K52" s="618">
        <v>3083.73</v>
      </c>
      <c r="L52" s="200">
        <v>64574000</v>
      </c>
      <c r="M52" s="618">
        <v>2.83</v>
      </c>
      <c r="N52" s="618">
        <v>109.23</v>
      </c>
      <c r="O52" s="200">
        <v>6000</v>
      </c>
      <c r="P52" s="618">
        <v>1.2</v>
      </c>
      <c r="Q52" s="618">
        <v>0</v>
      </c>
      <c r="R52" s="618">
        <v>0.01</v>
      </c>
      <c r="S52" s="138"/>
    </row>
    <row r="53" spans="1:19" ht="20.100000000000001" customHeight="1" x14ac:dyDescent="0.3">
      <c r="A53" s="434"/>
      <c r="B53" s="299">
        <v>1800</v>
      </c>
      <c r="C53" s="301"/>
      <c r="D53" s="531" t="s">
        <v>134</v>
      </c>
      <c r="E53" s="269">
        <v>84204</v>
      </c>
      <c r="F53" s="269">
        <v>188130</v>
      </c>
      <c r="G53" s="618">
        <v>38.56</v>
      </c>
      <c r="H53" s="618">
        <v>13.39</v>
      </c>
      <c r="I53" s="200">
        <v>4131558000</v>
      </c>
      <c r="J53" s="618">
        <v>87.05</v>
      </c>
      <c r="K53" s="618">
        <v>4088.84</v>
      </c>
      <c r="L53" s="200">
        <v>112636000</v>
      </c>
      <c r="M53" s="618">
        <v>2.37</v>
      </c>
      <c r="N53" s="618">
        <v>111.47</v>
      </c>
      <c r="O53" s="200">
        <v>371000</v>
      </c>
      <c r="P53" s="618">
        <v>22.11</v>
      </c>
      <c r="Q53" s="618">
        <v>0.01</v>
      </c>
      <c r="R53" s="618">
        <v>0.37</v>
      </c>
      <c r="S53" s="138"/>
    </row>
    <row r="54" spans="1:19" ht="20.100000000000001" customHeight="1" x14ac:dyDescent="0.3">
      <c r="A54" s="434"/>
      <c r="B54" s="299">
        <v>2247</v>
      </c>
      <c r="C54" s="301"/>
      <c r="D54" s="531" t="s">
        <v>43</v>
      </c>
      <c r="E54" s="269">
        <v>309501</v>
      </c>
      <c r="F54" s="269">
        <v>679976</v>
      </c>
      <c r="G54" s="618">
        <v>32.799999999999997</v>
      </c>
      <c r="H54" s="618">
        <v>7.24</v>
      </c>
      <c r="I54" s="200">
        <v>11012135000</v>
      </c>
      <c r="J54" s="618">
        <v>80.87</v>
      </c>
      <c r="K54" s="618">
        <v>2965.02</v>
      </c>
      <c r="L54" s="200">
        <v>408112000</v>
      </c>
      <c r="M54" s="618">
        <v>3</v>
      </c>
      <c r="N54" s="618">
        <v>109.88</v>
      </c>
      <c r="O54" s="200">
        <v>780000</v>
      </c>
      <c r="P54" s="618">
        <v>20.05</v>
      </c>
      <c r="Q54" s="618">
        <v>0.01</v>
      </c>
      <c r="R54" s="618">
        <v>0.21</v>
      </c>
      <c r="S54" s="138"/>
    </row>
    <row r="55" spans="1:19" ht="20.100000000000001" customHeight="1" x14ac:dyDescent="0.3">
      <c r="A55" s="434"/>
      <c r="B55" s="299">
        <v>27065</v>
      </c>
      <c r="C55" s="301"/>
      <c r="D55" s="594" t="s">
        <v>588</v>
      </c>
      <c r="E55" s="269">
        <v>39160</v>
      </c>
      <c r="F55" s="269">
        <v>76059</v>
      </c>
      <c r="G55" s="618">
        <v>30.2</v>
      </c>
      <c r="H55" s="618">
        <v>3.85</v>
      </c>
      <c r="I55" s="200">
        <v>883100000</v>
      </c>
      <c r="J55" s="618">
        <v>71.61</v>
      </c>
      <c r="K55" s="618">
        <v>1879.26</v>
      </c>
      <c r="L55" s="200">
        <v>48428000</v>
      </c>
      <c r="M55" s="618">
        <v>3.93</v>
      </c>
      <c r="N55" s="618">
        <v>103.06</v>
      </c>
      <c r="O55" s="200">
        <v>18569000</v>
      </c>
      <c r="P55" s="618">
        <v>83.4</v>
      </c>
      <c r="Q55" s="618">
        <v>1.51</v>
      </c>
      <c r="R55" s="618">
        <v>39.520000000000003</v>
      </c>
      <c r="S55" s="138"/>
    </row>
    <row r="56" spans="1:19" ht="20.100000000000001" customHeight="1" x14ac:dyDescent="0.3">
      <c r="A56" s="434"/>
      <c r="B56" s="299">
        <v>1797</v>
      </c>
      <c r="C56" s="301"/>
      <c r="D56" s="531" t="s">
        <v>133</v>
      </c>
      <c r="E56" s="269">
        <v>78975</v>
      </c>
      <c r="F56" s="269">
        <v>177397</v>
      </c>
      <c r="G56" s="618">
        <v>38.4</v>
      </c>
      <c r="H56" s="618">
        <v>13.04</v>
      </c>
      <c r="I56" s="200">
        <v>2670887000</v>
      </c>
      <c r="J56" s="618">
        <v>87.37</v>
      </c>
      <c r="K56" s="618">
        <v>2818.28</v>
      </c>
      <c r="L56" s="200">
        <v>103575000</v>
      </c>
      <c r="M56" s="618">
        <v>3.39</v>
      </c>
      <c r="N56" s="618">
        <v>109.29</v>
      </c>
      <c r="O56" s="200">
        <v>169000</v>
      </c>
      <c r="P56" s="618">
        <v>26.78</v>
      </c>
      <c r="Q56" s="618">
        <v>0.01</v>
      </c>
      <c r="R56" s="618">
        <v>0.18</v>
      </c>
      <c r="S56" s="138"/>
    </row>
    <row r="57" spans="1:19" ht="20.100000000000001" customHeight="1" x14ac:dyDescent="0.3">
      <c r="A57" s="434"/>
      <c r="B57" s="299">
        <v>2249</v>
      </c>
      <c r="C57" s="301"/>
      <c r="D57" s="531" t="s">
        <v>44</v>
      </c>
      <c r="E57" s="269">
        <v>180347</v>
      </c>
      <c r="F57" s="269">
        <v>405809</v>
      </c>
      <c r="G57" s="618">
        <v>34.380000000000003</v>
      </c>
      <c r="H57" s="618">
        <v>8.27</v>
      </c>
      <c r="I57" s="200">
        <v>6275898000</v>
      </c>
      <c r="J57" s="618">
        <v>87.75</v>
      </c>
      <c r="K57" s="618">
        <v>2899.92</v>
      </c>
      <c r="L57" s="200">
        <v>238468000</v>
      </c>
      <c r="M57" s="618">
        <v>3.33</v>
      </c>
      <c r="N57" s="618">
        <v>110.19</v>
      </c>
      <c r="O57" s="200">
        <v>483000</v>
      </c>
      <c r="P57" s="618">
        <v>23.98</v>
      </c>
      <c r="Q57" s="618">
        <v>0.01</v>
      </c>
      <c r="R57" s="618">
        <v>0.22</v>
      </c>
      <c r="S57" s="138"/>
    </row>
    <row r="58" spans="1:19" ht="20.100000000000001" customHeight="1" x14ac:dyDescent="0.3">
      <c r="A58" s="434"/>
      <c r="B58" s="299">
        <v>1793</v>
      </c>
      <c r="C58" s="301"/>
      <c r="D58" s="531" t="s">
        <v>131</v>
      </c>
      <c r="E58" s="269">
        <v>14133</v>
      </c>
      <c r="F58" s="269">
        <v>26159</v>
      </c>
      <c r="G58" s="618">
        <v>47.78</v>
      </c>
      <c r="H58" s="618">
        <v>29.71</v>
      </c>
      <c r="I58" s="200">
        <v>915291000</v>
      </c>
      <c r="J58" s="618">
        <v>91.15</v>
      </c>
      <c r="K58" s="618">
        <v>5396.89</v>
      </c>
      <c r="L58" s="200">
        <v>19088000</v>
      </c>
      <c r="M58" s="618">
        <v>1.9</v>
      </c>
      <c r="N58" s="618">
        <v>112.55</v>
      </c>
      <c r="O58" s="200">
        <v>1398000</v>
      </c>
      <c r="P58" s="618">
        <v>27.77</v>
      </c>
      <c r="Q58" s="618">
        <v>0.14000000000000001</v>
      </c>
      <c r="R58" s="618">
        <v>8.24</v>
      </c>
      <c r="S58" s="138"/>
    </row>
    <row r="59" spans="1:19" ht="20.100000000000001" customHeight="1" x14ac:dyDescent="0.3">
      <c r="A59" s="434"/>
      <c r="B59" s="299">
        <v>1794</v>
      </c>
      <c r="C59" s="301"/>
      <c r="D59" s="531" t="s">
        <v>132</v>
      </c>
      <c r="E59" s="269">
        <v>44796</v>
      </c>
      <c r="F59" s="269">
        <v>97184</v>
      </c>
      <c r="G59" s="618">
        <v>35.58</v>
      </c>
      <c r="H59" s="618">
        <v>9.77</v>
      </c>
      <c r="I59" s="200">
        <v>1179260000</v>
      </c>
      <c r="J59" s="618">
        <v>74.39</v>
      </c>
      <c r="K59" s="618">
        <v>2193.7600000000002</v>
      </c>
      <c r="L59" s="200">
        <v>56491000</v>
      </c>
      <c r="M59" s="618">
        <v>3.56</v>
      </c>
      <c r="N59" s="618">
        <v>105.09</v>
      </c>
      <c r="O59" s="200">
        <v>69000</v>
      </c>
      <c r="P59" s="618">
        <v>16.55</v>
      </c>
      <c r="Q59" s="618">
        <v>0</v>
      </c>
      <c r="R59" s="618">
        <v>0.13</v>
      </c>
      <c r="S59" s="138"/>
    </row>
    <row r="60" spans="1:19" ht="20.100000000000001" customHeight="1" x14ac:dyDescent="0.3">
      <c r="A60" s="434"/>
      <c r="B60" s="299">
        <v>1801</v>
      </c>
      <c r="C60" s="301"/>
      <c r="D60" s="531" t="s">
        <v>135</v>
      </c>
      <c r="E60" s="269">
        <v>5741</v>
      </c>
      <c r="F60" s="269">
        <v>11788</v>
      </c>
      <c r="G60" s="618">
        <v>37.47</v>
      </c>
      <c r="H60" s="618">
        <v>12.73</v>
      </c>
      <c r="I60" s="200">
        <v>194880000</v>
      </c>
      <c r="J60" s="618">
        <v>66.790000000000006</v>
      </c>
      <c r="K60" s="618">
        <v>2828.78</v>
      </c>
      <c r="L60" s="200">
        <v>7670000</v>
      </c>
      <c r="M60" s="618">
        <v>2.63</v>
      </c>
      <c r="N60" s="618">
        <v>111.33</v>
      </c>
      <c r="O60" s="200">
        <v>14000</v>
      </c>
      <c r="P60" s="618">
        <v>18.18</v>
      </c>
      <c r="Q60" s="618">
        <v>0</v>
      </c>
      <c r="R60" s="618">
        <v>0.2</v>
      </c>
      <c r="S60" s="138"/>
    </row>
    <row r="61" spans="1:19" ht="20.100000000000001" customHeight="1" x14ac:dyDescent="0.3">
      <c r="A61" s="434"/>
      <c r="B61" s="299">
        <v>2248</v>
      </c>
      <c r="C61" s="301"/>
      <c r="D61" s="531" t="s">
        <v>45</v>
      </c>
      <c r="E61" s="269">
        <v>137403</v>
      </c>
      <c r="F61" s="269">
        <v>290458</v>
      </c>
      <c r="G61" s="618">
        <v>29.9</v>
      </c>
      <c r="H61" s="618">
        <v>4.78</v>
      </c>
      <c r="I61" s="200">
        <v>3305174000</v>
      </c>
      <c r="J61" s="618">
        <v>68.900000000000006</v>
      </c>
      <c r="K61" s="618">
        <v>2004.55</v>
      </c>
      <c r="L61" s="200">
        <v>175290000</v>
      </c>
      <c r="M61" s="618">
        <v>3.65</v>
      </c>
      <c r="N61" s="618">
        <v>106.31</v>
      </c>
      <c r="O61" s="200">
        <v>294000</v>
      </c>
      <c r="P61" s="618">
        <v>30.91</v>
      </c>
      <c r="Q61" s="618">
        <v>0.01</v>
      </c>
      <c r="R61" s="618">
        <v>0.18</v>
      </c>
      <c r="S61" s="138"/>
    </row>
    <row r="62" spans="1:19" ht="20.100000000000001" customHeight="1" x14ac:dyDescent="0.3">
      <c r="A62" s="434"/>
      <c r="B62" s="299">
        <v>27080</v>
      </c>
      <c r="C62" s="301"/>
      <c r="D62" s="594" t="s">
        <v>596</v>
      </c>
      <c r="E62" s="269">
        <v>30784</v>
      </c>
      <c r="F62" s="269">
        <v>35704</v>
      </c>
      <c r="G62" s="618">
        <v>33.19</v>
      </c>
      <c r="H62" s="618">
        <v>3.5</v>
      </c>
      <c r="I62" s="200">
        <v>267730000</v>
      </c>
      <c r="J62" s="618">
        <v>55.26</v>
      </c>
      <c r="K62" s="618">
        <v>724.75</v>
      </c>
      <c r="L62" s="200">
        <v>35467000</v>
      </c>
      <c r="M62" s="618">
        <v>7.32</v>
      </c>
      <c r="N62" s="618">
        <v>96.01</v>
      </c>
      <c r="O62" s="200">
        <v>-4403000</v>
      </c>
      <c r="P62" s="618">
        <v>-73.239999999999995</v>
      </c>
      <c r="Q62" s="618">
        <v>-0.91</v>
      </c>
      <c r="R62" s="618">
        <v>-11.92</v>
      </c>
      <c r="S62" s="138"/>
    </row>
    <row r="63" spans="1:19" ht="20.100000000000001" customHeight="1" x14ac:dyDescent="0.3">
      <c r="A63" s="434"/>
      <c r="B63" s="299">
        <v>2337</v>
      </c>
      <c r="C63" s="301"/>
      <c r="D63" s="531" t="s">
        <v>189</v>
      </c>
      <c r="E63" s="269">
        <v>9208</v>
      </c>
      <c r="F63" s="269">
        <v>19475</v>
      </c>
      <c r="G63" s="618">
        <v>44.87</v>
      </c>
      <c r="H63" s="618">
        <v>23.46</v>
      </c>
      <c r="I63" s="200">
        <v>1227496000</v>
      </c>
      <c r="J63" s="618">
        <v>127.54</v>
      </c>
      <c r="K63" s="618">
        <v>11108.96</v>
      </c>
      <c r="L63" s="200">
        <v>12531000</v>
      </c>
      <c r="M63" s="618">
        <v>1.3</v>
      </c>
      <c r="N63" s="618">
        <v>113.41</v>
      </c>
      <c r="O63" s="200">
        <v>1127000</v>
      </c>
      <c r="P63" s="618">
        <v>28.18</v>
      </c>
      <c r="Q63" s="618">
        <v>0.12</v>
      </c>
      <c r="R63" s="618">
        <v>10.199999999999999</v>
      </c>
      <c r="S63" s="138"/>
    </row>
    <row r="64" spans="1:19" ht="20.100000000000001" customHeight="1" x14ac:dyDescent="0.3">
      <c r="A64" s="434"/>
      <c r="B64" s="299">
        <v>1798</v>
      </c>
      <c r="C64" s="301"/>
      <c r="D64" s="531" t="s">
        <v>42</v>
      </c>
      <c r="E64" s="269">
        <v>14819</v>
      </c>
      <c r="F64" s="269">
        <v>24183</v>
      </c>
      <c r="G64" s="618">
        <v>34.69</v>
      </c>
      <c r="H64" s="618">
        <v>12.03</v>
      </c>
      <c r="I64" s="200">
        <v>203662000</v>
      </c>
      <c r="J64" s="618">
        <v>72.959999999999994</v>
      </c>
      <c r="K64" s="618">
        <v>1145.28</v>
      </c>
      <c r="L64" s="200">
        <v>18443000</v>
      </c>
      <c r="M64" s="618">
        <v>6.61</v>
      </c>
      <c r="N64" s="618">
        <v>103.71</v>
      </c>
      <c r="O64" s="200">
        <v>0</v>
      </c>
      <c r="P64" s="618">
        <v>0</v>
      </c>
      <c r="Q64" s="618">
        <v>0</v>
      </c>
      <c r="R64" s="618">
        <v>0</v>
      </c>
      <c r="S64" s="138"/>
    </row>
    <row r="65" spans="1:19" ht="20.100000000000001" customHeight="1" x14ac:dyDescent="0.3">
      <c r="A65" s="434"/>
      <c r="B65" s="299">
        <v>1799</v>
      </c>
      <c r="C65" s="301"/>
      <c r="D65" s="531" t="s">
        <v>41</v>
      </c>
      <c r="E65" s="269">
        <v>221607</v>
      </c>
      <c r="F65" s="269">
        <v>388027</v>
      </c>
      <c r="G65" s="618">
        <v>29.07</v>
      </c>
      <c r="H65" s="618">
        <v>6.54</v>
      </c>
      <c r="I65" s="200">
        <v>5152926000</v>
      </c>
      <c r="J65" s="618">
        <v>99.34</v>
      </c>
      <c r="K65" s="618">
        <v>1937.71</v>
      </c>
      <c r="L65" s="200">
        <v>286413000</v>
      </c>
      <c r="M65" s="618">
        <v>5.52</v>
      </c>
      <c r="N65" s="618">
        <v>107.7</v>
      </c>
      <c r="O65" s="200">
        <v>48827000</v>
      </c>
      <c r="P65" s="618">
        <v>25.08</v>
      </c>
      <c r="Q65" s="618">
        <v>0.94</v>
      </c>
      <c r="R65" s="618">
        <v>18.36</v>
      </c>
      <c r="S65" s="138"/>
    </row>
    <row r="66" spans="1:19" ht="20.100000000000001" customHeight="1" x14ac:dyDescent="0.3">
      <c r="A66" s="434"/>
      <c r="B66" s="299">
        <v>6072</v>
      </c>
      <c r="C66" s="301"/>
      <c r="D66" s="531" t="s">
        <v>679</v>
      </c>
      <c r="E66" s="269">
        <v>6620</v>
      </c>
      <c r="F66" s="269">
        <v>8659</v>
      </c>
      <c r="G66" s="618">
        <v>33.49</v>
      </c>
      <c r="H66" s="618">
        <v>7.59</v>
      </c>
      <c r="I66" s="200">
        <v>46412000</v>
      </c>
      <c r="J66" s="618">
        <v>48.9</v>
      </c>
      <c r="K66" s="618">
        <v>584.24</v>
      </c>
      <c r="L66" s="200">
        <v>8409000</v>
      </c>
      <c r="M66" s="618">
        <v>8.86</v>
      </c>
      <c r="N66" s="618">
        <v>105.85</v>
      </c>
      <c r="O66" s="200">
        <v>521000</v>
      </c>
      <c r="P66" s="618">
        <v>12.21</v>
      </c>
      <c r="Q66" s="618">
        <v>0.55000000000000004</v>
      </c>
      <c r="R66" s="618">
        <v>6.56</v>
      </c>
      <c r="S66" s="138"/>
    </row>
    <row r="67" spans="1:19" ht="20.100000000000001" customHeight="1" x14ac:dyDescent="0.3">
      <c r="A67" s="299"/>
      <c r="B67" s="299"/>
      <c r="C67" s="531"/>
      <c r="D67" s="531" t="s">
        <v>128</v>
      </c>
      <c r="E67" s="269">
        <v>1351720</v>
      </c>
      <c r="F67" s="269">
        <v>2808106</v>
      </c>
      <c r="G67" s="618">
        <v>34.4</v>
      </c>
      <c r="H67" s="618">
        <v>9.56</v>
      </c>
      <c r="I67" s="200">
        <v>50199101000</v>
      </c>
      <c r="J67" s="618">
        <v>87.73</v>
      </c>
      <c r="K67" s="618">
        <v>3094.77</v>
      </c>
      <c r="L67" s="200">
        <v>1765827000</v>
      </c>
      <c r="M67" s="618">
        <v>3.09</v>
      </c>
      <c r="N67" s="618">
        <v>108.86</v>
      </c>
      <c r="O67" s="200">
        <v>82483000</v>
      </c>
      <c r="P67" s="618">
        <v>27.54</v>
      </c>
      <c r="Q67" s="618">
        <v>0.14000000000000001</v>
      </c>
      <c r="R67" s="618">
        <v>5.14</v>
      </c>
      <c r="S67" s="138"/>
    </row>
    <row r="68" spans="1:19" ht="20.100000000000001" customHeight="1" x14ac:dyDescent="0.3">
      <c r="A68" s="587">
        <v>1202</v>
      </c>
      <c r="B68" s="587">
        <v>6092</v>
      </c>
      <c r="C68" s="840" t="s">
        <v>212</v>
      </c>
      <c r="D68" s="840" t="s">
        <v>680</v>
      </c>
      <c r="E68" s="585">
        <v>22523</v>
      </c>
      <c r="F68" s="585">
        <v>46762</v>
      </c>
      <c r="G68" s="721">
        <v>29.5</v>
      </c>
      <c r="H68" s="721">
        <v>4.2</v>
      </c>
      <c r="I68" s="582">
        <v>439217000</v>
      </c>
      <c r="J68" s="721">
        <v>78.25</v>
      </c>
      <c r="K68" s="721">
        <v>1625.07</v>
      </c>
      <c r="L68" s="582">
        <v>24580000</v>
      </c>
      <c r="M68" s="721">
        <v>4.38</v>
      </c>
      <c r="N68" s="721">
        <v>90.94</v>
      </c>
      <c r="O68" s="582">
        <v>0</v>
      </c>
      <c r="P68" s="721">
        <v>0</v>
      </c>
      <c r="Q68" s="721">
        <v>0</v>
      </c>
      <c r="R68" s="721">
        <v>0</v>
      </c>
      <c r="S68" s="138"/>
    </row>
    <row r="69" spans="1:19" ht="20.100000000000001" customHeight="1" x14ac:dyDescent="0.3">
      <c r="A69" s="587"/>
      <c r="B69" s="587">
        <v>6083</v>
      </c>
      <c r="C69" s="840"/>
      <c r="D69" s="840" t="s">
        <v>681</v>
      </c>
      <c r="E69" s="585">
        <v>10188</v>
      </c>
      <c r="F69" s="585">
        <v>22344</v>
      </c>
      <c r="G69" s="721">
        <v>34.520000000000003</v>
      </c>
      <c r="H69" s="721">
        <v>10.97</v>
      </c>
      <c r="I69" s="582">
        <v>316691000</v>
      </c>
      <c r="J69" s="721">
        <v>94.48</v>
      </c>
      <c r="K69" s="721">
        <v>2590.39</v>
      </c>
      <c r="L69" s="582">
        <v>11207000</v>
      </c>
      <c r="M69" s="721">
        <v>3.34</v>
      </c>
      <c r="N69" s="721">
        <v>91.67</v>
      </c>
      <c r="O69" s="582">
        <v>0</v>
      </c>
      <c r="P69" s="721">
        <v>0</v>
      </c>
      <c r="Q69" s="721">
        <v>0</v>
      </c>
      <c r="R69" s="721">
        <v>0</v>
      </c>
      <c r="S69" s="138"/>
    </row>
    <row r="70" spans="1:19" ht="20.100000000000001" customHeight="1" x14ac:dyDescent="0.3">
      <c r="A70" s="587"/>
      <c r="B70" s="587">
        <v>2020</v>
      </c>
      <c r="C70" s="840"/>
      <c r="D70" s="840" t="s">
        <v>682</v>
      </c>
      <c r="E70" s="585">
        <v>16738</v>
      </c>
      <c r="F70" s="585">
        <v>33119</v>
      </c>
      <c r="G70" s="721">
        <v>43.6</v>
      </c>
      <c r="H70" s="721">
        <v>21.82</v>
      </c>
      <c r="I70" s="582">
        <v>622892000</v>
      </c>
      <c r="J70" s="721">
        <v>95.51</v>
      </c>
      <c r="K70" s="721">
        <v>3101.19</v>
      </c>
      <c r="L70" s="582">
        <v>19087000</v>
      </c>
      <c r="M70" s="721">
        <v>2.93</v>
      </c>
      <c r="N70" s="721">
        <v>95.03</v>
      </c>
      <c r="O70" s="582">
        <v>0</v>
      </c>
      <c r="P70" s="721">
        <v>0</v>
      </c>
      <c r="Q70" s="721">
        <v>0</v>
      </c>
      <c r="R70" s="721">
        <v>0</v>
      </c>
      <c r="S70" s="138"/>
    </row>
    <row r="71" spans="1:19" ht="20.100000000000001" customHeight="1" x14ac:dyDescent="0.3">
      <c r="A71" s="587"/>
      <c r="B71" s="587">
        <v>2018</v>
      </c>
      <c r="C71" s="840"/>
      <c r="D71" s="840" t="s">
        <v>684</v>
      </c>
      <c r="E71" s="585">
        <v>20304</v>
      </c>
      <c r="F71" s="585">
        <v>38897</v>
      </c>
      <c r="G71" s="721">
        <v>46.15</v>
      </c>
      <c r="H71" s="721">
        <v>23.14</v>
      </c>
      <c r="I71" s="582">
        <v>1079745000</v>
      </c>
      <c r="J71" s="721">
        <v>93.58</v>
      </c>
      <c r="K71" s="721">
        <v>4431.58</v>
      </c>
      <c r="L71" s="582">
        <v>27491000</v>
      </c>
      <c r="M71" s="721">
        <v>2.38</v>
      </c>
      <c r="N71" s="721">
        <v>112.83</v>
      </c>
      <c r="O71" s="582">
        <v>0</v>
      </c>
      <c r="P71" s="721">
        <v>0</v>
      </c>
      <c r="Q71" s="721">
        <v>0</v>
      </c>
      <c r="R71" s="721">
        <v>0</v>
      </c>
      <c r="S71" s="138"/>
    </row>
    <row r="72" spans="1:19" ht="20.100000000000001" customHeight="1" x14ac:dyDescent="0.3">
      <c r="A72" s="587"/>
      <c r="B72" s="587">
        <v>2015</v>
      </c>
      <c r="C72" s="840"/>
      <c r="D72" s="840" t="s">
        <v>421</v>
      </c>
      <c r="E72" s="585">
        <v>4339</v>
      </c>
      <c r="F72" s="585">
        <v>7378</v>
      </c>
      <c r="G72" s="721">
        <v>57.5</v>
      </c>
      <c r="H72" s="721">
        <v>45.11</v>
      </c>
      <c r="I72" s="582">
        <v>337520000</v>
      </c>
      <c r="J72" s="721">
        <v>104.41</v>
      </c>
      <c r="K72" s="721">
        <v>6482.29</v>
      </c>
      <c r="L72" s="582">
        <v>5504000</v>
      </c>
      <c r="M72" s="721">
        <v>1.7</v>
      </c>
      <c r="N72" s="721">
        <v>105.71</v>
      </c>
      <c r="O72" s="582">
        <v>0</v>
      </c>
      <c r="P72" s="721">
        <v>0</v>
      </c>
      <c r="Q72" s="721">
        <v>0</v>
      </c>
      <c r="R72" s="721">
        <v>0</v>
      </c>
      <c r="S72" s="138"/>
    </row>
    <row r="73" spans="1:19" ht="20.100000000000001" customHeight="1" x14ac:dyDescent="0.3">
      <c r="A73" s="587"/>
      <c r="B73" s="587">
        <v>2019</v>
      </c>
      <c r="C73" s="840"/>
      <c r="D73" s="840" t="s">
        <v>137</v>
      </c>
      <c r="E73" s="585">
        <v>1484</v>
      </c>
      <c r="F73" s="585">
        <v>2241</v>
      </c>
      <c r="G73" s="721">
        <v>63.75</v>
      </c>
      <c r="H73" s="721">
        <v>58.05</v>
      </c>
      <c r="I73" s="582">
        <v>192832000</v>
      </c>
      <c r="J73" s="721">
        <v>110.25</v>
      </c>
      <c r="K73" s="721">
        <v>10828.39</v>
      </c>
      <c r="L73" s="582">
        <v>1917000</v>
      </c>
      <c r="M73" s="721">
        <v>1.1000000000000001</v>
      </c>
      <c r="N73" s="721">
        <v>107.65</v>
      </c>
      <c r="O73" s="582">
        <v>0</v>
      </c>
      <c r="P73" s="721">
        <v>0</v>
      </c>
      <c r="Q73" s="721">
        <v>0</v>
      </c>
      <c r="R73" s="721">
        <v>0</v>
      </c>
      <c r="S73" s="138"/>
    </row>
    <row r="74" spans="1:19" ht="20.100000000000001" customHeight="1" x14ac:dyDescent="0.3">
      <c r="A74" s="587"/>
      <c r="B74" s="587">
        <v>2348</v>
      </c>
      <c r="C74" s="840"/>
      <c r="D74" s="840" t="s">
        <v>683</v>
      </c>
      <c r="E74" s="585">
        <v>4239</v>
      </c>
      <c r="F74" s="585">
        <v>6163</v>
      </c>
      <c r="G74" s="721">
        <v>35.58</v>
      </c>
      <c r="H74" s="721">
        <v>12.84</v>
      </c>
      <c r="I74" s="582">
        <v>77507000</v>
      </c>
      <c r="J74" s="721">
        <v>91.23</v>
      </c>
      <c r="K74" s="721">
        <v>1523.69</v>
      </c>
      <c r="L74" s="582">
        <v>3286000</v>
      </c>
      <c r="M74" s="721">
        <v>3.87</v>
      </c>
      <c r="N74" s="721">
        <v>64.599999999999994</v>
      </c>
      <c r="O74" s="582">
        <v>410000</v>
      </c>
      <c r="P74" s="721">
        <v>42.05</v>
      </c>
      <c r="Q74" s="721">
        <v>0.48</v>
      </c>
      <c r="R74" s="721">
        <v>8.06</v>
      </c>
      <c r="S74" s="138"/>
    </row>
    <row r="75" spans="1:19" ht="20.100000000000001" customHeight="1" x14ac:dyDescent="0.3">
      <c r="A75" s="587"/>
      <c r="B75" s="587"/>
      <c r="C75" s="840"/>
      <c r="D75" s="840" t="s">
        <v>128</v>
      </c>
      <c r="E75" s="585">
        <v>79815</v>
      </c>
      <c r="F75" s="585">
        <v>156904</v>
      </c>
      <c r="G75" s="721">
        <v>39.369999999999997</v>
      </c>
      <c r="H75" s="721">
        <v>16.61</v>
      </c>
      <c r="I75" s="582">
        <v>3066403000</v>
      </c>
      <c r="J75" s="721">
        <v>93.33</v>
      </c>
      <c r="K75" s="721">
        <v>3201.57</v>
      </c>
      <c r="L75" s="582">
        <v>93073000</v>
      </c>
      <c r="M75" s="721">
        <v>2.83</v>
      </c>
      <c r="N75" s="721">
        <v>97.18</v>
      </c>
      <c r="O75" s="582">
        <v>410000</v>
      </c>
      <c r="P75" s="721">
        <v>42.05</v>
      </c>
      <c r="Q75" s="721">
        <v>0.48</v>
      </c>
      <c r="R75" s="721">
        <v>8.06</v>
      </c>
      <c r="S75" s="138"/>
    </row>
    <row r="76" spans="1:19" ht="20.100000000000001" customHeight="1" x14ac:dyDescent="0.3">
      <c r="A76" s="299">
        <v>1554</v>
      </c>
      <c r="B76" s="299">
        <v>2298</v>
      </c>
      <c r="C76" s="531" t="s">
        <v>20</v>
      </c>
      <c r="D76" s="531" t="s">
        <v>218</v>
      </c>
      <c r="E76" s="269">
        <v>3360</v>
      </c>
      <c r="F76" s="269">
        <v>8107</v>
      </c>
      <c r="G76" s="618">
        <v>37.61</v>
      </c>
      <c r="H76" s="618">
        <v>12.13</v>
      </c>
      <c r="I76" s="200">
        <v>115648000</v>
      </c>
      <c r="J76" s="618">
        <v>88.12</v>
      </c>
      <c r="K76" s="618">
        <v>2868.25</v>
      </c>
      <c r="L76" s="200">
        <v>0</v>
      </c>
      <c r="M76" s="618">
        <v>0</v>
      </c>
      <c r="N76" s="618">
        <v>0</v>
      </c>
      <c r="O76" s="200">
        <v>0</v>
      </c>
      <c r="P76" s="618">
        <v>0</v>
      </c>
      <c r="Q76" s="618">
        <v>0</v>
      </c>
      <c r="R76" s="618">
        <v>0</v>
      </c>
      <c r="S76" s="138"/>
    </row>
    <row r="77" spans="1:19" ht="20.100000000000001" customHeight="1" x14ac:dyDescent="0.3">
      <c r="A77" s="434"/>
      <c r="B77" s="299">
        <v>6048</v>
      </c>
      <c r="C77" s="301"/>
      <c r="D77" s="531" t="s">
        <v>423</v>
      </c>
      <c r="E77" s="269">
        <v>2653</v>
      </c>
      <c r="F77" s="269">
        <v>5766</v>
      </c>
      <c r="G77" s="618">
        <v>29.79</v>
      </c>
      <c r="H77" s="618">
        <v>3.19</v>
      </c>
      <c r="I77" s="200">
        <v>26786000</v>
      </c>
      <c r="J77" s="618">
        <v>42.63</v>
      </c>
      <c r="K77" s="618">
        <v>841.37</v>
      </c>
      <c r="L77" s="200">
        <v>0</v>
      </c>
      <c r="M77" s="618">
        <v>0</v>
      </c>
      <c r="N77" s="618">
        <v>0</v>
      </c>
      <c r="O77" s="200">
        <v>0</v>
      </c>
      <c r="P77" s="618">
        <v>0</v>
      </c>
      <c r="Q77" s="618">
        <v>0</v>
      </c>
      <c r="R77" s="618">
        <v>0</v>
      </c>
      <c r="S77" s="138"/>
    </row>
    <row r="78" spans="1:19" ht="20.100000000000001" customHeight="1" x14ac:dyDescent="0.3">
      <c r="A78" s="434"/>
      <c r="B78" s="299">
        <v>2349</v>
      </c>
      <c r="C78" s="301"/>
      <c r="D78" s="531" t="s">
        <v>224</v>
      </c>
      <c r="E78" s="269">
        <v>1339</v>
      </c>
      <c r="F78" s="269">
        <v>3109</v>
      </c>
      <c r="G78" s="618">
        <v>35.270000000000003</v>
      </c>
      <c r="H78" s="618">
        <v>8.43</v>
      </c>
      <c r="I78" s="200">
        <v>65697000</v>
      </c>
      <c r="J78" s="618">
        <v>99.12</v>
      </c>
      <c r="K78" s="618">
        <v>4088.69</v>
      </c>
      <c r="L78" s="200">
        <v>0</v>
      </c>
      <c r="M78" s="618">
        <v>0</v>
      </c>
      <c r="N78" s="618">
        <v>0</v>
      </c>
      <c r="O78" s="200">
        <v>0</v>
      </c>
      <c r="P78" s="618">
        <v>0</v>
      </c>
      <c r="Q78" s="618">
        <v>0</v>
      </c>
      <c r="R78" s="618">
        <v>0</v>
      </c>
      <c r="S78" s="138"/>
    </row>
    <row r="79" spans="1:19" ht="20.100000000000001" customHeight="1" x14ac:dyDescent="0.3">
      <c r="A79" s="434"/>
      <c r="B79" s="299">
        <v>2299</v>
      </c>
      <c r="C79" s="301"/>
      <c r="D79" s="531" t="s">
        <v>219</v>
      </c>
      <c r="E79" s="269">
        <v>1815</v>
      </c>
      <c r="F79" s="269">
        <v>4136</v>
      </c>
      <c r="G79" s="618">
        <v>35.19</v>
      </c>
      <c r="H79" s="618">
        <v>8.66</v>
      </c>
      <c r="I79" s="200">
        <v>59045000</v>
      </c>
      <c r="J79" s="618">
        <v>86.18</v>
      </c>
      <c r="K79" s="618">
        <v>2710.97</v>
      </c>
      <c r="L79" s="200">
        <v>0</v>
      </c>
      <c r="M79" s="618">
        <v>0</v>
      </c>
      <c r="N79" s="618">
        <v>0</v>
      </c>
      <c r="O79" s="200">
        <v>0</v>
      </c>
      <c r="P79" s="618">
        <v>0</v>
      </c>
      <c r="Q79" s="618">
        <v>0</v>
      </c>
      <c r="R79" s="618">
        <v>0</v>
      </c>
      <c r="S79" s="138"/>
    </row>
    <row r="80" spans="1:19" ht="20.100000000000001" customHeight="1" x14ac:dyDescent="0.3">
      <c r="A80" s="299"/>
      <c r="B80" s="299"/>
      <c r="C80" s="531"/>
      <c r="D80" s="531" t="s">
        <v>128</v>
      </c>
      <c r="E80" s="269">
        <v>9167</v>
      </c>
      <c r="F80" s="269">
        <v>21118</v>
      </c>
      <c r="G80" s="618">
        <v>34.659999999999997</v>
      </c>
      <c r="H80" s="618">
        <v>8.4600000000000009</v>
      </c>
      <c r="I80" s="200">
        <v>267177000</v>
      </c>
      <c r="J80" s="618">
        <v>133.76</v>
      </c>
      <c r="K80" s="618">
        <v>4302.37</v>
      </c>
      <c r="L80" s="200">
        <v>0</v>
      </c>
      <c r="M80" s="618">
        <v>0</v>
      </c>
      <c r="N80" s="618">
        <v>0</v>
      </c>
      <c r="O80" s="200">
        <v>0</v>
      </c>
      <c r="P80" s="618">
        <v>0</v>
      </c>
      <c r="Q80" s="618">
        <v>0</v>
      </c>
      <c r="R80" s="618">
        <v>0</v>
      </c>
      <c r="S80" s="138"/>
    </row>
    <row r="81" spans="1:19" ht="20.100000000000001" customHeight="1" x14ac:dyDescent="0.3">
      <c r="A81" s="587">
        <v>1141</v>
      </c>
      <c r="B81" s="587">
        <v>1757</v>
      </c>
      <c r="C81" s="840" t="s">
        <v>678</v>
      </c>
      <c r="D81" s="840" t="s">
        <v>163</v>
      </c>
      <c r="E81" s="585">
        <v>971</v>
      </c>
      <c r="F81" s="585">
        <v>1549</v>
      </c>
      <c r="G81" s="721">
        <v>49.83</v>
      </c>
      <c r="H81" s="721">
        <v>31.44</v>
      </c>
      <c r="I81" s="582">
        <v>49309000</v>
      </c>
      <c r="J81" s="721">
        <v>95.21</v>
      </c>
      <c r="K81" s="721">
        <v>4231.8100000000004</v>
      </c>
      <c r="L81" s="582">
        <v>1348000</v>
      </c>
      <c r="M81" s="721">
        <v>2.6</v>
      </c>
      <c r="N81" s="721">
        <v>115.69</v>
      </c>
      <c r="O81" s="582">
        <v>-177000</v>
      </c>
      <c r="P81" s="721">
        <v>-32.72</v>
      </c>
      <c r="Q81" s="721">
        <v>-0.34</v>
      </c>
      <c r="R81" s="721">
        <v>-15.19</v>
      </c>
      <c r="S81" s="138"/>
    </row>
    <row r="82" spans="1:19" ht="20.100000000000001" customHeight="1" x14ac:dyDescent="0.3">
      <c r="A82" s="587"/>
      <c r="B82" s="587">
        <v>1883</v>
      </c>
      <c r="C82" s="840"/>
      <c r="D82" s="840" t="s">
        <v>688</v>
      </c>
      <c r="E82" s="585">
        <v>2329</v>
      </c>
      <c r="F82" s="585">
        <v>5008</v>
      </c>
      <c r="G82" s="721">
        <v>44.46</v>
      </c>
      <c r="H82" s="721">
        <v>21.43</v>
      </c>
      <c r="I82" s="582">
        <v>82839000</v>
      </c>
      <c r="J82" s="721">
        <v>83.31</v>
      </c>
      <c r="K82" s="721">
        <v>2964.04</v>
      </c>
      <c r="L82" s="582">
        <v>2903000</v>
      </c>
      <c r="M82" s="721">
        <v>2.92</v>
      </c>
      <c r="N82" s="721">
        <v>103.87</v>
      </c>
      <c r="O82" s="582">
        <v>-377000</v>
      </c>
      <c r="P82" s="721">
        <v>-32.33</v>
      </c>
      <c r="Q82" s="721">
        <v>-0.38</v>
      </c>
      <c r="R82" s="721">
        <v>-13.49</v>
      </c>
      <c r="S82" s="138"/>
    </row>
    <row r="83" spans="1:19" ht="20.100000000000001" customHeight="1" x14ac:dyDescent="0.3">
      <c r="A83" s="587"/>
      <c r="B83" s="587">
        <v>1761</v>
      </c>
      <c r="C83" s="840"/>
      <c r="D83" s="840" t="s">
        <v>685</v>
      </c>
      <c r="E83" s="585">
        <v>325</v>
      </c>
      <c r="F83" s="585">
        <v>476</v>
      </c>
      <c r="G83" s="721">
        <v>69.2</v>
      </c>
      <c r="H83" s="721">
        <v>72.900000000000006</v>
      </c>
      <c r="I83" s="582">
        <v>33249000</v>
      </c>
      <c r="J83" s="721">
        <v>105.88</v>
      </c>
      <c r="K83" s="721">
        <v>8525.3799999999992</v>
      </c>
      <c r="L83" s="582">
        <v>415000</v>
      </c>
      <c r="M83" s="721">
        <v>1.32</v>
      </c>
      <c r="N83" s="721">
        <v>106.41</v>
      </c>
      <c r="O83" s="582">
        <v>-59000</v>
      </c>
      <c r="P83" s="721">
        <v>-34.299999999999997</v>
      </c>
      <c r="Q83" s="721">
        <v>-0.19</v>
      </c>
      <c r="R83" s="721">
        <v>-15.13</v>
      </c>
      <c r="S83" s="138"/>
    </row>
    <row r="84" spans="1:19" ht="20.100000000000001" customHeight="1" x14ac:dyDescent="0.3">
      <c r="A84" s="587"/>
      <c r="B84" s="587">
        <v>6031</v>
      </c>
      <c r="C84" s="840"/>
      <c r="D84" s="840" t="s">
        <v>687</v>
      </c>
      <c r="E84" s="585">
        <v>5096</v>
      </c>
      <c r="F84" s="585">
        <v>9554</v>
      </c>
      <c r="G84" s="721">
        <v>43.59</v>
      </c>
      <c r="H84" s="721">
        <v>20.45</v>
      </c>
      <c r="I84" s="582">
        <v>237004000</v>
      </c>
      <c r="J84" s="721">
        <v>88.48</v>
      </c>
      <c r="K84" s="721">
        <v>3875.65</v>
      </c>
      <c r="L84" s="582">
        <v>6599000</v>
      </c>
      <c r="M84" s="721">
        <v>2.46</v>
      </c>
      <c r="N84" s="721">
        <v>107.91</v>
      </c>
      <c r="O84" s="582">
        <v>-856000</v>
      </c>
      <c r="P84" s="721">
        <v>-32.299999999999997</v>
      </c>
      <c r="Q84" s="721">
        <v>-0.32</v>
      </c>
      <c r="R84" s="721">
        <v>-14</v>
      </c>
      <c r="S84" s="138"/>
    </row>
    <row r="85" spans="1:19" ht="20.100000000000001" customHeight="1" x14ac:dyDescent="0.3">
      <c r="A85" s="587"/>
      <c r="B85" s="587">
        <v>1884</v>
      </c>
      <c r="C85" s="840"/>
      <c r="D85" s="840" t="s">
        <v>689</v>
      </c>
      <c r="E85" s="585">
        <v>1404</v>
      </c>
      <c r="F85" s="585">
        <v>2588</v>
      </c>
      <c r="G85" s="721">
        <v>46.02</v>
      </c>
      <c r="H85" s="721">
        <v>22.8</v>
      </c>
      <c r="I85" s="582">
        <v>90311000</v>
      </c>
      <c r="J85" s="721">
        <v>107.31</v>
      </c>
      <c r="K85" s="721">
        <v>5360.34</v>
      </c>
      <c r="L85" s="582">
        <v>1726000</v>
      </c>
      <c r="M85" s="721">
        <v>2.0499999999999998</v>
      </c>
      <c r="N85" s="721">
        <v>102.45</v>
      </c>
      <c r="O85" s="582">
        <v>-223000</v>
      </c>
      <c r="P85" s="721">
        <v>-32.18</v>
      </c>
      <c r="Q85" s="721">
        <v>-0.26</v>
      </c>
      <c r="R85" s="721">
        <v>-13.24</v>
      </c>
      <c r="S85" s="138"/>
    </row>
    <row r="86" spans="1:19" ht="20.100000000000001" customHeight="1" x14ac:dyDescent="0.3">
      <c r="A86" s="587"/>
      <c r="B86" s="587">
        <v>1882</v>
      </c>
      <c r="C86" s="840"/>
      <c r="D86" s="840" t="s">
        <v>422</v>
      </c>
      <c r="E86" s="585">
        <v>3036</v>
      </c>
      <c r="F86" s="585">
        <v>4035</v>
      </c>
      <c r="G86" s="721">
        <v>39</v>
      </c>
      <c r="H86" s="721">
        <v>15.12</v>
      </c>
      <c r="I86" s="582">
        <v>61947000</v>
      </c>
      <c r="J86" s="721">
        <v>118.16</v>
      </c>
      <c r="K86" s="721">
        <v>1700.35</v>
      </c>
      <c r="L86" s="582">
        <v>3677000</v>
      </c>
      <c r="M86" s="721">
        <v>7.01</v>
      </c>
      <c r="N86" s="721">
        <v>100.93</v>
      </c>
      <c r="O86" s="582">
        <v>-226000</v>
      </c>
      <c r="P86" s="721">
        <v>-18.86</v>
      </c>
      <c r="Q86" s="721">
        <v>-0.43</v>
      </c>
      <c r="R86" s="721">
        <v>-6.2</v>
      </c>
      <c r="S86" s="138"/>
    </row>
    <row r="87" spans="1:19" ht="20.100000000000001" customHeight="1" x14ac:dyDescent="0.3">
      <c r="A87" s="587"/>
      <c r="B87" s="587">
        <v>6076</v>
      </c>
      <c r="C87" s="840"/>
      <c r="D87" s="840" t="s">
        <v>466</v>
      </c>
      <c r="E87" s="585">
        <v>851</v>
      </c>
      <c r="F87" s="585">
        <v>1436</v>
      </c>
      <c r="G87" s="721">
        <v>54.91</v>
      </c>
      <c r="H87" s="721">
        <v>40.25</v>
      </c>
      <c r="I87" s="582">
        <v>57744000</v>
      </c>
      <c r="J87" s="721">
        <v>84.67</v>
      </c>
      <c r="K87" s="721">
        <v>5654.52</v>
      </c>
      <c r="L87" s="582">
        <v>1143000</v>
      </c>
      <c r="M87" s="721">
        <v>1.68</v>
      </c>
      <c r="N87" s="721">
        <v>111.93</v>
      </c>
      <c r="O87" s="582">
        <v>-164000</v>
      </c>
      <c r="P87" s="721">
        <v>-34.53</v>
      </c>
      <c r="Q87" s="721">
        <v>-0.24</v>
      </c>
      <c r="R87" s="721">
        <v>-16.059999999999999</v>
      </c>
      <c r="S87" s="138"/>
    </row>
    <row r="88" spans="1:19" ht="20.100000000000001" customHeight="1" x14ac:dyDescent="0.3">
      <c r="A88" s="587"/>
      <c r="B88" s="587">
        <v>1759</v>
      </c>
      <c r="C88" s="840"/>
      <c r="D88" s="840" t="s">
        <v>151</v>
      </c>
      <c r="E88" s="585">
        <v>3281</v>
      </c>
      <c r="F88" s="585">
        <v>5647</v>
      </c>
      <c r="G88" s="721">
        <v>52.74</v>
      </c>
      <c r="H88" s="721">
        <v>33.42</v>
      </c>
      <c r="I88" s="582">
        <v>200890000</v>
      </c>
      <c r="J88" s="721">
        <v>85.33</v>
      </c>
      <c r="K88" s="721">
        <v>5102.3599999999997</v>
      </c>
      <c r="L88" s="582">
        <v>4304000</v>
      </c>
      <c r="M88" s="721">
        <v>1.83</v>
      </c>
      <c r="N88" s="721">
        <v>109.32</v>
      </c>
      <c r="O88" s="582">
        <v>-615000</v>
      </c>
      <c r="P88" s="721">
        <v>-34.42</v>
      </c>
      <c r="Q88" s="721">
        <v>-0.26</v>
      </c>
      <c r="R88" s="721">
        <v>-15.62</v>
      </c>
      <c r="S88" s="138"/>
    </row>
    <row r="89" spans="1:19" ht="20.100000000000001" customHeight="1" x14ac:dyDescent="0.3">
      <c r="A89" s="587"/>
      <c r="B89" s="587">
        <v>1760</v>
      </c>
      <c r="C89" s="840"/>
      <c r="D89" s="840" t="s">
        <v>686</v>
      </c>
      <c r="E89" s="585">
        <v>1721</v>
      </c>
      <c r="F89" s="585">
        <v>3019</v>
      </c>
      <c r="G89" s="721">
        <v>46.41</v>
      </c>
      <c r="H89" s="721">
        <v>25.87</v>
      </c>
      <c r="I89" s="582">
        <v>56032000</v>
      </c>
      <c r="J89" s="721">
        <v>104.08</v>
      </c>
      <c r="K89" s="721">
        <v>2713.15</v>
      </c>
      <c r="L89" s="582">
        <v>2241000</v>
      </c>
      <c r="M89" s="721">
        <v>4.16</v>
      </c>
      <c r="N89" s="721">
        <v>108.51</v>
      </c>
      <c r="O89" s="582">
        <v>-292000</v>
      </c>
      <c r="P89" s="721">
        <v>-32.44</v>
      </c>
      <c r="Q89" s="721">
        <v>-0.54</v>
      </c>
      <c r="R89" s="721">
        <v>-14.14</v>
      </c>
      <c r="S89" s="138"/>
    </row>
    <row r="90" spans="1:19" ht="20.100000000000001" customHeight="1" x14ac:dyDescent="0.3">
      <c r="A90" s="587"/>
      <c r="B90" s="587">
        <v>6067</v>
      </c>
      <c r="C90" s="840"/>
      <c r="D90" s="840" t="s">
        <v>690</v>
      </c>
      <c r="E90" s="585">
        <v>992</v>
      </c>
      <c r="F90" s="585">
        <v>1624</v>
      </c>
      <c r="G90" s="721">
        <v>56.64</v>
      </c>
      <c r="H90" s="721">
        <v>46.18</v>
      </c>
      <c r="I90" s="582">
        <v>107042000</v>
      </c>
      <c r="J90" s="721">
        <v>97.48</v>
      </c>
      <c r="K90" s="721">
        <v>8992.1</v>
      </c>
      <c r="L90" s="582">
        <v>1282000</v>
      </c>
      <c r="M90" s="721">
        <v>1.17</v>
      </c>
      <c r="N90" s="721">
        <v>107.69</v>
      </c>
      <c r="O90" s="582">
        <v>-182000</v>
      </c>
      <c r="P90" s="721">
        <v>-34.21</v>
      </c>
      <c r="Q90" s="721">
        <v>-0.17</v>
      </c>
      <c r="R90" s="721">
        <v>-15.29</v>
      </c>
      <c r="S90" s="138"/>
    </row>
    <row r="91" spans="1:19" ht="20.100000000000001" customHeight="1" x14ac:dyDescent="0.3">
      <c r="A91" s="587"/>
      <c r="B91" s="587"/>
      <c r="C91" s="840"/>
      <c r="D91" s="840" t="s">
        <v>128</v>
      </c>
      <c r="E91" s="585">
        <v>20006</v>
      </c>
      <c r="F91" s="585">
        <v>34936</v>
      </c>
      <c r="G91" s="721">
        <v>46.78</v>
      </c>
      <c r="H91" s="721">
        <v>25.93</v>
      </c>
      <c r="I91" s="582">
        <v>976367000</v>
      </c>
      <c r="J91" s="721">
        <v>92.61</v>
      </c>
      <c r="K91" s="721">
        <v>4066.98</v>
      </c>
      <c r="L91" s="582">
        <v>25637000</v>
      </c>
      <c r="M91" s="721">
        <v>2.4300000000000002</v>
      </c>
      <c r="N91" s="721">
        <v>106.79</v>
      </c>
      <c r="O91" s="582">
        <v>-3171000</v>
      </c>
      <c r="P91" s="721">
        <v>-31.35</v>
      </c>
      <c r="Q91" s="721">
        <v>-0.3</v>
      </c>
      <c r="R91" s="721">
        <v>-13.21</v>
      </c>
      <c r="S91" s="138"/>
    </row>
    <row r="92" spans="1:19" ht="20.100000000000001" customHeight="1" x14ac:dyDescent="0.3">
      <c r="A92" s="299">
        <v>1537</v>
      </c>
      <c r="B92" s="299">
        <v>6098</v>
      </c>
      <c r="C92" s="531" t="s">
        <v>21</v>
      </c>
      <c r="D92" s="564" t="s">
        <v>50</v>
      </c>
      <c r="E92" s="269">
        <v>663</v>
      </c>
      <c r="F92" s="269">
        <v>1518</v>
      </c>
      <c r="G92" s="618">
        <v>31.92</v>
      </c>
      <c r="H92" s="618">
        <v>6.72</v>
      </c>
      <c r="I92" s="200">
        <v>20454000</v>
      </c>
      <c r="J92" s="618">
        <v>91.21</v>
      </c>
      <c r="K92" s="618">
        <v>2570.89</v>
      </c>
      <c r="L92" s="200">
        <v>636000</v>
      </c>
      <c r="M92" s="618">
        <v>2.84</v>
      </c>
      <c r="N92" s="618">
        <v>79.94</v>
      </c>
      <c r="O92" s="200">
        <v>-56000</v>
      </c>
      <c r="P92" s="618">
        <v>-11.62</v>
      </c>
      <c r="Q92" s="618">
        <v>-0.25</v>
      </c>
      <c r="R92" s="618">
        <v>-7.04</v>
      </c>
      <c r="S92" s="138"/>
    </row>
    <row r="93" spans="1:19" ht="20.100000000000001" customHeight="1" x14ac:dyDescent="0.3">
      <c r="A93" s="434"/>
      <c r="B93" s="299">
        <v>2339</v>
      </c>
      <c r="C93" s="301"/>
      <c r="D93" s="564" t="s">
        <v>152</v>
      </c>
      <c r="E93" s="269">
        <v>1909</v>
      </c>
      <c r="F93" s="269">
        <v>3537</v>
      </c>
      <c r="G93" s="618">
        <v>36.46</v>
      </c>
      <c r="H93" s="618">
        <v>11.45</v>
      </c>
      <c r="I93" s="200">
        <v>52084000</v>
      </c>
      <c r="J93" s="618">
        <v>89.51</v>
      </c>
      <c r="K93" s="618">
        <v>2273.62</v>
      </c>
      <c r="L93" s="200">
        <v>1880000</v>
      </c>
      <c r="M93" s="618">
        <v>3.23</v>
      </c>
      <c r="N93" s="618">
        <v>82.07</v>
      </c>
      <c r="O93" s="200">
        <v>-287000</v>
      </c>
      <c r="P93" s="618">
        <v>-28.59</v>
      </c>
      <c r="Q93" s="618">
        <v>-0.49</v>
      </c>
      <c r="R93" s="618">
        <v>-12.53</v>
      </c>
      <c r="S93" s="138"/>
    </row>
    <row r="94" spans="1:19" ht="20.100000000000001" customHeight="1" x14ac:dyDescent="0.3">
      <c r="A94" s="299"/>
      <c r="B94" s="299">
        <v>2191</v>
      </c>
      <c r="C94" s="301"/>
      <c r="D94" s="564" t="s">
        <v>143</v>
      </c>
      <c r="E94" s="269">
        <v>3616</v>
      </c>
      <c r="F94" s="269">
        <v>8640</v>
      </c>
      <c r="G94" s="618">
        <v>38.909999999999997</v>
      </c>
      <c r="H94" s="618">
        <v>8.15</v>
      </c>
      <c r="I94" s="200">
        <v>343953000</v>
      </c>
      <c r="J94" s="618">
        <v>99.98</v>
      </c>
      <c r="K94" s="618">
        <v>7926.65</v>
      </c>
      <c r="L94" s="200">
        <v>3827000</v>
      </c>
      <c r="M94" s="618">
        <v>1.1100000000000001</v>
      </c>
      <c r="N94" s="618">
        <v>88.2</v>
      </c>
      <c r="O94" s="200">
        <v>-569000</v>
      </c>
      <c r="P94" s="618">
        <v>-9.9</v>
      </c>
      <c r="Q94" s="618">
        <v>-0.17</v>
      </c>
      <c r="R94" s="618">
        <v>-13.11</v>
      </c>
      <c r="S94" s="138"/>
    </row>
    <row r="95" spans="1:19" ht="20.100000000000001" customHeight="1" x14ac:dyDescent="0.3">
      <c r="A95" s="434"/>
      <c r="B95" s="299">
        <v>2192</v>
      </c>
      <c r="C95" s="301"/>
      <c r="D95" s="531" t="s">
        <v>144</v>
      </c>
      <c r="E95" s="269">
        <v>14834</v>
      </c>
      <c r="F95" s="269">
        <v>40807</v>
      </c>
      <c r="G95" s="618">
        <v>31.69</v>
      </c>
      <c r="H95" s="618">
        <v>4.3099999999999996</v>
      </c>
      <c r="I95" s="200">
        <v>889165000</v>
      </c>
      <c r="J95" s="618">
        <v>94.72</v>
      </c>
      <c r="K95" s="618">
        <v>4995.08</v>
      </c>
      <c r="L95" s="200">
        <v>15857000</v>
      </c>
      <c r="M95" s="618">
        <v>1.69</v>
      </c>
      <c r="N95" s="618">
        <v>89.08</v>
      </c>
      <c r="O95" s="200">
        <v>-4368000</v>
      </c>
      <c r="P95" s="618">
        <v>-23.56</v>
      </c>
      <c r="Q95" s="618">
        <v>-0.47</v>
      </c>
      <c r="R95" s="618">
        <v>-24.54</v>
      </c>
      <c r="S95" s="138"/>
    </row>
    <row r="96" spans="1:19" ht="20.100000000000001" customHeight="1" x14ac:dyDescent="0.3">
      <c r="A96" s="299"/>
      <c r="B96" s="299"/>
      <c r="C96" s="531"/>
      <c r="D96" s="531" t="s">
        <v>128</v>
      </c>
      <c r="E96" s="269">
        <v>21022</v>
      </c>
      <c r="F96" s="269">
        <v>54502</v>
      </c>
      <c r="G96" s="618">
        <v>33.15</v>
      </c>
      <c r="H96" s="618">
        <v>5.45</v>
      </c>
      <c r="I96" s="200">
        <v>1305656000</v>
      </c>
      <c r="J96" s="618">
        <v>95.77</v>
      </c>
      <c r="K96" s="618">
        <v>5175.75</v>
      </c>
      <c r="L96" s="200">
        <v>22199000</v>
      </c>
      <c r="M96" s="618">
        <v>1.63</v>
      </c>
      <c r="N96" s="618">
        <v>88</v>
      </c>
      <c r="O96" s="200">
        <v>-5280000</v>
      </c>
      <c r="P96" s="618">
        <v>-20.48</v>
      </c>
      <c r="Q96" s="618">
        <v>-0.39</v>
      </c>
      <c r="R96" s="618">
        <v>-20.93</v>
      </c>
      <c r="S96" s="138"/>
    </row>
    <row r="97" spans="1:19" ht="20.100000000000001" customHeight="1" x14ac:dyDescent="0.3">
      <c r="A97" s="299">
        <v>1087</v>
      </c>
      <c r="B97" s="299">
        <v>6036</v>
      </c>
      <c r="C97" s="531" t="s">
        <v>210</v>
      </c>
      <c r="D97" s="531" t="s">
        <v>465</v>
      </c>
      <c r="E97" s="269">
        <v>9104</v>
      </c>
      <c r="F97" s="269">
        <v>21821</v>
      </c>
      <c r="G97" s="618">
        <v>29.85</v>
      </c>
      <c r="H97" s="618">
        <v>5.98</v>
      </c>
      <c r="I97" s="200">
        <v>273396000</v>
      </c>
      <c r="J97" s="618">
        <v>89.02</v>
      </c>
      <c r="K97" s="618">
        <v>2502.5300000000002</v>
      </c>
      <c r="L97" s="200">
        <v>6511000</v>
      </c>
      <c r="M97" s="618">
        <v>2.12</v>
      </c>
      <c r="N97" s="618">
        <v>59.6</v>
      </c>
      <c r="O97" s="200">
        <v>-1387000</v>
      </c>
      <c r="P97" s="618">
        <v>-8.64</v>
      </c>
      <c r="Q97" s="618">
        <v>-0.45</v>
      </c>
      <c r="R97" s="618">
        <v>-12.7</v>
      </c>
      <c r="S97" s="138"/>
    </row>
    <row r="98" spans="1:19" ht="20.100000000000001" customHeight="1" x14ac:dyDescent="0.3">
      <c r="A98" s="434"/>
      <c r="B98" s="299">
        <v>1907</v>
      </c>
      <c r="C98" s="301"/>
      <c r="D98" s="531" t="s">
        <v>464</v>
      </c>
      <c r="E98" s="269">
        <v>1734</v>
      </c>
      <c r="F98" s="269">
        <v>3692</v>
      </c>
      <c r="G98" s="618">
        <v>37.17</v>
      </c>
      <c r="H98" s="618">
        <v>13.35</v>
      </c>
      <c r="I98" s="200">
        <v>41939000</v>
      </c>
      <c r="J98" s="618">
        <v>82.61</v>
      </c>
      <c r="K98" s="618">
        <v>2015.52</v>
      </c>
      <c r="L98" s="200">
        <v>1110000</v>
      </c>
      <c r="M98" s="618">
        <v>2.19</v>
      </c>
      <c r="N98" s="618">
        <v>53.34</v>
      </c>
      <c r="O98" s="200">
        <v>-289000</v>
      </c>
      <c r="P98" s="618">
        <v>-51.24</v>
      </c>
      <c r="Q98" s="618">
        <v>-0.56999999999999995</v>
      </c>
      <c r="R98" s="618">
        <v>-13.89</v>
      </c>
      <c r="S98" s="138"/>
    </row>
    <row r="99" spans="1:19" ht="20.100000000000001" customHeight="1" x14ac:dyDescent="0.3">
      <c r="A99" s="434"/>
      <c r="B99" s="299">
        <v>1905</v>
      </c>
      <c r="C99" s="301"/>
      <c r="D99" s="531" t="s">
        <v>140</v>
      </c>
      <c r="E99" s="269">
        <v>13623</v>
      </c>
      <c r="F99" s="269">
        <v>25283</v>
      </c>
      <c r="G99" s="618">
        <v>54.07</v>
      </c>
      <c r="H99" s="618">
        <v>37.83</v>
      </c>
      <c r="I99" s="200">
        <v>964662000</v>
      </c>
      <c r="J99" s="618">
        <v>91.64</v>
      </c>
      <c r="K99" s="618">
        <v>5900.94</v>
      </c>
      <c r="L99" s="200">
        <v>20596000</v>
      </c>
      <c r="M99" s="618">
        <v>1.96</v>
      </c>
      <c r="N99" s="618">
        <v>125.99</v>
      </c>
      <c r="O99" s="200">
        <v>4055000</v>
      </c>
      <c r="P99" s="618">
        <v>10.79</v>
      </c>
      <c r="Q99" s="618">
        <v>0.39</v>
      </c>
      <c r="R99" s="618">
        <v>24.8</v>
      </c>
      <c r="S99" s="138"/>
    </row>
    <row r="100" spans="1:19" ht="20.100000000000001" customHeight="1" x14ac:dyDescent="0.3">
      <c r="A100" s="434"/>
      <c r="B100" s="299">
        <v>6079</v>
      </c>
      <c r="C100" s="301"/>
      <c r="D100" s="531" t="s">
        <v>490</v>
      </c>
      <c r="E100" s="269">
        <v>1260</v>
      </c>
      <c r="F100" s="269">
        <v>2462</v>
      </c>
      <c r="G100" s="618">
        <v>27.81</v>
      </c>
      <c r="H100" s="618">
        <v>1.87</v>
      </c>
      <c r="I100" s="200">
        <v>15870000</v>
      </c>
      <c r="J100" s="618">
        <v>54.87</v>
      </c>
      <c r="K100" s="618">
        <v>1049.5999999999999</v>
      </c>
      <c r="L100" s="200">
        <v>712000</v>
      </c>
      <c r="M100" s="618">
        <v>2.46</v>
      </c>
      <c r="N100" s="618">
        <v>47.09</v>
      </c>
      <c r="O100" s="200">
        <v>-99000</v>
      </c>
      <c r="P100" s="618">
        <v>-29.55</v>
      </c>
      <c r="Q100" s="618">
        <v>-0.34</v>
      </c>
      <c r="R100" s="618">
        <v>-6.55</v>
      </c>
      <c r="S100" s="138"/>
    </row>
    <row r="101" spans="1:19" ht="20.100000000000001" customHeight="1" x14ac:dyDescent="0.3">
      <c r="A101" s="434"/>
      <c r="B101" s="299">
        <v>2362</v>
      </c>
      <c r="C101" s="301"/>
      <c r="D101" s="531" t="s">
        <v>141</v>
      </c>
      <c r="E101" s="269">
        <v>2476</v>
      </c>
      <c r="F101" s="269">
        <v>3427</v>
      </c>
      <c r="G101" s="618">
        <v>67.78</v>
      </c>
      <c r="H101" s="618">
        <v>66.56</v>
      </c>
      <c r="I101" s="200">
        <v>271691000</v>
      </c>
      <c r="J101" s="618">
        <v>88.95</v>
      </c>
      <c r="K101" s="618">
        <v>9144.15</v>
      </c>
      <c r="L101" s="200">
        <v>5179000</v>
      </c>
      <c r="M101" s="618">
        <v>1.7</v>
      </c>
      <c r="N101" s="618">
        <v>174.31</v>
      </c>
      <c r="O101" s="200">
        <v>1159000</v>
      </c>
      <c r="P101" s="618">
        <v>17.489999999999998</v>
      </c>
      <c r="Q101" s="618">
        <v>0.38</v>
      </c>
      <c r="R101" s="618">
        <v>39.01</v>
      </c>
      <c r="S101" s="138"/>
    </row>
    <row r="102" spans="1:19" ht="20.100000000000001" customHeight="1" x14ac:dyDescent="0.3">
      <c r="A102" s="434"/>
      <c r="B102" s="299">
        <v>1906</v>
      </c>
      <c r="C102" s="301"/>
      <c r="D102" s="531" t="s">
        <v>142</v>
      </c>
      <c r="E102" s="269">
        <v>4492</v>
      </c>
      <c r="F102" s="269">
        <v>10791</v>
      </c>
      <c r="G102" s="618">
        <v>41.3</v>
      </c>
      <c r="H102" s="618">
        <v>19.16</v>
      </c>
      <c r="I102" s="200">
        <v>257576000</v>
      </c>
      <c r="J102" s="618">
        <v>90.35</v>
      </c>
      <c r="K102" s="618">
        <v>4778.42</v>
      </c>
      <c r="L102" s="200">
        <v>5256000</v>
      </c>
      <c r="M102" s="618">
        <v>1.84</v>
      </c>
      <c r="N102" s="618">
        <v>97.51</v>
      </c>
      <c r="O102" s="200">
        <v>891000</v>
      </c>
      <c r="P102" s="618">
        <v>8.51</v>
      </c>
      <c r="Q102" s="618">
        <v>0.31</v>
      </c>
      <c r="R102" s="618">
        <v>16.53</v>
      </c>
      <c r="S102" s="138"/>
    </row>
    <row r="103" spans="1:19" ht="20.100000000000001" customHeight="1" x14ac:dyDescent="0.3">
      <c r="A103" s="299"/>
      <c r="B103" s="299"/>
      <c r="C103" s="531"/>
      <c r="D103" s="531" t="s">
        <v>128</v>
      </c>
      <c r="E103" s="269">
        <v>32689</v>
      </c>
      <c r="F103" s="269">
        <v>67476</v>
      </c>
      <c r="G103" s="618">
        <v>43.01</v>
      </c>
      <c r="H103" s="618">
        <v>23.35</v>
      </c>
      <c r="I103" s="200">
        <v>1825134000</v>
      </c>
      <c r="J103" s="618">
        <v>89.91</v>
      </c>
      <c r="K103" s="618">
        <v>4652.7700000000004</v>
      </c>
      <c r="L103" s="200">
        <v>39364000</v>
      </c>
      <c r="M103" s="618">
        <v>1.94</v>
      </c>
      <c r="N103" s="618">
        <v>100.35</v>
      </c>
      <c r="O103" s="200">
        <v>4329000</v>
      </c>
      <c r="P103" s="618">
        <v>6.04</v>
      </c>
      <c r="Q103" s="618">
        <v>0.21</v>
      </c>
      <c r="R103" s="618">
        <v>11.04</v>
      </c>
      <c r="S103" s="138"/>
    </row>
    <row r="104" spans="1:19" ht="20.100000000000001" customHeight="1" x14ac:dyDescent="0.3">
      <c r="A104" s="299">
        <v>1466</v>
      </c>
      <c r="B104" s="299">
        <v>2341</v>
      </c>
      <c r="C104" s="531" t="s">
        <v>372</v>
      </c>
      <c r="D104" s="531" t="s">
        <v>192</v>
      </c>
      <c r="E104" s="269">
        <v>1151</v>
      </c>
      <c r="F104" s="269">
        <v>2540</v>
      </c>
      <c r="G104" s="618">
        <v>26.79</v>
      </c>
      <c r="H104" s="618">
        <v>0.75</v>
      </c>
      <c r="I104" s="200">
        <v>46059000</v>
      </c>
      <c r="J104" s="618">
        <v>95.42</v>
      </c>
      <c r="K104" s="618">
        <v>3334.71</v>
      </c>
      <c r="L104" s="200">
        <v>0</v>
      </c>
      <c r="M104" s="618">
        <v>0</v>
      </c>
      <c r="N104" s="618">
        <v>0</v>
      </c>
      <c r="O104" s="200">
        <v>6757000</v>
      </c>
      <c r="P104" s="618">
        <v>14.67</v>
      </c>
      <c r="Q104" s="618">
        <v>14</v>
      </c>
      <c r="R104" s="618">
        <v>489.21</v>
      </c>
      <c r="S104" s="138"/>
    </row>
    <row r="105" spans="1:19" ht="20.100000000000001" customHeight="1" x14ac:dyDescent="0.3">
      <c r="A105" s="434"/>
      <c r="B105" s="299">
        <v>1990</v>
      </c>
      <c r="C105" s="301"/>
      <c r="D105" s="531" t="s">
        <v>191</v>
      </c>
      <c r="E105" s="269">
        <v>3886</v>
      </c>
      <c r="F105" s="269">
        <v>5206</v>
      </c>
      <c r="G105" s="618">
        <v>33.11</v>
      </c>
      <c r="H105" s="618">
        <v>0.1</v>
      </c>
      <c r="I105" s="200">
        <v>21383000</v>
      </c>
      <c r="J105" s="618">
        <v>82.9</v>
      </c>
      <c r="K105" s="618">
        <v>458.55</v>
      </c>
      <c r="L105" s="200">
        <v>0</v>
      </c>
      <c r="M105" s="618">
        <v>0</v>
      </c>
      <c r="N105" s="618">
        <v>0</v>
      </c>
      <c r="O105" s="200">
        <v>-6269000</v>
      </c>
      <c r="P105" s="618">
        <v>-29.32</v>
      </c>
      <c r="Q105" s="618">
        <v>-24.3</v>
      </c>
      <c r="R105" s="618">
        <v>-134.44</v>
      </c>
      <c r="S105" s="138"/>
    </row>
    <row r="106" spans="1:19" ht="20.100000000000001" customHeight="1" x14ac:dyDescent="0.3">
      <c r="A106" s="299"/>
      <c r="B106" s="299"/>
      <c r="C106" s="531"/>
      <c r="D106" s="531" t="s">
        <v>128</v>
      </c>
      <c r="E106" s="269">
        <v>5037</v>
      </c>
      <c r="F106" s="269">
        <v>7746</v>
      </c>
      <c r="G106" s="618">
        <v>31.03</v>
      </c>
      <c r="H106" s="618">
        <v>0.31</v>
      </c>
      <c r="I106" s="200">
        <v>67443000</v>
      </c>
      <c r="J106" s="618">
        <v>91.06</v>
      </c>
      <c r="K106" s="618">
        <v>1115.79</v>
      </c>
      <c r="L106" s="200">
        <v>0</v>
      </c>
      <c r="M106" s="618">
        <v>0</v>
      </c>
      <c r="N106" s="618">
        <v>0</v>
      </c>
      <c r="O106" s="200">
        <v>487000</v>
      </c>
      <c r="P106" s="618">
        <v>0.72</v>
      </c>
      <c r="Q106" s="618">
        <v>0.66</v>
      </c>
      <c r="R106" s="618">
        <v>8.06</v>
      </c>
      <c r="S106" s="138"/>
    </row>
    <row r="107" spans="1:19" ht="20.100000000000001" customHeight="1" x14ac:dyDescent="0.3">
      <c r="A107" s="299">
        <v>1149</v>
      </c>
      <c r="B107" s="299">
        <v>1830</v>
      </c>
      <c r="C107" s="867" t="s">
        <v>22</v>
      </c>
      <c r="D107" s="867" t="s">
        <v>694</v>
      </c>
      <c r="E107" s="269">
        <v>10657</v>
      </c>
      <c r="F107" s="269">
        <v>16072</v>
      </c>
      <c r="G107" s="618">
        <v>60.14</v>
      </c>
      <c r="H107" s="618">
        <v>49.98</v>
      </c>
      <c r="I107" s="200">
        <v>822191000</v>
      </c>
      <c r="J107" s="618">
        <v>97.92</v>
      </c>
      <c r="K107" s="618">
        <v>6429.19</v>
      </c>
      <c r="L107" s="200">
        <v>10504000</v>
      </c>
      <c r="M107" s="618">
        <v>1.25</v>
      </c>
      <c r="N107" s="618">
        <v>82.14</v>
      </c>
      <c r="O107" s="200">
        <v>14062000</v>
      </c>
      <c r="P107" s="618">
        <v>39.72</v>
      </c>
      <c r="Q107" s="618">
        <v>1.67</v>
      </c>
      <c r="R107" s="618">
        <v>109.96</v>
      </c>
      <c r="S107" s="138"/>
    </row>
    <row r="108" spans="1:19" ht="20.100000000000001" customHeight="1" x14ac:dyDescent="0.3">
      <c r="A108" s="434"/>
      <c r="B108" s="299">
        <v>2293</v>
      </c>
      <c r="C108" s="301"/>
      <c r="D108" s="867" t="s">
        <v>147</v>
      </c>
      <c r="E108" s="269">
        <v>6731</v>
      </c>
      <c r="F108" s="269">
        <v>9792</v>
      </c>
      <c r="G108" s="618">
        <v>38.78</v>
      </c>
      <c r="H108" s="618">
        <v>17.53</v>
      </c>
      <c r="I108" s="200">
        <v>205519000</v>
      </c>
      <c r="J108" s="618">
        <v>104.13</v>
      </c>
      <c r="K108" s="618">
        <v>2544.4299999999998</v>
      </c>
      <c r="L108" s="200">
        <v>2815000</v>
      </c>
      <c r="M108" s="618">
        <v>1.43</v>
      </c>
      <c r="N108" s="618">
        <v>34.85</v>
      </c>
      <c r="O108" s="200">
        <v>3938000</v>
      </c>
      <c r="P108" s="618">
        <v>39.549999999999997</v>
      </c>
      <c r="Q108" s="618">
        <v>2</v>
      </c>
      <c r="R108" s="618">
        <v>48.75</v>
      </c>
      <c r="S108" s="138"/>
    </row>
    <row r="109" spans="1:19" ht="20.100000000000001" customHeight="1" x14ac:dyDescent="0.3">
      <c r="A109" s="434"/>
      <c r="B109" s="299">
        <v>1829</v>
      </c>
      <c r="C109" s="301"/>
      <c r="D109" s="867" t="s">
        <v>143</v>
      </c>
      <c r="E109" s="269">
        <v>2511</v>
      </c>
      <c r="F109" s="269">
        <v>3248</v>
      </c>
      <c r="G109" s="618">
        <v>64.48</v>
      </c>
      <c r="H109" s="618">
        <v>56.1</v>
      </c>
      <c r="I109" s="200">
        <v>266645000</v>
      </c>
      <c r="J109" s="618">
        <v>85.78</v>
      </c>
      <c r="K109" s="618">
        <v>8849.23</v>
      </c>
      <c r="L109" s="200">
        <v>3775000</v>
      </c>
      <c r="M109" s="618">
        <v>1.21</v>
      </c>
      <c r="N109" s="618">
        <v>125.28</v>
      </c>
      <c r="O109" s="200">
        <v>3054000</v>
      </c>
      <c r="P109" s="618">
        <v>39.08</v>
      </c>
      <c r="Q109" s="618">
        <v>0.98</v>
      </c>
      <c r="R109" s="618">
        <v>101.35</v>
      </c>
      <c r="S109" s="138"/>
    </row>
    <row r="110" spans="1:19" ht="20.100000000000001" customHeight="1" x14ac:dyDescent="0.3">
      <c r="A110" s="434"/>
      <c r="B110" s="299">
        <v>2261</v>
      </c>
      <c r="C110" s="301"/>
      <c r="D110" s="867" t="s">
        <v>691</v>
      </c>
      <c r="E110" s="269">
        <v>24545</v>
      </c>
      <c r="F110" s="269">
        <v>59718</v>
      </c>
      <c r="G110" s="618">
        <v>32.76</v>
      </c>
      <c r="H110" s="618">
        <v>7.95</v>
      </c>
      <c r="I110" s="200">
        <v>760110000</v>
      </c>
      <c r="J110" s="618">
        <v>91.51</v>
      </c>
      <c r="K110" s="618">
        <v>2580.67</v>
      </c>
      <c r="L110" s="200">
        <v>11338000</v>
      </c>
      <c r="M110" s="618">
        <v>1.37</v>
      </c>
      <c r="N110" s="618">
        <v>38.49</v>
      </c>
      <c r="O110" s="200">
        <v>-6674000</v>
      </c>
      <c r="P110" s="618">
        <v>-55.56</v>
      </c>
      <c r="Q110" s="618">
        <v>-0.8</v>
      </c>
      <c r="R110" s="618">
        <v>-22.66</v>
      </c>
      <c r="S110" s="138"/>
    </row>
    <row r="111" spans="1:19" ht="20.100000000000001" customHeight="1" x14ac:dyDescent="0.3">
      <c r="A111" s="434"/>
      <c r="B111" s="299">
        <v>1832</v>
      </c>
      <c r="C111" s="301"/>
      <c r="D111" s="867" t="s">
        <v>692</v>
      </c>
      <c r="E111" s="269">
        <v>13185</v>
      </c>
      <c r="F111" s="269">
        <v>31228</v>
      </c>
      <c r="G111" s="618">
        <v>33.64</v>
      </c>
      <c r="H111" s="618">
        <v>10.82</v>
      </c>
      <c r="I111" s="200">
        <v>448906000</v>
      </c>
      <c r="J111" s="618">
        <v>86.43</v>
      </c>
      <c r="K111" s="618">
        <v>2837.23</v>
      </c>
      <c r="L111" s="200">
        <v>7086000</v>
      </c>
      <c r="M111" s="618">
        <v>1.36</v>
      </c>
      <c r="N111" s="618">
        <v>44.79</v>
      </c>
      <c r="O111" s="200">
        <v>-3126000</v>
      </c>
      <c r="P111" s="618">
        <v>-47.41</v>
      </c>
      <c r="Q111" s="618">
        <v>-0.6</v>
      </c>
      <c r="R111" s="618">
        <v>-19.760000000000002</v>
      </c>
      <c r="S111" s="138"/>
    </row>
    <row r="112" spans="1:19" ht="20.100000000000001" customHeight="1" x14ac:dyDescent="0.3">
      <c r="A112" s="434"/>
      <c r="B112" s="299">
        <v>1831</v>
      </c>
      <c r="C112" s="301"/>
      <c r="D112" s="867" t="s">
        <v>693</v>
      </c>
      <c r="E112" s="269">
        <v>28551</v>
      </c>
      <c r="F112" s="269">
        <v>66929</v>
      </c>
      <c r="G112" s="618">
        <v>36.75</v>
      </c>
      <c r="H112" s="618">
        <v>12.93</v>
      </c>
      <c r="I112" s="200">
        <v>1624910000</v>
      </c>
      <c r="J112" s="618">
        <v>93.21</v>
      </c>
      <c r="K112" s="618">
        <v>4742.71</v>
      </c>
      <c r="L112" s="200">
        <v>22591000</v>
      </c>
      <c r="M112" s="618">
        <v>1.3</v>
      </c>
      <c r="N112" s="618">
        <v>65.94</v>
      </c>
      <c r="O112" s="200">
        <v>32289000</v>
      </c>
      <c r="P112" s="618">
        <v>28.38</v>
      </c>
      <c r="Q112" s="618">
        <v>1.85</v>
      </c>
      <c r="R112" s="618">
        <v>94.24</v>
      </c>
      <c r="S112" s="138"/>
    </row>
    <row r="113" spans="1:19" ht="20.100000000000001" customHeight="1" x14ac:dyDescent="0.3">
      <c r="A113" s="434"/>
      <c r="B113" s="299">
        <v>2294</v>
      </c>
      <c r="C113" s="301"/>
      <c r="D113" s="531" t="s">
        <v>46</v>
      </c>
      <c r="E113" s="269">
        <v>7337</v>
      </c>
      <c r="F113" s="269">
        <v>17318</v>
      </c>
      <c r="G113" s="618">
        <v>31.48</v>
      </c>
      <c r="H113" s="618">
        <v>5.3</v>
      </c>
      <c r="I113" s="200">
        <v>230840000</v>
      </c>
      <c r="J113" s="618">
        <v>94.05</v>
      </c>
      <c r="K113" s="618">
        <v>2621.87</v>
      </c>
      <c r="L113" s="200">
        <v>3442000</v>
      </c>
      <c r="M113" s="618">
        <v>1.4</v>
      </c>
      <c r="N113" s="618">
        <v>39.090000000000003</v>
      </c>
      <c r="O113" s="200">
        <v>-1257000</v>
      </c>
      <c r="P113" s="618">
        <v>-41.73</v>
      </c>
      <c r="Q113" s="618">
        <v>-0.51</v>
      </c>
      <c r="R113" s="618">
        <v>-14.28</v>
      </c>
      <c r="S113" s="138"/>
    </row>
    <row r="114" spans="1:19" ht="20.100000000000001" customHeight="1" x14ac:dyDescent="0.3">
      <c r="A114" s="299"/>
      <c r="B114" s="299"/>
      <c r="C114" s="531"/>
      <c r="D114" s="531" t="s">
        <v>128</v>
      </c>
      <c r="E114" s="269">
        <v>93517</v>
      </c>
      <c r="F114" s="269">
        <v>204305</v>
      </c>
      <c r="G114" s="618">
        <v>37.04</v>
      </c>
      <c r="H114" s="618">
        <v>14.33</v>
      </c>
      <c r="I114" s="200">
        <v>4359121000</v>
      </c>
      <c r="J114" s="618">
        <v>93.01</v>
      </c>
      <c r="K114" s="618">
        <v>3884.43</v>
      </c>
      <c r="L114" s="200">
        <v>61550000</v>
      </c>
      <c r="M114" s="618">
        <v>1.31</v>
      </c>
      <c r="N114" s="618">
        <v>54.85</v>
      </c>
      <c r="O114" s="200">
        <v>42286000</v>
      </c>
      <c r="P114" s="618">
        <v>22.42</v>
      </c>
      <c r="Q114" s="618">
        <v>0.9</v>
      </c>
      <c r="R114" s="618">
        <v>37.68</v>
      </c>
      <c r="S114" s="138"/>
    </row>
    <row r="115" spans="1:19" ht="20.100000000000001" customHeight="1" x14ac:dyDescent="0.3">
      <c r="A115" s="299">
        <v>1506</v>
      </c>
      <c r="B115" s="299">
        <v>2085</v>
      </c>
      <c r="C115" s="531" t="s">
        <v>23</v>
      </c>
      <c r="D115" s="531" t="s">
        <v>148</v>
      </c>
      <c r="E115" s="269">
        <v>1726</v>
      </c>
      <c r="F115" s="269">
        <v>4244</v>
      </c>
      <c r="G115" s="618">
        <v>31.99</v>
      </c>
      <c r="H115" s="618">
        <v>6.03</v>
      </c>
      <c r="I115" s="200">
        <v>46599000</v>
      </c>
      <c r="J115" s="618">
        <v>100.48</v>
      </c>
      <c r="K115" s="618">
        <v>2249.86</v>
      </c>
      <c r="L115" s="200">
        <v>1212000</v>
      </c>
      <c r="M115" s="618">
        <v>2.61</v>
      </c>
      <c r="N115" s="618">
        <v>58.52</v>
      </c>
      <c r="O115" s="200">
        <v>212000</v>
      </c>
      <c r="P115" s="618">
        <v>36.74</v>
      </c>
      <c r="Q115" s="618">
        <v>0.46</v>
      </c>
      <c r="R115" s="618">
        <v>10.24</v>
      </c>
      <c r="S115" s="138"/>
    </row>
    <row r="116" spans="1:19" ht="20.100000000000001" customHeight="1" x14ac:dyDescent="0.3">
      <c r="A116" s="434"/>
      <c r="B116" s="299">
        <v>2086</v>
      </c>
      <c r="C116" s="301"/>
      <c r="D116" s="531" t="s">
        <v>76</v>
      </c>
      <c r="E116" s="269">
        <v>878</v>
      </c>
      <c r="F116" s="269">
        <v>2116</v>
      </c>
      <c r="G116" s="618">
        <v>30.12</v>
      </c>
      <c r="H116" s="618">
        <v>3.5</v>
      </c>
      <c r="I116" s="200">
        <v>23867000</v>
      </c>
      <c r="J116" s="618">
        <v>89.15</v>
      </c>
      <c r="K116" s="618">
        <v>2265.2800000000002</v>
      </c>
      <c r="L116" s="200">
        <v>880000</v>
      </c>
      <c r="M116" s="618">
        <v>3.29</v>
      </c>
      <c r="N116" s="618">
        <v>83.52</v>
      </c>
      <c r="O116" s="200">
        <v>-1297000</v>
      </c>
      <c r="P116" s="618">
        <v>-17.309999999999999</v>
      </c>
      <c r="Q116" s="618">
        <v>-4.84</v>
      </c>
      <c r="R116" s="618">
        <v>-123.1</v>
      </c>
      <c r="S116" s="138"/>
    </row>
    <row r="117" spans="1:19" ht="20.100000000000001" customHeight="1" x14ac:dyDescent="0.3">
      <c r="A117" s="434"/>
      <c r="B117" s="299">
        <v>2088</v>
      </c>
      <c r="C117" s="301"/>
      <c r="D117" s="531" t="s">
        <v>181</v>
      </c>
      <c r="E117" s="269">
        <v>173</v>
      </c>
      <c r="F117" s="269">
        <v>375</v>
      </c>
      <c r="G117" s="618">
        <v>44.31</v>
      </c>
      <c r="H117" s="618">
        <v>19.2</v>
      </c>
      <c r="I117" s="200">
        <v>11491000</v>
      </c>
      <c r="J117" s="618">
        <v>121.78</v>
      </c>
      <c r="K117" s="618">
        <v>5535.16</v>
      </c>
      <c r="L117" s="200">
        <v>175000</v>
      </c>
      <c r="M117" s="618">
        <v>1.85</v>
      </c>
      <c r="N117" s="618">
        <v>84.3</v>
      </c>
      <c r="O117" s="200">
        <v>22000</v>
      </c>
      <c r="P117" s="618">
        <v>37.29</v>
      </c>
      <c r="Q117" s="618">
        <v>0.23</v>
      </c>
      <c r="R117" s="618">
        <v>10.6</v>
      </c>
      <c r="S117" s="138"/>
    </row>
    <row r="118" spans="1:19" ht="20.100000000000001" customHeight="1" x14ac:dyDescent="0.3">
      <c r="A118" s="434"/>
      <c r="B118" s="299">
        <v>2087</v>
      </c>
      <c r="C118" s="301"/>
      <c r="D118" s="531" t="s">
        <v>180</v>
      </c>
      <c r="E118" s="269">
        <v>3303</v>
      </c>
      <c r="F118" s="269">
        <v>8158</v>
      </c>
      <c r="G118" s="618">
        <v>29.68</v>
      </c>
      <c r="H118" s="618">
        <v>3.24</v>
      </c>
      <c r="I118" s="200">
        <v>94234000</v>
      </c>
      <c r="J118" s="618">
        <v>84.13</v>
      </c>
      <c r="K118" s="618">
        <v>2377.4899999999998</v>
      </c>
      <c r="L118" s="200">
        <v>3286000</v>
      </c>
      <c r="M118" s="618">
        <v>2.93</v>
      </c>
      <c r="N118" s="618">
        <v>82.9</v>
      </c>
      <c r="O118" s="200">
        <v>407000</v>
      </c>
      <c r="P118" s="618">
        <v>36.9</v>
      </c>
      <c r="Q118" s="618">
        <v>0.36</v>
      </c>
      <c r="R118" s="618">
        <v>10.27</v>
      </c>
      <c r="S118" s="138"/>
    </row>
    <row r="119" spans="1:19" ht="20.100000000000001" customHeight="1" x14ac:dyDescent="0.3">
      <c r="A119" s="299"/>
      <c r="B119" s="299"/>
      <c r="C119" s="531"/>
      <c r="D119" s="531" t="s">
        <v>128</v>
      </c>
      <c r="E119" s="269">
        <v>6080</v>
      </c>
      <c r="F119" s="269">
        <v>14893</v>
      </c>
      <c r="G119" s="618">
        <v>30.77</v>
      </c>
      <c r="H119" s="618">
        <v>4.47</v>
      </c>
      <c r="I119" s="200">
        <v>176191000</v>
      </c>
      <c r="J119" s="618">
        <v>90.54</v>
      </c>
      <c r="K119" s="618">
        <v>2414.9</v>
      </c>
      <c r="L119" s="200">
        <v>5553000</v>
      </c>
      <c r="M119" s="618">
        <v>2.85</v>
      </c>
      <c r="N119" s="618">
        <v>76.11</v>
      </c>
      <c r="O119" s="200">
        <v>-656000</v>
      </c>
      <c r="P119" s="618">
        <v>-7.11</v>
      </c>
      <c r="Q119" s="618">
        <v>-0.34</v>
      </c>
      <c r="R119" s="618">
        <v>-8.99</v>
      </c>
      <c r="S119" s="138"/>
    </row>
    <row r="120" spans="1:19" ht="20.100000000000001" customHeight="1" x14ac:dyDescent="0.3">
      <c r="A120" s="434">
        <v>1140</v>
      </c>
      <c r="B120" s="299">
        <v>1955</v>
      </c>
      <c r="C120" s="531" t="s">
        <v>106</v>
      </c>
      <c r="D120" s="575" t="s">
        <v>49</v>
      </c>
      <c r="E120" s="269">
        <v>3331</v>
      </c>
      <c r="F120" s="269">
        <v>6093</v>
      </c>
      <c r="G120" s="618">
        <v>49.66</v>
      </c>
      <c r="H120" s="618">
        <v>28.18</v>
      </c>
      <c r="I120" s="200">
        <v>299960000</v>
      </c>
      <c r="J120" s="618">
        <v>100.56</v>
      </c>
      <c r="K120" s="618">
        <v>7504.25</v>
      </c>
      <c r="L120" s="200">
        <v>2701000</v>
      </c>
      <c r="M120" s="618">
        <v>0.91</v>
      </c>
      <c r="N120" s="618">
        <v>67.569999999999993</v>
      </c>
      <c r="O120" s="200">
        <v>6437000</v>
      </c>
      <c r="P120" s="618">
        <v>35.799999999999997</v>
      </c>
      <c r="Q120" s="618">
        <v>2.16</v>
      </c>
      <c r="R120" s="618">
        <v>161.04</v>
      </c>
      <c r="S120" s="138"/>
    </row>
    <row r="121" spans="1:19" ht="20.100000000000001" customHeight="1" x14ac:dyDescent="0.3">
      <c r="A121" s="434"/>
      <c r="B121" s="299">
        <v>6055</v>
      </c>
      <c r="C121" s="301"/>
      <c r="D121" s="575" t="s">
        <v>578</v>
      </c>
      <c r="E121" s="269">
        <v>4509</v>
      </c>
      <c r="F121" s="269">
        <v>9408</v>
      </c>
      <c r="G121" s="618">
        <v>51.37</v>
      </c>
      <c r="H121" s="618">
        <v>35.229999999999997</v>
      </c>
      <c r="I121" s="200">
        <v>236373000</v>
      </c>
      <c r="J121" s="618">
        <v>104.13</v>
      </c>
      <c r="K121" s="618">
        <v>4368.54</v>
      </c>
      <c r="L121" s="200">
        <v>3532000</v>
      </c>
      <c r="M121" s="618">
        <v>1.56</v>
      </c>
      <c r="N121" s="618">
        <v>65.28</v>
      </c>
      <c r="O121" s="200">
        <v>0</v>
      </c>
      <c r="P121" s="618">
        <v>0</v>
      </c>
      <c r="Q121" s="618">
        <v>0</v>
      </c>
      <c r="R121" s="618">
        <v>0</v>
      </c>
      <c r="S121" s="138"/>
    </row>
    <row r="122" spans="1:19" ht="20.100000000000001" customHeight="1" x14ac:dyDescent="0.3">
      <c r="A122" s="434"/>
      <c r="B122" s="299">
        <v>6085</v>
      </c>
      <c r="C122" s="301"/>
      <c r="D122" s="575" t="s">
        <v>580</v>
      </c>
      <c r="E122" s="269">
        <v>6601</v>
      </c>
      <c r="F122" s="269">
        <v>12904</v>
      </c>
      <c r="G122" s="618">
        <v>27.47</v>
      </c>
      <c r="H122" s="618">
        <v>2.5299999999999998</v>
      </c>
      <c r="I122" s="200">
        <v>88647000</v>
      </c>
      <c r="J122" s="618">
        <v>73.819999999999993</v>
      </c>
      <c r="K122" s="618">
        <v>1119.1099999999999</v>
      </c>
      <c r="L122" s="200">
        <v>3339000</v>
      </c>
      <c r="M122" s="618">
        <v>2.78</v>
      </c>
      <c r="N122" s="618">
        <v>42.15</v>
      </c>
      <c r="O122" s="200">
        <v>0</v>
      </c>
      <c r="P122" s="618">
        <v>0</v>
      </c>
      <c r="Q122" s="618">
        <v>0</v>
      </c>
      <c r="R122" s="618">
        <v>0</v>
      </c>
      <c r="S122" s="138"/>
    </row>
    <row r="123" spans="1:19" ht="20.100000000000001" customHeight="1" x14ac:dyDescent="0.3">
      <c r="A123" s="434"/>
      <c r="B123" s="299">
        <v>1952</v>
      </c>
      <c r="C123" s="301"/>
      <c r="D123" s="531" t="s">
        <v>47</v>
      </c>
      <c r="E123" s="269">
        <v>21728</v>
      </c>
      <c r="F123" s="269">
        <v>47584</v>
      </c>
      <c r="G123" s="618">
        <v>39.340000000000003</v>
      </c>
      <c r="H123" s="618">
        <v>12.79</v>
      </c>
      <c r="I123" s="200">
        <v>1124256000</v>
      </c>
      <c r="J123" s="618">
        <v>86.75</v>
      </c>
      <c r="K123" s="618">
        <v>4311.8599999999997</v>
      </c>
      <c r="L123" s="200">
        <v>17198000</v>
      </c>
      <c r="M123" s="618">
        <v>1.33</v>
      </c>
      <c r="N123" s="618">
        <v>65.959999999999994</v>
      </c>
      <c r="O123" s="200">
        <v>0</v>
      </c>
      <c r="P123" s="618">
        <v>0</v>
      </c>
      <c r="Q123" s="618">
        <v>0</v>
      </c>
      <c r="R123" s="618">
        <v>0</v>
      </c>
      <c r="S123" s="138"/>
    </row>
    <row r="124" spans="1:19" ht="20.100000000000001" customHeight="1" x14ac:dyDescent="0.3">
      <c r="A124" s="434"/>
      <c r="B124" s="299">
        <v>6059</v>
      </c>
      <c r="C124" s="301"/>
      <c r="D124" s="575" t="s">
        <v>47</v>
      </c>
      <c r="E124" s="269">
        <v>5721</v>
      </c>
      <c r="F124" s="269">
        <v>10957</v>
      </c>
      <c r="G124" s="618">
        <v>48.61</v>
      </c>
      <c r="H124" s="618">
        <v>29.53</v>
      </c>
      <c r="I124" s="200">
        <v>258452000</v>
      </c>
      <c r="J124" s="618">
        <v>89.62</v>
      </c>
      <c r="K124" s="618">
        <v>3764.67</v>
      </c>
      <c r="L124" s="200">
        <v>4497000</v>
      </c>
      <c r="M124" s="618">
        <v>1.56</v>
      </c>
      <c r="N124" s="618">
        <v>65.5</v>
      </c>
      <c r="O124" s="200">
        <v>0</v>
      </c>
      <c r="P124" s="618">
        <v>0</v>
      </c>
      <c r="Q124" s="618">
        <v>0</v>
      </c>
      <c r="R124" s="618">
        <v>0</v>
      </c>
      <c r="S124" s="138"/>
    </row>
    <row r="125" spans="1:19" ht="20.100000000000001" customHeight="1" x14ac:dyDescent="0.3">
      <c r="A125" s="434"/>
      <c r="B125" s="299">
        <v>1956</v>
      </c>
      <c r="C125" s="301"/>
      <c r="D125" s="531" t="s">
        <v>48</v>
      </c>
      <c r="E125" s="269">
        <v>35449</v>
      </c>
      <c r="F125" s="269">
        <v>68450</v>
      </c>
      <c r="G125" s="618">
        <v>31.8</v>
      </c>
      <c r="H125" s="618">
        <v>5.46</v>
      </c>
      <c r="I125" s="200">
        <v>1011812000</v>
      </c>
      <c r="J125" s="618">
        <v>86.62</v>
      </c>
      <c r="K125" s="618">
        <v>2378.56</v>
      </c>
      <c r="L125" s="200">
        <v>26378000</v>
      </c>
      <c r="M125" s="618">
        <v>2.2599999999999998</v>
      </c>
      <c r="N125" s="618">
        <v>62.01</v>
      </c>
      <c r="O125" s="200">
        <v>0</v>
      </c>
      <c r="P125" s="618">
        <v>0</v>
      </c>
      <c r="Q125" s="618">
        <v>0</v>
      </c>
      <c r="R125" s="618">
        <v>0</v>
      </c>
      <c r="S125" s="138"/>
    </row>
    <row r="126" spans="1:19" ht="20.100000000000001" customHeight="1" x14ac:dyDescent="0.3">
      <c r="A126" s="434"/>
      <c r="B126" s="299">
        <v>6058</v>
      </c>
      <c r="C126" s="301"/>
      <c r="D126" s="531" t="s">
        <v>193</v>
      </c>
      <c r="E126" s="269">
        <v>2130</v>
      </c>
      <c r="F126" s="269">
        <v>3600</v>
      </c>
      <c r="G126" s="618">
        <v>57.38</v>
      </c>
      <c r="H126" s="618">
        <v>46.28</v>
      </c>
      <c r="I126" s="200">
        <v>176901000</v>
      </c>
      <c r="J126" s="618">
        <v>108.68</v>
      </c>
      <c r="K126" s="618">
        <v>6921.01</v>
      </c>
      <c r="L126" s="200">
        <v>1691000</v>
      </c>
      <c r="M126" s="618">
        <v>1.04</v>
      </c>
      <c r="N126" s="618">
        <v>66.16</v>
      </c>
      <c r="O126" s="200">
        <v>0</v>
      </c>
      <c r="P126" s="618">
        <v>0</v>
      </c>
      <c r="Q126" s="618">
        <v>0</v>
      </c>
      <c r="R126" s="618">
        <v>0</v>
      </c>
      <c r="S126" s="138"/>
    </row>
    <row r="127" spans="1:19" s="303" customFormat="1" ht="20.100000000000001" customHeight="1" x14ac:dyDescent="0.3">
      <c r="A127" s="434"/>
      <c r="B127" s="299"/>
      <c r="C127" s="301"/>
      <c r="D127" s="877" t="s">
        <v>99</v>
      </c>
      <c r="E127" s="269"/>
      <c r="F127" s="269"/>
      <c r="G127" s="618"/>
      <c r="H127" s="618"/>
      <c r="I127" s="200">
        <v>-23000</v>
      </c>
      <c r="J127" s="618">
        <v>0</v>
      </c>
      <c r="K127" s="618">
        <v>0</v>
      </c>
      <c r="L127" s="200">
        <v>0</v>
      </c>
      <c r="M127" s="618">
        <v>0</v>
      </c>
      <c r="N127" s="618">
        <v>0</v>
      </c>
      <c r="O127" s="200">
        <v>0</v>
      </c>
      <c r="P127" s="618">
        <v>0</v>
      </c>
      <c r="Q127" s="618">
        <v>0</v>
      </c>
      <c r="R127" s="618">
        <v>0</v>
      </c>
      <c r="S127" s="138" t="s">
        <v>117</v>
      </c>
    </row>
    <row r="128" spans="1:19" ht="20.100000000000001" customHeight="1" x14ac:dyDescent="0.3">
      <c r="A128" s="299"/>
      <c r="B128" s="299"/>
      <c r="C128" s="531"/>
      <c r="D128" s="531" t="s">
        <v>128</v>
      </c>
      <c r="E128" s="269">
        <v>79469</v>
      </c>
      <c r="F128" s="269">
        <v>158996</v>
      </c>
      <c r="G128" s="618">
        <v>37.29</v>
      </c>
      <c r="H128" s="618">
        <v>12.63</v>
      </c>
      <c r="I128" s="200">
        <v>3196378000</v>
      </c>
      <c r="J128" s="618">
        <v>89.77</v>
      </c>
      <c r="K128" s="618">
        <v>3351.81</v>
      </c>
      <c r="L128" s="200">
        <v>59335000</v>
      </c>
      <c r="M128" s="618">
        <v>1.67</v>
      </c>
      <c r="N128" s="618">
        <v>62.22</v>
      </c>
      <c r="O128" s="200">
        <v>6437000</v>
      </c>
      <c r="P128" s="618">
        <v>35.799999999999997</v>
      </c>
      <c r="Q128" s="618">
        <v>2.16</v>
      </c>
      <c r="R128" s="618">
        <v>161.04</v>
      </c>
      <c r="S128" s="138"/>
    </row>
    <row r="129" spans="1:19" ht="20.100000000000001" customHeight="1" x14ac:dyDescent="0.3">
      <c r="A129" s="299">
        <v>1167</v>
      </c>
      <c r="B129" s="299">
        <v>2265</v>
      </c>
      <c r="C129" s="531" t="s">
        <v>0</v>
      </c>
      <c r="D129" s="531" t="s">
        <v>617</v>
      </c>
      <c r="E129" s="269">
        <v>1471</v>
      </c>
      <c r="F129" s="269">
        <v>2727</v>
      </c>
      <c r="G129" s="618">
        <v>33.090000000000003</v>
      </c>
      <c r="H129" s="618">
        <v>8.51</v>
      </c>
      <c r="I129" s="200">
        <v>44287000</v>
      </c>
      <c r="J129" s="618">
        <v>74.17</v>
      </c>
      <c r="K129" s="618">
        <v>2508.89</v>
      </c>
      <c r="L129" s="200">
        <v>681000</v>
      </c>
      <c r="M129" s="618">
        <v>1.1399999999999999</v>
      </c>
      <c r="N129" s="618">
        <v>38.58</v>
      </c>
      <c r="O129" s="200">
        <v>-3629000</v>
      </c>
      <c r="P129" s="618">
        <v>-26.93</v>
      </c>
      <c r="Q129" s="618">
        <v>-6.08</v>
      </c>
      <c r="R129" s="618">
        <v>-205.59</v>
      </c>
      <c r="S129" s="138"/>
    </row>
    <row r="130" spans="1:19" ht="20.100000000000001" customHeight="1" x14ac:dyDescent="0.3">
      <c r="A130" s="434"/>
      <c r="B130" s="299">
        <v>2263</v>
      </c>
      <c r="C130" s="301"/>
      <c r="D130" s="531" t="s">
        <v>493</v>
      </c>
      <c r="E130" s="269">
        <v>47903</v>
      </c>
      <c r="F130" s="269">
        <v>55795</v>
      </c>
      <c r="G130" s="618">
        <v>27.15</v>
      </c>
      <c r="H130" s="618">
        <v>3.74</v>
      </c>
      <c r="I130" s="200">
        <v>382317000</v>
      </c>
      <c r="J130" s="618">
        <v>89.47</v>
      </c>
      <c r="K130" s="618">
        <v>665.09</v>
      </c>
      <c r="L130" s="200">
        <v>14286000</v>
      </c>
      <c r="M130" s="618">
        <v>3.34</v>
      </c>
      <c r="N130" s="618">
        <v>24.85</v>
      </c>
      <c r="O130" s="200">
        <v>-21789000</v>
      </c>
      <c r="P130" s="618">
        <v>-15.07</v>
      </c>
      <c r="Q130" s="618">
        <v>-5.0999999999999996</v>
      </c>
      <c r="R130" s="618">
        <v>-37.9</v>
      </c>
      <c r="S130" s="138"/>
    </row>
    <row r="131" spans="1:19" ht="20.100000000000001" customHeight="1" x14ac:dyDescent="0.3">
      <c r="A131" s="434"/>
      <c r="B131" s="299">
        <v>2049</v>
      </c>
      <c r="C131" s="301"/>
      <c r="D131" s="531" t="s">
        <v>279</v>
      </c>
      <c r="E131" s="269">
        <v>70726</v>
      </c>
      <c r="F131" s="269">
        <v>161696</v>
      </c>
      <c r="G131" s="618">
        <v>32.270000000000003</v>
      </c>
      <c r="H131" s="618">
        <v>6.37</v>
      </c>
      <c r="I131" s="200">
        <v>1891430000</v>
      </c>
      <c r="J131" s="618">
        <v>77.92</v>
      </c>
      <c r="K131" s="618">
        <v>2228.59</v>
      </c>
      <c r="L131" s="200">
        <v>78899000</v>
      </c>
      <c r="M131" s="618">
        <v>3.25</v>
      </c>
      <c r="N131" s="618">
        <v>92.96</v>
      </c>
      <c r="O131" s="200">
        <v>-99269000</v>
      </c>
      <c r="P131" s="618">
        <v>-53.75</v>
      </c>
      <c r="Q131" s="618">
        <v>-4.09</v>
      </c>
      <c r="R131" s="618">
        <v>-116.96</v>
      </c>
      <c r="S131" s="138"/>
    </row>
    <row r="132" spans="1:19" ht="20.100000000000001" customHeight="1" x14ac:dyDescent="0.3">
      <c r="A132" s="434"/>
      <c r="B132" s="299">
        <v>2057</v>
      </c>
      <c r="C132" s="301"/>
      <c r="D132" s="531" t="s">
        <v>492</v>
      </c>
      <c r="E132" s="269">
        <v>3688</v>
      </c>
      <c r="F132" s="269">
        <v>7313</v>
      </c>
      <c r="G132" s="618">
        <v>48.38</v>
      </c>
      <c r="H132" s="618">
        <v>30.77</v>
      </c>
      <c r="I132" s="200">
        <v>288786000</v>
      </c>
      <c r="J132" s="618">
        <v>89.33</v>
      </c>
      <c r="K132" s="618">
        <v>6525.35</v>
      </c>
      <c r="L132" s="200">
        <v>6649000</v>
      </c>
      <c r="M132" s="618">
        <v>2.06</v>
      </c>
      <c r="N132" s="618">
        <v>150.24</v>
      </c>
      <c r="O132" s="200">
        <v>21677000</v>
      </c>
      <c r="P132" s="618">
        <v>216.55</v>
      </c>
      <c r="Q132" s="618">
        <v>6.71</v>
      </c>
      <c r="R132" s="618">
        <v>489.81</v>
      </c>
      <c r="S132" s="138"/>
    </row>
    <row r="133" spans="1:19" s="282" customFormat="1" ht="20.100000000000001" customHeight="1" x14ac:dyDescent="0.3">
      <c r="A133" s="434"/>
      <c r="B133" s="299">
        <v>2053</v>
      </c>
      <c r="C133" s="301"/>
      <c r="D133" s="531" t="s">
        <v>491</v>
      </c>
      <c r="E133" s="269">
        <v>32504</v>
      </c>
      <c r="F133" s="269">
        <v>70643</v>
      </c>
      <c r="G133" s="618">
        <v>38.590000000000003</v>
      </c>
      <c r="H133" s="618">
        <v>15.5</v>
      </c>
      <c r="I133" s="200">
        <v>1436466000</v>
      </c>
      <c r="J133" s="618">
        <v>91.31</v>
      </c>
      <c r="K133" s="618">
        <v>3682.79</v>
      </c>
      <c r="L133" s="200">
        <v>46748000</v>
      </c>
      <c r="M133" s="618">
        <v>2.97</v>
      </c>
      <c r="N133" s="618">
        <v>119.85</v>
      </c>
      <c r="O133" s="200">
        <v>17526000</v>
      </c>
      <c r="P133" s="618">
        <v>20.28</v>
      </c>
      <c r="Q133" s="618">
        <v>1.1100000000000001</v>
      </c>
      <c r="R133" s="618">
        <v>44.93</v>
      </c>
      <c r="S133" s="138"/>
    </row>
    <row r="134" spans="1:19" ht="20.100000000000001" customHeight="1" x14ac:dyDescent="0.3">
      <c r="A134" s="434"/>
      <c r="B134" s="299">
        <v>2039</v>
      </c>
      <c r="C134" s="301"/>
      <c r="D134" s="531" t="s">
        <v>81</v>
      </c>
      <c r="E134" s="269">
        <v>431</v>
      </c>
      <c r="F134" s="269">
        <v>678</v>
      </c>
      <c r="G134" s="618">
        <v>63.96</v>
      </c>
      <c r="H134" s="618">
        <v>60.91</v>
      </c>
      <c r="I134" s="200">
        <v>69098000</v>
      </c>
      <c r="J134" s="618">
        <v>97.07</v>
      </c>
      <c r="K134" s="618">
        <v>13360.02</v>
      </c>
      <c r="L134" s="200">
        <v>912000</v>
      </c>
      <c r="M134" s="618">
        <v>1.28</v>
      </c>
      <c r="N134" s="618">
        <v>176.33</v>
      </c>
      <c r="O134" s="200">
        <v>5269000</v>
      </c>
      <c r="P134" s="618">
        <v>442.03</v>
      </c>
      <c r="Q134" s="618">
        <v>7.4</v>
      </c>
      <c r="R134" s="618">
        <v>1018.75</v>
      </c>
      <c r="S134" s="138"/>
    </row>
    <row r="135" spans="1:19" ht="20.100000000000001" customHeight="1" x14ac:dyDescent="0.3">
      <c r="A135" s="434"/>
      <c r="B135" s="299"/>
      <c r="C135" s="531"/>
      <c r="D135" s="531" t="s">
        <v>128</v>
      </c>
      <c r="E135" s="269">
        <v>156723</v>
      </c>
      <c r="F135" s="269">
        <v>298852</v>
      </c>
      <c r="G135" s="618">
        <v>33.28</v>
      </c>
      <c r="H135" s="618">
        <v>8.7799999999999994</v>
      </c>
      <c r="I135" s="200">
        <v>4112384000</v>
      </c>
      <c r="J135" s="618">
        <v>84.23</v>
      </c>
      <c r="K135" s="618">
        <v>2186.65</v>
      </c>
      <c r="L135" s="200">
        <v>148175000</v>
      </c>
      <c r="M135" s="618">
        <v>3.03</v>
      </c>
      <c r="N135" s="618">
        <v>78.790000000000006</v>
      </c>
      <c r="O135" s="200">
        <v>-80215000</v>
      </c>
      <c r="P135" s="618">
        <v>-18.21</v>
      </c>
      <c r="Q135" s="618">
        <v>-1.64</v>
      </c>
      <c r="R135" s="618">
        <v>-42.65</v>
      </c>
      <c r="S135" s="138"/>
    </row>
    <row r="136" spans="1:19" ht="20.100000000000001" customHeight="1" x14ac:dyDescent="0.3">
      <c r="A136" s="587">
        <v>1446</v>
      </c>
      <c r="B136" s="587">
        <v>21501</v>
      </c>
      <c r="C136" s="840" t="s">
        <v>13</v>
      </c>
      <c r="D136" s="840" t="s">
        <v>182</v>
      </c>
      <c r="E136" s="585">
        <v>0</v>
      </c>
      <c r="F136" s="585">
        <v>0</v>
      </c>
      <c r="G136" s="721">
        <v>0</v>
      </c>
      <c r="H136" s="721">
        <v>0</v>
      </c>
      <c r="I136" s="582">
        <v>73314000</v>
      </c>
      <c r="J136" s="721">
        <v>107.72</v>
      </c>
      <c r="K136" s="721">
        <v>0</v>
      </c>
      <c r="L136" s="582">
        <v>1525000</v>
      </c>
      <c r="M136" s="721">
        <v>2.2400000000000002</v>
      </c>
      <c r="N136" s="721">
        <v>0</v>
      </c>
      <c r="O136" s="582">
        <v>-10000</v>
      </c>
      <c r="P136" s="721">
        <v>-1.78</v>
      </c>
      <c r="Q136" s="721">
        <v>-0.01</v>
      </c>
      <c r="R136" s="721">
        <v>0</v>
      </c>
      <c r="S136" s="138"/>
    </row>
    <row r="137" spans="1:19" ht="20.100000000000001" customHeight="1" x14ac:dyDescent="0.3">
      <c r="A137" s="587"/>
      <c r="B137" s="587">
        <v>21471</v>
      </c>
      <c r="C137" s="840"/>
      <c r="D137" s="840" t="s">
        <v>358</v>
      </c>
      <c r="E137" s="585">
        <v>0</v>
      </c>
      <c r="F137" s="585">
        <v>0</v>
      </c>
      <c r="G137" s="721">
        <v>0</v>
      </c>
      <c r="H137" s="721">
        <v>0</v>
      </c>
      <c r="I137" s="582">
        <v>30693000</v>
      </c>
      <c r="J137" s="721">
        <v>116.04</v>
      </c>
      <c r="K137" s="721">
        <v>0</v>
      </c>
      <c r="L137" s="582">
        <v>243000</v>
      </c>
      <c r="M137" s="721">
        <v>0.92</v>
      </c>
      <c r="N137" s="721">
        <v>0</v>
      </c>
      <c r="O137" s="582">
        <v>144000</v>
      </c>
      <c r="P137" s="721">
        <v>163.63999999999999</v>
      </c>
      <c r="Q137" s="721">
        <v>0.54</v>
      </c>
      <c r="R137" s="721">
        <v>0</v>
      </c>
      <c r="S137" s="138"/>
    </row>
    <row r="138" spans="1:19" ht="20.100000000000001" customHeight="1" x14ac:dyDescent="0.3">
      <c r="A138" s="587"/>
      <c r="B138" s="587">
        <v>21491</v>
      </c>
      <c r="C138" s="840"/>
      <c r="D138" s="840" t="s">
        <v>51</v>
      </c>
      <c r="E138" s="585">
        <v>0</v>
      </c>
      <c r="F138" s="585">
        <v>0</v>
      </c>
      <c r="G138" s="721">
        <v>0</v>
      </c>
      <c r="H138" s="721">
        <v>0</v>
      </c>
      <c r="I138" s="582">
        <v>30824000</v>
      </c>
      <c r="J138" s="721">
        <v>96.75</v>
      </c>
      <c r="K138" s="721">
        <v>0</v>
      </c>
      <c r="L138" s="582">
        <v>218000</v>
      </c>
      <c r="M138" s="721">
        <v>0.68</v>
      </c>
      <c r="N138" s="721">
        <v>0</v>
      </c>
      <c r="O138" s="582">
        <v>142000</v>
      </c>
      <c r="P138" s="721">
        <v>156.04</v>
      </c>
      <c r="Q138" s="721">
        <v>0.45</v>
      </c>
      <c r="R138" s="721">
        <v>0</v>
      </c>
      <c r="S138" s="138"/>
    </row>
    <row r="139" spans="1:19" ht="20.100000000000001" customHeight="1" x14ac:dyDescent="0.3">
      <c r="A139" s="587"/>
      <c r="B139" s="587">
        <v>60941</v>
      </c>
      <c r="C139" s="840"/>
      <c r="D139" s="840" t="s">
        <v>557</v>
      </c>
      <c r="E139" s="585">
        <v>0</v>
      </c>
      <c r="F139" s="585">
        <v>0</v>
      </c>
      <c r="G139" s="721">
        <v>0</v>
      </c>
      <c r="H139" s="721">
        <v>0</v>
      </c>
      <c r="I139" s="582">
        <v>22674000</v>
      </c>
      <c r="J139" s="721">
        <v>85.89</v>
      </c>
      <c r="K139" s="721">
        <v>0</v>
      </c>
      <c r="L139" s="582">
        <v>1847000</v>
      </c>
      <c r="M139" s="721">
        <v>7</v>
      </c>
      <c r="N139" s="721">
        <v>0</v>
      </c>
      <c r="O139" s="582">
        <v>-177000</v>
      </c>
      <c r="P139" s="721">
        <v>-51.16</v>
      </c>
      <c r="Q139" s="721">
        <v>-0.67</v>
      </c>
      <c r="R139" s="721">
        <v>0</v>
      </c>
      <c r="S139" s="138"/>
    </row>
    <row r="140" spans="1:19" ht="20.100000000000001" customHeight="1" x14ac:dyDescent="0.3">
      <c r="A140" s="587"/>
      <c r="B140" s="587">
        <v>21451</v>
      </c>
      <c r="C140" s="840"/>
      <c r="D140" s="840" t="s">
        <v>154</v>
      </c>
      <c r="E140" s="585">
        <v>0</v>
      </c>
      <c r="F140" s="585">
        <v>0</v>
      </c>
      <c r="G140" s="721">
        <v>0</v>
      </c>
      <c r="H140" s="721">
        <v>0</v>
      </c>
      <c r="I140" s="582">
        <v>71166000</v>
      </c>
      <c r="J140" s="721">
        <v>96.46</v>
      </c>
      <c r="K140" s="721">
        <v>0</v>
      </c>
      <c r="L140" s="582">
        <v>1310000</v>
      </c>
      <c r="M140" s="721">
        <v>1.78</v>
      </c>
      <c r="N140" s="721">
        <v>0</v>
      </c>
      <c r="O140" s="582">
        <v>118000</v>
      </c>
      <c r="P140" s="721">
        <v>26.58</v>
      </c>
      <c r="Q140" s="721">
        <v>0.16</v>
      </c>
      <c r="R140" s="721">
        <v>0</v>
      </c>
      <c r="S140" s="138"/>
    </row>
    <row r="141" spans="1:19" ht="20.100000000000001" customHeight="1" x14ac:dyDescent="0.3">
      <c r="A141" s="587"/>
      <c r="B141" s="587">
        <v>270831</v>
      </c>
      <c r="C141" s="840"/>
      <c r="D141" s="840" t="s">
        <v>598</v>
      </c>
      <c r="E141" s="585">
        <v>0</v>
      </c>
      <c r="F141" s="585">
        <v>0</v>
      </c>
      <c r="G141" s="721">
        <v>0</v>
      </c>
      <c r="H141" s="721">
        <v>0</v>
      </c>
      <c r="I141" s="582">
        <v>1314000</v>
      </c>
      <c r="J141" s="721">
        <v>45.53</v>
      </c>
      <c r="K141" s="721">
        <v>0</v>
      </c>
      <c r="L141" s="582">
        <v>257000</v>
      </c>
      <c r="M141" s="721">
        <v>8.91</v>
      </c>
      <c r="N141" s="721">
        <v>0</v>
      </c>
      <c r="O141" s="582">
        <v>-37000</v>
      </c>
      <c r="P141" s="721">
        <v>-78.72</v>
      </c>
      <c r="Q141" s="721">
        <v>-1.28</v>
      </c>
      <c r="R141" s="721">
        <v>0</v>
      </c>
      <c r="S141" s="138"/>
    </row>
    <row r="142" spans="1:19" ht="20.100000000000001" customHeight="1" x14ac:dyDescent="0.3">
      <c r="A142" s="587"/>
      <c r="B142" s="587"/>
      <c r="C142" s="840"/>
      <c r="D142" s="840" t="s">
        <v>128</v>
      </c>
      <c r="E142" s="585">
        <v>0</v>
      </c>
      <c r="F142" s="585">
        <v>0</v>
      </c>
      <c r="G142" s="721">
        <v>0</v>
      </c>
      <c r="H142" s="721">
        <v>0</v>
      </c>
      <c r="I142" s="582">
        <v>229984000</v>
      </c>
      <c r="J142" s="721">
        <v>100.24</v>
      </c>
      <c r="K142" s="721">
        <v>0</v>
      </c>
      <c r="L142" s="582">
        <v>5400000</v>
      </c>
      <c r="M142" s="721">
        <v>2.35</v>
      </c>
      <c r="N142" s="721">
        <v>0</v>
      </c>
      <c r="O142" s="582">
        <v>181000</v>
      </c>
      <c r="P142" s="721">
        <v>11.48</v>
      </c>
      <c r="Q142" s="721">
        <v>0.08</v>
      </c>
      <c r="R142" s="721">
        <v>0</v>
      </c>
      <c r="S142" s="138"/>
    </row>
    <row r="143" spans="1:19" ht="20.100000000000001" customHeight="1" x14ac:dyDescent="0.3">
      <c r="A143" s="299">
        <v>1486</v>
      </c>
      <c r="B143" s="299">
        <v>1849</v>
      </c>
      <c r="C143" s="564" t="s">
        <v>125</v>
      </c>
      <c r="D143" s="867" t="s">
        <v>696</v>
      </c>
      <c r="E143" s="269">
        <v>15755</v>
      </c>
      <c r="F143" s="269">
        <v>36014</v>
      </c>
      <c r="G143" s="618">
        <v>34.409999999999997</v>
      </c>
      <c r="H143" s="618">
        <v>10.01</v>
      </c>
      <c r="I143" s="200">
        <v>932540000</v>
      </c>
      <c r="J143" s="618">
        <v>98.12</v>
      </c>
      <c r="K143" s="618">
        <v>4932.51</v>
      </c>
      <c r="L143" s="200">
        <v>43563000</v>
      </c>
      <c r="M143" s="618">
        <v>4.58</v>
      </c>
      <c r="N143" s="618">
        <v>230.42</v>
      </c>
      <c r="O143" s="200">
        <v>0</v>
      </c>
      <c r="P143" s="618">
        <v>0</v>
      </c>
      <c r="Q143" s="618">
        <v>0</v>
      </c>
      <c r="R143" s="618">
        <v>0</v>
      </c>
      <c r="S143" s="138"/>
    </row>
    <row r="144" spans="1:19" ht="20.100000000000001" customHeight="1" x14ac:dyDescent="0.3">
      <c r="A144" s="434"/>
      <c r="B144" s="299">
        <v>1848</v>
      </c>
      <c r="C144" s="301"/>
      <c r="D144" s="867" t="s">
        <v>558</v>
      </c>
      <c r="E144" s="269">
        <v>3636</v>
      </c>
      <c r="F144" s="269">
        <v>6952</v>
      </c>
      <c r="G144" s="618">
        <v>50.53</v>
      </c>
      <c r="H144" s="618">
        <v>31.86</v>
      </c>
      <c r="I144" s="200">
        <v>360561000</v>
      </c>
      <c r="J144" s="618">
        <v>106.24</v>
      </c>
      <c r="K144" s="618">
        <v>8263.68</v>
      </c>
      <c r="L144" s="200">
        <v>10004000</v>
      </c>
      <c r="M144" s="618">
        <v>2.95</v>
      </c>
      <c r="N144" s="618">
        <v>229.28</v>
      </c>
      <c r="O144" s="200">
        <v>0</v>
      </c>
      <c r="P144" s="618">
        <v>0</v>
      </c>
      <c r="Q144" s="618">
        <v>0</v>
      </c>
      <c r="R144" s="618">
        <v>0</v>
      </c>
      <c r="S144" s="138"/>
    </row>
    <row r="145" spans="1:19" ht="20.100000000000001" customHeight="1" x14ac:dyDescent="0.3">
      <c r="A145" s="434"/>
      <c r="B145" s="299">
        <v>6086</v>
      </c>
      <c r="C145" s="301"/>
      <c r="D145" s="867" t="s">
        <v>559</v>
      </c>
      <c r="E145" s="269">
        <v>5855</v>
      </c>
      <c r="F145" s="269">
        <v>13655</v>
      </c>
      <c r="G145" s="618">
        <v>30.37</v>
      </c>
      <c r="H145" s="618">
        <v>5.62</v>
      </c>
      <c r="I145" s="200">
        <v>229228000</v>
      </c>
      <c r="J145" s="618">
        <v>138.03</v>
      </c>
      <c r="K145" s="618">
        <v>3262.57</v>
      </c>
      <c r="L145" s="200">
        <v>6522000</v>
      </c>
      <c r="M145" s="618">
        <v>3.93</v>
      </c>
      <c r="N145" s="618">
        <v>92.83</v>
      </c>
      <c r="O145" s="200">
        <v>-14217000</v>
      </c>
      <c r="P145" s="618">
        <v>-18.98</v>
      </c>
      <c r="Q145" s="618">
        <v>-8.56</v>
      </c>
      <c r="R145" s="618">
        <v>-202.35</v>
      </c>
      <c r="S145" s="138"/>
    </row>
    <row r="146" spans="1:19" ht="20.100000000000001" customHeight="1" x14ac:dyDescent="0.3">
      <c r="A146" s="434"/>
      <c r="B146" s="299">
        <v>6097</v>
      </c>
      <c r="C146" s="301"/>
      <c r="D146" s="867" t="s">
        <v>589</v>
      </c>
      <c r="E146" s="269">
        <v>253</v>
      </c>
      <c r="F146" s="269">
        <v>492</v>
      </c>
      <c r="G146" s="618">
        <v>36.1</v>
      </c>
      <c r="H146" s="618">
        <v>12.4</v>
      </c>
      <c r="I146" s="200">
        <v>8249000</v>
      </c>
      <c r="J146" s="618">
        <v>126.95</v>
      </c>
      <c r="K146" s="618">
        <v>2717.06</v>
      </c>
      <c r="L146" s="200">
        <v>602000</v>
      </c>
      <c r="M146" s="618">
        <v>9.26</v>
      </c>
      <c r="N146" s="618">
        <v>198.29</v>
      </c>
      <c r="O146" s="200">
        <v>0</v>
      </c>
      <c r="P146" s="618">
        <v>0</v>
      </c>
      <c r="Q146" s="618">
        <v>0</v>
      </c>
      <c r="R146" s="618">
        <v>0</v>
      </c>
      <c r="S146" s="138"/>
    </row>
    <row r="147" spans="1:19" ht="20.100000000000001" customHeight="1" x14ac:dyDescent="0.3">
      <c r="A147" s="434"/>
      <c r="B147" s="299">
        <v>1847</v>
      </c>
      <c r="C147" s="301"/>
      <c r="D147" s="867" t="s">
        <v>695</v>
      </c>
      <c r="E147" s="269">
        <v>21436</v>
      </c>
      <c r="F147" s="269">
        <v>54296</v>
      </c>
      <c r="G147" s="618">
        <v>30.59</v>
      </c>
      <c r="H147" s="618">
        <v>4.53</v>
      </c>
      <c r="I147" s="200">
        <v>931831000</v>
      </c>
      <c r="J147" s="618">
        <v>93.57</v>
      </c>
      <c r="K147" s="618">
        <v>3622.53</v>
      </c>
      <c r="L147" s="200">
        <v>57800000</v>
      </c>
      <c r="M147" s="618">
        <v>5.8</v>
      </c>
      <c r="N147" s="618">
        <v>224.7</v>
      </c>
      <c r="O147" s="200">
        <v>0</v>
      </c>
      <c r="P147" s="618">
        <v>0</v>
      </c>
      <c r="Q147" s="618">
        <v>0</v>
      </c>
      <c r="R147" s="618">
        <v>0</v>
      </c>
      <c r="S147" s="138"/>
    </row>
    <row r="148" spans="1:19" ht="20.100000000000001" customHeight="1" x14ac:dyDescent="0.3">
      <c r="A148" s="299"/>
      <c r="B148" s="299"/>
      <c r="C148" s="531"/>
      <c r="D148" s="531" t="s">
        <v>128</v>
      </c>
      <c r="E148" s="269">
        <v>46935</v>
      </c>
      <c r="F148" s="269">
        <v>111409</v>
      </c>
      <c r="G148" s="618">
        <v>33.07</v>
      </c>
      <c r="H148" s="618">
        <v>8.17</v>
      </c>
      <c r="I148" s="200">
        <v>2462409000</v>
      </c>
      <c r="J148" s="618">
        <v>100.17</v>
      </c>
      <c r="K148" s="618">
        <v>4372.0200000000004</v>
      </c>
      <c r="L148" s="200">
        <v>118492000</v>
      </c>
      <c r="M148" s="618">
        <v>4.82</v>
      </c>
      <c r="N148" s="618">
        <v>210.38</v>
      </c>
      <c r="O148" s="200">
        <v>-14217000</v>
      </c>
      <c r="P148" s="618">
        <v>-18.98</v>
      </c>
      <c r="Q148" s="618">
        <v>-8.56</v>
      </c>
      <c r="R148" s="618">
        <v>-202.35</v>
      </c>
      <c r="S148" s="138"/>
    </row>
    <row r="149" spans="1:19" ht="20.100000000000001" customHeight="1" x14ac:dyDescent="0.3">
      <c r="A149" s="299">
        <v>1464</v>
      </c>
      <c r="B149" s="299">
        <v>1810</v>
      </c>
      <c r="C149" s="531" t="s">
        <v>107</v>
      </c>
      <c r="D149" s="531" t="s">
        <v>156</v>
      </c>
      <c r="E149" s="269">
        <v>183</v>
      </c>
      <c r="F149" s="269">
        <v>395</v>
      </c>
      <c r="G149" s="618">
        <v>47.66</v>
      </c>
      <c r="H149" s="618">
        <v>28.1</v>
      </c>
      <c r="I149" s="200">
        <v>15166000</v>
      </c>
      <c r="J149" s="618">
        <v>95.71</v>
      </c>
      <c r="K149" s="618">
        <v>6906.19</v>
      </c>
      <c r="L149" s="200">
        <v>197000</v>
      </c>
      <c r="M149" s="618">
        <v>1.24</v>
      </c>
      <c r="N149" s="618">
        <v>89.71</v>
      </c>
      <c r="O149" s="200">
        <v>21000</v>
      </c>
      <c r="P149" s="618">
        <v>55.26</v>
      </c>
      <c r="Q149" s="618">
        <v>0.13</v>
      </c>
      <c r="R149" s="618">
        <v>9.56</v>
      </c>
      <c r="S149" s="138"/>
    </row>
    <row r="150" spans="1:19" ht="20.100000000000001" customHeight="1" x14ac:dyDescent="0.3">
      <c r="A150" s="434"/>
      <c r="B150" s="299">
        <v>2342</v>
      </c>
      <c r="C150" s="301"/>
      <c r="D150" s="531" t="s">
        <v>194</v>
      </c>
      <c r="E150" s="269">
        <v>297</v>
      </c>
      <c r="F150" s="269">
        <v>419</v>
      </c>
      <c r="G150" s="618">
        <v>33.32</v>
      </c>
      <c r="H150" s="618">
        <v>11.93</v>
      </c>
      <c r="I150" s="200">
        <v>4840000</v>
      </c>
      <c r="J150" s="618">
        <v>91.61</v>
      </c>
      <c r="K150" s="618">
        <v>1358.02</v>
      </c>
      <c r="L150" s="200">
        <v>70000</v>
      </c>
      <c r="M150" s="618">
        <v>1.33</v>
      </c>
      <c r="N150" s="618">
        <v>19.64</v>
      </c>
      <c r="O150" s="200">
        <v>-130000</v>
      </c>
      <c r="P150" s="618">
        <v>-9.8800000000000008</v>
      </c>
      <c r="Q150" s="618">
        <v>-2.46</v>
      </c>
      <c r="R150" s="618">
        <v>-36.479999999999997</v>
      </c>
      <c r="S150" s="138"/>
    </row>
    <row r="151" spans="1:19" ht="20.100000000000001" customHeight="1" x14ac:dyDescent="0.3">
      <c r="A151" s="434"/>
      <c r="B151" s="299">
        <v>1811</v>
      </c>
      <c r="C151" s="301"/>
      <c r="D151" s="531" t="s">
        <v>155</v>
      </c>
      <c r="E151" s="269">
        <v>562</v>
      </c>
      <c r="F151" s="269">
        <v>1259</v>
      </c>
      <c r="G151" s="618">
        <v>39.39</v>
      </c>
      <c r="H151" s="618">
        <v>14.06</v>
      </c>
      <c r="I151" s="200">
        <v>26001000</v>
      </c>
      <c r="J151" s="618">
        <v>93.97</v>
      </c>
      <c r="K151" s="618">
        <v>3855.43</v>
      </c>
      <c r="L151" s="200">
        <v>574000</v>
      </c>
      <c r="M151" s="618">
        <v>2.0699999999999998</v>
      </c>
      <c r="N151" s="618">
        <v>85.11</v>
      </c>
      <c r="O151" s="200">
        <v>69000</v>
      </c>
      <c r="P151" s="618">
        <v>56.1</v>
      </c>
      <c r="Q151" s="618">
        <v>0.25</v>
      </c>
      <c r="R151" s="618">
        <v>10.23</v>
      </c>
      <c r="S151" s="138"/>
    </row>
    <row r="152" spans="1:19" ht="20.100000000000001" customHeight="1" x14ac:dyDescent="0.3">
      <c r="A152" s="434"/>
      <c r="B152" s="299">
        <v>2343</v>
      </c>
      <c r="C152" s="301"/>
      <c r="D152" s="531" t="s">
        <v>195</v>
      </c>
      <c r="E152" s="269">
        <v>103</v>
      </c>
      <c r="F152" s="269">
        <v>202</v>
      </c>
      <c r="G152" s="618">
        <v>36.85</v>
      </c>
      <c r="H152" s="618">
        <v>9.41</v>
      </c>
      <c r="I152" s="200">
        <v>3467000</v>
      </c>
      <c r="J152" s="618">
        <v>109.47</v>
      </c>
      <c r="K152" s="618">
        <v>2805.02</v>
      </c>
      <c r="L152" s="200">
        <v>82000</v>
      </c>
      <c r="M152" s="618">
        <v>2.59</v>
      </c>
      <c r="N152" s="618">
        <v>66.34</v>
      </c>
      <c r="O152" s="200">
        <v>13000</v>
      </c>
      <c r="P152" s="618">
        <v>56.52</v>
      </c>
      <c r="Q152" s="618">
        <v>0.41</v>
      </c>
      <c r="R152" s="618">
        <v>10.52</v>
      </c>
      <c r="S152" s="138"/>
    </row>
    <row r="153" spans="1:19" ht="20.100000000000001" customHeight="1" x14ac:dyDescent="0.3">
      <c r="A153" s="299"/>
      <c r="B153" s="299"/>
      <c r="C153" s="531"/>
      <c r="D153" s="531" t="s">
        <v>128</v>
      </c>
      <c r="E153" s="269">
        <v>1145</v>
      </c>
      <c r="F153" s="269">
        <v>2275</v>
      </c>
      <c r="G153" s="618">
        <v>39.49</v>
      </c>
      <c r="H153" s="618">
        <v>15.69</v>
      </c>
      <c r="I153" s="200">
        <v>49474000</v>
      </c>
      <c r="J153" s="618">
        <v>95.21</v>
      </c>
      <c r="K153" s="618">
        <v>3600.73</v>
      </c>
      <c r="L153" s="200">
        <v>923000</v>
      </c>
      <c r="M153" s="618">
        <v>1.78</v>
      </c>
      <c r="N153" s="618">
        <v>67.180000000000007</v>
      </c>
      <c r="O153" s="200">
        <v>-26000</v>
      </c>
      <c r="P153" s="618">
        <v>-1.73</v>
      </c>
      <c r="Q153" s="618">
        <v>-0.05</v>
      </c>
      <c r="R153" s="618">
        <v>-1.89</v>
      </c>
      <c r="S153" s="138"/>
    </row>
    <row r="154" spans="1:19" ht="20.100000000000001" customHeight="1" x14ac:dyDescent="0.3">
      <c r="A154" s="299">
        <v>1592</v>
      </c>
      <c r="B154" s="299">
        <v>2282</v>
      </c>
      <c r="C154" s="531" t="s">
        <v>126</v>
      </c>
      <c r="D154" s="531" t="s">
        <v>52</v>
      </c>
      <c r="E154" s="269">
        <v>3154</v>
      </c>
      <c r="F154" s="269">
        <v>10309</v>
      </c>
      <c r="G154" s="618">
        <v>25.08</v>
      </c>
      <c r="H154" s="618">
        <v>0.65</v>
      </c>
      <c r="I154" s="200">
        <v>109190000</v>
      </c>
      <c r="J154" s="618">
        <v>69.87</v>
      </c>
      <c r="K154" s="618">
        <v>2884.96</v>
      </c>
      <c r="L154" s="200">
        <v>2382000</v>
      </c>
      <c r="M154" s="618">
        <v>1.52</v>
      </c>
      <c r="N154" s="618">
        <v>62.94</v>
      </c>
      <c r="O154" s="200">
        <v>-783000</v>
      </c>
      <c r="P154" s="618">
        <v>-9.9499999999999993</v>
      </c>
      <c r="Q154" s="618">
        <v>-0.5</v>
      </c>
      <c r="R154" s="618">
        <v>-20.69</v>
      </c>
      <c r="S154" s="138"/>
    </row>
    <row r="155" spans="1:19" ht="20.100000000000001" customHeight="1" x14ac:dyDescent="0.3">
      <c r="A155" s="434"/>
      <c r="B155" s="299">
        <v>27150</v>
      </c>
      <c r="C155" s="301"/>
      <c r="D155" s="617" t="s">
        <v>620</v>
      </c>
      <c r="E155" s="269">
        <v>3114</v>
      </c>
      <c r="F155" s="269">
        <v>6834</v>
      </c>
      <c r="G155" s="618">
        <v>25.89</v>
      </c>
      <c r="H155" s="618">
        <v>0.37</v>
      </c>
      <c r="I155" s="200">
        <v>72193000</v>
      </c>
      <c r="J155" s="618">
        <v>111.33</v>
      </c>
      <c r="K155" s="618">
        <v>1931.95</v>
      </c>
      <c r="L155" s="200">
        <v>1442000</v>
      </c>
      <c r="M155" s="618">
        <v>2.2200000000000002</v>
      </c>
      <c r="N155" s="618">
        <v>38.590000000000003</v>
      </c>
      <c r="O155" s="200">
        <v>-517000</v>
      </c>
      <c r="P155" s="618">
        <v>-11.7</v>
      </c>
      <c r="Q155" s="618">
        <v>-0.8</v>
      </c>
      <c r="R155" s="618">
        <v>-13.84</v>
      </c>
      <c r="S155" s="138"/>
    </row>
    <row r="156" spans="1:19" ht="20.100000000000001" customHeight="1" x14ac:dyDescent="0.3">
      <c r="A156" s="434"/>
      <c r="B156" s="299">
        <v>1984</v>
      </c>
      <c r="C156" s="301"/>
      <c r="D156" s="531" t="s">
        <v>157</v>
      </c>
      <c r="E156" s="269">
        <v>7810</v>
      </c>
      <c r="F156" s="269">
        <v>11897</v>
      </c>
      <c r="G156" s="618">
        <v>30.42</v>
      </c>
      <c r="H156" s="618">
        <v>0.43</v>
      </c>
      <c r="I156" s="200">
        <v>121032000</v>
      </c>
      <c r="J156" s="618">
        <v>86.18</v>
      </c>
      <c r="K156" s="618">
        <v>1291.42</v>
      </c>
      <c r="L156" s="200">
        <v>3405000</v>
      </c>
      <c r="M156" s="618">
        <v>2.42</v>
      </c>
      <c r="N156" s="618">
        <v>36.33</v>
      </c>
      <c r="O156" s="200">
        <v>-314000</v>
      </c>
      <c r="P156" s="618">
        <v>-3.76</v>
      </c>
      <c r="Q156" s="618">
        <v>-0.22</v>
      </c>
      <c r="R156" s="618">
        <v>-3.35</v>
      </c>
      <c r="S156" s="138"/>
    </row>
    <row r="157" spans="1:19" ht="20.100000000000001" customHeight="1" x14ac:dyDescent="0.3">
      <c r="A157" s="299"/>
      <c r="B157" s="299"/>
      <c r="C157" s="531"/>
      <c r="D157" s="531" t="s">
        <v>128</v>
      </c>
      <c r="E157" s="269">
        <v>14078</v>
      </c>
      <c r="F157" s="269">
        <v>29040</v>
      </c>
      <c r="G157" s="618">
        <v>27.46</v>
      </c>
      <c r="H157" s="618">
        <v>0.49</v>
      </c>
      <c r="I157" s="200">
        <v>302414000</v>
      </c>
      <c r="J157" s="618">
        <v>83.64</v>
      </c>
      <c r="K157" s="618">
        <v>1790.11</v>
      </c>
      <c r="L157" s="200">
        <v>7230000</v>
      </c>
      <c r="M157" s="618">
        <v>2</v>
      </c>
      <c r="N157" s="618">
        <v>42.8</v>
      </c>
      <c r="O157" s="200">
        <v>-1614000</v>
      </c>
      <c r="P157" s="618">
        <v>-7.82</v>
      </c>
      <c r="Q157" s="618">
        <v>-0.45</v>
      </c>
      <c r="R157" s="618">
        <v>-9.5500000000000007</v>
      </c>
      <c r="S157" s="138"/>
    </row>
    <row r="158" spans="1:19" ht="20.100000000000001" customHeight="1" x14ac:dyDescent="0.3">
      <c r="A158" s="587">
        <v>1422</v>
      </c>
      <c r="B158" s="587">
        <v>6090</v>
      </c>
      <c r="C158" s="840" t="s">
        <v>26</v>
      </c>
      <c r="D158" s="840" t="s">
        <v>515</v>
      </c>
      <c r="E158" s="585">
        <v>0</v>
      </c>
      <c r="F158" s="585">
        <v>0</v>
      </c>
      <c r="G158" s="721">
        <v>0</v>
      </c>
      <c r="H158" s="721">
        <v>0</v>
      </c>
      <c r="I158" s="582">
        <v>100348000</v>
      </c>
      <c r="J158" s="721">
        <v>92.28</v>
      </c>
      <c r="K158" s="721">
        <v>0</v>
      </c>
      <c r="L158" s="582">
        <v>4400000</v>
      </c>
      <c r="M158" s="721">
        <v>4.05</v>
      </c>
      <c r="N158" s="721">
        <v>0</v>
      </c>
      <c r="O158" s="582">
        <v>197000</v>
      </c>
      <c r="P158" s="721">
        <v>22.18</v>
      </c>
      <c r="Q158" s="721">
        <v>0.18</v>
      </c>
      <c r="R158" s="721">
        <v>0</v>
      </c>
      <c r="S158" s="138"/>
    </row>
    <row r="159" spans="1:19" ht="20.100000000000001" customHeight="1" x14ac:dyDescent="0.3">
      <c r="A159" s="587"/>
      <c r="B159" s="587">
        <v>6088</v>
      </c>
      <c r="C159" s="840"/>
      <c r="D159" s="840" t="s">
        <v>592</v>
      </c>
      <c r="E159" s="585">
        <v>0</v>
      </c>
      <c r="F159" s="585">
        <v>0</v>
      </c>
      <c r="G159" s="721">
        <v>0</v>
      </c>
      <c r="H159" s="721">
        <v>0</v>
      </c>
      <c r="I159" s="582">
        <v>43396000</v>
      </c>
      <c r="J159" s="721">
        <v>115.82</v>
      </c>
      <c r="K159" s="721">
        <v>0</v>
      </c>
      <c r="L159" s="582">
        <v>355000</v>
      </c>
      <c r="M159" s="721">
        <v>0.95</v>
      </c>
      <c r="N159" s="721">
        <v>0</v>
      </c>
      <c r="O159" s="582">
        <v>24000</v>
      </c>
      <c r="P159" s="721">
        <v>22.22</v>
      </c>
      <c r="Q159" s="721">
        <v>0.06</v>
      </c>
      <c r="R159" s="721">
        <v>0</v>
      </c>
      <c r="S159" s="138"/>
    </row>
    <row r="160" spans="1:19" ht="20.100000000000001" customHeight="1" x14ac:dyDescent="0.3">
      <c r="A160" s="587"/>
      <c r="B160" s="587">
        <v>2237</v>
      </c>
      <c r="C160" s="840"/>
      <c r="D160" s="840" t="s">
        <v>593</v>
      </c>
      <c r="E160" s="585">
        <v>0</v>
      </c>
      <c r="F160" s="585">
        <v>0</v>
      </c>
      <c r="G160" s="721">
        <v>0</v>
      </c>
      <c r="H160" s="721">
        <v>0</v>
      </c>
      <c r="I160" s="582">
        <v>56330000</v>
      </c>
      <c r="J160" s="721">
        <v>123.73</v>
      </c>
      <c r="K160" s="721">
        <v>0</v>
      </c>
      <c r="L160" s="582">
        <v>1464000</v>
      </c>
      <c r="M160" s="721">
        <v>3.22</v>
      </c>
      <c r="N160" s="721">
        <v>0</v>
      </c>
      <c r="O160" s="582">
        <v>61000</v>
      </c>
      <c r="P160" s="721">
        <v>20.89</v>
      </c>
      <c r="Q160" s="721">
        <v>0.13</v>
      </c>
      <c r="R160" s="721">
        <v>0</v>
      </c>
      <c r="S160" s="138"/>
    </row>
    <row r="161" spans="1:19" ht="20.100000000000001" customHeight="1" x14ac:dyDescent="0.3">
      <c r="A161" s="587"/>
      <c r="B161" s="587">
        <v>2003</v>
      </c>
      <c r="C161" s="840"/>
      <c r="D161" s="840" t="s">
        <v>591</v>
      </c>
      <c r="E161" s="585">
        <v>0</v>
      </c>
      <c r="F161" s="585">
        <v>0</v>
      </c>
      <c r="G161" s="721">
        <v>0</v>
      </c>
      <c r="H161" s="721">
        <v>0</v>
      </c>
      <c r="I161" s="582">
        <v>53230000</v>
      </c>
      <c r="J161" s="721">
        <v>134.11000000000001</v>
      </c>
      <c r="K161" s="721">
        <v>0</v>
      </c>
      <c r="L161" s="582">
        <v>612000</v>
      </c>
      <c r="M161" s="721">
        <v>1.54</v>
      </c>
      <c r="N161" s="721">
        <v>0</v>
      </c>
      <c r="O161" s="582">
        <v>26000</v>
      </c>
      <c r="P161" s="721">
        <v>21.31</v>
      </c>
      <c r="Q161" s="721">
        <v>7.0000000000000007E-2</v>
      </c>
      <c r="R161" s="721">
        <v>0</v>
      </c>
      <c r="S161" s="138"/>
    </row>
    <row r="162" spans="1:19" ht="20.100000000000001" customHeight="1" x14ac:dyDescent="0.3">
      <c r="A162" s="587"/>
      <c r="B162" s="587">
        <v>6089</v>
      </c>
      <c r="C162" s="840"/>
      <c r="D162" s="840" t="s">
        <v>590</v>
      </c>
      <c r="E162" s="585">
        <v>0</v>
      </c>
      <c r="F162" s="585">
        <v>0</v>
      </c>
      <c r="G162" s="721">
        <v>0</v>
      </c>
      <c r="H162" s="721">
        <v>0</v>
      </c>
      <c r="I162" s="582">
        <v>35828000</v>
      </c>
      <c r="J162" s="721">
        <v>121.86</v>
      </c>
      <c r="K162" s="721">
        <v>0</v>
      </c>
      <c r="L162" s="582">
        <v>539000</v>
      </c>
      <c r="M162" s="721">
        <v>1.83</v>
      </c>
      <c r="N162" s="721">
        <v>0</v>
      </c>
      <c r="O162" s="582">
        <v>15000</v>
      </c>
      <c r="P162" s="721">
        <v>21.13</v>
      </c>
      <c r="Q162" s="721">
        <v>0.05</v>
      </c>
      <c r="R162" s="721">
        <v>0</v>
      </c>
      <c r="S162" s="138"/>
    </row>
    <row r="163" spans="1:19" ht="20.100000000000001" customHeight="1" x14ac:dyDescent="0.3">
      <c r="A163" s="587"/>
      <c r="B163" s="587">
        <v>2006</v>
      </c>
      <c r="C163" s="840"/>
      <c r="D163" s="840" t="s">
        <v>198</v>
      </c>
      <c r="E163" s="585">
        <v>0</v>
      </c>
      <c r="F163" s="585">
        <v>0</v>
      </c>
      <c r="G163" s="721">
        <v>0</v>
      </c>
      <c r="H163" s="721">
        <v>0</v>
      </c>
      <c r="I163" s="582">
        <v>13264000</v>
      </c>
      <c r="J163" s="721">
        <v>130.24</v>
      </c>
      <c r="K163" s="721">
        <v>0</v>
      </c>
      <c r="L163" s="582">
        <v>768000</v>
      </c>
      <c r="M163" s="721">
        <v>7.54</v>
      </c>
      <c r="N163" s="721">
        <v>0</v>
      </c>
      <c r="O163" s="582">
        <v>86000</v>
      </c>
      <c r="P163" s="721">
        <v>3.48</v>
      </c>
      <c r="Q163" s="721">
        <v>0.84</v>
      </c>
      <c r="R163" s="721">
        <v>0</v>
      </c>
      <c r="S163" s="138"/>
    </row>
    <row r="164" spans="1:19" ht="20.100000000000001" customHeight="1" x14ac:dyDescent="0.3">
      <c r="A164" s="587"/>
      <c r="B164" s="587">
        <v>2002</v>
      </c>
      <c r="C164" s="840"/>
      <c r="D164" s="840" t="s">
        <v>467</v>
      </c>
      <c r="E164" s="585">
        <v>0</v>
      </c>
      <c r="F164" s="585">
        <v>0</v>
      </c>
      <c r="G164" s="721">
        <v>0</v>
      </c>
      <c r="H164" s="721">
        <v>0</v>
      </c>
      <c r="I164" s="582">
        <v>138548000</v>
      </c>
      <c r="J164" s="721">
        <v>121.02</v>
      </c>
      <c r="K164" s="721">
        <v>0</v>
      </c>
      <c r="L164" s="582">
        <v>2810000</v>
      </c>
      <c r="M164" s="721">
        <v>2.4500000000000002</v>
      </c>
      <c r="N164" s="721">
        <v>0</v>
      </c>
      <c r="O164" s="582">
        <v>121000</v>
      </c>
      <c r="P164" s="721">
        <v>21.57</v>
      </c>
      <c r="Q164" s="721">
        <v>0.11</v>
      </c>
      <c r="R164" s="721">
        <v>0</v>
      </c>
      <c r="S164" s="138"/>
    </row>
    <row r="165" spans="1:19" s="303" customFormat="1" ht="20.100000000000001" customHeight="1" x14ac:dyDescent="0.3">
      <c r="A165" s="587"/>
      <c r="B165" s="587"/>
      <c r="C165" s="840"/>
      <c r="D165" s="840" t="s">
        <v>99</v>
      </c>
      <c r="E165" s="585"/>
      <c r="F165" s="585"/>
      <c r="G165" s="721"/>
      <c r="H165" s="721"/>
      <c r="I165" s="582">
        <v>-18000</v>
      </c>
      <c r="J165" s="721">
        <v>0</v>
      </c>
      <c r="K165" s="721">
        <v>0</v>
      </c>
      <c r="L165" s="582">
        <v>0</v>
      </c>
      <c r="M165" s="721">
        <v>0</v>
      </c>
      <c r="N165" s="721">
        <v>0</v>
      </c>
      <c r="O165" s="582">
        <v>0</v>
      </c>
      <c r="P165" s="721">
        <v>0</v>
      </c>
      <c r="Q165" s="721">
        <v>0</v>
      </c>
      <c r="R165" s="721">
        <v>0</v>
      </c>
      <c r="S165" s="138" t="s">
        <v>117</v>
      </c>
    </row>
    <row r="166" spans="1:19" ht="20.100000000000001" customHeight="1" x14ac:dyDescent="0.3">
      <c r="A166" s="587"/>
      <c r="B166" s="587"/>
      <c r="C166" s="840"/>
      <c r="D166" s="840" t="s">
        <v>128</v>
      </c>
      <c r="E166" s="585">
        <v>0</v>
      </c>
      <c r="F166" s="585">
        <v>0</v>
      </c>
      <c r="G166" s="721">
        <v>0</v>
      </c>
      <c r="H166" s="721">
        <v>0</v>
      </c>
      <c r="I166" s="582">
        <v>440926000</v>
      </c>
      <c r="J166" s="721">
        <v>114.38</v>
      </c>
      <c r="K166" s="721">
        <v>0</v>
      </c>
      <c r="L166" s="582">
        <v>10947000</v>
      </c>
      <c r="M166" s="721">
        <v>2.84</v>
      </c>
      <c r="N166" s="721">
        <v>0</v>
      </c>
      <c r="O166" s="582">
        <v>529000</v>
      </c>
      <c r="P166" s="721">
        <v>11.73</v>
      </c>
      <c r="Q166" s="721">
        <v>0.14000000000000001</v>
      </c>
      <c r="R166" s="721">
        <v>0</v>
      </c>
      <c r="S166" s="138"/>
    </row>
    <row r="167" spans="1:19" ht="9.9499999999999993" customHeight="1" thickBot="1" x14ac:dyDescent="0.35">
      <c r="A167" s="307"/>
      <c r="B167" s="600"/>
      <c r="C167" s="308"/>
      <c r="D167" s="308"/>
      <c r="E167" s="309" t="s">
        <v>207</v>
      </c>
      <c r="F167" s="309" t="s">
        <v>207</v>
      </c>
      <c r="G167" s="724" t="s">
        <v>207</v>
      </c>
      <c r="H167" s="621" t="s">
        <v>207</v>
      </c>
      <c r="I167" s="208"/>
      <c r="J167" s="621"/>
      <c r="K167" s="724"/>
      <c r="L167" s="208"/>
      <c r="M167" s="621"/>
      <c r="N167" s="724"/>
      <c r="O167" s="208"/>
      <c r="P167" s="208"/>
      <c r="Q167" s="621"/>
      <c r="R167" s="724"/>
      <c r="S167" s="138"/>
    </row>
    <row r="168" spans="1:19" ht="20.100000000000001" customHeight="1" thickBot="1" x14ac:dyDescent="0.35">
      <c r="A168" s="1530" t="s">
        <v>242</v>
      </c>
      <c r="B168" s="1617"/>
      <c r="C168" s="1617"/>
      <c r="D168" s="1551"/>
      <c r="E168" s="273">
        <v>2377444</v>
      </c>
      <c r="F168" s="273">
        <v>4936896</v>
      </c>
      <c r="G168" s="631">
        <v>34.880000000000003</v>
      </c>
      <c r="H168" s="631">
        <v>10.34</v>
      </c>
      <c r="I168" s="245">
        <v>93367181000</v>
      </c>
      <c r="J168" s="631">
        <v>89.34</v>
      </c>
      <c r="K168" s="631">
        <v>3272.67</v>
      </c>
      <c r="L168" s="245">
        <v>3019160000</v>
      </c>
      <c r="M168" s="631">
        <v>2.9</v>
      </c>
      <c r="N168" s="631">
        <v>106.46</v>
      </c>
      <c r="O168" s="245">
        <v>148618000</v>
      </c>
      <c r="P168" s="631">
        <v>6.8</v>
      </c>
      <c r="Q168" s="631">
        <v>0.16</v>
      </c>
      <c r="R168" s="631">
        <v>5.76</v>
      </c>
      <c r="S168" s="138"/>
    </row>
    <row r="169" spans="1:19" ht="20.100000000000001" customHeight="1" thickTop="1" x14ac:dyDescent="0.3">
      <c r="A169" s="1750" t="s">
        <v>207</v>
      </c>
      <c r="B169" s="1518"/>
      <c r="C169" s="1518"/>
      <c r="D169" s="1518"/>
      <c r="E169" s="1518"/>
      <c r="F169" s="1518"/>
      <c r="G169" s="1518"/>
      <c r="H169" s="1518"/>
      <c r="I169" s="1518"/>
      <c r="J169" s="1518"/>
      <c r="K169" s="1518"/>
      <c r="L169" s="1518"/>
      <c r="M169" s="1518"/>
      <c r="N169" s="1518"/>
      <c r="O169" s="1518"/>
      <c r="P169" s="1518"/>
      <c r="Q169" s="1518"/>
      <c r="R169" s="1519"/>
      <c r="S169" s="527"/>
    </row>
    <row r="170" spans="1:19" ht="20.100000000000001" customHeight="1" x14ac:dyDescent="0.3">
      <c r="A170" s="1520" t="s">
        <v>243</v>
      </c>
      <c r="B170" s="1521"/>
      <c r="C170" s="1521"/>
      <c r="D170" s="1521"/>
      <c r="E170" s="1521"/>
      <c r="F170" s="1521"/>
      <c r="G170" s="1521"/>
      <c r="H170" s="1521"/>
      <c r="I170" s="1521"/>
      <c r="J170" s="1521"/>
      <c r="K170" s="1521"/>
      <c r="L170" s="1521"/>
      <c r="M170" s="1521"/>
      <c r="N170" s="1521"/>
      <c r="O170" s="1521"/>
      <c r="P170" s="1521"/>
      <c r="Q170" s="1521"/>
      <c r="R170" s="1529"/>
      <c r="S170" s="527"/>
    </row>
    <row r="171" spans="1:19" ht="9.9499999999999993" customHeight="1" x14ac:dyDescent="0.3">
      <c r="A171" s="1601" t="s">
        <v>207</v>
      </c>
      <c r="B171" s="1525"/>
      <c r="C171" s="1525"/>
      <c r="D171" s="1525"/>
      <c r="E171" s="1525"/>
      <c r="F171" s="1525"/>
      <c r="G171" s="1525"/>
      <c r="H171" s="1525"/>
      <c r="I171" s="1525"/>
      <c r="J171" s="1525"/>
      <c r="K171" s="1525"/>
      <c r="L171" s="1525"/>
      <c r="M171" s="1525"/>
      <c r="N171" s="1525"/>
      <c r="O171" s="1525"/>
      <c r="P171" s="1525"/>
      <c r="Q171" s="1525"/>
      <c r="R171" s="1526"/>
      <c r="S171" s="527"/>
    </row>
    <row r="172" spans="1:19" ht="20.100000000000001" customHeight="1" x14ac:dyDescent="0.3">
      <c r="A172" s="434">
        <v>1005</v>
      </c>
      <c r="B172" s="212">
        <v>2075</v>
      </c>
      <c r="C172" s="531" t="s">
        <v>27</v>
      </c>
      <c r="D172" s="531" t="s">
        <v>158</v>
      </c>
      <c r="E172" s="269">
        <v>4251</v>
      </c>
      <c r="F172" s="269">
        <v>7981</v>
      </c>
      <c r="G172" s="618">
        <v>48.09</v>
      </c>
      <c r="H172" s="618">
        <v>35.369999999999997</v>
      </c>
      <c r="I172" s="200">
        <v>355159000</v>
      </c>
      <c r="J172" s="618">
        <v>104.09</v>
      </c>
      <c r="K172" s="618">
        <v>6962.26</v>
      </c>
      <c r="L172" s="200">
        <v>5905000</v>
      </c>
      <c r="M172" s="618">
        <v>1.73</v>
      </c>
      <c r="N172" s="618">
        <v>115.76</v>
      </c>
      <c r="O172" s="200">
        <v>-59000</v>
      </c>
      <c r="P172" s="618">
        <v>-3.56</v>
      </c>
      <c r="Q172" s="618">
        <v>-0.02</v>
      </c>
      <c r="R172" s="618">
        <v>-1.1599999999999999</v>
      </c>
      <c r="S172" s="138"/>
    </row>
    <row r="173" spans="1:19" ht="20.100000000000001" customHeight="1" x14ac:dyDescent="0.3">
      <c r="A173" s="434"/>
      <c r="B173" s="601">
        <v>2076</v>
      </c>
      <c r="C173" s="301"/>
      <c r="D173" s="531" t="s">
        <v>144</v>
      </c>
      <c r="E173" s="269">
        <v>2101</v>
      </c>
      <c r="F173" s="269">
        <v>5114</v>
      </c>
      <c r="G173" s="618">
        <v>24.37</v>
      </c>
      <c r="H173" s="618">
        <v>0.72</v>
      </c>
      <c r="I173" s="200">
        <v>49757000</v>
      </c>
      <c r="J173" s="618">
        <v>57.01</v>
      </c>
      <c r="K173" s="618">
        <v>1973.54</v>
      </c>
      <c r="L173" s="200">
        <v>2306000</v>
      </c>
      <c r="M173" s="618">
        <v>2.64</v>
      </c>
      <c r="N173" s="618">
        <v>91.46</v>
      </c>
      <c r="O173" s="200">
        <v>-27000</v>
      </c>
      <c r="P173" s="618">
        <v>-3.39</v>
      </c>
      <c r="Q173" s="618">
        <v>-0.03</v>
      </c>
      <c r="R173" s="618">
        <v>-1.07</v>
      </c>
      <c r="S173" s="138"/>
    </row>
    <row r="174" spans="1:19" ht="20.100000000000001" customHeight="1" x14ac:dyDescent="0.3">
      <c r="A174" s="299"/>
      <c r="B174" s="596"/>
      <c r="C174" s="531"/>
      <c r="D174" s="531" t="s">
        <v>128</v>
      </c>
      <c r="E174" s="269">
        <v>6352</v>
      </c>
      <c r="F174" s="269">
        <v>13095</v>
      </c>
      <c r="G174" s="618">
        <v>38.83</v>
      </c>
      <c r="H174" s="618">
        <v>21.84</v>
      </c>
      <c r="I174" s="200">
        <v>404917000</v>
      </c>
      <c r="J174" s="618">
        <v>94.5</v>
      </c>
      <c r="K174" s="618">
        <v>5312.2</v>
      </c>
      <c r="L174" s="200">
        <v>8210000</v>
      </c>
      <c r="M174" s="618">
        <v>1.92</v>
      </c>
      <c r="N174" s="618">
        <v>107.71</v>
      </c>
      <c r="O174" s="200">
        <v>-86000</v>
      </c>
      <c r="P174" s="618">
        <v>-3.51</v>
      </c>
      <c r="Q174" s="618">
        <v>-0.02</v>
      </c>
      <c r="R174" s="618">
        <v>-1.1299999999999999</v>
      </c>
      <c r="S174" s="138"/>
    </row>
    <row r="175" spans="1:19" ht="20.100000000000001" customHeight="1" x14ac:dyDescent="0.3">
      <c r="A175" s="1599">
        <v>1465</v>
      </c>
      <c r="B175" s="299">
        <v>2036</v>
      </c>
      <c r="C175" s="1597" t="s">
        <v>566</v>
      </c>
      <c r="D175" s="567" t="s">
        <v>566</v>
      </c>
      <c r="E175" s="269">
        <v>1680</v>
      </c>
      <c r="F175" s="269">
        <v>3928</v>
      </c>
      <c r="G175" s="618">
        <v>33.5</v>
      </c>
      <c r="H175" s="618">
        <v>7.59</v>
      </c>
      <c r="I175" s="200">
        <v>94922000</v>
      </c>
      <c r="J175" s="618">
        <v>97.43</v>
      </c>
      <c r="K175" s="618">
        <v>4708.43</v>
      </c>
      <c r="L175" s="200">
        <v>1732000</v>
      </c>
      <c r="M175" s="618">
        <v>1.78</v>
      </c>
      <c r="N175" s="618">
        <v>85.91</v>
      </c>
      <c r="O175" s="200">
        <v>0</v>
      </c>
      <c r="P175" s="618">
        <v>0</v>
      </c>
      <c r="Q175" s="618">
        <v>0</v>
      </c>
      <c r="R175" s="618">
        <v>0</v>
      </c>
      <c r="S175" s="138"/>
    </row>
    <row r="176" spans="1:19" ht="20.100000000000001" customHeight="1" x14ac:dyDescent="0.3">
      <c r="A176" s="1598"/>
      <c r="B176" s="299"/>
      <c r="C176" s="1598"/>
      <c r="D176" s="531" t="s">
        <v>128</v>
      </c>
      <c r="E176" s="269">
        <v>1680</v>
      </c>
      <c r="F176" s="269">
        <v>3928</v>
      </c>
      <c r="G176" s="618">
        <v>33.5</v>
      </c>
      <c r="H176" s="618">
        <v>7.59</v>
      </c>
      <c r="I176" s="200">
        <v>94922000</v>
      </c>
      <c r="J176" s="618">
        <v>97.43</v>
      </c>
      <c r="K176" s="618">
        <v>4708.43</v>
      </c>
      <c r="L176" s="200">
        <v>1732000</v>
      </c>
      <c r="M176" s="618">
        <v>1.78</v>
      </c>
      <c r="N176" s="618">
        <v>85.91</v>
      </c>
      <c r="O176" s="200">
        <v>0</v>
      </c>
      <c r="P176" s="618">
        <v>0</v>
      </c>
      <c r="Q176" s="618">
        <v>0</v>
      </c>
      <c r="R176" s="618">
        <v>0</v>
      </c>
      <c r="S176" s="138"/>
    </row>
    <row r="177" spans="1:19" ht="20.100000000000001" customHeight="1" x14ac:dyDescent="0.3">
      <c r="A177" s="299">
        <v>1012</v>
      </c>
      <c r="B177" s="299">
        <v>1825</v>
      </c>
      <c r="C177" s="531" t="s">
        <v>1</v>
      </c>
      <c r="D177" s="531" t="s">
        <v>184</v>
      </c>
      <c r="E177" s="269">
        <v>4192</v>
      </c>
      <c r="F177" s="269">
        <v>7502</v>
      </c>
      <c r="G177" s="618">
        <v>57.11</v>
      </c>
      <c r="H177" s="618">
        <v>49.61</v>
      </c>
      <c r="I177" s="200">
        <v>370622000</v>
      </c>
      <c r="J177" s="618">
        <v>139.31</v>
      </c>
      <c r="K177" s="618">
        <v>7367.64</v>
      </c>
      <c r="L177" s="200">
        <v>5765000</v>
      </c>
      <c r="M177" s="618">
        <v>2.17</v>
      </c>
      <c r="N177" s="618">
        <v>114.6</v>
      </c>
      <c r="O177" s="200">
        <v>1283000</v>
      </c>
      <c r="P177" s="618">
        <v>7.63</v>
      </c>
      <c r="Q177" s="618">
        <v>0.48</v>
      </c>
      <c r="R177" s="618">
        <v>25.5</v>
      </c>
      <c r="S177" s="138"/>
    </row>
    <row r="178" spans="1:19" ht="20.100000000000001" customHeight="1" x14ac:dyDescent="0.3">
      <c r="A178" s="434"/>
      <c r="B178" s="299">
        <v>1824</v>
      </c>
      <c r="C178" s="301"/>
      <c r="D178" s="531" t="s">
        <v>183</v>
      </c>
      <c r="E178" s="269">
        <v>3849</v>
      </c>
      <c r="F178" s="269">
        <v>8893</v>
      </c>
      <c r="G178" s="618">
        <v>34.53</v>
      </c>
      <c r="H178" s="618">
        <v>11.84</v>
      </c>
      <c r="I178" s="200">
        <v>197859000</v>
      </c>
      <c r="J178" s="618">
        <v>101.05</v>
      </c>
      <c r="K178" s="618">
        <v>4283.78</v>
      </c>
      <c r="L178" s="200">
        <v>5217000</v>
      </c>
      <c r="M178" s="618">
        <v>2.66</v>
      </c>
      <c r="N178" s="618">
        <v>112.95</v>
      </c>
      <c r="O178" s="200">
        <v>1046000</v>
      </c>
      <c r="P178" s="618">
        <v>7.48</v>
      </c>
      <c r="Q178" s="618">
        <v>0.53</v>
      </c>
      <c r="R178" s="618">
        <v>22.65</v>
      </c>
      <c r="S178" s="138"/>
    </row>
    <row r="179" spans="1:19" ht="20.100000000000001" customHeight="1" x14ac:dyDescent="0.3">
      <c r="A179" s="434"/>
      <c r="B179" s="299">
        <v>1826</v>
      </c>
      <c r="C179" s="301"/>
      <c r="D179" s="531" t="s">
        <v>82</v>
      </c>
      <c r="E179" s="269">
        <v>818</v>
      </c>
      <c r="F179" s="269">
        <v>1773</v>
      </c>
      <c r="G179" s="618">
        <v>25.16</v>
      </c>
      <c r="H179" s="618">
        <v>1.58</v>
      </c>
      <c r="I179" s="200">
        <v>11965000</v>
      </c>
      <c r="J179" s="618">
        <v>93.18</v>
      </c>
      <c r="K179" s="618">
        <v>1218.93</v>
      </c>
      <c r="L179" s="200">
        <v>0</v>
      </c>
      <c r="M179" s="618">
        <v>0</v>
      </c>
      <c r="N179" s="618">
        <v>0</v>
      </c>
      <c r="O179" s="200">
        <v>5236000</v>
      </c>
      <c r="P179" s="618">
        <v>46.65</v>
      </c>
      <c r="Q179" s="618">
        <v>40.78</v>
      </c>
      <c r="R179" s="618">
        <v>533.41</v>
      </c>
      <c r="S179" s="138"/>
    </row>
    <row r="180" spans="1:19" ht="20.100000000000001" customHeight="1" x14ac:dyDescent="0.3">
      <c r="A180" s="299"/>
      <c r="B180" s="299"/>
      <c r="C180" s="531"/>
      <c r="D180" s="531" t="s">
        <v>128</v>
      </c>
      <c r="E180" s="269">
        <v>8859</v>
      </c>
      <c r="F180" s="269">
        <v>18168</v>
      </c>
      <c r="G180" s="618">
        <v>42.94</v>
      </c>
      <c r="H180" s="618">
        <v>26.44</v>
      </c>
      <c r="I180" s="200">
        <v>580445000</v>
      </c>
      <c r="J180" s="618">
        <v>122.28</v>
      </c>
      <c r="K180" s="618">
        <v>5460.03</v>
      </c>
      <c r="L180" s="200">
        <v>10982000</v>
      </c>
      <c r="M180" s="618">
        <v>2.38</v>
      </c>
      <c r="N180" s="618">
        <v>113.81</v>
      </c>
      <c r="O180" s="200">
        <v>7565000</v>
      </c>
      <c r="P180" s="618">
        <v>18</v>
      </c>
      <c r="Q180" s="618">
        <v>1.59</v>
      </c>
      <c r="R180" s="618">
        <v>71.16</v>
      </c>
      <c r="S180" s="138"/>
    </row>
    <row r="181" spans="1:19" ht="20.100000000000001" customHeight="1" x14ac:dyDescent="0.3">
      <c r="A181" s="1599">
        <v>1571</v>
      </c>
      <c r="B181" s="299">
        <v>1762</v>
      </c>
      <c r="C181" s="1597" t="s">
        <v>28</v>
      </c>
      <c r="D181" s="531" t="s">
        <v>28</v>
      </c>
      <c r="E181" s="269">
        <v>2506</v>
      </c>
      <c r="F181" s="269">
        <v>5034</v>
      </c>
      <c r="G181" s="618">
        <v>40.83</v>
      </c>
      <c r="H181" s="618">
        <v>21.47</v>
      </c>
      <c r="I181" s="200">
        <v>109044000</v>
      </c>
      <c r="J181" s="618">
        <v>99.97</v>
      </c>
      <c r="K181" s="618">
        <v>3626.1</v>
      </c>
      <c r="L181" s="200">
        <v>2195000</v>
      </c>
      <c r="M181" s="618">
        <v>2.0099999999999998</v>
      </c>
      <c r="N181" s="618">
        <v>72.989999999999995</v>
      </c>
      <c r="O181" s="200">
        <v>-70000</v>
      </c>
      <c r="P181" s="618">
        <v>-3.7</v>
      </c>
      <c r="Q181" s="618">
        <v>-0.06</v>
      </c>
      <c r="R181" s="618">
        <v>-2.33</v>
      </c>
      <c r="S181" s="138"/>
    </row>
    <row r="182" spans="1:19" ht="20.100000000000001" customHeight="1" x14ac:dyDescent="0.3">
      <c r="A182" s="1598"/>
      <c r="B182" s="299"/>
      <c r="C182" s="1598"/>
      <c r="D182" s="531" t="s">
        <v>128</v>
      </c>
      <c r="E182" s="269">
        <v>2506</v>
      </c>
      <c r="F182" s="269">
        <v>5034</v>
      </c>
      <c r="G182" s="618">
        <v>40.83</v>
      </c>
      <c r="H182" s="618">
        <v>21.47</v>
      </c>
      <c r="I182" s="200">
        <v>109044000</v>
      </c>
      <c r="J182" s="618">
        <v>99.97</v>
      </c>
      <c r="K182" s="618">
        <v>3626.1</v>
      </c>
      <c r="L182" s="200">
        <v>2195000</v>
      </c>
      <c r="M182" s="618">
        <v>2.0099999999999998</v>
      </c>
      <c r="N182" s="618">
        <v>72.989999999999995</v>
      </c>
      <c r="O182" s="200">
        <v>-70000</v>
      </c>
      <c r="P182" s="618">
        <v>-3.7</v>
      </c>
      <c r="Q182" s="618">
        <v>-0.06</v>
      </c>
      <c r="R182" s="618">
        <v>-2.33</v>
      </c>
      <c r="S182" s="138"/>
    </row>
    <row r="183" spans="1:19" ht="20.100000000000001" customHeight="1" x14ac:dyDescent="0.3">
      <c r="A183" s="299">
        <v>1279</v>
      </c>
      <c r="B183" s="299">
        <v>2280</v>
      </c>
      <c r="C183" s="531" t="s">
        <v>7</v>
      </c>
      <c r="D183" s="531" t="s">
        <v>53</v>
      </c>
      <c r="E183" s="269">
        <v>22939</v>
      </c>
      <c r="F183" s="269">
        <v>41982</v>
      </c>
      <c r="G183" s="618">
        <v>25.21</v>
      </c>
      <c r="H183" s="618">
        <v>1.78</v>
      </c>
      <c r="I183" s="200">
        <v>486836000</v>
      </c>
      <c r="J183" s="618">
        <v>74.11</v>
      </c>
      <c r="K183" s="618">
        <v>1768.59</v>
      </c>
      <c r="L183" s="200">
        <v>26403000</v>
      </c>
      <c r="M183" s="618">
        <v>4.0199999999999996</v>
      </c>
      <c r="N183" s="618">
        <v>95.92</v>
      </c>
      <c r="O183" s="200">
        <v>16391000</v>
      </c>
      <c r="P183" s="618">
        <v>11.53</v>
      </c>
      <c r="Q183" s="618">
        <v>2.5</v>
      </c>
      <c r="R183" s="618">
        <v>59.55</v>
      </c>
      <c r="S183" s="138"/>
    </row>
    <row r="184" spans="1:19" ht="20.100000000000001" customHeight="1" x14ac:dyDescent="0.3">
      <c r="A184" s="434"/>
      <c r="B184" s="299">
        <v>1891</v>
      </c>
      <c r="C184" s="301"/>
      <c r="D184" s="531" t="s">
        <v>159</v>
      </c>
      <c r="E184" s="269">
        <v>37727</v>
      </c>
      <c r="F184" s="269">
        <v>82972</v>
      </c>
      <c r="G184" s="618">
        <v>36.85</v>
      </c>
      <c r="H184" s="618">
        <v>13.68</v>
      </c>
      <c r="I184" s="200">
        <v>2239395000</v>
      </c>
      <c r="J184" s="618">
        <v>107.59</v>
      </c>
      <c r="K184" s="618">
        <v>4946.49</v>
      </c>
      <c r="L184" s="200">
        <v>45708000</v>
      </c>
      <c r="M184" s="618">
        <v>2.2000000000000002</v>
      </c>
      <c r="N184" s="618">
        <v>100.96</v>
      </c>
      <c r="O184" s="200">
        <v>1927000</v>
      </c>
      <c r="P184" s="618">
        <v>17.71</v>
      </c>
      <c r="Q184" s="618">
        <v>0.09</v>
      </c>
      <c r="R184" s="618">
        <v>4.26</v>
      </c>
      <c r="S184" s="138"/>
    </row>
    <row r="185" spans="1:19" ht="20.100000000000001" customHeight="1" x14ac:dyDescent="0.3">
      <c r="A185" s="434"/>
      <c r="B185" s="299">
        <v>1893</v>
      </c>
      <c r="C185" s="301"/>
      <c r="D185" s="531" t="s">
        <v>359</v>
      </c>
      <c r="E185" s="269">
        <v>28507</v>
      </c>
      <c r="F185" s="269">
        <v>56738</v>
      </c>
      <c r="G185" s="618">
        <v>26.1</v>
      </c>
      <c r="H185" s="618">
        <v>2.8</v>
      </c>
      <c r="I185" s="200">
        <v>706251000</v>
      </c>
      <c r="J185" s="618">
        <v>77.94</v>
      </c>
      <c r="K185" s="618">
        <v>2064.5500000000002</v>
      </c>
      <c r="L185" s="200">
        <v>32966000</v>
      </c>
      <c r="M185" s="618">
        <v>3.64</v>
      </c>
      <c r="N185" s="618">
        <v>96.37</v>
      </c>
      <c r="O185" s="200">
        <v>870000</v>
      </c>
      <c r="P185" s="618">
        <v>17.309999999999999</v>
      </c>
      <c r="Q185" s="618">
        <v>0.1</v>
      </c>
      <c r="R185" s="618">
        <v>2.54</v>
      </c>
      <c r="S185" s="138"/>
    </row>
    <row r="186" spans="1:19" ht="20.100000000000001" customHeight="1" x14ac:dyDescent="0.3">
      <c r="A186" s="434"/>
      <c r="B186" s="299">
        <v>6080</v>
      </c>
      <c r="C186" s="301"/>
      <c r="D186" s="594" t="s">
        <v>587</v>
      </c>
      <c r="E186" s="269">
        <v>3658</v>
      </c>
      <c r="F186" s="269">
        <v>4924</v>
      </c>
      <c r="G186" s="618">
        <v>27.62</v>
      </c>
      <c r="H186" s="618">
        <v>0.79</v>
      </c>
      <c r="I186" s="200">
        <v>24156000</v>
      </c>
      <c r="J186" s="618">
        <v>41.52</v>
      </c>
      <c r="K186" s="618">
        <v>550.29999999999995</v>
      </c>
      <c r="L186" s="200">
        <v>3897000</v>
      </c>
      <c r="M186" s="618">
        <v>6.7</v>
      </c>
      <c r="N186" s="618">
        <v>88.78</v>
      </c>
      <c r="O186" s="200">
        <v>1078000</v>
      </c>
      <c r="P186" s="618">
        <v>24.24</v>
      </c>
      <c r="Q186" s="618">
        <v>1.85</v>
      </c>
      <c r="R186" s="618">
        <v>24.56</v>
      </c>
      <c r="S186" s="138"/>
    </row>
    <row r="187" spans="1:19" ht="20.100000000000001" customHeight="1" x14ac:dyDescent="0.3">
      <c r="A187" s="434"/>
      <c r="B187" s="299">
        <v>1892</v>
      </c>
      <c r="C187" s="301"/>
      <c r="D187" s="531" t="s">
        <v>160</v>
      </c>
      <c r="E187" s="269">
        <v>3365</v>
      </c>
      <c r="F187" s="269">
        <v>6360</v>
      </c>
      <c r="G187" s="618">
        <v>54.17</v>
      </c>
      <c r="H187" s="618">
        <v>38.380000000000003</v>
      </c>
      <c r="I187" s="200">
        <v>330172000</v>
      </c>
      <c r="J187" s="618">
        <v>116.18</v>
      </c>
      <c r="K187" s="618">
        <v>8176.62</v>
      </c>
      <c r="L187" s="200">
        <v>4094000</v>
      </c>
      <c r="M187" s="618">
        <v>1.44</v>
      </c>
      <c r="N187" s="618">
        <v>101.39</v>
      </c>
      <c r="O187" s="200">
        <v>201000</v>
      </c>
      <c r="P187" s="618">
        <v>17.829999999999998</v>
      </c>
      <c r="Q187" s="618">
        <v>7.0000000000000007E-2</v>
      </c>
      <c r="R187" s="618">
        <v>4.9800000000000004</v>
      </c>
      <c r="S187" s="138"/>
    </row>
    <row r="188" spans="1:19" ht="20.100000000000001" customHeight="1" x14ac:dyDescent="0.3">
      <c r="A188" s="434"/>
      <c r="B188" s="299">
        <v>2297</v>
      </c>
      <c r="C188" s="301"/>
      <c r="D188" s="531" t="s">
        <v>54</v>
      </c>
      <c r="E188" s="269">
        <v>12574</v>
      </c>
      <c r="F188" s="269">
        <v>27770</v>
      </c>
      <c r="G188" s="618">
        <v>34.01</v>
      </c>
      <c r="H188" s="618">
        <v>9.6300000000000008</v>
      </c>
      <c r="I188" s="200">
        <v>713257000</v>
      </c>
      <c r="J188" s="618">
        <v>98.53</v>
      </c>
      <c r="K188" s="618">
        <v>4727.0600000000004</v>
      </c>
      <c r="L188" s="200">
        <v>15344000</v>
      </c>
      <c r="M188" s="618">
        <v>2.12</v>
      </c>
      <c r="N188" s="618">
        <v>101.69</v>
      </c>
      <c r="O188" s="200">
        <v>557000</v>
      </c>
      <c r="P188" s="618">
        <v>17.61</v>
      </c>
      <c r="Q188" s="618">
        <v>0.08</v>
      </c>
      <c r="R188" s="618">
        <v>3.69</v>
      </c>
      <c r="S188" s="138"/>
    </row>
    <row r="189" spans="1:19" ht="20.100000000000001" customHeight="1" x14ac:dyDescent="0.3">
      <c r="A189" s="299"/>
      <c r="B189" s="299"/>
      <c r="C189" s="531"/>
      <c r="D189" s="531" t="s">
        <v>128</v>
      </c>
      <c r="E189" s="269">
        <v>108770</v>
      </c>
      <c r="F189" s="269">
        <v>220746</v>
      </c>
      <c r="G189" s="618">
        <v>31.81</v>
      </c>
      <c r="H189" s="618">
        <v>8.5299999999999994</v>
      </c>
      <c r="I189" s="200">
        <v>4500068000</v>
      </c>
      <c r="J189" s="618">
        <v>95.53</v>
      </c>
      <c r="K189" s="618">
        <v>3447.69</v>
      </c>
      <c r="L189" s="200">
        <v>128410000</v>
      </c>
      <c r="M189" s="618">
        <v>2.73</v>
      </c>
      <c r="N189" s="618">
        <v>98.38</v>
      </c>
      <c r="O189" s="200">
        <v>21023000</v>
      </c>
      <c r="P189" s="618">
        <v>12.6</v>
      </c>
      <c r="Q189" s="618">
        <v>0.45</v>
      </c>
      <c r="R189" s="618">
        <v>16.11</v>
      </c>
      <c r="S189" s="138"/>
    </row>
    <row r="190" spans="1:19" ht="20.100000000000001" customHeight="1" x14ac:dyDescent="0.3">
      <c r="A190" s="1599">
        <v>1507</v>
      </c>
      <c r="B190" s="299">
        <v>2105</v>
      </c>
      <c r="C190" s="1597" t="s">
        <v>116</v>
      </c>
      <c r="D190" s="531" t="s">
        <v>116</v>
      </c>
      <c r="E190" s="269">
        <v>5054</v>
      </c>
      <c r="F190" s="269">
        <v>11652</v>
      </c>
      <c r="G190" s="618">
        <v>32.880000000000003</v>
      </c>
      <c r="H190" s="618">
        <v>10.81</v>
      </c>
      <c r="I190" s="200">
        <v>352755000</v>
      </c>
      <c r="J190" s="618">
        <v>102.03</v>
      </c>
      <c r="K190" s="618">
        <v>5816.43</v>
      </c>
      <c r="L190" s="200">
        <v>7494000</v>
      </c>
      <c r="M190" s="618">
        <v>2.17</v>
      </c>
      <c r="N190" s="618">
        <v>123.57</v>
      </c>
      <c r="O190" s="200">
        <v>-173000</v>
      </c>
      <c r="P190" s="618">
        <v>-3.49</v>
      </c>
      <c r="Q190" s="618">
        <v>-0.05</v>
      </c>
      <c r="R190" s="618">
        <v>-2.85</v>
      </c>
      <c r="S190" s="138"/>
    </row>
    <row r="191" spans="1:19" ht="20.100000000000001" customHeight="1" x14ac:dyDescent="0.3">
      <c r="A191" s="1598"/>
      <c r="B191" s="299"/>
      <c r="C191" s="1598"/>
      <c r="D191" s="531" t="s">
        <v>128</v>
      </c>
      <c r="E191" s="269">
        <v>5054</v>
      </c>
      <c r="F191" s="269">
        <v>11652</v>
      </c>
      <c r="G191" s="618">
        <v>32.880000000000003</v>
      </c>
      <c r="H191" s="618">
        <v>10.81</v>
      </c>
      <c r="I191" s="200">
        <v>352755000</v>
      </c>
      <c r="J191" s="618">
        <v>102.03</v>
      </c>
      <c r="K191" s="618">
        <v>5816.43</v>
      </c>
      <c r="L191" s="200">
        <v>7494000</v>
      </c>
      <c r="M191" s="618">
        <v>2.17</v>
      </c>
      <c r="N191" s="618">
        <v>123.57</v>
      </c>
      <c r="O191" s="200">
        <v>-173000</v>
      </c>
      <c r="P191" s="618">
        <v>-3.49</v>
      </c>
      <c r="Q191" s="618">
        <v>-0.05</v>
      </c>
      <c r="R191" s="618">
        <v>-2.85</v>
      </c>
      <c r="S191" s="138"/>
    </row>
    <row r="192" spans="1:19" ht="20.100000000000001" customHeight="1" x14ac:dyDescent="0.3">
      <c r="A192" s="1599">
        <v>1526</v>
      </c>
      <c r="B192" s="299">
        <v>1942</v>
      </c>
      <c r="C192" s="1597" t="s">
        <v>29</v>
      </c>
      <c r="D192" s="531" t="s">
        <v>55</v>
      </c>
      <c r="E192" s="269">
        <v>3295</v>
      </c>
      <c r="F192" s="269">
        <v>8087</v>
      </c>
      <c r="G192" s="618">
        <v>28.04</v>
      </c>
      <c r="H192" s="618">
        <v>2.4700000000000002</v>
      </c>
      <c r="I192" s="200">
        <v>159849000</v>
      </c>
      <c r="J192" s="618">
        <v>85.86</v>
      </c>
      <c r="K192" s="618">
        <v>4042.72</v>
      </c>
      <c r="L192" s="200">
        <v>3921000</v>
      </c>
      <c r="M192" s="618">
        <v>2.11</v>
      </c>
      <c r="N192" s="618">
        <v>99.17</v>
      </c>
      <c r="O192" s="200">
        <v>27000</v>
      </c>
      <c r="P192" s="618">
        <v>8.36</v>
      </c>
      <c r="Q192" s="618">
        <v>0.01</v>
      </c>
      <c r="R192" s="618">
        <v>0.68</v>
      </c>
      <c r="S192" s="138"/>
    </row>
    <row r="193" spans="1:19" ht="20.100000000000001" customHeight="1" x14ac:dyDescent="0.3">
      <c r="A193" s="1598"/>
      <c r="B193" s="299"/>
      <c r="C193" s="1598"/>
      <c r="D193" s="531" t="s">
        <v>128</v>
      </c>
      <c r="E193" s="269">
        <v>3295</v>
      </c>
      <c r="F193" s="269">
        <v>8087</v>
      </c>
      <c r="G193" s="618">
        <v>28.04</v>
      </c>
      <c r="H193" s="618">
        <v>2.4700000000000002</v>
      </c>
      <c r="I193" s="200">
        <v>159849000</v>
      </c>
      <c r="J193" s="618">
        <v>85.86</v>
      </c>
      <c r="K193" s="618">
        <v>4042.72</v>
      </c>
      <c r="L193" s="200">
        <v>3921000</v>
      </c>
      <c r="M193" s="618">
        <v>2.11</v>
      </c>
      <c r="N193" s="618">
        <v>99.17</v>
      </c>
      <c r="O193" s="200">
        <v>27000</v>
      </c>
      <c r="P193" s="618">
        <v>8.36</v>
      </c>
      <c r="Q193" s="618">
        <v>0.01</v>
      </c>
      <c r="R193" s="618">
        <v>0.68</v>
      </c>
      <c r="S193" s="138"/>
    </row>
    <row r="194" spans="1:19" ht="20.100000000000001" customHeight="1" x14ac:dyDescent="0.3">
      <c r="A194" s="1599">
        <v>1237</v>
      </c>
      <c r="B194" s="299">
        <v>1944</v>
      </c>
      <c r="C194" s="1597" t="s">
        <v>214</v>
      </c>
      <c r="D194" s="531" t="s">
        <v>56</v>
      </c>
      <c r="E194" s="269">
        <v>1750</v>
      </c>
      <c r="F194" s="269">
        <v>3532</v>
      </c>
      <c r="G194" s="618">
        <v>46.24</v>
      </c>
      <c r="H194" s="618">
        <v>30.35</v>
      </c>
      <c r="I194" s="200">
        <v>128883000</v>
      </c>
      <c r="J194" s="618">
        <v>130.5</v>
      </c>
      <c r="K194" s="618">
        <v>6137.29</v>
      </c>
      <c r="L194" s="200">
        <v>2311000</v>
      </c>
      <c r="M194" s="618">
        <v>2.34</v>
      </c>
      <c r="N194" s="618">
        <v>110.05</v>
      </c>
      <c r="O194" s="200">
        <v>268000</v>
      </c>
      <c r="P194" s="618">
        <v>11.22</v>
      </c>
      <c r="Q194" s="618">
        <v>0.27</v>
      </c>
      <c r="R194" s="618">
        <v>12.76</v>
      </c>
      <c r="S194" s="138"/>
    </row>
    <row r="195" spans="1:19" ht="20.100000000000001" customHeight="1" x14ac:dyDescent="0.3">
      <c r="A195" s="1598"/>
      <c r="B195" s="299"/>
      <c r="C195" s="1598"/>
      <c r="D195" s="531" t="s">
        <v>128</v>
      </c>
      <c r="E195" s="269">
        <v>1750</v>
      </c>
      <c r="F195" s="269">
        <v>3532</v>
      </c>
      <c r="G195" s="618">
        <v>46.24</v>
      </c>
      <c r="H195" s="618">
        <v>30.35</v>
      </c>
      <c r="I195" s="200">
        <v>128883000</v>
      </c>
      <c r="J195" s="618">
        <v>130.5</v>
      </c>
      <c r="K195" s="618">
        <v>6137.29</v>
      </c>
      <c r="L195" s="200">
        <v>2311000</v>
      </c>
      <c r="M195" s="618">
        <v>2.34</v>
      </c>
      <c r="N195" s="618">
        <v>110.05</v>
      </c>
      <c r="O195" s="200">
        <v>268000</v>
      </c>
      <c r="P195" s="618">
        <v>11.22</v>
      </c>
      <c r="Q195" s="618">
        <v>0.27</v>
      </c>
      <c r="R195" s="618">
        <v>12.76</v>
      </c>
      <c r="S195" s="138"/>
    </row>
    <row r="196" spans="1:19" ht="30" customHeight="1" x14ac:dyDescent="0.3">
      <c r="A196" s="1599">
        <v>1590</v>
      </c>
      <c r="B196" s="299">
        <v>1909</v>
      </c>
      <c r="C196" s="1597" t="s">
        <v>108</v>
      </c>
      <c r="D196" s="531" t="s">
        <v>57</v>
      </c>
      <c r="E196" s="269">
        <v>4214</v>
      </c>
      <c r="F196" s="269">
        <v>11092</v>
      </c>
      <c r="G196" s="618">
        <v>28.35</v>
      </c>
      <c r="H196" s="618">
        <v>2.19</v>
      </c>
      <c r="I196" s="200">
        <v>123977000</v>
      </c>
      <c r="J196" s="618">
        <v>88.93</v>
      </c>
      <c r="K196" s="618">
        <v>2451.69</v>
      </c>
      <c r="L196" s="200">
        <v>3047000</v>
      </c>
      <c r="M196" s="618">
        <v>2.19</v>
      </c>
      <c r="N196" s="618">
        <v>60.26</v>
      </c>
      <c r="O196" s="200">
        <v>0</v>
      </c>
      <c r="P196" s="618">
        <v>0</v>
      </c>
      <c r="Q196" s="618">
        <v>0</v>
      </c>
      <c r="R196" s="618">
        <v>0</v>
      </c>
      <c r="S196" s="138"/>
    </row>
    <row r="197" spans="1:19" ht="20.100000000000001" customHeight="1" x14ac:dyDescent="0.3">
      <c r="A197" s="1598"/>
      <c r="B197" s="299"/>
      <c r="C197" s="1598"/>
      <c r="D197" s="531" t="s">
        <v>128</v>
      </c>
      <c r="E197" s="269">
        <v>4214</v>
      </c>
      <c r="F197" s="269">
        <v>11092</v>
      </c>
      <c r="G197" s="618">
        <v>28.35</v>
      </c>
      <c r="H197" s="618">
        <v>2.19</v>
      </c>
      <c r="I197" s="200">
        <v>123977000</v>
      </c>
      <c r="J197" s="618">
        <v>88.93</v>
      </c>
      <c r="K197" s="618">
        <v>2451.69</v>
      </c>
      <c r="L197" s="200">
        <v>3047000</v>
      </c>
      <c r="M197" s="618">
        <v>2.19</v>
      </c>
      <c r="N197" s="618">
        <v>60.26</v>
      </c>
      <c r="O197" s="200">
        <v>0</v>
      </c>
      <c r="P197" s="618">
        <v>0</v>
      </c>
      <c r="Q197" s="618">
        <v>0</v>
      </c>
      <c r="R197" s="618">
        <v>0</v>
      </c>
      <c r="S197" s="138"/>
    </row>
    <row r="198" spans="1:19" ht="20.100000000000001" customHeight="1" x14ac:dyDescent="0.3">
      <c r="A198" s="299">
        <v>1043</v>
      </c>
      <c r="B198" s="299">
        <v>1927</v>
      </c>
      <c r="C198" s="1597" t="s">
        <v>115</v>
      </c>
      <c r="D198" s="532" t="s">
        <v>506</v>
      </c>
      <c r="E198" s="269">
        <v>618</v>
      </c>
      <c r="F198" s="269">
        <v>1148</v>
      </c>
      <c r="G198" s="618">
        <v>52.76</v>
      </c>
      <c r="H198" s="618">
        <v>38.85</v>
      </c>
      <c r="I198" s="200">
        <v>94026000</v>
      </c>
      <c r="J198" s="618">
        <v>130.69999999999999</v>
      </c>
      <c r="K198" s="618">
        <v>12678.8</v>
      </c>
      <c r="L198" s="200">
        <v>730000</v>
      </c>
      <c r="M198" s="618">
        <v>1.01</v>
      </c>
      <c r="N198" s="618">
        <v>98.44</v>
      </c>
      <c r="O198" s="200">
        <v>-32000</v>
      </c>
      <c r="P198" s="618">
        <v>-28.83</v>
      </c>
      <c r="Q198" s="618">
        <v>-0.04</v>
      </c>
      <c r="R198" s="618">
        <v>-4.3099999999999996</v>
      </c>
      <c r="S198" s="138"/>
    </row>
    <row r="199" spans="1:19" ht="20.100000000000001" customHeight="1" x14ac:dyDescent="0.3">
      <c r="A199" s="434"/>
      <c r="B199" s="299">
        <v>1926</v>
      </c>
      <c r="C199" s="1598"/>
      <c r="D199" s="531" t="s">
        <v>507</v>
      </c>
      <c r="E199" s="269">
        <v>6330</v>
      </c>
      <c r="F199" s="269">
        <v>14372</v>
      </c>
      <c r="G199" s="618">
        <v>34.020000000000003</v>
      </c>
      <c r="H199" s="618">
        <v>8.48</v>
      </c>
      <c r="I199" s="200">
        <v>477322000</v>
      </c>
      <c r="J199" s="618">
        <v>87.2</v>
      </c>
      <c r="K199" s="618">
        <v>6283.86</v>
      </c>
      <c r="L199" s="200">
        <v>9015000</v>
      </c>
      <c r="M199" s="618">
        <v>1.65</v>
      </c>
      <c r="N199" s="618">
        <v>118.68</v>
      </c>
      <c r="O199" s="200">
        <v>-562000</v>
      </c>
      <c r="P199" s="618">
        <v>-40.99</v>
      </c>
      <c r="Q199" s="618">
        <v>-0.1</v>
      </c>
      <c r="R199" s="618">
        <v>-7.4</v>
      </c>
      <c r="S199" s="138"/>
    </row>
    <row r="200" spans="1:19" ht="20.100000000000001" customHeight="1" x14ac:dyDescent="0.3">
      <c r="A200" s="434"/>
      <c r="B200" s="299">
        <v>6062</v>
      </c>
      <c r="C200" s="522"/>
      <c r="D200" s="531" t="s">
        <v>511</v>
      </c>
      <c r="E200" s="269">
        <v>3714</v>
      </c>
      <c r="F200" s="269">
        <v>7464</v>
      </c>
      <c r="G200" s="618">
        <v>26.21</v>
      </c>
      <c r="H200" s="618">
        <v>1.07</v>
      </c>
      <c r="I200" s="200">
        <v>71263000</v>
      </c>
      <c r="J200" s="618">
        <v>57.87</v>
      </c>
      <c r="K200" s="618">
        <v>1598.97</v>
      </c>
      <c r="L200" s="200">
        <v>4486000</v>
      </c>
      <c r="M200" s="618">
        <v>3.64</v>
      </c>
      <c r="N200" s="618">
        <v>100.66</v>
      </c>
      <c r="O200" s="200">
        <v>-224000</v>
      </c>
      <c r="P200" s="618">
        <v>-32.840000000000003</v>
      </c>
      <c r="Q200" s="618">
        <v>-0.18</v>
      </c>
      <c r="R200" s="618">
        <v>-5.03</v>
      </c>
      <c r="S200" s="138"/>
    </row>
    <row r="201" spans="1:19" ht="20.100000000000001" customHeight="1" x14ac:dyDescent="0.3">
      <c r="A201" s="434"/>
      <c r="B201" s="299">
        <v>1928</v>
      </c>
      <c r="C201" s="301"/>
      <c r="D201" s="531" t="s">
        <v>508</v>
      </c>
      <c r="E201" s="269">
        <v>4459</v>
      </c>
      <c r="F201" s="269">
        <v>5862</v>
      </c>
      <c r="G201" s="618">
        <v>31.95</v>
      </c>
      <c r="H201" s="618">
        <v>7.69</v>
      </c>
      <c r="I201" s="200">
        <v>130537000</v>
      </c>
      <c r="J201" s="618">
        <v>105.86</v>
      </c>
      <c r="K201" s="618">
        <v>2439.58</v>
      </c>
      <c r="L201" s="200">
        <v>3660000</v>
      </c>
      <c r="M201" s="618">
        <v>2.97</v>
      </c>
      <c r="N201" s="618">
        <v>68.400000000000006</v>
      </c>
      <c r="O201" s="200">
        <v>-39000</v>
      </c>
      <c r="P201" s="618">
        <v>-1.32</v>
      </c>
      <c r="Q201" s="618">
        <v>-0.03</v>
      </c>
      <c r="R201" s="618">
        <v>-0.73</v>
      </c>
      <c r="S201" s="138"/>
    </row>
    <row r="202" spans="1:19" ht="20.100000000000001" customHeight="1" x14ac:dyDescent="0.3">
      <c r="A202" s="434"/>
      <c r="B202" s="299">
        <v>2275</v>
      </c>
      <c r="C202" s="301"/>
      <c r="D202" s="531" t="s">
        <v>509</v>
      </c>
      <c r="E202" s="269">
        <v>6610</v>
      </c>
      <c r="F202" s="269">
        <v>10624</v>
      </c>
      <c r="G202" s="618">
        <v>25.5</v>
      </c>
      <c r="H202" s="618">
        <v>0.78</v>
      </c>
      <c r="I202" s="200">
        <v>144831000</v>
      </c>
      <c r="J202" s="618">
        <v>74.69</v>
      </c>
      <c r="K202" s="618">
        <v>1825.91</v>
      </c>
      <c r="L202" s="200">
        <v>6461000</v>
      </c>
      <c r="M202" s="618">
        <v>3.33</v>
      </c>
      <c r="N202" s="618">
        <v>81.45</v>
      </c>
      <c r="O202" s="200">
        <v>-521000</v>
      </c>
      <c r="P202" s="618">
        <v>-9.9700000000000006</v>
      </c>
      <c r="Q202" s="618">
        <v>-0.27</v>
      </c>
      <c r="R202" s="618">
        <v>-6.57</v>
      </c>
      <c r="S202" s="138"/>
    </row>
    <row r="203" spans="1:19" ht="20.100000000000001" customHeight="1" x14ac:dyDescent="0.3">
      <c r="A203" s="434"/>
      <c r="B203" s="299">
        <v>1925</v>
      </c>
      <c r="C203" s="301"/>
      <c r="D203" s="531" t="s">
        <v>510</v>
      </c>
      <c r="E203" s="269">
        <v>3797</v>
      </c>
      <c r="F203" s="269">
        <v>7954</v>
      </c>
      <c r="G203" s="618">
        <v>35.29</v>
      </c>
      <c r="H203" s="618">
        <v>11.03</v>
      </c>
      <c r="I203" s="200">
        <v>163745000</v>
      </c>
      <c r="J203" s="618">
        <v>81.64</v>
      </c>
      <c r="K203" s="618">
        <v>3593.74</v>
      </c>
      <c r="L203" s="200">
        <v>5028000</v>
      </c>
      <c r="M203" s="618">
        <v>2.5099999999999998</v>
      </c>
      <c r="N203" s="618">
        <v>110.35</v>
      </c>
      <c r="O203" s="200">
        <v>-276000</v>
      </c>
      <c r="P203" s="618">
        <v>-36.08</v>
      </c>
      <c r="Q203" s="618">
        <v>-0.14000000000000001</v>
      </c>
      <c r="R203" s="618">
        <v>-6.06</v>
      </c>
      <c r="S203" s="138"/>
    </row>
    <row r="204" spans="1:19" ht="20.100000000000001" customHeight="1" x14ac:dyDescent="0.3">
      <c r="A204" s="299"/>
      <c r="B204" s="299"/>
      <c r="C204" s="531"/>
      <c r="D204" s="531" t="s">
        <v>128</v>
      </c>
      <c r="E204" s="269">
        <v>25528</v>
      </c>
      <c r="F204" s="269">
        <v>47424</v>
      </c>
      <c r="G204" s="618">
        <v>31.29</v>
      </c>
      <c r="H204" s="618">
        <v>6.66</v>
      </c>
      <c r="I204" s="200">
        <v>1081724000</v>
      </c>
      <c r="J204" s="618">
        <v>85.83</v>
      </c>
      <c r="K204" s="618">
        <v>3531.17</v>
      </c>
      <c r="L204" s="200">
        <v>29379000</v>
      </c>
      <c r="M204" s="618">
        <v>2.33</v>
      </c>
      <c r="N204" s="618">
        <v>95.9</v>
      </c>
      <c r="O204" s="200">
        <v>-1654000</v>
      </c>
      <c r="P204" s="618">
        <v>-14.88</v>
      </c>
      <c r="Q204" s="618">
        <v>-0.13</v>
      </c>
      <c r="R204" s="618">
        <v>-5.4</v>
      </c>
      <c r="S204" s="138"/>
    </row>
    <row r="205" spans="1:19" ht="20.100000000000001" customHeight="1" x14ac:dyDescent="0.3">
      <c r="A205" s="1599">
        <v>1068</v>
      </c>
      <c r="B205" s="299">
        <v>1890</v>
      </c>
      <c r="C205" s="1597" t="s">
        <v>30</v>
      </c>
      <c r="D205" s="531" t="s">
        <v>30</v>
      </c>
      <c r="E205" s="269">
        <v>4898</v>
      </c>
      <c r="F205" s="269">
        <v>9332</v>
      </c>
      <c r="G205" s="618">
        <v>49.2</v>
      </c>
      <c r="H205" s="618">
        <v>32.01</v>
      </c>
      <c r="I205" s="200">
        <v>347573000</v>
      </c>
      <c r="J205" s="618">
        <v>109.42</v>
      </c>
      <c r="K205" s="618">
        <v>5913.52</v>
      </c>
      <c r="L205" s="200">
        <v>3220000</v>
      </c>
      <c r="M205" s="618">
        <v>1.01</v>
      </c>
      <c r="N205" s="618">
        <v>54.78</v>
      </c>
      <c r="O205" s="200">
        <v>-200000</v>
      </c>
      <c r="P205" s="618">
        <v>-6.75</v>
      </c>
      <c r="Q205" s="618">
        <v>-0.06</v>
      </c>
      <c r="R205" s="618">
        <v>-3.4</v>
      </c>
      <c r="S205" s="138"/>
    </row>
    <row r="206" spans="1:19" ht="20.100000000000001" customHeight="1" x14ac:dyDescent="0.3">
      <c r="A206" s="1598"/>
      <c r="B206" s="299"/>
      <c r="C206" s="1598"/>
      <c r="D206" s="531" t="s">
        <v>128</v>
      </c>
      <c r="E206" s="269">
        <v>4898</v>
      </c>
      <c r="F206" s="269">
        <v>9332</v>
      </c>
      <c r="G206" s="618">
        <v>49.2</v>
      </c>
      <c r="H206" s="618">
        <v>32.01</v>
      </c>
      <c r="I206" s="200">
        <v>347573000</v>
      </c>
      <c r="J206" s="618">
        <v>109.42</v>
      </c>
      <c r="K206" s="618">
        <v>5913.52</v>
      </c>
      <c r="L206" s="200">
        <v>3220000</v>
      </c>
      <c r="M206" s="618">
        <v>1.01</v>
      </c>
      <c r="N206" s="618">
        <v>54.78</v>
      </c>
      <c r="O206" s="200">
        <v>-200000</v>
      </c>
      <c r="P206" s="618">
        <v>-6.75</v>
      </c>
      <c r="Q206" s="618">
        <v>-0.06</v>
      </c>
      <c r="R206" s="618">
        <v>-3.4</v>
      </c>
      <c r="S206" s="138"/>
    </row>
    <row r="207" spans="1:19" ht="20.100000000000001" customHeight="1" x14ac:dyDescent="0.3">
      <c r="A207" s="1599">
        <v>1572</v>
      </c>
      <c r="B207" s="299">
        <v>1756</v>
      </c>
      <c r="C207" s="1597" t="s">
        <v>31</v>
      </c>
      <c r="D207" s="531" t="s">
        <v>31</v>
      </c>
      <c r="E207" s="269">
        <v>3476</v>
      </c>
      <c r="F207" s="269">
        <v>6843</v>
      </c>
      <c r="G207" s="618">
        <v>40.08</v>
      </c>
      <c r="H207" s="618">
        <v>17.600000000000001</v>
      </c>
      <c r="I207" s="200">
        <v>169274000</v>
      </c>
      <c r="J207" s="618">
        <v>79.489999999999995</v>
      </c>
      <c r="K207" s="618">
        <v>4058.16</v>
      </c>
      <c r="L207" s="200">
        <v>4162000</v>
      </c>
      <c r="M207" s="618">
        <v>1.95</v>
      </c>
      <c r="N207" s="618">
        <v>99.78</v>
      </c>
      <c r="O207" s="200">
        <v>-240000</v>
      </c>
      <c r="P207" s="618">
        <v>-21.78</v>
      </c>
      <c r="Q207" s="618">
        <v>-0.11</v>
      </c>
      <c r="R207" s="618">
        <v>-5.75</v>
      </c>
      <c r="S207" s="138"/>
    </row>
    <row r="208" spans="1:19" ht="20.100000000000001" customHeight="1" x14ac:dyDescent="0.3">
      <c r="A208" s="1598"/>
      <c r="B208" s="299"/>
      <c r="C208" s="1598"/>
      <c r="D208" s="531" t="s">
        <v>128</v>
      </c>
      <c r="E208" s="269">
        <v>3476</v>
      </c>
      <c r="F208" s="269">
        <v>6843</v>
      </c>
      <c r="G208" s="618">
        <v>40.08</v>
      </c>
      <c r="H208" s="618">
        <v>17.600000000000001</v>
      </c>
      <c r="I208" s="200">
        <v>169274000</v>
      </c>
      <c r="J208" s="618">
        <v>79.489999999999995</v>
      </c>
      <c r="K208" s="618">
        <v>4058.16</v>
      </c>
      <c r="L208" s="200">
        <v>4162000</v>
      </c>
      <c r="M208" s="618">
        <v>1.95</v>
      </c>
      <c r="N208" s="618">
        <v>99.78</v>
      </c>
      <c r="O208" s="200">
        <v>-240000</v>
      </c>
      <c r="P208" s="618">
        <v>-21.78</v>
      </c>
      <c r="Q208" s="618">
        <v>-0.11</v>
      </c>
      <c r="R208" s="618">
        <v>-5.75</v>
      </c>
      <c r="S208" s="138"/>
    </row>
    <row r="209" spans="1:19" ht="20.100000000000001" customHeight="1" x14ac:dyDescent="0.3">
      <c r="A209" s="299">
        <v>1271</v>
      </c>
      <c r="B209" s="299">
        <v>1975</v>
      </c>
      <c r="C209" s="531" t="s">
        <v>124</v>
      </c>
      <c r="D209" s="531" t="s">
        <v>162</v>
      </c>
      <c r="E209" s="269">
        <v>1024</v>
      </c>
      <c r="F209" s="269">
        <v>2390</v>
      </c>
      <c r="G209" s="618">
        <v>26.96</v>
      </c>
      <c r="H209" s="618">
        <v>0.13</v>
      </c>
      <c r="I209" s="200">
        <v>5659000</v>
      </c>
      <c r="J209" s="618">
        <v>75.7</v>
      </c>
      <c r="K209" s="618">
        <v>460.53</v>
      </c>
      <c r="L209" s="200">
        <v>0</v>
      </c>
      <c r="M209" s="618">
        <v>0</v>
      </c>
      <c r="N209" s="618">
        <v>0</v>
      </c>
      <c r="O209" s="200">
        <v>-847000</v>
      </c>
      <c r="P209" s="618">
        <v>-14.97</v>
      </c>
      <c r="Q209" s="618">
        <v>-11.33</v>
      </c>
      <c r="R209" s="618">
        <v>-68.930000000000007</v>
      </c>
      <c r="S209" s="138"/>
    </row>
    <row r="210" spans="1:19" ht="20.100000000000001" customHeight="1" x14ac:dyDescent="0.3">
      <c r="A210" s="434"/>
      <c r="B210" s="299">
        <v>1976</v>
      </c>
      <c r="C210" s="301"/>
      <c r="D210" s="531" t="s">
        <v>129</v>
      </c>
      <c r="E210" s="269">
        <v>868</v>
      </c>
      <c r="F210" s="269">
        <v>1957</v>
      </c>
      <c r="G210" s="618">
        <v>26.7</v>
      </c>
      <c r="H210" s="618">
        <v>0.61</v>
      </c>
      <c r="I210" s="200">
        <v>12098000</v>
      </c>
      <c r="J210" s="618">
        <v>88.19</v>
      </c>
      <c r="K210" s="618">
        <v>1161.48</v>
      </c>
      <c r="L210" s="200">
        <v>0</v>
      </c>
      <c r="M210" s="618">
        <v>0</v>
      </c>
      <c r="N210" s="618">
        <v>0</v>
      </c>
      <c r="O210" s="200">
        <v>-2757000</v>
      </c>
      <c r="P210" s="618">
        <v>-22.79</v>
      </c>
      <c r="Q210" s="618">
        <v>-20.100000000000001</v>
      </c>
      <c r="R210" s="618">
        <v>-264.69</v>
      </c>
      <c r="S210" s="138"/>
    </row>
    <row r="211" spans="1:19" ht="20.100000000000001" customHeight="1" x14ac:dyDescent="0.3">
      <c r="A211" s="299"/>
      <c r="B211" s="299"/>
      <c r="C211" s="531"/>
      <c r="D211" s="531" t="s">
        <v>128</v>
      </c>
      <c r="E211" s="269">
        <v>1892</v>
      </c>
      <c r="F211" s="269">
        <v>4347</v>
      </c>
      <c r="G211" s="618">
        <v>26.84</v>
      </c>
      <c r="H211" s="618">
        <v>0.35</v>
      </c>
      <c r="I211" s="200">
        <v>17757000</v>
      </c>
      <c r="J211" s="618">
        <v>83.78</v>
      </c>
      <c r="K211" s="618">
        <v>782.11</v>
      </c>
      <c r="L211" s="200">
        <v>0</v>
      </c>
      <c r="M211" s="618">
        <v>0</v>
      </c>
      <c r="N211" s="618">
        <v>0</v>
      </c>
      <c r="O211" s="200">
        <v>-3604000</v>
      </c>
      <c r="P211" s="618">
        <v>-20.3</v>
      </c>
      <c r="Q211" s="618">
        <v>-17</v>
      </c>
      <c r="R211" s="618">
        <v>-158.74</v>
      </c>
      <c r="S211" s="138"/>
    </row>
    <row r="212" spans="1:19" ht="20.100000000000001" customHeight="1" x14ac:dyDescent="0.3">
      <c r="A212" s="1599">
        <v>1086</v>
      </c>
      <c r="B212" s="299">
        <v>2074</v>
      </c>
      <c r="C212" s="1597" t="s">
        <v>32</v>
      </c>
      <c r="D212" s="531" t="s">
        <v>32</v>
      </c>
      <c r="E212" s="269">
        <v>11660</v>
      </c>
      <c r="F212" s="269">
        <v>18871</v>
      </c>
      <c r="G212" s="618">
        <v>30.24</v>
      </c>
      <c r="H212" s="618">
        <v>1.74</v>
      </c>
      <c r="I212" s="200">
        <v>16141000</v>
      </c>
      <c r="J212" s="618">
        <v>54.18</v>
      </c>
      <c r="K212" s="618">
        <v>115.36</v>
      </c>
      <c r="L212" s="200">
        <v>0</v>
      </c>
      <c r="M212" s="618">
        <v>0</v>
      </c>
      <c r="N212" s="618">
        <v>0</v>
      </c>
      <c r="O212" s="200">
        <v>0</v>
      </c>
      <c r="P212" s="618">
        <v>0</v>
      </c>
      <c r="Q212" s="618">
        <v>0</v>
      </c>
      <c r="R212" s="618">
        <v>0</v>
      </c>
      <c r="S212" s="138"/>
    </row>
    <row r="213" spans="1:19" ht="20.100000000000001" customHeight="1" x14ac:dyDescent="0.3">
      <c r="A213" s="1598"/>
      <c r="B213" s="299"/>
      <c r="C213" s="1598"/>
      <c r="D213" s="531" t="s">
        <v>128</v>
      </c>
      <c r="E213" s="269">
        <v>11660</v>
      </c>
      <c r="F213" s="269">
        <v>18871</v>
      </c>
      <c r="G213" s="618">
        <v>30.24</v>
      </c>
      <c r="H213" s="618">
        <v>1.74</v>
      </c>
      <c r="I213" s="200">
        <v>16141000</v>
      </c>
      <c r="J213" s="618">
        <v>54.18</v>
      </c>
      <c r="K213" s="618">
        <v>115.36</v>
      </c>
      <c r="L213" s="200">
        <v>0</v>
      </c>
      <c r="M213" s="618">
        <v>0</v>
      </c>
      <c r="N213" s="618">
        <v>0</v>
      </c>
      <c r="O213" s="200">
        <v>0</v>
      </c>
      <c r="P213" s="618">
        <v>0</v>
      </c>
      <c r="Q213" s="618">
        <v>0</v>
      </c>
      <c r="R213" s="618">
        <v>0</v>
      </c>
      <c r="S213" s="138"/>
    </row>
    <row r="214" spans="1:19" ht="20.100000000000001" customHeight="1" x14ac:dyDescent="0.3">
      <c r="A214" s="1599">
        <v>1253</v>
      </c>
      <c r="B214" s="299">
        <v>2302</v>
      </c>
      <c r="C214" s="1597" t="s">
        <v>501</v>
      </c>
      <c r="D214" s="531" t="s">
        <v>179</v>
      </c>
      <c r="E214" s="269">
        <v>8272</v>
      </c>
      <c r="F214" s="269">
        <v>25535</v>
      </c>
      <c r="G214" s="618">
        <v>25.75</v>
      </c>
      <c r="H214" s="618">
        <v>1.1000000000000001</v>
      </c>
      <c r="I214" s="200">
        <v>407951000</v>
      </c>
      <c r="J214" s="618">
        <v>95.86</v>
      </c>
      <c r="K214" s="618">
        <v>4109.76</v>
      </c>
      <c r="L214" s="200">
        <v>10029000</v>
      </c>
      <c r="M214" s="618">
        <v>2.36</v>
      </c>
      <c r="N214" s="618">
        <v>101.03</v>
      </c>
      <c r="O214" s="200">
        <v>-196000</v>
      </c>
      <c r="P214" s="618">
        <v>-7.24</v>
      </c>
      <c r="Q214" s="618">
        <v>-0.05</v>
      </c>
      <c r="R214" s="618">
        <v>-1.97</v>
      </c>
      <c r="S214" s="138"/>
    </row>
    <row r="215" spans="1:19" ht="20.100000000000001" customHeight="1" x14ac:dyDescent="0.3">
      <c r="A215" s="1598"/>
      <c r="B215" s="299"/>
      <c r="C215" s="1598"/>
      <c r="D215" s="531" t="s">
        <v>128</v>
      </c>
      <c r="E215" s="269">
        <v>8272</v>
      </c>
      <c r="F215" s="269">
        <v>25535</v>
      </c>
      <c r="G215" s="618">
        <v>25.75</v>
      </c>
      <c r="H215" s="618">
        <v>1.1000000000000001</v>
      </c>
      <c r="I215" s="200">
        <v>407951000</v>
      </c>
      <c r="J215" s="618">
        <v>95.86</v>
      </c>
      <c r="K215" s="618">
        <v>4109.76</v>
      </c>
      <c r="L215" s="200">
        <v>10029000</v>
      </c>
      <c r="M215" s="618">
        <v>2.36</v>
      </c>
      <c r="N215" s="618">
        <v>101.03</v>
      </c>
      <c r="O215" s="200">
        <v>-196000</v>
      </c>
      <c r="P215" s="618">
        <v>-7.24</v>
      </c>
      <c r="Q215" s="618">
        <v>-0.05</v>
      </c>
      <c r="R215" s="618">
        <v>-1.97</v>
      </c>
      <c r="S215" s="138"/>
    </row>
    <row r="216" spans="1:19" ht="20.100000000000001" customHeight="1" x14ac:dyDescent="0.3">
      <c r="A216" s="299">
        <v>1270</v>
      </c>
      <c r="B216" s="299">
        <v>2062</v>
      </c>
      <c r="C216" s="531" t="s">
        <v>504</v>
      </c>
      <c r="D216" s="531" t="s">
        <v>163</v>
      </c>
      <c r="E216" s="269">
        <v>365</v>
      </c>
      <c r="F216" s="269">
        <v>815</v>
      </c>
      <c r="G216" s="618">
        <v>42.51</v>
      </c>
      <c r="H216" s="618">
        <v>11.9</v>
      </c>
      <c r="I216" s="200">
        <v>14488000</v>
      </c>
      <c r="J216" s="618">
        <v>165.9</v>
      </c>
      <c r="K216" s="618">
        <v>3307.76</v>
      </c>
      <c r="L216" s="200">
        <v>333000</v>
      </c>
      <c r="M216" s="618">
        <v>3.81</v>
      </c>
      <c r="N216" s="618">
        <v>76.03</v>
      </c>
      <c r="O216" s="200">
        <v>-246000</v>
      </c>
      <c r="P216" s="618">
        <v>-2.85</v>
      </c>
      <c r="Q216" s="618">
        <v>-2.82</v>
      </c>
      <c r="R216" s="618">
        <v>-56.16</v>
      </c>
      <c r="S216" s="138"/>
    </row>
    <row r="217" spans="1:19" ht="20.100000000000001" customHeight="1" x14ac:dyDescent="0.3">
      <c r="A217" s="434"/>
      <c r="B217" s="299">
        <v>2060</v>
      </c>
      <c r="C217" s="301"/>
      <c r="D217" s="531" t="s">
        <v>162</v>
      </c>
      <c r="E217" s="269">
        <v>42</v>
      </c>
      <c r="F217" s="269">
        <v>46</v>
      </c>
      <c r="G217" s="618">
        <v>80.7</v>
      </c>
      <c r="H217" s="618">
        <v>97.83</v>
      </c>
      <c r="I217" s="200">
        <v>321000</v>
      </c>
      <c r="J217" s="618">
        <v>109.18</v>
      </c>
      <c r="K217" s="618">
        <v>636.9</v>
      </c>
      <c r="L217" s="200">
        <v>2000</v>
      </c>
      <c r="M217" s="618">
        <v>0.68</v>
      </c>
      <c r="N217" s="618">
        <v>3.97</v>
      </c>
      <c r="O217" s="200">
        <v>3000</v>
      </c>
      <c r="P217" s="618">
        <v>37.5</v>
      </c>
      <c r="Q217" s="618">
        <v>1.02</v>
      </c>
      <c r="R217" s="618">
        <v>5.95</v>
      </c>
      <c r="S217" s="138"/>
    </row>
    <row r="218" spans="1:19" ht="20.100000000000001" customHeight="1" x14ac:dyDescent="0.3">
      <c r="A218" s="434"/>
      <c r="B218" s="299">
        <v>2061</v>
      </c>
      <c r="C218" s="301"/>
      <c r="D218" s="531" t="s">
        <v>129</v>
      </c>
      <c r="E218" s="269">
        <v>2379</v>
      </c>
      <c r="F218" s="269">
        <v>4774</v>
      </c>
      <c r="G218" s="618">
        <v>33.19</v>
      </c>
      <c r="H218" s="618">
        <v>3.18</v>
      </c>
      <c r="I218" s="200">
        <v>54206000</v>
      </c>
      <c r="J218" s="618">
        <v>159.33000000000001</v>
      </c>
      <c r="K218" s="618">
        <v>1898.77</v>
      </c>
      <c r="L218" s="200">
        <v>2150000</v>
      </c>
      <c r="M218" s="618">
        <v>6.32</v>
      </c>
      <c r="N218" s="618">
        <v>75.31</v>
      </c>
      <c r="O218" s="200">
        <v>-740000</v>
      </c>
      <c r="P218" s="618">
        <v>-2.52</v>
      </c>
      <c r="Q218" s="618">
        <v>-2.1800000000000002</v>
      </c>
      <c r="R218" s="618">
        <v>-25.92</v>
      </c>
      <c r="S218" s="138"/>
    </row>
    <row r="219" spans="1:19" ht="20.100000000000001" customHeight="1" x14ac:dyDescent="0.3">
      <c r="A219" s="299"/>
      <c r="B219" s="299"/>
      <c r="C219" s="531"/>
      <c r="D219" s="531" t="s">
        <v>128</v>
      </c>
      <c r="E219" s="269">
        <v>2786</v>
      </c>
      <c r="F219" s="269">
        <v>5635</v>
      </c>
      <c r="G219" s="618">
        <v>34.93</v>
      </c>
      <c r="H219" s="618">
        <v>5.22</v>
      </c>
      <c r="I219" s="200">
        <v>69014000</v>
      </c>
      <c r="J219" s="618">
        <v>160.31</v>
      </c>
      <c r="K219" s="618">
        <v>2064.31</v>
      </c>
      <c r="L219" s="200">
        <v>2486000</v>
      </c>
      <c r="M219" s="618">
        <v>5.77</v>
      </c>
      <c r="N219" s="618">
        <v>74.36</v>
      </c>
      <c r="O219" s="200">
        <v>-982000</v>
      </c>
      <c r="P219" s="618">
        <v>-2.59</v>
      </c>
      <c r="Q219" s="618">
        <v>-2.2799999999999998</v>
      </c>
      <c r="R219" s="618">
        <v>-29.37</v>
      </c>
      <c r="S219" s="138"/>
    </row>
    <row r="220" spans="1:19" ht="30" customHeight="1" x14ac:dyDescent="0.3">
      <c r="A220" s="299">
        <v>1598</v>
      </c>
      <c r="B220" s="299">
        <v>2257</v>
      </c>
      <c r="C220" s="531" t="s">
        <v>149</v>
      </c>
      <c r="D220" s="531" t="s">
        <v>61</v>
      </c>
      <c r="E220" s="269">
        <v>43713</v>
      </c>
      <c r="F220" s="269">
        <v>116853</v>
      </c>
      <c r="G220" s="618">
        <v>28.71</v>
      </c>
      <c r="H220" s="618">
        <v>4.5999999999999996</v>
      </c>
      <c r="I220" s="200">
        <v>1264778000</v>
      </c>
      <c r="J220" s="618">
        <v>84.63</v>
      </c>
      <c r="K220" s="618">
        <v>2411.14</v>
      </c>
      <c r="L220" s="200">
        <v>46445000</v>
      </c>
      <c r="M220" s="618">
        <v>3.11</v>
      </c>
      <c r="N220" s="618">
        <v>88.54</v>
      </c>
      <c r="O220" s="200">
        <v>0</v>
      </c>
      <c r="P220" s="618">
        <v>0</v>
      </c>
      <c r="Q220" s="618">
        <v>0</v>
      </c>
      <c r="R220" s="618">
        <v>0</v>
      </c>
      <c r="S220" s="138"/>
    </row>
    <row r="221" spans="1:19" ht="20.100000000000001" customHeight="1" x14ac:dyDescent="0.3">
      <c r="A221" s="434"/>
      <c r="B221" s="299">
        <v>2259</v>
      </c>
      <c r="C221" s="301"/>
      <c r="D221" s="531" t="s">
        <v>59</v>
      </c>
      <c r="E221" s="269">
        <v>499055</v>
      </c>
      <c r="F221" s="269">
        <v>1284248</v>
      </c>
      <c r="G221" s="618">
        <v>31.3</v>
      </c>
      <c r="H221" s="618">
        <v>6.28</v>
      </c>
      <c r="I221" s="200">
        <v>28253780000</v>
      </c>
      <c r="J221" s="618">
        <v>91.9</v>
      </c>
      <c r="K221" s="618">
        <v>4717.88</v>
      </c>
      <c r="L221" s="200">
        <v>568059000</v>
      </c>
      <c r="M221" s="618">
        <v>1.85</v>
      </c>
      <c r="N221" s="618">
        <v>94.86</v>
      </c>
      <c r="O221" s="200">
        <v>0</v>
      </c>
      <c r="P221" s="618">
        <v>0</v>
      </c>
      <c r="Q221" s="618">
        <v>0</v>
      </c>
      <c r="R221" s="618">
        <v>0</v>
      </c>
      <c r="S221" s="138"/>
    </row>
    <row r="222" spans="1:19" ht="20.100000000000001" customHeight="1" x14ac:dyDescent="0.3">
      <c r="A222" s="434"/>
      <c r="B222" s="299">
        <v>2260</v>
      </c>
      <c r="C222" s="301"/>
      <c r="D222" s="531" t="s">
        <v>58</v>
      </c>
      <c r="E222" s="269">
        <v>28050</v>
      </c>
      <c r="F222" s="269">
        <v>44999</v>
      </c>
      <c r="G222" s="618">
        <v>60.1</v>
      </c>
      <c r="H222" s="618">
        <v>49.62</v>
      </c>
      <c r="I222" s="200">
        <v>2686443000</v>
      </c>
      <c r="J222" s="618">
        <v>124.31</v>
      </c>
      <c r="K222" s="618">
        <v>7981.11</v>
      </c>
      <c r="L222" s="200">
        <v>33002000</v>
      </c>
      <c r="M222" s="618">
        <v>1.53</v>
      </c>
      <c r="N222" s="618">
        <v>98.05</v>
      </c>
      <c r="O222" s="200">
        <v>0</v>
      </c>
      <c r="P222" s="618">
        <v>0</v>
      </c>
      <c r="Q222" s="618">
        <v>0</v>
      </c>
      <c r="R222" s="618">
        <v>0</v>
      </c>
      <c r="S222" s="138"/>
    </row>
    <row r="223" spans="1:19" ht="20.100000000000001" customHeight="1" x14ac:dyDescent="0.3">
      <c r="A223" s="434"/>
      <c r="B223" s="299">
        <v>2258</v>
      </c>
      <c r="C223" s="301"/>
      <c r="D223" s="531" t="s">
        <v>60</v>
      </c>
      <c r="E223" s="269">
        <v>101777</v>
      </c>
      <c r="F223" s="269">
        <v>271671</v>
      </c>
      <c r="G223" s="618">
        <v>27.37</v>
      </c>
      <c r="H223" s="618">
        <v>3.26</v>
      </c>
      <c r="I223" s="200">
        <v>3050310000</v>
      </c>
      <c r="J223" s="618">
        <v>68.150000000000006</v>
      </c>
      <c r="K223" s="618">
        <v>2497.54</v>
      </c>
      <c r="L223" s="200">
        <v>112386000</v>
      </c>
      <c r="M223" s="618">
        <v>2.5099999999999998</v>
      </c>
      <c r="N223" s="618">
        <v>92.02</v>
      </c>
      <c r="O223" s="200">
        <v>0</v>
      </c>
      <c r="P223" s="618">
        <v>0</v>
      </c>
      <c r="Q223" s="618">
        <v>0</v>
      </c>
      <c r="R223" s="618">
        <v>0</v>
      </c>
      <c r="S223" s="138"/>
    </row>
    <row r="224" spans="1:19" ht="20.100000000000001" customHeight="1" x14ac:dyDescent="0.3">
      <c r="A224" s="434"/>
      <c r="B224" s="299">
        <v>2256</v>
      </c>
      <c r="C224" s="301"/>
      <c r="D224" s="531" t="s">
        <v>62</v>
      </c>
      <c r="E224" s="269">
        <v>54026</v>
      </c>
      <c r="F224" s="269">
        <v>174524</v>
      </c>
      <c r="G224" s="618">
        <v>27.82</v>
      </c>
      <c r="H224" s="618">
        <v>3.15</v>
      </c>
      <c r="I224" s="200">
        <v>493587000</v>
      </c>
      <c r="J224" s="618">
        <v>35.31</v>
      </c>
      <c r="K224" s="618">
        <v>761.34</v>
      </c>
      <c r="L224" s="200">
        <v>58070000</v>
      </c>
      <c r="M224" s="618">
        <v>4.1500000000000004</v>
      </c>
      <c r="N224" s="618">
        <v>89.57</v>
      </c>
      <c r="O224" s="200">
        <v>0</v>
      </c>
      <c r="P224" s="618">
        <v>0</v>
      </c>
      <c r="Q224" s="618">
        <v>0</v>
      </c>
      <c r="R224" s="618">
        <v>0</v>
      </c>
      <c r="S224" s="138"/>
    </row>
    <row r="225" spans="1:19" ht="20.100000000000001" customHeight="1" x14ac:dyDescent="0.3">
      <c r="A225" s="299"/>
      <c r="B225" s="299"/>
      <c r="C225" s="531"/>
      <c r="D225" s="531" t="s">
        <v>128</v>
      </c>
      <c r="E225" s="269">
        <v>726621</v>
      </c>
      <c r="F225" s="269">
        <v>1892295</v>
      </c>
      <c r="G225" s="618">
        <v>30.94</v>
      </c>
      <c r="H225" s="618">
        <v>6.48</v>
      </c>
      <c r="I225" s="200">
        <v>35748899000</v>
      </c>
      <c r="J225" s="618">
        <v>88.77</v>
      </c>
      <c r="K225" s="618">
        <v>4099.8999999999996</v>
      </c>
      <c r="L225" s="200">
        <v>817963000</v>
      </c>
      <c r="M225" s="618">
        <v>2.0299999999999998</v>
      </c>
      <c r="N225" s="618">
        <v>93.81</v>
      </c>
      <c r="O225" s="200">
        <v>0</v>
      </c>
      <c r="P225" s="618">
        <v>0</v>
      </c>
      <c r="Q225" s="618">
        <v>0</v>
      </c>
      <c r="R225" s="618">
        <v>0</v>
      </c>
      <c r="S225" s="138"/>
    </row>
    <row r="226" spans="1:19" ht="20.100000000000001" customHeight="1" x14ac:dyDescent="0.3">
      <c r="A226" s="1599">
        <v>1523</v>
      </c>
      <c r="B226" s="299">
        <v>1943</v>
      </c>
      <c r="C226" s="1597" t="s">
        <v>33</v>
      </c>
      <c r="D226" s="531" t="s">
        <v>161</v>
      </c>
      <c r="E226" s="269">
        <v>539</v>
      </c>
      <c r="F226" s="269">
        <v>1202</v>
      </c>
      <c r="G226" s="618">
        <v>39.369999999999997</v>
      </c>
      <c r="H226" s="618">
        <v>11.4</v>
      </c>
      <c r="I226" s="200">
        <v>40499000</v>
      </c>
      <c r="J226" s="618">
        <v>102.69</v>
      </c>
      <c r="K226" s="618">
        <v>6261.44</v>
      </c>
      <c r="L226" s="200">
        <v>393000</v>
      </c>
      <c r="M226" s="618">
        <v>1</v>
      </c>
      <c r="N226" s="618">
        <v>60.76</v>
      </c>
      <c r="O226" s="200">
        <v>-13000</v>
      </c>
      <c r="P226" s="618">
        <v>-10.66</v>
      </c>
      <c r="Q226" s="618">
        <v>-0.03</v>
      </c>
      <c r="R226" s="618">
        <v>-2.0099999999999998</v>
      </c>
      <c r="S226" s="138"/>
    </row>
    <row r="227" spans="1:19" ht="20.100000000000001" customHeight="1" x14ac:dyDescent="0.3">
      <c r="A227" s="1598"/>
      <c r="B227" s="299"/>
      <c r="C227" s="1598"/>
      <c r="D227" s="531" t="s">
        <v>128</v>
      </c>
      <c r="E227" s="269">
        <v>539</v>
      </c>
      <c r="F227" s="269">
        <v>1202</v>
      </c>
      <c r="G227" s="618">
        <v>39.369999999999997</v>
      </c>
      <c r="H227" s="618">
        <v>11.4</v>
      </c>
      <c r="I227" s="200">
        <v>40499000</v>
      </c>
      <c r="J227" s="618">
        <v>102.69</v>
      </c>
      <c r="K227" s="618">
        <v>6261.44</v>
      </c>
      <c r="L227" s="200">
        <v>393000</v>
      </c>
      <c r="M227" s="618">
        <v>1</v>
      </c>
      <c r="N227" s="618">
        <v>60.76</v>
      </c>
      <c r="O227" s="200">
        <v>-13000</v>
      </c>
      <c r="P227" s="618">
        <v>-10.66</v>
      </c>
      <c r="Q227" s="618">
        <v>-0.03</v>
      </c>
      <c r="R227" s="618">
        <v>-2.0099999999999998</v>
      </c>
      <c r="S227" s="138"/>
    </row>
    <row r="228" spans="1:19" ht="20.100000000000001" customHeight="1" x14ac:dyDescent="0.3">
      <c r="A228" s="299">
        <v>1566</v>
      </c>
      <c r="B228" s="299">
        <v>1807</v>
      </c>
      <c r="C228" s="531" t="s">
        <v>371</v>
      </c>
      <c r="D228" s="563" t="s">
        <v>553</v>
      </c>
      <c r="E228" s="269">
        <v>666</v>
      </c>
      <c r="F228" s="269">
        <v>1286</v>
      </c>
      <c r="G228" s="618">
        <v>34.11</v>
      </c>
      <c r="H228" s="618">
        <v>7.15</v>
      </c>
      <c r="I228" s="200">
        <v>23275000</v>
      </c>
      <c r="J228" s="618">
        <v>107.73</v>
      </c>
      <c r="K228" s="618">
        <v>2912.29</v>
      </c>
      <c r="L228" s="200">
        <v>538000</v>
      </c>
      <c r="M228" s="618">
        <v>2.4900000000000002</v>
      </c>
      <c r="N228" s="618">
        <v>67.319999999999993</v>
      </c>
      <c r="O228" s="200">
        <v>0</v>
      </c>
      <c r="P228" s="618">
        <v>0</v>
      </c>
      <c r="Q228" s="618">
        <v>0</v>
      </c>
      <c r="R228" s="618">
        <v>0</v>
      </c>
      <c r="S228" s="138"/>
    </row>
    <row r="229" spans="1:19" ht="20.100000000000001" customHeight="1" x14ac:dyDescent="0.3">
      <c r="A229" s="434"/>
      <c r="B229" s="299">
        <v>1805</v>
      </c>
      <c r="C229" s="301"/>
      <c r="D229" s="563" t="s">
        <v>554</v>
      </c>
      <c r="E229" s="269">
        <v>1572</v>
      </c>
      <c r="F229" s="269">
        <v>2036</v>
      </c>
      <c r="G229" s="618">
        <v>27.31</v>
      </c>
      <c r="H229" s="618">
        <v>0.54</v>
      </c>
      <c r="I229" s="200">
        <v>11026000</v>
      </c>
      <c r="J229" s="618">
        <v>64.41</v>
      </c>
      <c r="K229" s="618">
        <v>584.5</v>
      </c>
      <c r="L229" s="200">
        <v>903000</v>
      </c>
      <c r="M229" s="618">
        <v>5.28</v>
      </c>
      <c r="N229" s="618">
        <v>47.87</v>
      </c>
      <c r="O229" s="200">
        <v>0</v>
      </c>
      <c r="P229" s="618">
        <v>0</v>
      </c>
      <c r="Q229" s="618">
        <v>0</v>
      </c>
      <c r="R229" s="618">
        <v>0</v>
      </c>
      <c r="S229" s="138"/>
    </row>
    <row r="230" spans="1:19" ht="20.100000000000001" customHeight="1" x14ac:dyDescent="0.3">
      <c r="A230" s="434"/>
      <c r="B230" s="299">
        <v>1806</v>
      </c>
      <c r="C230" s="301"/>
      <c r="D230" s="563" t="s">
        <v>555</v>
      </c>
      <c r="E230" s="269">
        <v>1594</v>
      </c>
      <c r="F230" s="269">
        <v>2789</v>
      </c>
      <c r="G230" s="618">
        <v>25.41</v>
      </c>
      <c r="H230" s="618">
        <v>0.75</v>
      </c>
      <c r="I230" s="200">
        <v>30149000</v>
      </c>
      <c r="J230" s="618">
        <v>88.72</v>
      </c>
      <c r="K230" s="618">
        <v>1576.17</v>
      </c>
      <c r="L230" s="200">
        <v>981000</v>
      </c>
      <c r="M230" s="618">
        <v>2.89</v>
      </c>
      <c r="N230" s="618">
        <v>51.29</v>
      </c>
      <c r="O230" s="200">
        <v>1737000</v>
      </c>
      <c r="P230" s="618">
        <v>23.27</v>
      </c>
      <c r="Q230" s="618">
        <v>5.1100000000000003</v>
      </c>
      <c r="R230" s="618">
        <v>90.81</v>
      </c>
      <c r="S230" s="138"/>
    </row>
    <row r="231" spans="1:19" ht="20.100000000000001" customHeight="1" x14ac:dyDescent="0.3">
      <c r="A231" s="299"/>
      <c r="B231" s="299"/>
      <c r="C231" s="531"/>
      <c r="D231" s="531" t="s">
        <v>128</v>
      </c>
      <c r="E231" s="269">
        <v>3832</v>
      </c>
      <c r="F231" s="269">
        <v>6111</v>
      </c>
      <c r="G231" s="618">
        <v>27.88</v>
      </c>
      <c r="H231" s="618">
        <v>2.0299999999999998</v>
      </c>
      <c r="I231" s="200">
        <v>64450000</v>
      </c>
      <c r="J231" s="618">
        <v>88.65</v>
      </c>
      <c r="K231" s="618">
        <v>1401.57</v>
      </c>
      <c r="L231" s="200">
        <v>2422000</v>
      </c>
      <c r="M231" s="618">
        <v>3.33</v>
      </c>
      <c r="N231" s="618">
        <v>52.67</v>
      </c>
      <c r="O231" s="200">
        <v>1737000</v>
      </c>
      <c r="P231" s="618">
        <v>23.27</v>
      </c>
      <c r="Q231" s="618">
        <v>5.1100000000000003</v>
      </c>
      <c r="R231" s="618">
        <v>90.81</v>
      </c>
      <c r="S231" s="138"/>
    </row>
    <row r="232" spans="1:19" ht="20.100000000000001" customHeight="1" x14ac:dyDescent="0.3">
      <c r="A232" s="1599">
        <v>1591</v>
      </c>
      <c r="B232" s="299">
        <v>1872</v>
      </c>
      <c r="C232" s="1597" t="s">
        <v>120</v>
      </c>
      <c r="D232" s="531" t="s">
        <v>120</v>
      </c>
      <c r="E232" s="269">
        <v>12571</v>
      </c>
      <c r="F232" s="269">
        <v>26005</v>
      </c>
      <c r="G232" s="618">
        <v>30.9</v>
      </c>
      <c r="H232" s="618">
        <v>2.12</v>
      </c>
      <c r="I232" s="200">
        <v>175157000</v>
      </c>
      <c r="J232" s="618">
        <v>97.09</v>
      </c>
      <c r="K232" s="618">
        <v>1161.1199999999999</v>
      </c>
      <c r="L232" s="200">
        <v>0</v>
      </c>
      <c r="M232" s="618">
        <v>0</v>
      </c>
      <c r="N232" s="618">
        <v>0</v>
      </c>
      <c r="O232" s="200">
        <v>-11310000</v>
      </c>
      <c r="P232" s="618">
        <v>-6.48</v>
      </c>
      <c r="Q232" s="618">
        <v>-6.27</v>
      </c>
      <c r="R232" s="618">
        <v>-74.97</v>
      </c>
      <c r="S232" s="138"/>
    </row>
    <row r="233" spans="1:19" ht="20.100000000000001" customHeight="1" x14ac:dyDescent="0.3">
      <c r="A233" s="1598"/>
      <c r="B233" s="299"/>
      <c r="C233" s="1598"/>
      <c r="D233" s="531" t="s">
        <v>128</v>
      </c>
      <c r="E233" s="269">
        <v>12571</v>
      </c>
      <c r="F233" s="269">
        <v>26005</v>
      </c>
      <c r="G233" s="618">
        <v>30.91</v>
      </c>
      <c r="H233" s="618">
        <v>2.12</v>
      </c>
      <c r="I233" s="200">
        <v>175157000</v>
      </c>
      <c r="J233" s="618">
        <v>97.09</v>
      </c>
      <c r="K233" s="618">
        <v>1161.1199999999999</v>
      </c>
      <c r="L233" s="200">
        <v>0</v>
      </c>
      <c r="M233" s="618">
        <v>0</v>
      </c>
      <c r="N233" s="618">
        <v>0</v>
      </c>
      <c r="O233" s="200">
        <v>-11310000</v>
      </c>
      <c r="P233" s="618">
        <v>-6.48</v>
      </c>
      <c r="Q233" s="618">
        <v>-6.27</v>
      </c>
      <c r="R233" s="618">
        <v>-74.97</v>
      </c>
      <c r="S233" s="138"/>
    </row>
    <row r="234" spans="1:19" ht="20.100000000000001" customHeight="1" x14ac:dyDescent="0.3">
      <c r="A234" s="299">
        <v>1559</v>
      </c>
      <c r="B234" s="299">
        <v>2133</v>
      </c>
      <c r="C234" s="531" t="s">
        <v>34</v>
      </c>
      <c r="D234" s="531" t="s">
        <v>494</v>
      </c>
      <c r="E234" s="269">
        <v>6633</v>
      </c>
      <c r="F234" s="269">
        <v>15527</v>
      </c>
      <c r="G234" s="618">
        <v>29.95</v>
      </c>
      <c r="H234" s="618">
        <v>3.56</v>
      </c>
      <c r="I234" s="200">
        <v>345724000</v>
      </c>
      <c r="J234" s="618">
        <v>88.33</v>
      </c>
      <c r="K234" s="618">
        <v>4343.4799999999996</v>
      </c>
      <c r="L234" s="200">
        <v>7064000</v>
      </c>
      <c r="M234" s="618">
        <v>1.8</v>
      </c>
      <c r="N234" s="618">
        <v>88.75</v>
      </c>
      <c r="O234" s="200">
        <v>0</v>
      </c>
      <c r="P234" s="618">
        <v>0</v>
      </c>
      <c r="Q234" s="618">
        <v>0</v>
      </c>
      <c r="R234" s="618">
        <v>0</v>
      </c>
      <c r="S234" s="138"/>
    </row>
    <row r="235" spans="1:19" ht="20.100000000000001" customHeight="1" x14ac:dyDescent="0.3">
      <c r="A235" s="434"/>
      <c r="B235" s="299">
        <v>6081</v>
      </c>
      <c r="C235" s="301"/>
      <c r="D235" s="531" t="s">
        <v>495</v>
      </c>
      <c r="E235" s="269">
        <v>827</v>
      </c>
      <c r="F235" s="269">
        <v>1570</v>
      </c>
      <c r="G235" s="618">
        <v>26.31</v>
      </c>
      <c r="H235" s="618">
        <v>1.85</v>
      </c>
      <c r="I235" s="200">
        <v>16267000</v>
      </c>
      <c r="J235" s="618">
        <v>68.63</v>
      </c>
      <c r="K235" s="618">
        <v>1639.16</v>
      </c>
      <c r="L235" s="200">
        <v>838000</v>
      </c>
      <c r="M235" s="618">
        <v>3.54</v>
      </c>
      <c r="N235" s="618">
        <v>84.44</v>
      </c>
      <c r="O235" s="200">
        <v>0</v>
      </c>
      <c r="P235" s="618">
        <v>0</v>
      </c>
      <c r="Q235" s="618">
        <v>0</v>
      </c>
      <c r="R235" s="618">
        <v>0</v>
      </c>
      <c r="S235" s="138"/>
    </row>
    <row r="236" spans="1:19" ht="20.100000000000001" customHeight="1" x14ac:dyDescent="0.3">
      <c r="A236" s="299"/>
      <c r="B236" s="299"/>
      <c r="C236" s="531"/>
      <c r="D236" s="531" t="s">
        <v>128</v>
      </c>
      <c r="E236" s="269">
        <v>7460</v>
      </c>
      <c r="F236" s="269">
        <v>17097</v>
      </c>
      <c r="G236" s="618">
        <v>29.62</v>
      </c>
      <c r="H236" s="618">
        <v>3.4</v>
      </c>
      <c r="I236" s="200">
        <v>361991000</v>
      </c>
      <c r="J236" s="618">
        <v>87.21</v>
      </c>
      <c r="K236" s="618">
        <v>4043.69</v>
      </c>
      <c r="L236" s="200">
        <v>7901000</v>
      </c>
      <c r="M236" s="618">
        <v>1.9</v>
      </c>
      <c r="N236" s="618">
        <v>88.26</v>
      </c>
      <c r="O236" s="200">
        <v>0</v>
      </c>
      <c r="P236" s="618">
        <v>0</v>
      </c>
      <c r="Q236" s="618">
        <v>0</v>
      </c>
      <c r="R236" s="618">
        <v>0</v>
      </c>
      <c r="S236" s="138"/>
    </row>
    <row r="237" spans="1:19" ht="20.100000000000001" customHeight="1" x14ac:dyDescent="0.3">
      <c r="A237" s="299">
        <v>1145</v>
      </c>
      <c r="B237" s="299">
        <v>1856</v>
      </c>
      <c r="C237" s="198" t="s">
        <v>217</v>
      </c>
      <c r="D237" s="531" t="s">
        <v>65</v>
      </c>
      <c r="E237" s="269">
        <v>53819</v>
      </c>
      <c r="F237" s="269">
        <v>141360</v>
      </c>
      <c r="G237" s="618">
        <v>28.21</v>
      </c>
      <c r="H237" s="618">
        <v>3.19</v>
      </c>
      <c r="I237" s="200">
        <v>1895514000</v>
      </c>
      <c r="J237" s="618">
        <v>83.21</v>
      </c>
      <c r="K237" s="618">
        <v>2935.01</v>
      </c>
      <c r="L237" s="200">
        <v>50330000</v>
      </c>
      <c r="M237" s="618">
        <v>2.21</v>
      </c>
      <c r="N237" s="618">
        <v>77.930000000000007</v>
      </c>
      <c r="O237" s="200">
        <v>0</v>
      </c>
      <c r="P237" s="618">
        <v>0</v>
      </c>
      <c r="Q237" s="618">
        <v>0</v>
      </c>
      <c r="R237" s="618">
        <v>0</v>
      </c>
      <c r="S237" s="138"/>
    </row>
    <row r="238" spans="1:19" ht="20.100000000000001" customHeight="1" x14ac:dyDescent="0.3">
      <c r="A238" s="434"/>
      <c r="B238" s="299">
        <v>1855</v>
      </c>
      <c r="C238" s="304"/>
      <c r="D238" s="531" t="s">
        <v>66</v>
      </c>
      <c r="E238" s="269">
        <v>1531</v>
      </c>
      <c r="F238" s="269">
        <v>2000</v>
      </c>
      <c r="G238" s="618">
        <v>68.11</v>
      </c>
      <c r="H238" s="618">
        <v>67.05</v>
      </c>
      <c r="I238" s="200">
        <v>132883000</v>
      </c>
      <c r="J238" s="618">
        <v>100.2</v>
      </c>
      <c r="K238" s="618">
        <v>7232.91</v>
      </c>
      <c r="L238" s="200">
        <v>1513000</v>
      </c>
      <c r="M238" s="618">
        <v>1.1399999999999999</v>
      </c>
      <c r="N238" s="618">
        <v>82.35</v>
      </c>
      <c r="O238" s="200">
        <v>-108000</v>
      </c>
      <c r="P238" s="618">
        <v>-6.01</v>
      </c>
      <c r="Q238" s="618">
        <v>-0.08</v>
      </c>
      <c r="R238" s="618">
        <v>-5.88</v>
      </c>
      <c r="S238" s="138"/>
    </row>
    <row r="239" spans="1:19" ht="20.100000000000001" customHeight="1" x14ac:dyDescent="0.3">
      <c r="A239" s="434"/>
      <c r="B239" s="299">
        <v>1854</v>
      </c>
      <c r="C239" s="304"/>
      <c r="D239" s="531" t="s">
        <v>67</v>
      </c>
      <c r="E239" s="269">
        <v>4345</v>
      </c>
      <c r="F239" s="269">
        <v>6490</v>
      </c>
      <c r="G239" s="618">
        <v>65.489999999999995</v>
      </c>
      <c r="H239" s="618">
        <v>63.96</v>
      </c>
      <c r="I239" s="200">
        <v>320334000</v>
      </c>
      <c r="J239" s="618">
        <v>101.71</v>
      </c>
      <c r="K239" s="618">
        <v>6143.73</v>
      </c>
      <c r="L239" s="200">
        <v>4261000</v>
      </c>
      <c r="M239" s="618">
        <v>1.35</v>
      </c>
      <c r="N239" s="618">
        <v>81.72</v>
      </c>
      <c r="O239" s="200">
        <v>-206000</v>
      </c>
      <c r="P239" s="618">
        <v>-6.35</v>
      </c>
      <c r="Q239" s="618">
        <v>-7.0000000000000007E-2</v>
      </c>
      <c r="R239" s="618">
        <v>-3.95</v>
      </c>
      <c r="S239" s="138"/>
    </row>
    <row r="240" spans="1:19" ht="20.100000000000001" customHeight="1" x14ac:dyDescent="0.3">
      <c r="A240" s="434"/>
      <c r="B240" s="299">
        <v>1857</v>
      </c>
      <c r="C240" s="304"/>
      <c r="D240" s="531" t="s">
        <v>64</v>
      </c>
      <c r="E240" s="269">
        <v>16954</v>
      </c>
      <c r="F240" s="269">
        <v>41850</v>
      </c>
      <c r="G240" s="618">
        <v>26.54</v>
      </c>
      <c r="H240" s="618">
        <v>1.53</v>
      </c>
      <c r="I240" s="200">
        <v>378703000</v>
      </c>
      <c r="J240" s="618">
        <v>75.37</v>
      </c>
      <c r="K240" s="618">
        <v>1861.42</v>
      </c>
      <c r="L240" s="200">
        <v>15400000</v>
      </c>
      <c r="M240" s="618">
        <v>3.07</v>
      </c>
      <c r="N240" s="618">
        <v>75.7</v>
      </c>
      <c r="O240" s="200">
        <v>-3889000</v>
      </c>
      <c r="P240" s="618">
        <v>-31.43</v>
      </c>
      <c r="Q240" s="618">
        <v>-0.77</v>
      </c>
      <c r="R240" s="618">
        <v>-19.12</v>
      </c>
      <c r="S240" s="138"/>
    </row>
    <row r="241" spans="1:19" ht="20.100000000000001" customHeight="1" x14ac:dyDescent="0.3">
      <c r="A241" s="434"/>
      <c r="B241" s="299">
        <v>1858</v>
      </c>
      <c r="C241" s="304"/>
      <c r="D241" s="531" t="s">
        <v>63</v>
      </c>
      <c r="E241" s="269">
        <v>7154</v>
      </c>
      <c r="F241" s="269">
        <v>16558</v>
      </c>
      <c r="G241" s="618">
        <v>27.54</v>
      </c>
      <c r="H241" s="618">
        <v>1.37</v>
      </c>
      <c r="I241" s="200">
        <v>142859000</v>
      </c>
      <c r="J241" s="618">
        <v>81.38</v>
      </c>
      <c r="K241" s="618">
        <v>1664.09</v>
      </c>
      <c r="L241" s="200">
        <v>6655000</v>
      </c>
      <c r="M241" s="618">
        <v>3.79</v>
      </c>
      <c r="N241" s="618">
        <v>77.52</v>
      </c>
      <c r="O241" s="200">
        <v>1375000</v>
      </c>
      <c r="P241" s="618">
        <v>22.37</v>
      </c>
      <c r="Q241" s="618">
        <v>0.78</v>
      </c>
      <c r="R241" s="618">
        <v>16.02</v>
      </c>
      <c r="S241" s="138"/>
    </row>
    <row r="242" spans="1:19" ht="20.100000000000001" customHeight="1" x14ac:dyDescent="0.3">
      <c r="A242" s="299"/>
      <c r="B242" s="299"/>
      <c r="C242" s="198"/>
      <c r="D242" s="531" t="s">
        <v>128</v>
      </c>
      <c r="E242" s="269">
        <v>83803</v>
      </c>
      <c r="F242" s="269">
        <v>208258</v>
      </c>
      <c r="G242" s="618">
        <v>29.37</v>
      </c>
      <c r="H242" s="618">
        <v>5.22</v>
      </c>
      <c r="I242" s="200">
        <v>2870295000</v>
      </c>
      <c r="J242" s="618">
        <v>84.33</v>
      </c>
      <c r="K242" s="618">
        <v>2854.21</v>
      </c>
      <c r="L242" s="200">
        <v>78159000</v>
      </c>
      <c r="M242" s="618">
        <v>2.2999999999999998</v>
      </c>
      <c r="N242" s="618">
        <v>77.72</v>
      </c>
      <c r="O242" s="200">
        <v>-2827000</v>
      </c>
      <c r="P242" s="618">
        <v>-12</v>
      </c>
      <c r="Q242" s="618">
        <v>-0.25</v>
      </c>
      <c r="R242" s="618">
        <v>-7.86</v>
      </c>
      <c r="S242" s="138"/>
    </row>
    <row r="243" spans="1:19" ht="20.100000000000001" customHeight="1" x14ac:dyDescent="0.3">
      <c r="A243" s="1599">
        <v>1197</v>
      </c>
      <c r="B243" s="299">
        <v>1991</v>
      </c>
      <c r="C243" s="1597" t="s">
        <v>35</v>
      </c>
      <c r="D243" s="531" t="s">
        <v>185</v>
      </c>
      <c r="E243" s="269">
        <v>5768</v>
      </c>
      <c r="F243" s="269">
        <v>12471</v>
      </c>
      <c r="G243" s="618">
        <v>32.049999999999997</v>
      </c>
      <c r="H243" s="618">
        <v>7.76</v>
      </c>
      <c r="I243" s="200">
        <v>263230000</v>
      </c>
      <c r="J243" s="618">
        <v>93.09</v>
      </c>
      <c r="K243" s="618">
        <v>3803.02</v>
      </c>
      <c r="L243" s="200">
        <v>6696000</v>
      </c>
      <c r="M243" s="618">
        <v>2.37</v>
      </c>
      <c r="N243" s="618">
        <v>96.74</v>
      </c>
      <c r="O243" s="200">
        <v>-2607000</v>
      </c>
      <c r="P243" s="618">
        <v>-319.88</v>
      </c>
      <c r="Q243" s="618">
        <v>-0.92</v>
      </c>
      <c r="R243" s="618">
        <v>-37.659999999999997</v>
      </c>
      <c r="S243" s="138"/>
    </row>
    <row r="244" spans="1:19" ht="20.100000000000001" customHeight="1" x14ac:dyDescent="0.3">
      <c r="A244" s="1598"/>
      <c r="B244" s="299"/>
      <c r="C244" s="1598"/>
      <c r="D244" s="531" t="s">
        <v>128</v>
      </c>
      <c r="E244" s="269">
        <v>5768</v>
      </c>
      <c r="F244" s="269">
        <v>12471</v>
      </c>
      <c r="G244" s="618">
        <v>32.049999999999997</v>
      </c>
      <c r="H244" s="618">
        <v>7.76</v>
      </c>
      <c r="I244" s="200">
        <v>263230000</v>
      </c>
      <c r="J244" s="618">
        <v>93.09</v>
      </c>
      <c r="K244" s="618">
        <v>3803.02</v>
      </c>
      <c r="L244" s="200">
        <v>6696000</v>
      </c>
      <c r="M244" s="618">
        <v>2.37</v>
      </c>
      <c r="N244" s="618">
        <v>96.74</v>
      </c>
      <c r="O244" s="200">
        <v>-2607000</v>
      </c>
      <c r="P244" s="618">
        <v>-319.88</v>
      </c>
      <c r="Q244" s="618">
        <v>-0.92</v>
      </c>
      <c r="R244" s="618">
        <v>-37.659999999999997</v>
      </c>
      <c r="S244" s="138"/>
    </row>
    <row r="245" spans="1:19" ht="20.100000000000001" customHeight="1" x14ac:dyDescent="0.3">
      <c r="A245" s="1599">
        <v>1599</v>
      </c>
      <c r="B245" s="299">
        <v>2309</v>
      </c>
      <c r="C245" s="1597" t="s">
        <v>150</v>
      </c>
      <c r="D245" s="531" t="s">
        <v>68</v>
      </c>
      <c r="E245" s="269">
        <v>11654</v>
      </c>
      <c r="F245" s="269">
        <v>15583</v>
      </c>
      <c r="G245" s="618">
        <v>36.590000000000003</v>
      </c>
      <c r="H245" s="618">
        <v>0.1</v>
      </c>
      <c r="I245" s="200">
        <v>184634000</v>
      </c>
      <c r="J245" s="618">
        <v>95.49</v>
      </c>
      <c r="K245" s="618">
        <v>1320.25</v>
      </c>
      <c r="L245" s="200">
        <v>9824000</v>
      </c>
      <c r="M245" s="618">
        <v>5.08</v>
      </c>
      <c r="N245" s="618">
        <v>70.25</v>
      </c>
      <c r="O245" s="200">
        <v>23261000</v>
      </c>
      <c r="P245" s="618">
        <v>38.090000000000003</v>
      </c>
      <c r="Q245" s="618">
        <v>12.03</v>
      </c>
      <c r="R245" s="618">
        <v>166.33</v>
      </c>
      <c r="S245" s="138"/>
    </row>
    <row r="246" spans="1:19" ht="20.100000000000001" customHeight="1" x14ac:dyDescent="0.3">
      <c r="A246" s="1598"/>
      <c r="B246" s="299"/>
      <c r="C246" s="1598"/>
      <c r="D246" s="531" t="s">
        <v>128</v>
      </c>
      <c r="E246" s="269">
        <v>11654</v>
      </c>
      <c r="F246" s="269">
        <v>15583</v>
      </c>
      <c r="G246" s="618">
        <v>36.590000000000003</v>
      </c>
      <c r="H246" s="618">
        <v>0.1</v>
      </c>
      <c r="I246" s="200">
        <v>184634000</v>
      </c>
      <c r="J246" s="618">
        <v>95.49</v>
      </c>
      <c r="K246" s="618">
        <v>1320.25</v>
      </c>
      <c r="L246" s="200">
        <v>9824000</v>
      </c>
      <c r="M246" s="618">
        <v>5.08</v>
      </c>
      <c r="N246" s="618">
        <v>70.25</v>
      </c>
      <c r="O246" s="200">
        <v>23261000</v>
      </c>
      <c r="P246" s="618">
        <v>38.090000000000003</v>
      </c>
      <c r="Q246" s="618">
        <v>12.03</v>
      </c>
      <c r="R246" s="618">
        <v>166.33</v>
      </c>
      <c r="S246" s="138"/>
    </row>
    <row r="247" spans="1:19" ht="20.100000000000001" customHeight="1" x14ac:dyDescent="0.3">
      <c r="A247" s="299">
        <v>1547</v>
      </c>
      <c r="B247" s="299">
        <v>2125</v>
      </c>
      <c r="C247" s="531" t="s">
        <v>109</v>
      </c>
      <c r="D247" s="531" t="s">
        <v>139</v>
      </c>
      <c r="E247" s="269">
        <v>829</v>
      </c>
      <c r="F247" s="269">
        <v>2022</v>
      </c>
      <c r="G247" s="618">
        <v>42.2</v>
      </c>
      <c r="H247" s="618">
        <v>14.24</v>
      </c>
      <c r="I247" s="200">
        <v>87495000</v>
      </c>
      <c r="J247" s="618">
        <v>115.28</v>
      </c>
      <c r="K247" s="618">
        <v>8795.24</v>
      </c>
      <c r="L247" s="200">
        <v>1094000</v>
      </c>
      <c r="M247" s="618">
        <v>1.44</v>
      </c>
      <c r="N247" s="618">
        <v>109.97</v>
      </c>
      <c r="O247" s="200">
        <v>0</v>
      </c>
      <c r="P247" s="618">
        <v>0</v>
      </c>
      <c r="Q247" s="618">
        <v>0</v>
      </c>
      <c r="R247" s="618">
        <v>0</v>
      </c>
      <c r="S247" s="138"/>
    </row>
    <row r="248" spans="1:19" ht="20.100000000000001" customHeight="1" x14ac:dyDescent="0.3">
      <c r="A248" s="434"/>
      <c r="B248" s="299">
        <v>2126</v>
      </c>
      <c r="C248" s="301"/>
      <c r="D248" s="531" t="s">
        <v>138</v>
      </c>
      <c r="E248" s="269">
        <v>3191</v>
      </c>
      <c r="F248" s="269">
        <v>8053</v>
      </c>
      <c r="G248" s="618">
        <v>30.49</v>
      </c>
      <c r="H248" s="618">
        <v>3.53</v>
      </c>
      <c r="I248" s="200">
        <v>172320000</v>
      </c>
      <c r="J248" s="618">
        <v>93.86</v>
      </c>
      <c r="K248" s="618">
        <v>4500.16</v>
      </c>
      <c r="L248" s="200">
        <v>4136000</v>
      </c>
      <c r="M248" s="618">
        <v>2.25</v>
      </c>
      <c r="N248" s="618">
        <v>108.01</v>
      </c>
      <c r="O248" s="200">
        <v>0</v>
      </c>
      <c r="P248" s="618">
        <v>0</v>
      </c>
      <c r="Q248" s="618">
        <v>0</v>
      </c>
      <c r="R248" s="618">
        <v>0</v>
      </c>
      <c r="S248" s="138"/>
    </row>
    <row r="249" spans="1:19" ht="20.100000000000001" customHeight="1" x14ac:dyDescent="0.3">
      <c r="A249" s="434"/>
      <c r="B249" s="299">
        <v>2127</v>
      </c>
      <c r="C249" s="301"/>
      <c r="D249" s="531" t="s">
        <v>164</v>
      </c>
      <c r="E249" s="269">
        <v>585</v>
      </c>
      <c r="F249" s="269">
        <v>1060</v>
      </c>
      <c r="G249" s="618">
        <v>30.24</v>
      </c>
      <c r="H249" s="618">
        <v>5.09</v>
      </c>
      <c r="I249" s="200">
        <v>15772000</v>
      </c>
      <c r="J249" s="618">
        <v>72.959999999999994</v>
      </c>
      <c r="K249" s="618">
        <v>2246.7199999999998</v>
      </c>
      <c r="L249" s="200">
        <v>738000</v>
      </c>
      <c r="M249" s="618">
        <v>3.41</v>
      </c>
      <c r="N249" s="618">
        <v>105.13</v>
      </c>
      <c r="O249" s="200">
        <v>0</v>
      </c>
      <c r="P249" s="618">
        <v>0</v>
      </c>
      <c r="Q249" s="618">
        <v>0</v>
      </c>
      <c r="R249" s="618">
        <v>0</v>
      </c>
      <c r="S249" s="138"/>
    </row>
    <row r="250" spans="1:19" ht="20.100000000000001" customHeight="1" x14ac:dyDescent="0.3">
      <c r="A250" s="434"/>
      <c r="B250" s="299">
        <v>6061</v>
      </c>
      <c r="C250" s="301"/>
      <c r="D250" s="531" t="s">
        <v>468</v>
      </c>
      <c r="E250" s="269">
        <v>132</v>
      </c>
      <c r="F250" s="269">
        <v>235</v>
      </c>
      <c r="G250" s="618">
        <v>34.159999999999997</v>
      </c>
      <c r="H250" s="618">
        <v>10.64</v>
      </c>
      <c r="I250" s="200">
        <v>2439000</v>
      </c>
      <c r="J250" s="618">
        <v>86.61</v>
      </c>
      <c r="K250" s="618">
        <v>1539.77</v>
      </c>
      <c r="L250" s="200">
        <v>0</v>
      </c>
      <c r="M250" s="618">
        <v>0</v>
      </c>
      <c r="N250" s="618">
        <v>0</v>
      </c>
      <c r="O250" s="200">
        <v>243000</v>
      </c>
      <c r="P250" s="618">
        <v>9.9600000000000009</v>
      </c>
      <c r="Q250" s="618">
        <v>8.6300000000000008</v>
      </c>
      <c r="R250" s="618">
        <v>153.41</v>
      </c>
      <c r="S250" s="138"/>
    </row>
    <row r="251" spans="1:19" ht="20.100000000000001" customHeight="1" x14ac:dyDescent="0.3">
      <c r="A251" s="299"/>
      <c r="B251" s="299"/>
      <c r="C251" s="531"/>
      <c r="D251" s="531" t="s">
        <v>128</v>
      </c>
      <c r="E251" s="269">
        <v>4737</v>
      </c>
      <c r="F251" s="269">
        <v>11370</v>
      </c>
      <c r="G251" s="618">
        <v>32.630000000000003</v>
      </c>
      <c r="H251" s="618">
        <v>5.73</v>
      </c>
      <c r="I251" s="200">
        <v>278026000</v>
      </c>
      <c r="J251" s="618">
        <v>97.93</v>
      </c>
      <c r="K251" s="618">
        <v>4891.04</v>
      </c>
      <c r="L251" s="200">
        <v>5969000</v>
      </c>
      <c r="M251" s="618">
        <v>2.12</v>
      </c>
      <c r="N251" s="618">
        <v>108.02</v>
      </c>
      <c r="O251" s="200">
        <v>243000</v>
      </c>
      <c r="P251" s="618">
        <v>9.9600000000000009</v>
      </c>
      <c r="Q251" s="618">
        <v>8.6300000000000008</v>
      </c>
      <c r="R251" s="618">
        <v>153.41</v>
      </c>
      <c r="S251" s="138"/>
    </row>
    <row r="252" spans="1:19" ht="20.100000000000001" customHeight="1" x14ac:dyDescent="0.3">
      <c r="A252" s="299">
        <v>1495</v>
      </c>
      <c r="B252" s="299">
        <v>1949</v>
      </c>
      <c r="C252" s="531" t="s">
        <v>11</v>
      </c>
      <c r="D252" s="531" t="s">
        <v>513</v>
      </c>
      <c r="E252" s="269">
        <v>4254</v>
      </c>
      <c r="F252" s="269">
        <v>8642</v>
      </c>
      <c r="G252" s="618">
        <v>32.6</v>
      </c>
      <c r="H252" s="618">
        <v>3.02</v>
      </c>
      <c r="I252" s="200">
        <v>193748000</v>
      </c>
      <c r="J252" s="618">
        <v>95.16</v>
      </c>
      <c r="K252" s="618">
        <v>3795.41</v>
      </c>
      <c r="L252" s="200">
        <v>3350000</v>
      </c>
      <c r="M252" s="618">
        <v>1.65</v>
      </c>
      <c r="N252" s="618">
        <v>65.62</v>
      </c>
      <c r="O252" s="200">
        <v>0</v>
      </c>
      <c r="P252" s="618">
        <v>0</v>
      </c>
      <c r="Q252" s="618">
        <v>0</v>
      </c>
      <c r="R252" s="618">
        <v>0</v>
      </c>
      <c r="S252" s="138"/>
    </row>
    <row r="253" spans="1:19" ht="20.100000000000001" customHeight="1" x14ac:dyDescent="0.3">
      <c r="A253" s="434"/>
      <c r="B253" s="299">
        <v>6095</v>
      </c>
      <c r="C253" s="301"/>
      <c r="D253" s="564" t="s">
        <v>76</v>
      </c>
      <c r="E253" s="269">
        <v>4956</v>
      </c>
      <c r="F253" s="269">
        <v>6783</v>
      </c>
      <c r="G253" s="618">
        <v>30.51</v>
      </c>
      <c r="H253" s="618">
        <v>0.04</v>
      </c>
      <c r="I253" s="200">
        <v>46741000</v>
      </c>
      <c r="J253" s="618">
        <v>79.81</v>
      </c>
      <c r="K253" s="618">
        <v>785.93</v>
      </c>
      <c r="L253" s="200">
        <v>3091000</v>
      </c>
      <c r="M253" s="618">
        <v>5.28</v>
      </c>
      <c r="N253" s="618">
        <v>51.97</v>
      </c>
      <c r="O253" s="200">
        <v>0</v>
      </c>
      <c r="P253" s="618">
        <v>0</v>
      </c>
      <c r="Q253" s="618">
        <v>0</v>
      </c>
      <c r="R253" s="618">
        <v>0</v>
      </c>
      <c r="S253" s="138"/>
    </row>
    <row r="254" spans="1:19" ht="20.100000000000001" customHeight="1" x14ac:dyDescent="0.3">
      <c r="A254" s="434"/>
      <c r="B254" s="299">
        <v>6087</v>
      </c>
      <c r="C254" s="301"/>
      <c r="D254" s="531" t="s">
        <v>514</v>
      </c>
      <c r="E254" s="269">
        <v>3397</v>
      </c>
      <c r="F254" s="269">
        <v>5821</v>
      </c>
      <c r="G254" s="618">
        <v>29.28</v>
      </c>
      <c r="H254" s="618">
        <v>0.6</v>
      </c>
      <c r="I254" s="200">
        <v>66463000</v>
      </c>
      <c r="J254" s="618">
        <v>78.23</v>
      </c>
      <c r="K254" s="618">
        <v>1630.43</v>
      </c>
      <c r="L254" s="200">
        <v>2734000</v>
      </c>
      <c r="M254" s="618">
        <v>3.22</v>
      </c>
      <c r="N254" s="618">
        <v>67.069999999999993</v>
      </c>
      <c r="O254" s="200">
        <v>0</v>
      </c>
      <c r="P254" s="618">
        <v>0</v>
      </c>
      <c r="Q254" s="618">
        <v>0</v>
      </c>
      <c r="R254" s="618">
        <v>0</v>
      </c>
      <c r="S254" s="138"/>
    </row>
    <row r="255" spans="1:19" ht="20.100000000000001" customHeight="1" x14ac:dyDescent="0.3">
      <c r="A255" s="299"/>
      <c r="B255" s="299"/>
      <c r="C255" s="531"/>
      <c r="D255" s="531" t="s">
        <v>128</v>
      </c>
      <c r="E255" s="269">
        <v>12607</v>
      </c>
      <c r="F255" s="269">
        <v>21246</v>
      </c>
      <c r="G255" s="618">
        <v>31.02</v>
      </c>
      <c r="H255" s="618">
        <v>1.41</v>
      </c>
      <c r="I255" s="200">
        <v>306952000</v>
      </c>
      <c r="J255" s="618">
        <v>88.43</v>
      </c>
      <c r="K255" s="618">
        <v>2028.98</v>
      </c>
      <c r="L255" s="200">
        <v>9174000</v>
      </c>
      <c r="M255" s="618">
        <v>2.64</v>
      </c>
      <c r="N255" s="618">
        <v>60.64</v>
      </c>
      <c r="O255" s="200">
        <v>0</v>
      </c>
      <c r="P255" s="618">
        <v>0</v>
      </c>
      <c r="Q255" s="618">
        <v>0</v>
      </c>
      <c r="R255" s="618">
        <v>0</v>
      </c>
      <c r="S255" s="138"/>
    </row>
    <row r="256" spans="1:19" ht="20.100000000000001" customHeight="1" x14ac:dyDescent="0.3">
      <c r="A256" s="1599">
        <v>1039</v>
      </c>
      <c r="B256" s="299">
        <v>1912</v>
      </c>
      <c r="C256" s="1597" t="s">
        <v>213</v>
      </c>
      <c r="D256" s="531" t="s">
        <v>222</v>
      </c>
      <c r="E256" s="269">
        <v>4089</v>
      </c>
      <c r="F256" s="269">
        <v>10150</v>
      </c>
      <c r="G256" s="618">
        <v>29.18</v>
      </c>
      <c r="H256" s="618">
        <v>6</v>
      </c>
      <c r="I256" s="200">
        <v>193296000</v>
      </c>
      <c r="J256" s="618">
        <v>98.74</v>
      </c>
      <c r="K256" s="618">
        <v>3939.35</v>
      </c>
      <c r="L256" s="200">
        <v>5218000</v>
      </c>
      <c r="M256" s="618">
        <v>2.67</v>
      </c>
      <c r="N256" s="618">
        <v>106.34</v>
      </c>
      <c r="O256" s="200">
        <v>-3892000</v>
      </c>
      <c r="P256" s="618">
        <v>-53.26</v>
      </c>
      <c r="Q256" s="618">
        <v>-1.99</v>
      </c>
      <c r="R256" s="618">
        <v>-79.319999999999993</v>
      </c>
      <c r="S256" s="138"/>
    </row>
    <row r="257" spans="1:19" ht="20.100000000000001" customHeight="1" x14ac:dyDescent="0.3">
      <c r="A257" s="1598"/>
      <c r="B257" s="299"/>
      <c r="C257" s="1598"/>
      <c r="D257" s="531" t="s">
        <v>128</v>
      </c>
      <c r="E257" s="269">
        <v>4089</v>
      </c>
      <c r="F257" s="269">
        <v>10150</v>
      </c>
      <c r="G257" s="618">
        <v>29.18</v>
      </c>
      <c r="H257" s="618">
        <v>6</v>
      </c>
      <c r="I257" s="200">
        <v>193296000</v>
      </c>
      <c r="J257" s="618">
        <v>98.74</v>
      </c>
      <c r="K257" s="618">
        <v>3939.35</v>
      </c>
      <c r="L257" s="200">
        <v>5218000</v>
      </c>
      <c r="M257" s="618">
        <v>2.67</v>
      </c>
      <c r="N257" s="618">
        <v>106.34</v>
      </c>
      <c r="O257" s="200">
        <v>-3892000</v>
      </c>
      <c r="P257" s="618">
        <v>-53.26</v>
      </c>
      <c r="Q257" s="618">
        <v>-1.99</v>
      </c>
      <c r="R257" s="618">
        <v>-79.319999999999993</v>
      </c>
      <c r="S257" s="138"/>
    </row>
    <row r="258" spans="1:19" ht="20.100000000000001" customHeight="1" x14ac:dyDescent="0.3">
      <c r="A258" s="299">
        <v>1548</v>
      </c>
      <c r="B258" s="299">
        <v>1930</v>
      </c>
      <c r="C258" s="531" t="s">
        <v>83</v>
      </c>
      <c r="D258" s="531" t="s">
        <v>165</v>
      </c>
      <c r="E258" s="269">
        <v>1503</v>
      </c>
      <c r="F258" s="269">
        <v>1910</v>
      </c>
      <c r="G258" s="618">
        <v>73.8</v>
      </c>
      <c r="H258" s="618">
        <v>80.11</v>
      </c>
      <c r="I258" s="200">
        <v>126039000</v>
      </c>
      <c r="J258" s="618">
        <v>86.54</v>
      </c>
      <c r="K258" s="618">
        <v>6988.19</v>
      </c>
      <c r="L258" s="200">
        <v>958000</v>
      </c>
      <c r="M258" s="618">
        <v>0.66</v>
      </c>
      <c r="N258" s="618">
        <v>53.12</v>
      </c>
      <c r="O258" s="200">
        <v>0</v>
      </c>
      <c r="P258" s="618">
        <v>0</v>
      </c>
      <c r="Q258" s="618">
        <v>0</v>
      </c>
      <c r="R258" s="618">
        <v>0</v>
      </c>
      <c r="S258" s="138"/>
    </row>
    <row r="259" spans="1:19" ht="20.100000000000001" customHeight="1" x14ac:dyDescent="0.3">
      <c r="A259" s="434"/>
      <c r="B259" s="299">
        <v>1931</v>
      </c>
      <c r="C259" s="301"/>
      <c r="D259" s="531" t="s">
        <v>166</v>
      </c>
      <c r="E259" s="269">
        <v>8891</v>
      </c>
      <c r="F259" s="269">
        <v>18179</v>
      </c>
      <c r="G259" s="618">
        <v>33.700000000000003</v>
      </c>
      <c r="H259" s="618">
        <v>5.5</v>
      </c>
      <c r="I259" s="200">
        <v>337112000</v>
      </c>
      <c r="J259" s="618">
        <v>75.73</v>
      </c>
      <c r="K259" s="618">
        <v>3159.67</v>
      </c>
      <c r="L259" s="200">
        <v>5683000</v>
      </c>
      <c r="M259" s="618">
        <v>1.28</v>
      </c>
      <c r="N259" s="618">
        <v>53.27</v>
      </c>
      <c r="O259" s="200">
        <v>0</v>
      </c>
      <c r="P259" s="618">
        <v>0</v>
      </c>
      <c r="Q259" s="618">
        <v>0</v>
      </c>
      <c r="R259" s="618">
        <v>0</v>
      </c>
      <c r="S259" s="138"/>
    </row>
    <row r="260" spans="1:19" ht="20.100000000000001" customHeight="1" x14ac:dyDescent="0.3">
      <c r="A260" s="434"/>
      <c r="B260" s="299">
        <v>1932</v>
      </c>
      <c r="C260" s="301"/>
      <c r="D260" s="531" t="s">
        <v>167</v>
      </c>
      <c r="E260" s="269">
        <v>3222</v>
      </c>
      <c r="F260" s="269">
        <v>6454</v>
      </c>
      <c r="G260" s="618">
        <v>30.12</v>
      </c>
      <c r="H260" s="618">
        <v>1.69</v>
      </c>
      <c r="I260" s="200">
        <v>60158000</v>
      </c>
      <c r="J260" s="618">
        <v>72.83</v>
      </c>
      <c r="K260" s="618">
        <v>1555.92</v>
      </c>
      <c r="L260" s="200">
        <v>1980000</v>
      </c>
      <c r="M260" s="618">
        <v>2.4</v>
      </c>
      <c r="N260" s="618">
        <v>51.21</v>
      </c>
      <c r="O260" s="200">
        <v>0</v>
      </c>
      <c r="P260" s="618">
        <v>0</v>
      </c>
      <c r="Q260" s="618">
        <v>0</v>
      </c>
      <c r="R260" s="618">
        <v>0</v>
      </c>
      <c r="S260" s="138"/>
    </row>
    <row r="261" spans="1:19" ht="20.100000000000001" customHeight="1" x14ac:dyDescent="0.3">
      <c r="A261" s="299"/>
      <c r="B261" s="299"/>
      <c r="C261" s="531"/>
      <c r="D261" s="531" t="s">
        <v>128</v>
      </c>
      <c r="E261" s="269">
        <v>13616</v>
      </c>
      <c r="F261" s="269">
        <v>26543</v>
      </c>
      <c r="G261" s="618">
        <v>35.72</v>
      </c>
      <c r="H261" s="618">
        <v>9.94</v>
      </c>
      <c r="I261" s="200">
        <v>523309000</v>
      </c>
      <c r="J261" s="618">
        <v>77.709999999999994</v>
      </c>
      <c r="K261" s="618">
        <v>3202.78</v>
      </c>
      <c r="L261" s="200">
        <v>8621000</v>
      </c>
      <c r="M261" s="618">
        <v>1.28</v>
      </c>
      <c r="N261" s="618">
        <v>52.76</v>
      </c>
      <c r="O261" s="200">
        <v>0</v>
      </c>
      <c r="P261" s="618">
        <v>0</v>
      </c>
      <c r="Q261" s="618">
        <v>0</v>
      </c>
      <c r="R261" s="618">
        <v>0</v>
      </c>
      <c r="S261" s="138"/>
    </row>
    <row r="262" spans="1:19" ht="20.100000000000001" customHeight="1" x14ac:dyDescent="0.3">
      <c r="A262" s="299">
        <v>1600</v>
      </c>
      <c r="B262" s="299">
        <v>2353</v>
      </c>
      <c r="C262" s="531" t="s">
        <v>190</v>
      </c>
      <c r="D262" s="531" t="s">
        <v>145</v>
      </c>
      <c r="E262" s="269">
        <v>7618</v>
      </c>
      <c r="F262" s="269">
        <v>16108</v>
      </c>
      <c r="G262" s="618">
        <v>41.32</v>
      </c>
      <c r="H262" s="618">
        <v>19.100000000000001</v>
      </c>
      <c r="I262" s="200">
        <v>424261000</v>
      </c>
      <c r="J262" s="618">
        <v>100.4</v>
      </c>
      <c r="K262" s="618">
        <v>4640.99</v>
      </c>
      <c r="L262" s="200">
        <v>8908000</v>
      </c>
      <c r="M262" s="618">
        <v>2.11</v>
      </c>
      <c r="N262" s="618">
        <v>97.44</v>
      </c>
      <c r="O262" s="200">
        <v>0</v>
      </c>
      <c r="P262" s="618">
        <v>0</v>
      </c>
      <c r="Q262" s="618">
        <v>0</v>
      </c>
      <c r="R262" s="618">
        <v>0</v>
      </c>
      <c r="S262" s="138"/>
    </row>
    <row r="263" spans="1:19" ht="20.100000000000001" customHeight="1" x14ac:dyDescent="0.3">
      <c r="A263" s="434"/>
      <c r="B263" s="299">
        <v>2356</v>
      </c>
      <c r="C263" s="301"/>
      <c r="D263" s="531" t="s">
        <v>279</v>
      </c>
      <c r="E263" s="269">
        <v>7250</v>
      </c>
      <c r="F263" s="269">
        <v>16352</v>
      </c>
      <c r="G263" s="618">
        <v>29.83</v>
      </c>
      <c r="H263" s="618">
        <v>4.99</v>
      </c>
      <c r="I263" s="200">
        <v>137739000</v>
      </c>
      <c r="J263" s="618">
        <v>72.88</v>
      </c>
      <c r="K263" s="618">
        <v>1583.21</v>
      </c>
      <c r="L263" s="200">
        <v>5223000</v>
      </c>
      <c r="M263" s="618">
        <v>2.76</v>
      </c>
      <c r="N263" s="618">
        <v>60.03</v>
      </c>
      <c r="O263" s="200">
        <v>17996000</v>
      </c>
      <c r="P263" s="618">
        <v>35.28</v>
      </c>
      <c r="Q263" s="618">
        <v>9.52</v>
      </c>
      <c r="R263" s="618">
        <v>206.85</v>
      </c>
      <c r="S263" s="138"/>
    </row>
    <row r="264" spans="1:19" ht="20.100000000000001" customHeight="1" x14ac:dyDescent="0.3">
      <c r="A264" s="434"/>
      <c r="B264" s="299">
        <v>1315</v>
      </c>
      <c r="C264" s="301"/>
      <c r="D264" s="531" t="s">
        <v>152</v>
      </c>
      <c r="E264" s="269">
        <v>3000</v>
      </c>
      <c r="F264" s="269">
        <v>6326</v>
      </c>
      <c r="G264" s="618">
        <v>29.85</v>
      </c>
      <c r="H264" s="618">
        <v>0.9</v>
      </c>
      <c r="I264" s="200">
        <v>17907000</v>
      </c>
      <c r="J264" s="618">
        <v>66.260000000000005</v>
      </c>
      <c r="K264" s="618">
        <v>497.42</v>
      </c>
      <c r="L264" s="200">
        <v>1277000</v>
      </c>
      <c r="M264" s="618">
        <v>4.7300000000000004</v>
      </c>
      <c r="N264" s="618">
        <v>35.47</v>
      </c>
      <c r="O264" s="200">
        <v>3071000</v>
      </c>
      <c r="P264" s="618">
        <v>22.6</v>
      </c>
      <c r="Q264" s="618">
        <v>11.36</v>
      </c>
      <c r="R264" s="618">
        <v>85.31</v>
      </c>
      <c r="S264" s="138"/>
    </row>
    <row r="265" spans="1:19" ht="20.100000000000001" customHeight="1" x14ac:dyDescent="0.3">
      <c r="A265" s="434"/>
      <c r="B265" s="299">
        <v>6023</v>
      </c>
      <c r="C265" s="301"/>
      <c r="D265" s="531" t="s">
        <v>280</v>
      </c>
      <c r="E265" s="269">
        <v>578</v>
      </c>
      <c r="F265" s="269">
        <v>986</v>
      </c>
      <c r="G265" s="618">
        <v>54.59</v>
      </c>
      <c r="H265" s="618">
        <v>45.74</v>
      </c>
      <c r="I265" s="200">
        <v>30126000</v>
      </c>
      <c r="J265" s="618">
        <v>142.97999999999999</v>
      </c>
      <c r="K265" s="618">
        <v>4343.43</v>
      </c>
      <c r="L265" s="200">
        <v>396000</v>
      </c>
      <c r="M265" s="618">
        <v>1.88</v>
      </c>
      <c r="N265" s="618">
        <v>57.09</v>
      </c>
      <c r="O265" s="200">
        <v>0</v>
      </c>
      <c r="P265" s="618">
        <v>0</v>
      </c>
      <c r="Q265" s="618">
        <v>0</v>
      </c>
      <c r="R265" s="618">
        <v>0</v>
      </c>
      <c r="S265" s="138"/>
    </row>
    <row r="266" spans="1:19" ht="20.100000000000001" customHeight="1" x14ac:dyDescent="0.3">
      <c r="A266" s="434"/>
      <c r="B266" s="299">
        <v>2352</v>
      </c>
      <c r="C266" s="301"/>
      <c r="D266" s="531" t="s">
        <v>151</v>
      </c>
      <c r="E266" s="269">
        <v>963</v>
      </c>
      <c r="F266" s="269">
        <v>1843</v>
      </c>
      <c r="G266" s="618">
        <v>52.62</v>
      </c>
      <c r="H266" s="618">
        <v>36.57</v>
      </c>
      <c r="I266" s="200">
        <v>115893000</v>
      </c>
      <c r="J266" s="618">
        <v>99.07</v>
      </c>
      <c r="K266" s="618">
        <v>10028.82</v>
      </c>
      <c r="L266" s="200">
        <v>1915000</v>
      </c>
      <c r="M266" s="618">
        <v>1.64</v>
      </c>
      <c r="N266" s="618">
        <v>165.71</v>
      </c>
      <c r="O266" s="200">
        <v>0</v>
      </c>
      <c r="P266" s="618">
        <v>0</v>
      </c>
      <c r="Q266" s="618">
        <v>0</v>
      </c>
      <c r="R266" s="618">
        <v>0</v>
      </c>
      <c r="S266" s="138"/>
    </row>
    <row r="267" spans="1:19" ht="20.100000000000001" customHeight="1" x14ac:dyDescent="0.3">
      <c r="A267" s="299"/>
      <c r="B267" s="299"/>
      <c r="C267" s="531"/>
      <c r="D267" s="531" t="s">
        <v>128</v>
      </c>
      <c r="E267" s="269">
        <v>19409</v>
      </c>
      <c r="F267" s="269">
        <v>41615</v>
      </c>
      <c r="G267" s="618">
        <v>35.880000000000003</v>
      </c>
      <c r="H267" s="618">
        <v>12.19</v>
      </c>
      <c r="I267" s="200">
        <v>725925000</v>
      </c>
      <c r="J267" s="618">
        <v>93.47</v>
      </c>
      <c r="K267" s="618">
        <v>3116.79</v>
      </c>
      <c r="L267" s="200">
        <v>17720000</v>
      </c>
      <c r="M267" s="618">
        <v>2.2799999999999998</v>
      </c>
      <c r="N267" s="618">
        <v>76.08</v>
      </c>
      <c r="O267" s="200">
        <v>21067000</v>
      </c>
      <c r="P267" s="618">
        <v>32.619999999999997</v>
      </c>
      <c r="Q267" s="618">
        <v>9.75</v>
      </c>
      <c r="R267" s="618">
        <v>171.28</v>
      </c>
      <c r="S267" s="138"/>
    </row>
    <row r="268" spans="1:19" ht="20.100000000000001" customHeight="1" x14ac:dyDescent="0.3">
      <c r="A268" s="1599">
        <v>1241</v>
      </c>
      <c r="B268" s="299">
        <v>2096</v>
      </c>
      <c r="C268" s="1597" t="s">
        <v>84</v>
      </c>
      <c r="D268" s="531" t="s">
        <v>170</v>
      </c>
      <c r="E268" s="269">
        <v>3547</v>
      </c>
      <c r="F268" s="269">
        <v>7328</v>
      </c>
      <c r="G268" s="618">
        <v>26.28</v>
      </c>
      <c r="H268" s="618">
        <v>1.39</v>
      </c>
      <c r="I268" s="200">
        <v>133422000</v>
      </c>
      <c r="J268" s="618">
        <v>101.6</v>
      </c>
      <c r="K268" s="618">
        <v>3134.62</v>
      </c>
      <c r="L268" s="200">
        <v>4526000</v>
      </c>
      <c r="M268" s="618">
        <v>3.45</v>
      </c>
      <c r="N268" s="618">
        <v>106.33</v>
      </c>
      <c r="O268" s="200">
        <v>-116000</v>
      </c>
      <c r="P268" s="618">
        <v>-8.7100000000000009</v>
      </c>
      <c r="Q268" s="618">
        <v>-0.09</v>
      </c>
      <c r="R268" s="618">
        <v>-2.73</v>
      </c>
      <c r="S268" s="138"/>
    </row>
    <row r="269" spans="1:19" ht="20.100000000000001" customHeight="1" x14ac:dyDescent="0.3">
      <c r="A269" s="1598"/>
      <c r="B269" s="299"/>
      <c r="C269" s="1598"/>
      <c r="D269" s="531" t="s">
        <v>128</v>
      </c>
      <c r="E269" s="269">
        <v>3547</v>
      </c>
      <c r="F269" s="269">
        <v>7328</v>
      </c>
      <c r="G269" s="618">
        <v>26.28</v>
      </c>
      <c r="H269" s="618">
        <v>1.39</v>
      </c>
      <c r="I269" s="200">
        <v>133422000</v>
      </c>
      <c r="J269" s="618">
        <v>101.6</v>
      </c>
      <c r="K269" s="618">
        <v>3134.62</v>
      </c>
      <c r="L269" s="200">
        <v>4526000</v>
      </c>
      <c r="M269" s="618">
        <v>3.45</v>
      </c>
      <c r="N269" s="618">
        <v>106.33</v>
      </c>
      <c r="O269" s="200">
        <v>-116000</v>
      </c>
      <c r="P269" s="618">
        <v>-8.7100000000000009</v>
      </c>
      <c r="Q269" s="618">
        <v>-0.09</v>
      </c>
      <c r="R269" s="618">
        <v>-2.73</v>
      </c>
      <c r="S269" s="138"/>
    </row>
    <row r="270" spans="1:19" ht="20.100000000000001" customHeight="1" x14ac:dyDescent="0.3">
      <c r="A270" s="299">
        <v>1469</v>
      </c>
      <c r="B270" s="299">
        <v>2229</v>
      </c>
      <c r="C270" s="531" t="s">
        <v>5</v>
      </c>
      <c r="D270" s="617" t="s">
        <v>618</v>
      </c>
      <c r="E270" s="269">
        <v>1196</v>
      </c>
      <c r="F270" s="269">
        <v>2312</v>
      </c>
      <c r="G270" s="618">
        <v>46.21</v>
      </c>
      <c r="H270" s="618">
        <v>26.17</v>
      </c>
      <c r="I270" s="200">
        <v>83651000</v>
      </c>
      <c r="J270" s="618">
        <v>111.48</v>
      </c>
      <c r="K270" s="618">
        <v>5828.53</v>
      </c>
      <c r="L270" s="200">
        <v>889000</v>
      </c>
      <c r="M270" s="618">
        <v>1.18</v>
      </c>
      <c r="N270" s="618">
        <v>61.94</v>
      </c>
      <c r="O270" s="200">
        <v>-120000</v>
      </c>
      <c r="P270" s="618">
        <v>-3.94</v>
      </c>
      <c r="Q270" s="618">
        <v>-0.16</v>
      </c>
      <c r="R270" s="618">
        <v>-8.36</v>
      </c>
      <c r="S270" s="138"/>
    </row>
    <row r="271" spans="1:19" ht="20.100000000000001" customHeight="1" x14ac:dyDescent="0.3">
      <c r="A271" s="434"/>
      <c r="B271" s="299">
        <v>2228</v>
      </c>
      <c r="C271" s="301"/>
      <c r="D271" s="617" t="s">
        <v>153</v>
      </c>
      <c r="E271" s="269">
        <v>5609</v>
      </c>
      <c r="F271" s="269">
        <v>8917</v>
      </c>
      <c r="G271" s="618">
        <v>33.340000000000003</v>
      </c>
      <c r="H271" s="618">
        <v>7.28</v>
      </c>
      <c r="I271" s="200">
        <v>110568000</v>
      </c>
      <c r="J271" s="618">
        <v>80.099999999999994</v>
      </c>
      <c r="K271" s="618">
        <v>1642.72</v>
      </c>
      <c r="L271" s="200">
        <v>3554000</v>
      </c>
      <c r="M271" s="618">
        <v>2.57</v>
      </c>
      <c r="N271" s="618">
        <v>52.8</v>
      </c>
      <c r="O271" s="200">
        <v>-579000</v>
      </c>
      <c r="P271" s="618">
        <v>-3.99</v>
      </c>
      <c r="Q271" s="618">
        <v>-0.42</v>
      </c>
      <c r="R271" s="618">
        <v>-8.6</v>
      </c>
      <c r="S271" s="138"/>
    </row>
    <row r="272" spans="1:19" ht="20.100000000000001" customHeight="1" x14ac:dyDescent="0.3">
      <c r="A272" s="434"/>
      <c r="B272" s="299">
        <v>2232</v>
      </c>
      <c r="C272" s="301"/>
      <c r="D272" s="531" t="s">
        <v>141</v>
      </c>
      <c r="E272" s="269">
        <v>1475</v>
      </c>
      <c r="F272" s="269">
        <v>3027</v>
      </c>
      <c r="G272" s="618">
        <v>49.06</v>
      </c>
      <c r="H272" s="618">
        <v>29.87</v>
      </c>
      <c r="I272" s="200">
        <v>151948000</v>
      </c>
      <c r="J272" s="618">
        <v>106.24</v>
      </c>
      <c r="K272" s="618">
        <v>8584.6299999999992</v>
      </c>
      <c r="L272" s="200">
        <v>1222000</v>
      </c>
      <c r="M272" s="618">
        <v>0.85</v>
      </c>
      <c r="N272" s="618">
        <v>69.040000000000006</v>
      </c>
      <c r="O272" s="200">
        <v>-153000</v>
      </c>
      <c r="P272" s="618">
        <v>-4</v>
      </c>
      <c r="Q272" s="618">
        <v>-0.11</v>
      </c>
      <c r="R272" s="618">
        <v>-8.64</v>
      </c>
      <c r="S272" s="138"/>
    </row>
    <row r="273" spans="1:19" ht="20.100000000000001" customHeight="1" x14ac:dyDescent="0.3">
      <c r="A273" s="434"/>
      <c r="B273" s="299">
        <v>2230</v>
      </c>
      <c r="C273" s="301"/>
      <c r="D273" s="531" t="s">
        <v>69</v>
      </c>
      <c r="E273" s="269">
        <v>14739</v>
      </c>
      <c r="F273" s="269">
        <v>26370</v>
      </c>
      <c r="G273" s="618">
        <v>27.53</v>
      </c>
      <c r="H273" s="618">
        <v>3.39</v>
      </c>
      <c r="I273" s="200">
        <v>367904000</v>
      </c>
      <c r="J273" s="618">
        <v>87.49</v>
      </c>
      <c r="K273" s="618">
        <v>2080.1</v>
      </c>
      <c r="L273" s="200">
        <v>11338000</v>
      </c>
      <c r="M273" s="618">
        <v>2.7</v>
      </c>
      <c r="N273" s="618">
        <v>64.099999999999994</v>
      </c>
      <c r="O273" s="200">
        <v>-1544000</v>
      </c>
      <c r="P273" s="618">
        <v>-4.0199999999999996</v>
      </c>
      <c r="Q273" s="618">
        <v>-0.37</v>
      </c>
      <c r="R273" s="618">
        <v>-8.73</v>
      </c>
      <c r="S273" s="138"/>
    </row>
    <row r="274" spans="1:19" ht="20.100000000000001" customHeight="1" x14ac:dyDescent="0.3">
      <c r="A274" s="434"/>
      <c r="B274" s="299">
        <v>2231</v>
      </c>
      <c r="C274" s="301"/>
      <c r="D274" s="531" t="s">
        <v>70</v>
      </c>
      <c r="E274" s="269">
        <v>4488</v>
      </c>
      <c r="F274" s="269">
        <v>8777</v>
      </c>
      <c r="G274" s="618">
        <v>45.3</v>
      </c>
      <c r="H274" s="618">
        <v>24.58</v>
      </c>
      <c r="I274" s="200">
        <v>312822000</v>
      </c>
      <c r="J274" s="618">
        <v>105.08</v>
      </c>
      <c r="K274" s="618">
        <v>5808.49</v>
      </c>
      <c r="L274" s="200">
        <v>3275000</v>
      </c>
      <c r="M274" s="618">
        <v>1.1000000000000001</v>
      </c>
      <c r="N274" s="618">
        <v>60.81</v>
      </c>
      <c r="O274" s="200">
        <v>-464000</v>
      </c>
      <c r="P274" s="618">
        <v>-3.99</v>
      </c>
      <c r="Q274" s="618">
        <v>-0.16</v>
      </c>
      <c r="R274" s="618">
        <v>-8.6199999999999992</v>
      </c>
      <c r="S274" s="138"/>
    </row>
    <row r="275" spans="1:19" ht="20.100000000000001" customHeight="1" x14ac:dyDescent="0.3">
      <c r="A275" s="299"/>
      <c r="B275" s="299"/>
      <c r="C275" s="531"/>
      <c r="D275" s="531" t="s">
        <v>128</v>
      </c>
      <c r="E275" s="269">
        <v>27507</v>
      </c>
      <c r="F275" s="269">
        <v>49403</v>
      </c>
      <c r="G275" s="618">
        <v>33.93</v>
      </c>
      <c r="H275" s="618">
        <v>10.54</v>
      </c>
      <c r="I275" s="200">
        <v>1026892000</v>
      </c>
      <c r="J275" s="618">
        <v>95.59</v>
      </c>
      <c r="K275" s="618">
        <v>3111</v>
      </c>
      <c r="L275" s="200">
        <v>20278000</v>
      </c>
      <c r="M275" s="618">
        <v>1.89</v>
      </c>
      <c r="N275" s="618">
        <v>61.43</v>
      </c>
      <c r="O275" s="200">
        <v>-2860000</v>
      </c>
      <c r="P275" s="618">
        <v>-4</v>
      </c>
      <c r="Q275" s="618">
        <v>-0.27</v>
      </c>
      <c r="R275" s="618">
        <v>-8.66</v>
      </c>
      <c r="S275" s="138"/>
    </row>
    <row r="276" spans="1:19" ht="20.100000000000001" customHeight="1" x14ac:dyDescent="0.3">
      <c r="A276" s="1599">
        <v>1584</v>
      </c>
      <c r="B276" s="299">
        <v>2034</v>
      </c>
      <c r="C276" s="1597" t="s">
        <v>110</v>
      </c>
      <c r="D276" s="531" t="s">
        <v>187</v>
      </c>
      <c r="E276" s="269">
        <v>17642</v>
      </c>
      <c r="F276" s="269">
        <v>36598</v>
      </c>
      <c r="G276" s="618">
        <v>30.78</v>
      </c>
      <c r="H276" s="618">
        <v>4.84</v>
      </c>
      <c r="I276" s="200">
        <v>835534000</v>
      </c>
      <c r="J276" s="618">
        <v>96.09</v>
      </c>
      <c r="K276" s="618">
        <v>3946.71</v>
      </c>
      <c r="L276" s="200">
        <v>20360000</v>
      </c>
      <c r="M276" s="618">
        <v>2.34</v>
      </c>
      <c r="N276" s="618">
        <v>96.17</v>
      </c>
      <c r="O276" s="200">
        <v>-1618000</v>
      </c>
      <c r="P276" s="618">
        <v>-28.62</v>
      </c>
      <c r="Q276" s="618">
        <v>-0.19</v>
      </c>
      <c r="R276" s="618">
        <v>-7.64</v>
      </c>
      <c r="S276" s="138"/>
    </row>
    <row r="277" spans="1:19" ht="20.100000000000001" customHeight="1" x14ac:dyDescent="0.3">
      <c r="A277" s="1598"/>
      <c r="B277" s="299"/>
      <c r="C277" s="1598"/>
      <c r="D277" s="531" t="s">
        <v>128</v>
      </c>
      <c r="E277" s="269">
        <v>17642</v>
      </c>
      <c r="F277" s="269">
        <v>36598</v>
      </c>
      <c r="G277" s="618">
        <v>30.78</v>
      </c>
      <c r="H277" s="618">
        <v>4.84</v>
      </c>
      <c r="I277" s="200">
        <v>835534000</v>
      </c>
      <c r="J277" s="618">
        <v>96.09</v>
      </c>
      <c r="K277" s="618">
        <v>3946.71</v>
      </c>
      <c r="L277" s="200">
        <v>20360000</v>
      </c>
      <c r="M277" s="618">
        <v>2.34</v>
      </c>
      <c r="N277" s="618">
        <v>96.17</v>
      </c>
      <c r="O277" s="200">
        <v>-1618000</v>
      </c>
      <c r="P277" s="618">
        <v>-28.62</v>
      </c>
      <c r="Q277" s="618">
        <v>-0.19</v>
      </c>
      <c r="R277" s="618">
        <v>-7.64</v>
      </c>
      <c r="S277" s="138"/>
    </row>
    <row r="278" spans="1:19" ht="20.100000000000001" customHeight="1" x14ac:dyDescent="0.3">
      <c r="A278" s="299">
        <v>1214</v>
      </c>
      <c r="B278" s="299">
        <v>2316</v>
      </c>
      <c r="C278" s="531" t="s">
        <v>215</v>
      </c>
      <c r="D278" s="531" t="s">
        <v>168</v>
      </c>
      <c r="E278" s="269">
        <v>3716</v>
      </c>
      <c r="F278" s="269">
        <v>5441</v>
      </c>
      <c r="G278" s="618">
        <v>32.24</v>
      </c>
      <c r="H278" s="618">
        <v>5.68</v>
      </c>
      <c r="I278" s="200">
        <v>51055000</v>
      </c>
      <c r="J278" s="618">
        <v>69.63</v>
      </c>
      <c r="K278" s="618">
        <v>1144.94</v>
      </c>
      <c r="L278" s="200">
        <v>3488000</v>
      </c>
      <c r="M278" s="618">
        <v>4.76</v>
      </c>
      <c r="N278" s="618">
        <v>78.22</v>
      </c>
      <c r="O278" s="200">
        <v>0</v>
      </c>
      <c r="P278" s="618">
        <v>0</v>
      </c>
      <c r="Q278" s="618">
        <v>0</v>
      </c>
      <c r="R278" s="618">
        <v>0</v>
      </c>
      <c r="S278" s="138"/>
    </row>
    <row r="279" spans="1:19" ht="20.100000000000001" customHeight="1" x14ac:dyDescent="0.3">
      <c r="A279" s="434"/>
      <c r="B279" s="299">
        <v>1915</v>
      </c>
      <c r="C279" s="301"/>
      <c r="D279" s="531" t="s">
        <v>146</v>
      </c>
      <c r="E279" s="269">
        <v>1412</v>
      </c>
      <c r="F279" s="269">
        <v>2417</v>
      </c>
      <c r="G279" s="618">
        <v>31.88</v>
      </c>
      <c r="H279" s="618">
        <v>7.57</v>
      </c>
      <c r="I279" s="200">
        <v>36533000</v>
      </c>
      <c r="J279" s="618">
        <v>81.96</v>
      </c>
      <c r="K279" s="618">
        <v>2156.1</v>
      </c>
      <c r="L279" s="200">
        <v>1011000</v>
      </c>
      <c r="M279" s="618">
        <v>2.27</v>
      </c>
      <c r="N279" s="618">
        <v>59.67</v>
      </c>
      <c r="O279" s="200">
        <v>0</v>
      </c>
      <c r="P279" s="618">
        <v>0</v>
      </c>
      <c r="Q279" s="618">
        <v>0</v>
      </c>
      <c r="R279" s="618">
        <v>0</v>
      </c>
      <c r="S279" s="138"/>
    </row>
    <row r="280" spans="1:19" ht="20.100000000000001" customHeight="1" x14ac:dyDescent="0.3">
      <c r="A280" s="434"/>
      <c r="B280" s="299">
        <v>2317</v>
      </c>
      <c r="C280" s="301"/>
      <c r="D280" s="531" t="s">
        <v>72</v>
      </c>
      <c r="E280" s="269">
        <v>9362</v>
      </c>
      <c r="F280" s="269">
        <v>17080</v>
      </c>
      <c r="G280" s="618">
        <v>28.97</v>
      </c>
      <c r="H280" s="618">
        <v>3.32</v>
      </c>
      <c r="I280" s="200">
        <v>196604000</v>
      </c>
      <c r="J280" s="618">
        <v>70.89</v>
      </c>
      <c r="K280" s="618">
        <v>1750.02</v>
      </c>
      <c r="L280" s="200">
        <v>9430000</v>
      </c>
      <c r="M280" s="618">
        <v>3.4</v>
      </c>
      <c r="N280" s="618">
        <v>83.94</v>
      </c>
      <c r="O280" s="200">
        <v>0</v>
      </c>
      <c r="P280" s="618">
        <v>0</v>
      </c>
      <c r="Q280" s="618">
        <v>0</v>
      </c>
      <c r="R280" s="618">
        <v>0</v>
      </c>
      <c r="S280" s="138"/>
    </row>
    <row r="281" spans="1:19" ht="20.100000000000001" customHeight="1" x14ac:dyDescent="0.3">
      <c r="A281" s="434"/>
      <c r="B281" s="299">
        <v>2318</v>
      </c>
      <c r="C281" s="301"/>
      <c r="D281" s="531" t="s">
        <v>171</v>
      </c>
      <c r="E281" s="269">
        <v>3354</v>
      </c>
      <c r="F281" s="269">
        <v>6061</v>
      </c>
      <c r="G281" s="618">
        <v>49.77</v>
      </c>
      <c r="H281" s="618">
        <v>30.9</v>
      </c>
      <c r="I281" s="200">
        <v>209226000</v>
      </c>
      <c r="J281" s="618">
        <v>110.25</v>
      </c>
      <c r="K281" s="618">
        <v>5198.42</v>
      </c>
      <c r="L281" s="200">
        <v>3696000</v>
      </c>
      <c r="M281" s="618">
        <v>1.95</v>
      </c>
      <c r="N281" s="618">
        <v>91.83</v>
      </c>
      <c r="O281" s="200">
        <v>0</v>
      </c>
      <c r="P281" s="618">
        <v>0</v>
      </c>
      <c r="Q281" s="618">
        <v>0</v>
      </c>
      <c r="R281" s="618">
        <v>0</v>
      </c>
      <c r="S281" s="138"/>
    </row>
    <row r="282" spans="1:19" ht="20.100000000000001" customHeight="1" x14ac:dyDescent="0.3">
      <c r="A282" s="434"/>
      <c r="B282" s="299">
        <v>2319</v>
      </c>
      <c r="C282" s="301"/>
      <c r="D282" s="531" t="s">
        <v>71</v>
      </c>
      <c r="E282" s="269">
        <v>351</v>
      </c>
      <c r="F282" s="269">
        <v>510</v>
      </c>
      <c r="G282" s="618">
        <v>66.61</v>
      </c>
      <c r="H282" s="618">
        <v>64.12</v>
      </c>
      <c r="I282" s="200">
        <v>39030000</v>
      </c>
      <c r="J282" s="618">
        <v>126.73</v>
      </c>
      <c r="K282" s="618">
        <v>9266.3799999999992</v>
      </c>
      <c r="L282" s="200">
        <v>449000</v>
      </c>
      <c r="M282" s="618">
        <v>1.46</v>
      </c>
      <c r="N282" s="618">
        <v>106.6</v>
      </c>
      <c r="O282" s="200">
        <v>0</v>
      </c>
      <c r="P282" s="618">
        <v>0</v>
      </c>
      <c r="Q282" s="618">
        <v>0</v>
      </c>
      <c r="R282" s="618">
        <v>0</v>
      </c>
      <c r="S282" s="138"/>
    </row>
    <row r="283" spans="1:19" ht="20.100000000000001" customHeight="1" x14ac:dyDescent="0.3">
      <c r="A283" s="299"/>
      <c r="B283" s="299"/>
      <c r="C283" s="531"/>
      <c r="D283" s="531" t="s">
        <v>128</v>
      </c>
      <c r="E283" s="269">
        <v>18195</v>
      </c>
      <c r="F283" s="269">
        <v>31509</v>
      </c>
      <c r="G283" s="618">
        <v>34.369999999999997</v>
      </c>
      <c r="H283" s="618">
        <v>10.34</v>
      </c>
      <c r="I283" s="200">
        <v>532448000</v>
      </c>
      <c r="J283" s="618">
        <v>86.47</v>
      </c>
      <c r="K283" s="618">
        <v>2438.62</v>
      </c>
      <c r="L283" s="200">
        <v>18074000</v>
      </c>
      <c r="M283" s="618">
        <v>2.94</v>
      </c>
      <c r="N283" s="618">
        <v>82.78</v>
      </c>
      <c r="O283" s="200">
        <v>0</v>
      </c>
      <c r="P283" s="618">
        <v>0</v>
      </c>
      <c r="Q283" s="618">
        <v>0</v>
      </c>
      <c r="R283" s="618">
        <v>0</v>
      </c>
      <c r="S283" s="138"/>
    </row>
    <row r="284" spans="1:19" ht="20.100000000000001" customHeight="1" x14ac:dyDescent="0.3">
      <c r="A284" s="1599">
        <v>1441</v>
      </c>
      <c r="B284" s="299">
        <v>1859</v>
      </c>
      <c r="C284" s="1597" t="s">
        <v>85</v>
      </c>
      <c r="D284" s="531" t="s">
        <v>73</v>
      </c>
      <c r="E284" s="269">
        <v>2534</v>
      </c>
      <c r="F284" s="269">
        <v>4856</v>
      </c>
      <c r="G284" s="618">
        <v>49.63</v>
      </c>
      <c r="H284" s="618">
        <v>31.18</v>
      </c>
      <c r="I284" s="200">
        <v>260418000</v>
      </c>
      <c r="J284" s="618">
        <v>92.86</v>
      </c>
      <c r="K284" s="618">
        <v>8564.1299999999992</v>
      </c>
      <c r="L284" s="200">
        <v>1828000</v>
      </c>
      <c r="M284" s="618">
        <v>0.65</v>
      </c>
      <c r="N284" s="618">
        <v>60.12</v>
      </c>
      <c r="O284" s="200">
        <v>-20000</v>
      </c>
      <c r="P284" s="618">
        <v>-2.44</v>
      </c>
      <c r="Q284" s="618">
        <v>-0.01</v>
      </c>
      <c r="R284" s="618">
        <v>-0.66</v>
      </c>
      <c r="S284" s="138"/>
    </row>
    <row r="285" spans="1:19" ht="20.100000000000001" customHeight="1" x14ac:dyDescent="0.3">
      <c r="A285" s="1598"/>
      <c r="B285" s="299"/>
      <c r="C285" s="1598"/>
      <c r="D285" s="531" t="s">
        <v>128</v>
      </c>
      <c r="E285" s="269">
        <v>2534</v>
      </c>
      <c r="F285" s="269">
        <v>4856</v>
      </c>
      <c r="G285" s="618">
        <v>49.63</v>
      </c>
      <c r="H285" s="618">
        <v>31.18</v>
      </c>
      <c r="I285" s="200">
        <v>260418000</v>
      </c>
      <c r="J285" s="618">
        <v>92.86</v>
      </c>
      <c r="K285" s="618">
        <v>8564.1299999999992</v>
      </c>
      <c r="L285" s="200">
        <v>1828000</v>
      </c>
      <c r="M285" s="618">
        <v>0.65</v>
      </c>
      <c r="N285" s="618">
        <v>60.12</v>
      </c>
      <c r="O285" s="200">
        <v>-20000</v>
      </c>
      <c r="P285" s="618">
        <v>-2.44</v>
      </c>
      <c r="Q285" s="618">
        <v>-0.01</v>
      </c>
      <c r="R285" s="618">
        <v>-0.66</v>
      </c>
      <c r="S285" s="138"/>
    </row>
    <row r="286" spans="1:19" ht="20.100000000000001" customHeight="1" x14ac:dyDescent="0.3">
      <c r="A286" s="1599">
        <v>1186</v>
      </c>
      <c r="B286" s="299">
        <v>1842</v>
      </c>
      <c r="C286" s="1597" t="s">
        <v>8</v>
      </c>
      <c r="D286" s="531" t="s">
        <v>8</v>
      </c>
      <c r="E286" s="269">
        <v>1440</v>
      </c>
      <c r="F286" s="269">
        <v>3050</v>
      </c>
      <c r="G286" s="618">
        <v>33.090000000000003</v>
      </c>
      <c r="H286" s="618">
        <v>9.25</v>
      </c>
      <c r="I286" s="200">
        <v>66581000</v>
      </c>
      <c r="J286" s="618">
        <v>93.03</v>
      </c>
      <c r="K286" s="618">
        <v>3853.07</v>
      </c>
      <c r="L286" s="200">
        <v>1157000</v>
      </c>
      <c r="M286" s="618">
        <v>1.62</v>
      </c>
      <c r="N286" s="618">
        <v>66.959999999999994</v>
      </c>
      <c r="O286" s="200">
        <v>-197000</v>
      </c>
      <c r="P286" s="618">
        <v>-3.58</v>
      </c>
      <c r="Q286" s="618">
        <v>-0.28000000000000003</v>
      </c>
      <c r="R286" s="618">
        <v>-11.4</v>
      </c>
      <c r="S286" s="138"/>
    </row>
    <row r="287" spans="1:19" ht="20.100000000000001" customHeight="1" x14ac:dyDescent="0.3">
      <c r="A287" s="1598"/>
      <c r="B287" s="299"/>
      <c r="C287" s="1598"/>
      <c r="D287" s="531" t="s">
        <v>128</v>
      </c>
      <c r="E287" s="269">
        <v>1440</v>
      </c>
      <c r="F287" s="269">
        <v>3050</v>
      </c>
      <c r="G287" s="618">
        <v>33.090000000000003</v>
      </c>
      <c r="H287" s="618">
        <v>9.25</v>
      </c>
      <c r="I287" s="200">
        <v>66581000</v>
      </c>
      <c r="J287" s="618">
        <v>93.03</v>
      </c>
      <c r="K287" s="618">
        <v>3853.07</v>
      </c>
      <c r="L287" s="200">
        <v>1157000</v>
      </c>
      <c r="M287" s="618">
        <v>1.62</v>
      </c>
      <c r="N287" s="618">
        <v>66.959999999999994</v>
      </c>
      <c r="O287" s="200">
        <v>-197000</v>
      </c>
      <c r="P287" s="618">
        <v>-3.58</v>
      </c>
      <c r="Q287" s="618">
        <v>-0.28000000000000003</v>
      </c>
      <c r="R287" s="618">
        <v>-11.4</v>
      </c>
      <c r="S287" s="138"/>
    </row>
    <row r="288" spans="1:19" ht="20.100000000000001" customHeight="1" x14ac:dyDescent="0.3">
      <c r="A288" s="1599">
        <v>1563</v>
      </c>
      <c r="B288" s="299">
        <v>2140</v>
      </c>
      <c r="C288" s="1597" t="s">
        <v>74</v>
      </c>
      <c r="D288" s="617" t="s">
        <v>619</v>
      </c>
      <c r="E288" s="269">
        <v>6872</v>
      </c>
      <c r="F288" s="269">
        <v>14531</v>
      </c>
      <c r="G288" s="618">
        <v>31.06</v>
      </c>
      <c r="H288" s="618">
        <v>4.4000000000000004</v>
      </c>
      <c r="I288" s="200">
        <v>252130000</v>
      </c>
      <c r="J288" s="618">
        <v>93.78</v>
      </c>
      <c r="K288" s="618">
        <v>3057.46</v>
      </c>
      <c r="L288" s="200">
        <v>7814000</v>
      </c>
      <c r="M288" s="618">
        <v>2.91</v>
      </c>
      <c r="N288" s="618">
        <v>94.76</v>
      </c>
      <c r="O288" s="200">
        <v>3548000</v>
      </c>
      <c r="P288" s="618">
        <v>25.46</v>
      </c>
      <c r="Q288" s="618">
        <v>1.32</v>
      </c>
      <c r="R288" s="618">
        <v>43.02</v>
      </c>
      <c r="S288" s="138"/>
    </row>
    <row r="289" spans="1:19" ht="20.100000000000001" customHeight="1" x14ac:dyDescent="0.3">
      <c r="A289" s="1598"/>
      <c r="B289" s="299">
        <v>27074</v>
      </c>
      <c r="C289" s="1598"/>
      <c r="D289" s="594" t="s">
        <v>597</v>
      </c>
      <c r="E289" s="269">
        <v>744</v>
      </c>
      <c r="F289" s="269">
        <v>1183</v>
      </c>
      <c r="G289" s="618">
        <v>27.68</v>
      </c>
      <c r="H289" s="618">
        <v>0.68</v>
      </c>
      <c r="I289" s="200">
        <v>6889000</v>
      </c>
      <c r="J289" s="618">
        <v>52.47</v>
      </c>
      <c r="K289" s="618">
        <v>771.62</v>
      </c>
      <c r="L289" s="200">
        <v>764000</v>
      </c>
      <c r="M289" s="618">
        <v>5.82</v>
      </c>
      <c r="N289" s="618">
        <v>85.57</v>
      </c>
      <c r="O289" s="200">
        <v>1362000</v>
      </c>
      <c r="P289" s="618">
        <v>39.92</v>
      </c>
      <c r="Q289" s="618">
        <v>10.37</v>
      </c>
      <c r="R289" s="618">
        <v>152.55000000000001</v>
      </c>
      <c r="S289" s="138"/>
    </row>
    <row r="290" spans="1:19" ht="20.100000000000001" customHeight="1" x14ac:dyDescent="0.3">
      <c r="A290" s="1598"/>
      <c r="B290" s="299"/>
      <c r="C290" s="1598"/>
      <c r="D290" s="531" t="s">
        <v>128</v>
      </c>
      <c r="E290" s="269">
        <v>7616</v>
      </c>
      <c r="F290" s="269">
        <v>15714</v>
      </c>
      <c r="G290" s="618">
        <v>30.81</v>
      </c>
      <c r="H290" s="618">
        <v>4.12</v>
      </c>
      <c r="I290" s="200">
        <v>259019000</v>
      </c>
      <c r="J290" s="618">
        <v>91.85</v>
      </c>
      <c r="K290" s="618">
        <v>2834.15</v>
      </c>
      <c r="L290" s="200">
        <v>8578000</v>
      </c>
      <c r="M290" s="618">
        <v>3.04</v>
      </c>
      <c r="N290" s="618">
        <v>93.86</v>
      </c>
      <c r="O290" s="200">
        <v>4910000</v>
      </c>
      <c r="P290" s="618">
        <v>28.3</v>
      </c>
      <c r="Q290" s="618">
        <v>1.74</v>
      </c>
      <c r="R290" s="618">
        <v>53.72</v>
      </c>
      <c r="S290" s="138"/>
    </row>
    <row r="291" spans="1:19" ht="20.100000000000001" customHeight="1" x14ac:dyDescent="0.3">
      <c r="A291" s="299">
        <v>1583</v>
      </c>
      <c r="B291" s="299">
        <v>6064</v>
      </c>
      <c r="C291" s="531" t="s">
        <v>111</v>
      </c>
      <c r="D291" s="531" t="s">
        <v>470</v>
      </c>
      <c r="E291" s="269">
        <v>3733</v>
      </c>
      <c r="F291" s="269">
        <v>3936</v>
      </c>
      <c r="G291" s="618">
        <v>40.92</v>
      </c>
      <c r="H291" s="618">
        <v>0.03</v>
      </c>
      <c r="I291" s="200">
        <v>37985000</v>
      </c>
      <c r="J291" s="618">
        <v>77.25</v>
      </c>
      <c r="K291" s="618">
        <v>847.96</v>
      </c>
      <c r="L291" s="200">
        <v>10000</v>
      </c>
      <c r="M291" s="618">
        <v>0.02</v>
      </c>
      <c r="N291" s="618">
        <v>0.22</v>
      </c>
      <c r="O291" s="200">
        <v>-85000</v>
      </c>
      <c r="P291" s="618">
        <v>-18.760000000000002</v>
      </c>
      <c r="Q291" s="618">
        <v>-0.17</v>
      </c>
      <c r="R291" s="618">
        <v>-1.9</v>
      </c>
      <c r="S291" s="138"/>
    </row>
    <row r="292" spans="1:19" ht="20.100000000000001" customHeight="1" x14ac:dyDescent="0.3">
      <c r="A292" s="434"/>
      <c r="B292" s="299">
        <v>1783</v>
      </c>
      <c r="C292" s="301"/>
      <c r="D292" s="531" t="s">
        <v>469</v>
      </c>
      <c r="E292" s="269">
        <v>46494</v>
      </c>
      <c r="F292" s="269">
        <v>80289</v>
      </c>
      <c r="G292" s="618">
        <v>31.34</v>
      </c>
      <c r="H292" s="618">
        <v>1.58</v>
      </c>
      <c r="I292" s="200">
        <v>1146198000</v>
      </c>
      <c r="J292" s="618">
        <v>93.4</v>
      </c>
      <c r="K292" s="618">
        <v>2054.38</v>
      </c>
      <c r="L292" s="200">
        <v>391000</v>
      </c>
      <c r="M292" s="618">
        <v>0.03</v>
      </c>
      <c r="N292" s="618">
        <v>0.7</v>
      </c>
      <c r="O292" s="200">
        <v>-1734000</v>
      </c>
      <c r="P292" s="618">
        <v>-18.899999999999999</v>
      </c>
      <c r="Q292" s="618">
        <v>-0.14000000000000001</v>
      </c>
      <c r="R292" s="618">
        <v>-3.11</v>
      </c>
      <c r="S292" s="138"/>
    </row>
    <row r="293" spans="1:19" ht="20.100000000000001" customHeight="1" x14ac:dyDescent="0.3">
      <c r="A293" s="434"/>
      <c r="B293" s="299">
        <v>27160</v>
      </c>
      <c r="C293" s="301"/>
      <c r="D293" s="867" t="s">
        <v>677</v>
      </c>
      <c r="E293" s="269">
        <v>1318</v>
      </c>
      <c r="F293" s="269">
        <v>4499</v>
      </c>
      <c r="G293" s="618">
        <v>23.57</v>
      </c>
      <c r="H293" s="618">
        <v>0.11</v>
      </c>
      <c r="I293" s="200">
        <v>26058000</v>
      </c>
      <c r="J293" s="618">
        <v>78.33</v>
      </c>
      <c r="K293" s="618">
        <v>1647.57</v>
      </c>
      <c r="L293" s="200">
        <v>9000</v>
      </c>
      <c r="M293" s="618">
        <v>0.03</v>
      </c>
      <c r="N293" s="618">
        <v>0.56999999999999995</v>
      </c>
      <c r="O293" s="200">
        <v>0</v>
      </c>
      <c r="P293" s="618">
        <v>0</v>
      </c>
      <c r="Q293" s="618">
        <v>0</v>
      </c>
      <c r="R293" s="618">
        <v>0</v>
      </c>
      <c r="S293" s="138"/>
    </row>
    <row r="294" spans="1:19" ht="20.100000000000001" customHeight="1" x14ac:dyDescent="0.3">
      <c r="A294" s="299"/>
      <c r="B294" s="299"/>
      <c r="C294" s="531"/>
      <c r="D294" s="531" t="s">
        <v>128</v>
      </c>
      <c r="E294" s="269">
        <v>51545</v>
      </c>
      <c r="F294" s="269">
        <v>88724</v>
      </c>
      <c r="G294" s="618">
        <v>31.37</v>
      </c>
      <c r="H294" s="618">
        <v>1.44</v>
      </c>
      <c r="I294" s="200">
        <v>1210241000</v>
      </c>
      <c r="J294" s="618">
        <v>92.42</v>
      </c>
      <c r="K294" s="618">
        <v>1956.61</v>
      </c>
      <c r="L294" s="200">
        <v>410000</v>
      </c>
      <c r="M294" s="618">
        <v>0.03</v>
      </c>
      <c r="N294" s="618">
        <v>0.66</v>
      </c>
      <c r="O294" s="200">
        <v>-1819000</v>
      </c>
      <c r="P294" s="618">
        <v>-18.89</v>
      </c>
      <c r="Q294" s="618">
        <v>-0.14000000000000001</v>
      </c>
      <c r="R294" s="618">
        <v>-3.02</v>
      </c>
      <c r="S294" s="138"/>
    </row>
    <row r="295" spans="1:19" ht="20.100000000000001" customHeight="1" x14ac:dyDescent="0.3">
      <c r="A295" s="299">
        <v>1194</v>
      </c>
      <c r="B295" s="299">
        <v>1899</v>
      </c>
      <c r="C295" s="531" t="s">
        <v>86</v>
      </c>
      <c r="D295" s="531" t="s">
        <v>172</v>
      </c>
      <c r="E295" s="269">
        <v>13501</v>
      </c>
      <c r="F295" s="269">
        <v>29608</v>
      </c>
      <c r="G295" s="618">
        <v>36.24</v>
      </c>
      <c r="H295" s="618">
        <v>9.3699999999999992</v>
      </c>
      <c r="I295" s="200">
        <v>362812000</v>
      </c>
      <c r="J295" s="618">
        <v>76.39</v>
      </c>
      <c r="K295" s="618">
        <v>2239.41</v>
      </c>
      <c r="L295" s="200">
        <v>12295000</v>
      </c>
      <c r="M295" s="618">
        <v>2.59</v>
      </c>
      <c r="N295" s="618">
        <v>75.89</v>
      </c>
      <c r="O295" s="200">
        <v>160000</v>
      </c>
      <c r="P295" s="618">
        <v>8.18</v>
      </c>
      <c r="Q295" s="618">
        <v>0.03</v>
      </c>
      <c r="R295" s="618">
        <v>0.99</v>
      </c>
      <c r="S295" s="138"/>
    </row>
    <row r="296" spans="1:19" ht="20.100000000000001" customHeight="1" x14ac:dyDescent="0.3">
      <c r="A296" s="434"/>
      <c r="B296" s="299">
        <v>1900</v>
      </c>
      <c r="C296" s="301"/>
      <c r="D296" s="531" t="s">
        <v>173</v>
      </c>
      <c r="E296" s="269">
        <v>9850</v>
      </c>
      <c r="F296" s="269">
        <v>21216</v>
      </c>
      <c r="G296" s="618">
        <v>34.659999999999997</v>
      </c>
      <c r="H296" s="618">
        <v>9.24</v>
      </c>
      <c r="I296" s="200">
        <v>326979000</v>
      </c>
      <c r="J296" s="618">
        <v>84.26</v>
      </c>
      <c r="K296" s="618">
        <v>2766.32</v>
      </c>
      <c r="L296" s="200">
        <v>8667000</v>
      </c>
      <c r="M296" s="618">
        <v>2.23</v>
      </c>
      <c r="N296" s="618">
        <v>73.319999999999993</v>
      </c>
      <c r="O296" s="200">
        <v>113000</v>
      </c>
      <c r="P296" s="618">
        <v>8.31</v>
      </c>
      <c r="Q296" s="618">
        <v>0.03</v>
      </c>
      <c r="R296" s="618">
        <v>0.96</v>
      </c>
      <c r="S296" s="138"/>
    </row>
    <row r="297" spans="1:19" ht="20.100000000000001" customHeight="1" x14ac:dyDescent="0.3">
      <c r="A297" s="434"/>
      <c r="B297" s="299">
        <v>1903</v>
      </c>
      <c r="C297" s="301"/>
      <c r="D297" s="531" t="s">
        <v>176</v>
      </c>
      <c r="E297" s="269">
        <v>1541</v>
      </c>
      <c r="F297" s="269">
        <v>2666</v>
      </c>
      <c r="G297" s="618">
        <v>59.98</v>
      </c>
      <c r="H297" s="618">
        <v>50.23</v>
      </c>
      <c r="I297" s="200">
        <v>255763000</v>
      </c>
      <c r="J297" s="618">
        <v>118.41</v>
      </c>
      <c r="K297" s="618">
        <v>13831.01</v>
      </c>
      <c r="L297" s="200">
        <v>1415000</v>
      </c>
      <c r="M297" s="618">
        <v>0.66</v>
      </c>
      <c r="N297" s="618">
        <v>76.52</v>
      </c>
      <c r="O297" s="200">
        <v>19000</v>
      </c>
      <c r="P297" s="618">
        <v>8.41</v>
      </c>
      <c r="Q297" s="618">
        <v>0.01</v>
      </c>
      <c r="R297" s="618">
        <v>1.03</v>
      </c>
      <c r="S297" s="138"/>
    </row>
    <row r="298" spans="1:19" ht="20.100000000000001" customHeight="1" x14ac:dyDescent="0.3">
      <c r="A298" s="434"/>
      <c r="B298" s="299">
        <v>1901</v>
      </c>
      <c r="C298" s="301"/>
      <c r="D298" s="531" t="s">
        <v>174</v>
      </c>
      <c r="E298" s="269">
        <v>7483</v>
      </c>
      <c r="F298" s="269">
        <v>15224</v>
      </c>
      <c r="G298" s="618">
        <v>47.88</v>
      </c>
      <c r="H298" s="618">
        <v>29.01</v>
      </c>
      <c r="I298" s="200">
        <v>544574000</v>
      </c>
      <c r="J298" s="618">
        <v>99.63</v>
      </c>
      <c r="K298" s="618">
        <v>6064.57</v>
      </c>
      <c r="L298" s="200">
        <v>6863000</v>
      </c>
      <c r="M298" s="618">
        <v>1.26</v>
      </c>
      <c r="N298" s="618">
        <v>76.430000000000007</v>
      </c>
      <c r="O298" s="200">
        <v>89000</v>
      </c>
      <c r="P298" s="618">
        <v>8.1300000000000008</v>
      </c>
      <c r="Q298" s="618">
        <v>0.02</v>
      </c>
      <c r="R298" s="618">
        <v>0.99</v>
      </c>
      <c r="S298" s="138"/>
    </row>
    <row r="299" spans="1:19" ht="20.100000000000001" customHeight="1" x14ac:dyDescent="0.3">
      <c r="A299" s="434"/>
      <c r="B299" s="299">
        <v>1902</v>
      </c>
      <c r="C299" s="301"/>
      <c r="D299" s="531" t="s">
        <v>175</v>
      </c>
      <c r="E299" s="269">
        <v>2178</v>
      </c>
      <c r="F299" s="269">
        <v>4136</v>
      </c>
      <c r="G299" s="618">
        <v>53.01</v>
      </c>
      <c r="H299" s="618">
        <v>39.56</v>
      </c>
      <c r="I299" s="200">
        <v>198220000</v>
      </c>
      <c r="J299" s="618">
        <v>105.24</v>
      </c>
      <c r="K299" s="618">
        <v>7584.18</v>
      </c>
      <c r="L299" s="200">
        <v>2011000</v>
      </c>
      <c r="M299" s="618">
        <v>1.07</v>
      </c>
      <c r="N299" s="618">
        <v>76.94</v>
      </c>
      <c r="O299" s="200">
        <v>26000</v>
      </c>
      <c r="P299" s="618">
        <v>8.07</v>
      </c>
      <c r="Q299" s="618">
        <v>0.01</v>
      </c>
      <c r="R299" s="618">
        <v>0.99</v>
      </c>
      <c r="S299" s="138"/>
    </row>
    <row r="300" spans="1:19" ht="20.100000000000001" customHeight="1" x14ac:dyDescent="0.3">
      <c r="A300" s="299"/>
      <c r="B300" s="299"/>
      <c r="C300" s="531"/>
      <c r="D300" s="531" t="s">
        <v>128</v>
      </c>
      <c r="E300" s="269">
        <v>34553</v>
      </c>
      <c r="F300" s="269">
        <v>72850</v>
      </c>
      <c r="G300" s="618">
        <v>40.04</v>
      </c>
      <c r="H300" s="618">
        <v>16.649999999999999</v>
      </c>
      <c r="I300" s="200">
        <v>1688348000</v>
      </c>
      <c r="J300" s="618">
        <v>93.07</v>
      </c>
      <c r="K300" s="618">
        <v>4071.88</v>
      </c>
      <c r="L300" s="200">
        <v>31251000</v>
      </c>
      <c r="M300" s="618">
        <v>1.72</v>
      </c>
      <c r="N300" s="618">
        <v>75.37</v>
      </c>
      <c r="O300" s="200">
        <v>407000</v>
      </c>
      <c r="P300" s="618">
        <v>8.2100000000000009</v>
      </c>
      <c r="Q300" s="618">
        <v>0.02</v>
      </c>
      <c r="R300" s="618">
        <v>0.98</v>
      </c>
      <c r="S300" s="138"/>
    </row>
    <row r="301" spans="1:19" ht="20.100000000000001" customHeight="1" x14ac:dyDescent="0.3">
      <c r="A301" s="299">
        <v>1516</v>
      </c>
      <c r="B301" s="299">
        <v>1767</v>
      </c>
      <c r="C301" s="531" t="s">
        <v>87</v>
      </c>
      <c r="D301" s="531" t="s">
        <v>131</v>
      </c>
      <c r="E301" s="269">
        <v>226</v>
      </c>
      <c r="F301" s="269">
        <v>353</v>
      </c>
      <c r="G301" s="618">
        <v>60.12</v>
      </c>
      <c r="H301" s="618">
        <v>49.29</v>
      </c>
      <c r="I301" s="200">
        <v>17685000</v>
      </c>
      <c r="J301" s="618">
        <v>104.39</v>
      </c>
      <c r="K301" s="618">
        <v>6521.02</v>
      </c>
      <c r="L301" s="200">
        <v>274000</v>
      </c>
      <c r="M301" s="618">
        <v>1.62</v>
      </c>
      <c r="N301" s="618">
        <v>101.03</v>
      </c>
      <c r="O301" s="200">
        <v>-26000</v>
      </c>
      <c r="P301" s="618">
        <v>-6.19</v>
      </c>
      <c r="Q301" s="618">
        <v>-0.15</v>
      </c>
      <c r="R301" s="618">
        <v>-9.59</v>
      </c>
      <c r="S301" s="138"/>
    </row>
    <row r="302" spans="1:19" ht="20.100000000000001" customHeight="1" x14ac:dyDescent="0.3">
      <c r="A302" s="434"/>
      <c r="B302" s="299">
        <v>1766</v>
      </c>
      <c r="C302" s="301"/>
      <c r="D302" s="531" t="s">
        <v>45</v>
      </c>
      <c r="E302" s="269">
        <v>3254</v>
      </c>
      <c r="F302" s="269">
        <v>6743</v>
      </c>
      <c r="G302" s="618">
        <v>35.24</v>
      </c>
      <c r="H302" s="618">
        <v>10.44</v>
      </c>
      <c r="I302" s="200">
        <v>106507000</v>
      </c>
      <c r="J302" s="618">
        <v>92.52</v>
      </c>
      <c r="K302" s="618">
        <v>2727.59</v>
      </c>
      <c r="L302" s="200">
        <v>3949000</v>
      </c>
      <c r="M302" s="618">
        <v>3.43</v>
      </c>
      <c r="N302" s="618">
        <v>101.13</v>
      </c>
      <c r="O302" s="200">
        <v>-115000</v>
      </c>
      <c r="P302" s="618">
        <v>-8.98</v>
      </c>
      <c r="Q302" s="618">
        <v>-0.1</v>
      </c>
      <c r="R302" s="618">
        <v>-2.95</v>
      </c>
      <c r="S302" s="138"/>
    </row>
    <row r="303" spans="1:19" ht="20.100000000000001" customHeight="1" x14ac:dyDescent="0.3">
      <c r="A303" s="434"/>
      <c r="B303" s="299">
        <v>1768</v>
      </c>
      <c r="C303" s="301"/>
      <c r="D303" s="531" t="s">
        <v>177</v>
      </c>
      <c r="E303" s="269">
        <v>277</v>
      </c>
      <c r="F303" s="269">
        <v>525</v>
      </c>
      <c r="G303" s="618">
        <v>33.74</v>
      </c>
      <c r="H303" s="618">
        <v>12</v>
      </c>
      <c r="I303" s="200">
        <v>6687000</v>
      </c>
      <c r="J303" s="618">
        <v>76.040000000000006</v>
      </c>
      <c r="K303" s="618">
        <v>2011.73</v>
      </c>
      <c r="L303" s="200">
        <v>336000</v>
      </c>
      <c r="M303" s="618">
        <v>3.82</v>
      </c>
      <c r="N303" s="618">
        <v>101.08</v>
      </c>
      <c r="O303" s="200">
        <v>56000</v>
      </c>
      <c r="P303" s="618">
        <v>20.51</v>
      </c>
      <c r="Q303" s="618">
        <v>0.64</v>
      </c>
      <c r="R303" s="618">
        <v>16.850000000000001</v>
      </c>
      <c r="S303" s="138"/>
    </row>
    <row r="304" spans="1:19" ht="20.100000000000001" customHeight="1" x14ac:dyDescent="0.3">
      <c r="A304" s="299"/>
      <c r="B304" s="299"/>
      <c r="C304" s="531"/>
      <c r="D304" s="531" t="s">
        <v>128</v>
      </c>
      <c r="E304" s="269">
        <v>3757</v>
      </c>
      <c r="F304" s="269">
        <v>7621</v>
      </c>
      <c r="G304" s="618">
        <v>36.29</v>
      </c>
      <c r="H304" s="618">
        <v>12.35</v>
      </c>
      <c r="I304" s="200">
        <v>130879000</v>
      </c>
      <c r="J304" s="618">
        <v>92.91</v>
      </c>
      <c r="K304" s="618">
        <v>2903</v>
      </c>
      <c r="L304" s="200">
        <v>4560000</v>
      </c>
      <c r="M304" s="618">
        <v>3.24</v>
      </c>
      <c r="N304" s="618">
        <v>101.14</v>
      </c>
      <c r="O304" s="200">
        <v>-85000</v>
      </c>
      <c r="P304" s="618">
        <v>-4.3099999999999996</v>
      </c>
      <c r="Q304" s="618">
        <v>-0.06</v>
      </c>
      <c r="R304" s="618">
        <v>-1.89</v>
      </c>
      <c r="S304" s="138"/>
    </row>
    <row r="305" spans="1:19" ht="20.100000000000001" customHeight="1" x14ac:dyDescent="0.3">
      <c r="A305" s="299">
        <v>1201</v>
      </c>
      <c r="B305" s="299">
        <v>2152</v>
      </c>
      <c r="C305" s="531" t="s">
        <v>88</v>
      </c>
      <c r="D305" s="531" t="s">
        <v>165</v>
      </c>
      <c r="E305" s="269">
        <v>3184</v>
      </c>
      <c r="F305" s="269">
        <v>8621</v>
      </c>
      <c r="G305" s="618">
        <v>31.23</v>
      </c>
      <c r="H305" s="618">
        <v>6.15</v>
      </c>
      <c r="I305" s="200">
        <v>212570000</v>
      </c>
      <c r="J305" s="618">
        <v>93.61</v>
      </c>
      <c r="K305" s="618">
        <v>5563.49</v>
      </c>
      <c r="L305" s="200">
        <v>2883000</v>
      </c>
      <c r="M305" s="618">
        <v>1.27</v>
      </c>
      <c r="N305" s="618">
        <v>75.459999999999994</v>
      </c>
      <c r="O305" s="200">
        <v>-244000</v>
      </c>
      <c r="P305" s="618">
        <v>-23.08</v>
      </c>
      <c r="Q305" s="618">
        <v>-0.11</v>
      </c>
      <c r="R305" s="618">
        <v>-6.39</v>
      </c>
      <c r="S305" s="138"/>
    </row>
    <row r="306" spans="1:19" ht="20.100000000000001" customHeight="1" x14ac:dyDescent="0.3">
      <c r="A306" s="434"/>
      <c r="B306" s="299">
        <v>2153</v>
      </c>
      <c r="C306" s="301"/>
      <c r="D306" s="531" t="s">
        <v>556</v>
      </c>
      <c r="E306" s="269">
        <v>200</v>
      </c>
      <c r="F306" s="269">
        <v>399</v>
      </c>
      <c r="G306" s="618">
        <v>28.96</v>
      </c>
      <c r="H306" s="618">
        <v>0.25</v>
      </c>
      <c r="I306" s="200">
        <v>4111000</v>
      </c>
      <c r="J306" s="618">
        <v>57.14</v>
      </c>
      <c r="K306" s="618">
        <v>1712.92</v>
      </c>
      <c r="L306" s="200">
        <v>166000</v>
      </c>
      <c r="M306" s="618">
        <v>2.31</v>
      </c>
      <c r="N306" s="618">
        <v>69.17</v>
      </c>
      <c r="O306" s="200">
        <v>-15000</v>
      </c>
      <c r="P306" s="618">
        <v>-23.44</v>
      </c>
      <c r="Q306" s="618">
        <v>-0.21</v>
      </c>
      <c r="R306" s="618">
        <v>-6.25</v>
      </c>
      <c r="S306" s="138"/>
    </row>
    <row r="307" spans="1:19" ht="20.100000000000001" customHeight="1" x14ac:dyDescent="0.3">
      <c r="A307" s="299"/>
      <c r="B307" s="299"/>
      <c r="C307" s="531"/>
      <c r="D307" s="531" t="s">
        <v>128</v>
      </c>
      <c r="E307" s="269">
        <v>3384</v>
      </c>
      <c r="F307" s="269">
        <v>9020</v>
      </c>
      <c r="G307" s="618">
        <v>31.13</v>
      </c>
      <c r="H307" s="618">
        <v>5.89</v>
      </c>
      <c r="I307" s="200">
        <v>216680000</v>
      </c>
      <c r="J307" s="618">
        <v>92.49</v>
      </c>
      <c r="K307" s="618">
        <v>5335.89</v>
      </c>
      <c r="L307" s="200">
        <v>3049000</v>
      </c>
      <c r="M307" s="618">
        <v>1.3</v>
      </c>
      <c r="N307" s="618">
        <v>75.08</v>
      </c>
      <c r="O307" s="200">
        <v>-259000</v>
      </c>
      <c r="P307" s="618">
        <v>-23.08</v>
      </c>
      <c r="Q307" s="618">
        <v>-0.11</v>
      </c>
      <c r="R307" s="618">
        <v>-6.38</v>
      </c>
      <c r="S307" s="138"/>
    </row>
    <row r="308" spans="1:19" ht="20.100000000000001" customHeight="1" x14ac:dyDescent="0.3">
      <c r="A308" s="299">
        <v>1430</v>
      </c>
      <c r="B308" s="299">
        <v>2243</v>
      </c>
      <c r="C308" s="531" t="s">
        <v>89</v>
      </c>
      <c r="D308" s="531" t="s">
        <v>145</v>
      </c>
      <c r="E308" s="269">
        <v>10720</v>
      </c>
      <c r="F308" s="269">
        <v>23876</v>
      </c>
      <c r="G308" s="618">
        <v>26.89</v>
      </c>
      <c r="H308" s="618">
        <v>2.72</v>
      </c>
      <c r="I308" s="200">
        <v>423782000</v>
      </c>
      <c r="J308" s="618">
        <v>85.27</v>
      </c>
      <c r="K308" s="618">
        <v>3294.33</v>
      </c>
      <c r="L308" s="200">
        <v>10441000</v>
      </c>
      <c r="M308" s="618">
        <v>2.1</v>
      </c>
      <c r="N308" s="618">
        <v>81.16</v>
      </c>
      <c r="O308" s="200">
        <v>-319000</v>
      </c>
      <c r="P308" s="618">
        <v>-11.13</v>
      </c>
      <c r="Q308" s="618">
        <v>-0.06</v>
      </c>
      <c r="R308" s="618">
        <v>-2.48</v>
      </c>
      <c r="S308" s="138"/>
    </row>
    <row r="309" spans="1:19" ht="20.100000000000001" customHeight="1" x14ac:dyDescent="0.3">
      <c r="A309" s="434"/>
      <c r="B309" s="299">
        <v>2122</v>
      </c>
      <c r="C309" s="301"/>
      <c r="D309" s="531" t="s">
        <v>158</v>
      </c>
      <c r="E309" s="269">
        <v>5989</v>
      </c>
      <c r="F309" s="269">
        <v>12995</v>
      </c>
      <c r="G309" s="618">
        <v>39.81</v>
      </c>
      <c r="H309" s="618">
        <v>14.84</v>
      </c>
      <c r="I309" s="200">
        <v>442582000</v>
      </c>
      <c r="J309" s="618">
        <v>129.68</v>
      </c>
      <c r="K309" s="618">
        <v>6158.26</v>
      </c>
      <c r="L309" s="200">
        <v>5960000</v>
      </c>
      <c r="M309" s="618">
        <v>1.75</v>
      </c>
      <c r="N309" s="618">
        <v>82.93</v>
      </c>
      <c r="O309" s="200">
        <v>-468000</v>
      </c>
      <c r="P309" s="618">
        <v>-9.0500000000000007</v>
      </c>
      <c r="Q309" s="618">
        <v>-0.14000000000000001</v>
      </c>
      <c r="R309" s="618">
        <v>-6.51</v>
      </c>
      <c r="S309" s="138"/>
    </row>
    <row r="310" spans="1:19" ht="20.100000000000001" customHeight="1" x14ac:dyDescent="0.3">
      <c r="A310" s="434"/>
      <c r="B310" s="299">
        <v>2123</v>
      </c>
      <c r="C310" s="301"/>
      <c r="D310" s="531" t="s">
        <v>129</v>
      </c>
      <c r="E310" s="269">
        <v>4459</v>
      </c>
      <c r="F310" s="269">
        <v>10565</v>
      </c>
      <c r="G310" s="618">
        <v>27.39</v>
      </c>
      <c r="H310" s="618">
        <v>1.94</v>
      </c>
      <c r="I310" s="200">
        <v>123786000</v>
      </c>
      <c r="J310" s="618">
        <v>102.98</v>
      </c>
      <c r="K310" s="618">
        <v>2313.41</v>
      </c>
      <c r="L310" s="200">
        <v>4340000</v>
      </c>
      <c r="M310" s="618">
        <v>3.61</v>
      </c>
      <c r="N310" s="618">
        <v>81.11</v>
      </c>
      <c r="O310" s="200">
        <v>940000</v>
      </c>
      <c r="P310" s="618">
        <v>15.82</v>
      </c>
      <c r="Q310" s="618">
        <v>0.78</v>
      </c>
      <c r="R310" s="618">
        <v>17.57</v>
      </c>
      <c r="S310" s="138"/>
    </row>
    <row r="311" spans="1:19" ht="20.100000000000001" customHeight="1" x14ac:dyDescent="0.3">
      <c r="A311" s="299"/>
      <c r="B311" s="299"/>
      <c r="C311" s="531"/>
      <c r="D311" s="531" t="s">
        <v>128</v>
      </c>
      <c r="E311" s="269">
        <v>21168</v>
      </c>
      <c r="F311" s="269">
        <v>47436</v>
      </c>
      <c r="G311" s="618">
        <v>30.54</v>
      </c>
      <c r="H311" s="618">
        <v>5.87</v>
      </c>
      <c r="I311" s="200">
        <v>990150000</v>
      </c>
      <c r="J311" s="618">
        <v>103.3</v>
      </c>
      <c r="K311" s="618">
        <v>3897.98</v>
      </c>
      <c r="L311" s="200">
        <v>20742000</v>
      </c>
      <c r="M311" s="618">
        <v>2.16</v>
      </c>
      <c r="N311" s="618">
        <v>81.66</v>
      </c>
      <c r="O311" s="200">
        <v>153000</v>
      </c>
      <c r="P311" s="618">
        <v>1.0900000000000001</v>
      </c>
      <c r="Q311" s="618">
        <v>0.02</v>
      </c>
      <c r="R311" s="618">
        <v>0.6</v>
      </c>
      <c r="S311" s="138"/>
    </row>
    <row r="312" spans="1:19" ht="20.100000000000001" customHeight="1" x14ac:dyDescent="0.3">
      <c r="A312" s="299">
        <v>1176</v>
      </c>
      <c r="B312" s="299">
        <v>1816</v>
      </c>
      <c r="C312" s="531" t="s">
        <v>112</v>
      </c>
      <c r="D312" s="531" t="s">
        <v>76</v>
      </c>
      <c r="E312" s="269">
        <v>11892</v>
      </c>
      <c r="F312" s="269">
        <v>20751</v>
      </c>
      <c r="G312" s="618">
        <v>29.46</v>
      </c>
      <c r="H312" s="618">
        <v>1.45</v>
      </c>
      <c r="I312" s="200">
        <v>208943000</v>
      </c>
      <c r="J312" s="618">
        <v>82.63</v>
      </c>
      <c r="K312" s="618">
        <v>1464.17</v>
      </c>
      <c r="L312" s="200">
        <v>12797000</v>
      </c>
      <c r="M312" s="618">
        <v>5.0599999999999996</v>
      </c>
      <c r="N312" s="618">
        <v>89.68</v>
      </c>
      <c r="O312" s="200">
        <v>0</v>
      </c>
      <c r="P312" s="618">
        <v>0</v>
      </c>
      <c r="Q312" s="618">
        <v>0</v>
      </c>
      <c r="R312" s="618">
        <v>0</v>
      </c>
      <c r="S312" s="138"/>
    </row>
    <row r="313" spans="1:19" ht="20.100000000000001" customHeight="1" x14ac:dyDescent="0.3">
      <c r="A313" s="434"/>
      <c r="B313" s="299">
        <v>1817</v>
      </c>
      <c r="C313" s="301"/>
      <c r="D313" s="531" t="s">
        <v>75</v>
      </c>
      <c r="E313" s="269">
        <v>578</v>
      </c>
      <c r="F313" s="269">
        <v>1007</v>
      </c>
      <c r="G313" s="618">
        <v>54.36</v>
      </c>
      <c r="H313" s="618">
        <v>35.950000000000003</v>
      </c>
      <c r="I313" s="200">
        <v>42099000</v>
      </c>
      <c r="J313" s="618">
        <v>113.76</v>
      </c>
      <c r="K313" s="618">
        <v>6069.64</v>
      </c>
      <c r="L313" s="200">
        <v>622000</v>
      </c>
      <c r="M313" s="618">
        <v>1.68</v>
      </c>
      <c r="N313" s="618">
        <v>89.68</v>
      </c>
      <c r="O313" s="200">
        <v>0</v>
      </c>
      <c r="P313" s="618">
        <v>0</v>
      </c>
      <c r="Q313" s="618">
        <v>0</v>
      </c>
      <c r="R313" s="618">
        <v>0</v>
      </c>
      <c r="S313" s="138"/>
    </row>
    <row r="314" spans="1:19" ht="20.100000000000001" customHeight="1" x14ac:dyDescent="0.3">
      <c r="A314" s="299"/>
      <c r="B314" s="299"/>
      <c r="C314" s="531"/>
      <c r="D314" s="531" t="s">
        <v>128</v>
      </c>
      <c r="E314" s="269">
        <v>12470</v>
      </c>
      <c r="F314" s="269">
        <v>21758</v>
      </c>
      <c r="G314" s="618">
        <v>30.61</v>
      </c>
      <c r="H314" s="618">
        <v>3.04</v>
      </c>
      <c r="I314" s="200">
        <v>251042000</v>
      </c>
      <c r="J314" s="618">
        <v>86.6</v>
      </c>
      <c r="K314" s="618">
        <v>1677.64</v>
      </c>
      <c r="L314" s="200">
        <v>13419000</v>
      </c>
      <c r="M314" s="618">
        <v>4.63</v>
      </c>
      <c r="N314" s="618">
        <v>89.68</v>
      </c>
      <c r="O314" s="200">
        <v>0</v>
      </c>
      <c r="P314" s="618">
        <v>0</v>
      </c>
      <c r="Q314" s="618">
        <v>0</v>
      </c>
      <c r="R314" s="618">
        <v>0</v>
      </c>
      <c r="S314" s="138"/>
    </row>
    <row r="315" spans="1:19" ht="20.100000000000001" customHeight="1" x14ac:dyDescent="0.3">
      <c r="A315" s="1599">
        <v>1013</v>
      </c>
      <c r="B315" s="299">
        <v>2223</v>
      </c>
      <c r="C315" s="1597" t="s">
        <v>2</v>
      </c>
      <c r="D315" s="531" t="s">
        <v>77</v>
      </c>
      <c r="E315" s="269">
        <v>1189</v>
      </c>
      <c r="F315" s="269">
        <v>2414</v>
      </c>
      <c r="G315" s="618">
        <v>40.6</v>
      </c>
      <c r="H315" s="618">
        <v>18.39</v>
      </c>
      <c r="I315" s="200">
        <v>51631000</v>
      </c>
      <c r="J315" s="618">
        <v>92.65</v>
      </c>
      <c r="K315" s="618">
        <v>3618.66</v>
      </c>
      <c r="L315" s="200">
        <v>1064000</v>
      </c>
      <c r="M315" s="618">
        <v>1.91</v>
      </c>
      <c r="N315" s="618">
        <v>74.569999999999993</v>
      </c>
      <c r="O315" s="200">
        <v>283000</v>
      </c>
      <c r="P315" s="618">
        <v>79.94</v>
      </c>
      <c r="Q315" s="618">
        <v>0.51</v>
      </c>
      <c r="R315" s="618">
        <v>19.829999999999998</v>
      </c>
      <c r="S315" s="138"/>
    </row>
    <row r="316" spans="1:19" ht="20.100000000000001" customHeight="1" x14ac:dyDescent="0.3">
      <c r="A316" s="1745"/>
      <c r="B316" s="299"/>
      <c r="C316" s="1598"/>
      <c r="D316" s="531" t="s">
        <v>128</v>
      </c>
      <c r="E316" s="269">
        <v>1189</v>
      </c>
      <c r="F316" s="269">
        <v>2414</v>
      </c>
      <c r="G316" s="618">
        <v>40.6</v>
      </c>
      <c r="H316" s="618">
        <v>18.39</v>
      </c>
      <c r="I316" s="200">
        <v>51631000</v>
      </c>
      <c r="J316" s="618">
        <v>92.65</v>
      </c>
      <c r="K316" s="618">
        <v>3618.66</v>
      </c>
      <c r="L316" s="200">
        <v>1064000</v>
      </c>
      <c r="M316" s="618">
        <v>1.91</v>
      </c>
      <c r="N316" s="618">
        <v>74.569999999999993</v>
      </c>
      <c r="O316" s="200">
        <v>283000</v>
      </c>
      <c r="P316" s="618">
        <v>79.94</v>
      </c>
      <c r="Q316" s="618">
        <v>0.51</v>
      </c>
      <c r="R316" s="618">
        <v>19.829999999999998</v>
      </c>
      <c r="S316" s="138"/>
    </row>
    <row r="317" spans="1:19" ht="20.100000000000001" customHeight="1" x14ac:dyDescent="0.3">
      <c r="A317" s="1599">
        <v>1209</v>
      </c>
      <c r="B317" s="299">
        <v>2038</v>
      </c>
      <c r="C317" s="1597" t="s">
        <v>503</v>
      </c>
      <c r="D317" s="531" t="s">
        <v>80</v>
      </c>
      <c r="E317" s="269">
        <v>5134</v>
      </c>
      <c r="F317" s="269">
        <v>11592</v>
      </c>
      <c r="G317" s="618">
        <v>34.159999999999997</v>
      </c>
      <c r="H317" s="618">
        <v>10.210000000000001</v>
      </c>
      <c r="I317" s="200">
        <v>310050000</v>
      </c>
      <c r="J317" s="618">
        <v>104.23</v>
      </c>
      <c r="K317" s="618">
        <v>5032.63</v>
      </c>
      <c r="L317" s="200">
        <v>6682000</v>
      </c>
      <c r="M317" s="618">
        <v>2.25</v>
      </c>
      <c r="N317" s="618">
        <v>108.46</v>
      </c>
      <c r="O317" s="200">
        <v>-176000</v>
      </c>
      <c r="P317" s="618">
        <v>-17.739999999999998</v>
      </c>
      <c r="Q317" s="618">
        <v>-0.06</v>
      </c>
      <c r="R317" s="618">
        <v>-2.86</v>
      </c>
      <c r="S317" s="138"/>
    </row>
    <row r="318" spans="1:19" ht="20.100000000000001" customHeight="1" x14ac:dyDescent="0.3">
      <c r="A318" s="1598"/>
      <c r="B318" s="299">
        <v>2037</v>
      </c>
      <c r="C318" s="1598"/>
      <c r="D318" s="531" t="s">
        <v>76</v>
      </c>
      <c r="E318" s="269">
        <v>6742</v>
      </c>
      <c r="F318" s="269">
        <v>12951</v>
      </c>
      <c r="G318" s="618">
        <v>26.49</v>
      </c>
      <c r="H318" s="618">
        <v>0.93</v>
      </c>
      <c r="I318" s="200">
        <v>132550000</v>
      </c>
      <c r="J318" s="618">
        <v>86.34</v>
      </c>
      <c r="K318" s="618">
        <v>1638.36</v>
      </c>
      <c r="L318" s="200">
        <v>7597000</v>
      </c>
      <c r="M318" s="618">
        <v>4.95</v>
      </c>
      <c r="N318" s="618">
        <v>93.9</v>
      </c>
      <c r="O318" s="200">
        <v>-198000</v>
      </c>
      <c r="P318" s="618">
        <v>-17.760000000000002</v>
      </c>
      <c r="Q318" s="618">
        <v>-0.13</v>
      </c>
      <c r="R318" s="618">
        <v>-2.4500000000000002</v>
      </c>
      <c r="S318" s="138"/>
    </row>
    <row r="319" spans="1:19" ht="20.100000000000001" customHeight="1" x14ac:dyDescent="0.3">
      <c r="A319" s="1598"/>
      <c r="B319" s="299"/>
      <c r="C319" s="1598"/>
      <c r="D319" s="531" t="s">
        <v>128</v>
      </c>
      <c r="E319" s="269">
        <v>11876</v>
      </c>
      <c r="F319" s="269">
        <v>24543</v>
      </c>
      <c r="G319" s="618">
        <v>30.12</v>
      </c>
      <c r="H319" s="618">
        <v>5.31</v>
      </c>
      <c r="I319" s="200">
        <v>442600000</v>
      </c>
      <c r="J319" s="618">
        <v>98.14</v>
      </c>
      <c r="K319" s="618">
        <v>3105.7</v>
      </c>
      <c r="L319" s="200">
        <v>14279000</v>
      </c>
      <c r="M319" s="618">
        <v>3.17</v>
      </c>
      <c r="N319" s="618">
        <v>100.2</v>
      </c>
      <c r="O319" s="200">
        <v>-374000</v>
      </c>
      <c r="P319" s="618">
        <v>-17.75</v>
      </c>
      <c r="Q319" s="618">
        <v>-0.08</v>
      </c>
      <c r="R319" s="618">
        <v>-2.62</v>
      </c>
      <c r="S319" s="138"/>
    </row>
    <row r="320" spans="1:19" ht="20.100000000000001" customHeight="1" x14ac:dyDescent="0.3">
      <c r="A320" s="1599">
        <v>1424</v>
      </c>
      <c r="B320" s="299">
        <v>1982</v>
      </c>
      <c r="C320" s="1597" t="s">
        <v>90</v>
      </c>
      <c r="D320" s="531" t="s">
        <v>78</v>
      </c>
      <c r="E320" s="269">
        <v>4384</v>
      </c>
      <c r="F320" s="269">
        <v>9599</v>
      </c>
      <c r="G320" s="618">
        <v>35.83</v>
      </c>
      <c r="H320" s="618">
        <v>12.95</v>
      </c>
      <c r="I320" s="200">
        <v>258494000</v>
      </c>
      <c r="J320" s="618">
        <v>95.14</v>
      </c>
      <c r="K320" s="618">
        <v>4913.59</v>
      </c>
      <c r="L320" s="200">
        <v>5693000</v>
      </c>
      <c r="M320" s="618">
        <v>2.1</v>
      </c>
      <c r="N320" s="618">
        <v>108.22</v>
      </c>
      <c r="O320" s="200">
        <v>-155000</v>
      </c>
      <c r="P320" s="618">
        <v>-2.9</v>
      </c>
      <c r="Q320" s="618">
        <v>-0.06</v>
      </c>
      <c r="R320" s="618">
        <v>-2.95</v>
      </c>
      <c r="S320" s="138"/>
    </row>
    <row r="321" spans="1:19" ht="20.100000000000001" customHeight="1" x14ac:dyDescent="0.3">
      <c r="A321" s="1598"/>
      <c r="B321" s="299"/>
      <c r="C321" s="1598"/>
      <c r="D321" s="531" t="s">
        <v>128</v>
      </c>
      <c r="E321" s="269">
        <v>4384</v>
      </c>
      <c r="F321" s="269">
        <v>9599</v>
      </c>
      <c r="G321" s="618">
        <v>35.83</v>
      </c>
      <c r="H321" s="618">
        <v>12.95</v>
      </c>
      <c r="I321" s="200">
        <v>258494000</v>
      </c>
      <c r="J321" s="618">
        <v>95.14</v>
      </c>
      <c r="K321" s="618">
        <v>4913.59</v>
      </c>
      <c r="L321" s="200">
        <v>5693000</v>
      </c>
      <c r="M321" s="618">
        <v>2.1</v>
      </c>
      <c r="N321" s="618">
        <v>108.22</v>
      </c>
      <c r="O321" s="200">
        <v>-155000</v>
      </c>
      <c r="P321" s="618">
        <v>-2.9</v>
      </c>
      <c r="Q321" s="618">
        <v>-0.06</v>
      </c>
      <c r="R321" s="618">
        <v>-2.95</v>
      </c>
      <c r="S321" s="138"/>
    </row>
    <row r="322" spans="1:19" ht="20.100000000000001" customHeight="1" x14ac:dyDescent="0.3">
      <c r="A322" s="299">
        <v>1038</v>
      </c>
      <c r="B322" s="299">
        <v>2141</v>
      </c>
      <c r="C322" s="531" t="s">
        <v>9</v>
      </c>
      <c r="D322" s="531" t="s">
        <v>165</v>
      </c>
      <c r="E322" s="269">
        <v>12495</v>
      </c>
      <c r="F322" s="269">
        <v>25368</v>
      </c>
      <c r="G322" s="618">
        <v>34.270000000000003</v>
      </c>
      <c r="H322" s="618">
        <v>5.67</v>
      </c>
      <c r="I322" s="200">
        <v>366487000</v>
      </c>
      <c r="J322" s="618">
        <v>95.45</v>
      </c>
      <c r="K322" s="618">
        <v>2444.2199999999998</v>
      </c>
      <c r="L322" s="200">
        <v>8486000</v>
      </c>
      <c r="M322" s="618">
        <v>2.21</v>
      </c>
      <c r="N322" s="618">
        <v>56.6</v>
      </c>
      <c r="O322" s="200">
        <v>0</v>
      </c>
      <c r="P322" s="618">
        <v>0</v>
      </c>
      <c r="Q322" s="618">
        <v>0</v>
      </c>
      <c r="R322" s="618">
        <v>0</v>
      </c>
      <c r="S322" s="138"/>
    </row>
    <row r="323" spans="1:19" ht="20.100000000000001" customHeight="1" x14ac:dyDescent="0.3">
      <c r="A323" s="434"/>
      <c r="B323" s="299">
        <v>2181</v>
      </c>
      <c r="C323" s="301"/>
      <c r="D323" s="531" t="s">
        <v>166</v>
      </c>
      <c r="E323" s="269">
        <v>20818</v>
      </c>
      <c r="F323" s="269">
        <v>48202</v>
      </c>
      <c r="G323" s="618">
        <v>32.229999999999997</v>
      </c>
      <c r="H323" s="618">
        <v>3.89</v>
      </c>
      <c r="I323" s="200">
        <v>903492000</v>
      </c>
      <c r="J323" s="618">
        <v>95.36</v>
      </c>
      <c r="K323" s="618">
        <v>3616.63</v>
      </c>
      <c r="L323" s="200">
        <v>14139000</v>
      </c>
      <c r="M323" s="618">
        <v>1.49</v>
      </c>
      <c r="N323" s="618">
        <v>56.6</v>
      </c>
      <c r="O323" s="200">
        <v>0</v>
      </c>
      <c r="P323" s="618">
        <v>0</v>
      </c>
      <c r="Q323" s="618">
        <v>0</v>
      </c>
      <c r="R323" s="618">
        <v>0</v>
      </c>
      <c r="S323" s="138"/>
    </row>
    <row r="324" spans="1:19" ht="20.100000000000001" customHeight="1" x14ac:dyDescent="0.3">
      <c r="A324" s="299"/>
      <c r="B324" s="299"/>
      <c r="C324" s="531"/>
      <c r="D324" s="531" t="s">
        <v>128</v>
      </c>
      <c r="E324" s="269">
        <v>33313</v>
      </c>
      <c r="F324" s="269">
        <v>73570</v>
      </c>
      <c r="G324" s="618">
        <v>32.93</v>
      </c>
      <c r="H324" s="618">
        <v>4.5</v>
      </c>
      <c r="I324" s="200">
        <v>1269979000</v>
      </c>
      <c r="J324" s="618">
        <v>95.39</v>
      </c>
      <c r="K324" s="618">
        <v>3176.89</v>
      </c>
      <c r="L324" s="200">
        <v>22625000</v>
      </c>
      <c r="M324" s="618">
        <v>1.7</v>
      </c>
      <c r="N324" s="618">
        <v>56.6</v>
      </c>
      <c r="O324" s="200">
        <v>0</v>
      </c>
      <c r="P324" s="618">
        <v>0</v>
      </c>
      <c r="Q324" s="618">
        <v>0</v>
      </c>
      <c r="R324" s="618">
        <v>0</v>
      </c>
      <c r="S324" s="138"/>
    </row>
    <row r="325" spans="1:19" ht="20.100000000000001" customHeight="1" x14ac:dyDescent="0.3">
      <c r="A325" s="1599">
        <v>1234</v>
      </c>
      <c r="B325" s="299">
        <v>2160</v>
      </c>
      <c r="C325" s="1597" t="s">
        <v>91</v>
      </c>
      <c r="D325" s="531" t="s">
        <v>91</v>
      </c>
      <c r="E325" s="269">
        <v>29390</v>
      </c>
      <c r="F325" s="269">
        <v>78151</v>
      </c>
      <c r="G325" s="618">
        <v>31.06</v>
      </c>
      <c r="H325" s="618">
        <v>6.17</v>
      </c>
      <c r="I325" s="200">
        <v>1940163000</v>
      </c>
      <c r="J325" s="618">
        <v>98.66</v>
      </c>
      <c r="K325" s="618">
        <v>5501.2</v>
      </c>
      <c r="L325" s="200">
        <v>42046000</v>
      </c>
      <c r="M325" s="618">
        <v>2.14</v>
      </c>
      <c r="N325" s="618">
        <v>119.22</v>
      </c>
      <c r="O325" s="200">
        <v>0</v>
      </c>
      <c r="P325" s="618">
        <v>0</v>
      </c>
      <c r="Q325" s="618">
        <v>0</v>
      </c>
      <c r="R325" s="618">
        <v>0</v>
      </c>
      <c r="S325" s="138"/>
    </row>
    <row r="326" spans="1:19" ht="20.100000000000001" customHeight="1" x14ac:dyDescent="0.3">
      <c r="A326" s="1598"/>
      <c r="B326" s="299"/>
      <c r="C326" s="1598"/>
      <c r="D326" s="531" t="s">
        <v>128</v>
      </c>
      <c r="E326" s="269">
        <v>29390</v>
      </c>
      <c r="F326" s="269">
        <v>78151</v>
      </c>
      <c r="G326" s="618">
        <v>31.06</v>
      </c>
      <c r="H326" s="618">
        <v>6.17</v>
      </c>
      <c r="I326" s="200">
        <v>1940163000</v>
      </c>
      <c r="J326" s="618">
        <v>98.66</v>
      </c>
      <c r="K326" s="618">
        <v>5501.2</v>
      </c>
      <c r="L326" s="200">
        <v>42046000</v>
      </c>
      <c r="M326" s="618">
        <v>2.14</v>
      </c>
      <c r="N326" s="618">
        <v>119.22</v>
      </c>
      <c r="O326" s="200">
        <v>0</v>
      </c>
      <c r="P326" s="618">
        <v>0</v>
      </c>
      <c r="Q326" s="618">
        <v>0</v>
      </c>
      <c r="R326" s="618">
        <v>0</v>
      </c>
      <c r="S326" s="138"/>
    </row>
    <row r="327" spans="1:19" ht="20.100000000000001" customHeight="1" x14ac:dyDescent="0.3">
      <c r="A327" s="1599">
        <v>1531</v>
      </c>
      <c r="B327" s="299">
        <v>1635</v>
      </c>
      <c r="C327" s="1597" t="s">
        <v>104</v>
      </c>
      <c r="D327" s="531" t="s">
        <v>104</v>
      </c>
      <c r="E327" s="269">
        <v>1084</v>
      </c>
      <c r="F327" s="269">
        <v>2371</v>
      </c>
      <c r="G327" s="618">
        <v>43.57</v>
      </c>
      <c r="H327" s="618">
        <v>23.87</v>
      </c>
      <c r="I327" s="200">
        <v>52111000</v>
      </c>
      <c r="J327" s="618">
        <v>99.03</v>
      </c>
      <c r="K327" s="618">
        <v>4006.07</v>
      </c>
      <c r="L327" s="200">
        <v>923000</v>
      </c>
      <c r="M327" s="618">
        <v>1.75</v>
      </c>
      <c r="N327" s="618">
        <v>70.959999999999994</v>
      </c>
      <c r="O327" s="200">
        <v>0</v>
      </c>
      <c r="P327" s="618">
        <v>0</v>
      </c>
      <c r="Q327" s="618">
        <v>0</v>
      </c>
      <c r="R327" s="618">
        <v>0</v>
      </c>
      <c r="S327" s="138"/>
    </row>
    <row r="328" spans="1:19" ht="20.100000000000001" customHeight="1" x14ac:dyDescent="0.3">
      <c r="A328" s="1598"/>
      <c r="B328" s="299"/>
      <c r="C328" s="1598"/>
      <c r="D328" s="531" t="s">
        <v>128</v>
      </c>
      <c r="E328" s="269">
        <v>1084</v>
      </c>
      <c r="F328" s="269">
        <v>2371</v>
      </c>
      <c r="G328" s="618">
        <v>43.58</v>
      </c>
      <c r="H328" s="618">
        <v>23.87</v>
      </c>
      <c r="I328" s="200">
        <v>52111000</v>
      </c>
      <c r="J328" s="618">
        <v>99.03</v>
      </c>
      <c r="K328" s="618">
        <v>4006.07</v>
      </c>
      <c r="L328" s="200">
        <v>923000</v>
      </c>
      <c r="M328" s="618">
        <v>1.75</v>
      </c>
      <c r="N328" s="618">
        <v>70.959999999999994</v>
      </c>
      <c r="O328" s="200">
        <v>0</v>
      </c>
      <c r="P328" s="618">
        <v>0</v>
      </c>
      <c r="Q328" s="618">
        <v>0</v>
      </c>
      <c r="R328" s="618">
        <v>0</v>
      </c>
      <c r="S328" s="138"/>
    </row>
    <row r="329" spans="1:19" ht="20.100000000000001" customHeight="1" x14ac:dyDescent="0.3">
      <c r="A329" s="299">
        <v>1568</v>
      </c>
      <c r="B329" s="299">
        <v>2144</v>
      </c>
      <c r="C329" s="531" t="s">
        <v>502</v>
      </c>
      <c r="D329" s="531" t="s">
        <v>220</v>
      </c>
      <c r="E329" s="269">
        <v>1694</v>
      </c>
      <c r="F329" s="269">
        <v>2563</v>
      </c>
      <c r="G329" s="618">
        <v>34.29</v>
      </c>
      <c r="H329" s="618">
        <v>2.0299999999999998</v>
      </c>
      <c r="I329" s="200">
        <v>30938000</v>
      </c>
      <c r="J329" s="618">
        <v>101.12</v>
      </c>
      <c r="K329" s="618">
        <v>1521.94</v>
      </c>
      <c r="L329" s="200">
        <v>949000</v>
      </c>
      <c r="M329" s="618">
        <v>3.1</v>
      </c>
      <c r="N329" s="618">
        <v>46.68</v>
      </c>
      <c r="O329" s="200">
        <v>1177000</v>
      </c>
      <c r="P329" s="618">
        <v>51.92</v>
      </c>
      <c r="Q329" s="618">
        <v>3.85</v>
      </c>
      <c r="R329" s="618">
        <v>57.9</v>
      </c>
      <c r="S329" s="138"/>
    </row>
    <row r="330" spans="1:19" ht="20.100000000000001" customHeight="1" x14ac:dyDescent="0.3">
      <c r="A330" s="434"/>
      <c r="B330" s="299">
        <v>2131</v>
      </c>
      <c r="C330" s="301"/>
      <c r="D330" s="531" t="s">
        <v>221</v>
      </c>
      <c r="E330" s="269">
        <v>14105</v>
      </c>
      <c r="F330" s="269">
        <v>28060</v>
      </c>
      <c r="G330" s="618">
        <v>33.72</v>
      </c>
      <c r="H330" s="618">
        <v>3.98</v>
      </c>
      <c r="I330" s="200">
        <v>582100000</v>
      </c>
      <c r="J330" s="618">
        <v>108.89</v>
      </c>
      <c r="K330" s="618">
        <v>3439.09</v>
      </c>
      <c r="L330" s="200">
        <v>15586000</v>
      </c>
      <c r="M330" s="618">
        <v>2.92</v>
      </c>
      <c r="N330" s="618">
        <v>92.08</v>
      </c>
      <c r="O330" s="200">
        <v>22151000</v>
      </c>
      <c r="P330" s="618">
        <v>121.44</v>
      </c>
      <c r="Q330" s="618">
        <v>4.1399999999999997</v>
      </c>
      <c r="R330" s="618">
        <v>130.87</v>
      </c>
      <c r="S330" s="138"/>
    </row>
    <row r="331" spans="1:19" ht="20.100000000000001" customHeight="1" x14ac:dyDescent="0.3">
      <c r="A331" s="299"/>
      <c r="B331" s="299"/>
      <c r="C331" s="531"/>
      <c r="D331" s="531" t="s">
        <v>128</v>
      </c>
      <c r="E331" s="269">
        <v>15799</v>
      </c>
      <c r="F331" s="269">
        <v>30623</v>
      </c>
      <c r="G331" s="618">
        <v>33.770000000000003</v>
      </c>
      <c r="H331" s="618">
        <v>3.82</v>
      </c>
      <c r="I331" s="200">
        <v>613037000</v>
      </c>
      <c r="J331" s="618">
        <v>108.46</v>
      </c>
      <c r="K331" s="618">
        <v>3233.52</v>
      </c>
      <c r="L331" s="200">
        <v>16536000</v>
      </c>
      <c r="M331" s="618">
        <v>2.93</v>
      </c>
      <c r="N331" s="618">
        <v>87.22</v>
      </c>
      <c r="O331" s="200">
        <v>23328000</v>
      </c>
      <c r="P331" s="618">
        <v>113.76</v>
      </c>
      <c r="Q331" s="618">
        <v>4.13</v>
      </c>
      <c r="R331" s="618">
        <v>123.05</v>
      </c>
      <c r="S331" s="138"/>
    </row>
    <row r="332" spans="1:19" ht="20.100000000000001" customHeight="1" x14ac:dyDescent="0.3">
      <c r="A332" s="299">
        <v>1580</v>
      </c>
      <c r="B332" s="299">
        <v>2081</v>
      </c>
      <c r="C332" s="1597" t="s">
        <v>10</v>
      </c>
      <c r="D332" s="575" t="s">
        <v>582</v>
      </c>
      <c r="E332" s="269">
        <v>56992</v>
      </c>
      <c r="F332" s="269">
        <v>168426</v>
      </c>
      <c r="G332" s="618">
        <v>22.33</v>
      </c>
      <c r="H332" s="618">
        <v>0.66</v>
      </c>
      <c r="I332" s="200">
        <v>1730816000</v>
      </c>
      <c r="J332" s="618">
        <v>104.77</v>
      </c>
      <c r="K332" s="618">
        <v>2530.79</v>
      </c>
      <c r="L332" s="200">
        <v>47715000</v>
      </c>
      <c r="M332" s="618">
        <v>2.89</v>
      </c>
      <c r="N332" s="618">
        <v>69.77</v>
      </c>
      <c r="O332" s="200">
        <v>-41949000</v>
      </c>
      <c r="P332" s="618">
        <v>-21.36</v>
      </c>
      <c r="Q332" s="618">
        <v>-2.54</v>
      </c>
      <c r="R332" s="618">
        <v>-61.34</v>
      </c>
      <c r="S332" s="138"/>
    </row>
    <row r="333" spans="1:19" ht="20.100000000000001" customHeight="1" x14ac:dyDescent="0.3">
      <c r="A333" s="434"/>
      <c r="B333" s="402">
        <v>2080</v>
      </c>
      <c r="C333" s="1598"/>
      <c r="D333" s="575" t="s">
        <v>581</v>
      </c>
      <c r="E333" s="269">
        <v>119989</v>
      </c>
      <c r="F333" s="269">
        <v>339338</v>
      </c>
      <c r="G333" s="618">
        <v>30.63</v>
      </c>
      <c r="H333" s="618">
        <v>4.47</v>
      </c>
      <c r="I333" s="200">
        <v>8314921000</v>
      </c>
      <c r="J333" s="618">
        <v>99.45</v>
      </c>
      <c r="K333" s="618">
        <v>5774.78</v>
      </c>
      <c r="L333" s="200">
        <v>102505000</v>
      </c>
      <c r="M333" s="618">
        <v>1.23</v>
      </c>
      <c r="N333" s="618">
        <v>71.19</v>
      </c>
      <c r="O333" s="200">
        <v>-1200000</v>
      </c>
      <c r="P333" s="618">
        <v>-0.24</v>
      </c>
      <c r="Q333" s="618">
        <v>-0.01</v>
      </c>
      <c r="R333" s="618">
        <v>-0.83</v>
      </c>
      <c r="S333" s="138"/>
    </row>
    <row r="334" spans="1:19" ht="20.100000000000001" customHeight="1" x14ac:dyDescent="0.3">
      <c r="A334" s="299"/>
      <c r="B334" s="299"/>
      <c r="C334" s="1598"/>
      <c r="D334" s="531" t="s">
        <v>128</v>
      </c>
      <c r="E334" s="269">
        <v>176981</v>
      </c>
      <c r="F334" s="269">
        <v>507764</v>
      </c>
      <c r="G334" s="618">
        <v>27.88</v>
      </c>
      <c r="H334" s="618">
        <v>3.21</v>
      </c>
      <c r="I334" s="200">
        <v>10045738000</v>
      </c>
      <c r="J334" s="618">
        <v>100.33</v>
      </c>
      <c r="K334" s="618">
        <v>4730.1400000000003</v>
      </c>
      <c r="L334" s="200">
        <v>150221000</v>
      </c>
      <c r="M334" s="618">
        <v>1.5</v>
      </c>
      <c r="N334" s="618">
        <v>70.73</v>
      </c>
      <c r="O334" s="200">
        <v>-43149000</v>
      </c>
      <c r="P334" s="618">
        <v>-6.15</v>
      </c>
      <c r="Q334" s="618">
        <v>-0.43</v>
      </c>
      <c r="R334" s="618">
        <v>-20.32</v>
      </c>
      <c r="S334" s="138"/>
    </row>
    <row r="335" spans="1:19" ht="20.100000000000001" customHeight="1" x14ac:dyDescent="0.3">
      <c r="A335" s="299">
        <v>1578</v>
      </c>
      <c r="B335" s="299">
        <v>1973</v>
      </c>
      <c r="C335" s="531" t="s">
        <v>505</v>
      </c>
      <c r="D335" s="867" t="s">
        <v>697</v>
      </c>
      <c r="E335" s="269">
        <v>1437</v>
      </c>
      <c r="F335" s="269">
        <v>2980</v>
      </c>
      <c r="G335" s="618">
        <v>28.93</v>
      </c>
      <c r="H335" s="618">
        <v>4.13</v>
      </c>
      <c r="I335" s="200">
        <v>28448000</v>
      </c>
      <c r="J335" s="618">
        <v>74.37</v>
      </c>
      <c r="K335" s="618">
        <v>1649.73</v>
      </c>
      <c r="L335" s="200">
        <v>1726000</v>
      </c>
      <c r="M335" s="618">
        <v>4.51</v>
      </c>
      <c r="N335" s="618">
        <v>100.09</v>
      </c>
      <c r="O335" s="200">
        <v>166000</v>
      </c>
      <c r="P335" s="618">
        <v>10.050000000000001</v>
      </c>
      <c r="Q335" s="618">
        <v>0.43</v>
      </c>
      <c r="R335" s="618">
        <v>9.6300000000000008</v>
      </c>
      <c r="S335" s="138"/>
    </row>
    <row r="336" spans="1:19" ht="20.100000000000001" customHeight="1" x14ac:dyDescent="0.3">
      <c r="A336" s="434"/>
      <c r="B336" s="299">
        <v>1974</v>
      </c>
      <c r="C336" s="301"/>
      <c r="D336" s="867" t="s">
        <v>698</v>
      </c>
      <c r="E336" s="269">
        <v>1528</v>
      </c>
      <c r="F336" s="269">
        <v>3533</v>
      </c>
      <c r="G336" s="618">
        <v>35.479999999999997</v>
      </c>
      <c r="H336" s="618">
        <v>10.47</v>
      </c>
      <c r="I336" s="200">
        <v>97900000</v>
      </c>
      <c r="J336" s="618">
        <v>92.64</v>
      </c>
      <c r="K336" s="618">
        <v>5339.22</v>
      </c>
      <c r="L336" s="200">
        <v>1864000</v>
      </c>
      <c r="M336" s="618">
        <v>1.76</v>
      </c>
      <c r="N336" s="618">
        <v>101.66</v>
      </c>
      <c r="O336" s="200">
        <v>0</v>
      </c>
      <c r="P336" s="618">
        <v>0</v>
      </c>
      <c r="Q336" s="618">
        <v>0</v>
      </c>
      <c r="R336" s="618">
        <v>0</v>
      </c>
      <c r="S336" s="138"/>
    </row>
    <row r="337" spans="1:19" ht="20.100000000000001" customHeight="1" x14ac:dyDescent="0.3">
      <c r="A337" s="299"/>
      <c r="B337" s="299"/>
      <c r="C337" s="531"/>
      <c r="D337" s="531" t="s">
        <v>128</v>
      </c>
      <c r="E337" s="269">
        <v>2965</v>
      </c>
      <c r="F337" s="269">
        <v>6513</v>
      </c>
      <c r="G337" s="618">
        <v>32.479999999999997</v>
      </c>
      <c r="H337" s="618">
        <v>7.57</v>
      </c>
      <c r="I337" s="200">
        <v>126348000</v>
      </c>
      <c r="J337" s="618">
        <v>87.79</v>
      </c>
      <c r="K337" s="618">
        <v>3551.1</v>
      </c>
      <c r="L337" s="200">
        <v>3589000</v>
      </c>
      <c r="M337" s="618">
        <v>2.4900000000000002</v>
      </c>
      <c r="N337" s="618">
        <v>100.87</v>
      </c>
      <c r="O337" s="200">
        <v>166000</v>
      </c>
      <c r="P337" s="618">
        <v>10.050000000000001</v>
      </c>
      <c r="Q337" s="618">
        <v>0.43</v>
      </c>
      <c r="R337" s="618">
        <v>9.6300000000000008</v>
      </c>
      <c r="S337" s="138"/>
    </row>
    <row r="338" spans="1:19" ht="20.100000000000001" customHeight="1" x14ac:dyDescent="0.3">
      <c r="A338" s="299">
        <v>1544</v>
      </c>
      <c r="B338" s="299">
        <v>6063</v>
      </c>
      <c r="C338" s="531" t="s">
        <v>95</v>
      </c>
      <c r="D338" s="867" t="s">
        <v>699</v>
      </c>
      <c r="E338" s="269">
        <v>1168</v>
      </c>
      <c r="F338" s="269">
        <v>2496</v>
      </c>
      <c r="G338" s="618">
        <v>26.89</v>
      </c>
      <c r="H338" s="618">
        <v>0.4</v>
      </c>
      <c r="I338" s="200">
        <v>26761000</v>
      </c>
      <c r="J338" s="618">
        <v>102.72</v>
      </c>
      <c r="K338" s="618">
        <v>1909.32</v>
      </c>
      <c r="L338" s="200">
        <v>1307000</v>
      </c>
      <c r="M338" s="618">
        <v>5.0199999999999996</v>
      </c>
      <c r="N338" s="618">
        <v>93.25</v>
      </c>
      <c r="O338" s="200">
        <v>0</v>
      </c>
      <c r="P338" s="618">
        <v>0</v>
      </c>
      <c r="Q338" s="618">
        <v>0</v>
      </c>
      <c r="R338" s="618">
        <v>0</v>
      </c>
      <c r="S338" s="138"/>
    </row>
    <row r="339" spans="1:19" ht="20.100000000000001" customHeight="1" x14ac:dyDescent="0.3">
      <c r="A339" s="434"/>
      <c r="B339" s="299">
        <v>1950</v>
      </c>
      <c r="C339" s="301"/>
      <c r="D339" s="531" t="s">
        <v>161</v>
      </c>
      <c r="E339" s="269">
        <v>3484</v>
      </c>
      <c r="F339" s="269">
        <v>7477</v>
      </c>
      <c r="G339" s="618">
        <v>44.13</v>
      </c>
      <c r="H339" s="618">
        <v>23.25</v>
      </c>
      <c r="I339" s="200">
        <v>252121000</v>
      </c>
      <c r="J339" s="618">
        <v>97.49</v>
      </c>
      <c r="K339" s="618">
        <v>6030.45</v>
      </c>
      <c r="L339" s="200">
        <v>4175000</v>
      </c>
      <c r="M339" s="618">
        <v>1.61</v>
      </c>
      <c r="N339" s="618">
        <v>99.86</v>
      </c>
      <c r="O339" s="200">
        <v>0</v>
      </c>
      <c r="P339" s="618">
        <v>0</v>
      </c>
      <c r="Q339" s="618">
        <v>0</v>
      </c>
      <c r="R339" s="618">
        <v>0</v>
      </c>
      <c r="S339" s="138"/>
    </row>
    <row r="340" spans="1:19" ht="20.100000000000001" customHeight="1" x14ac:dyDescent="0.3">
      <c r="A340" s="299"/>
      <c r="B340" s="299"/>
      <c r="C340" s="531"/>
      <c r="D340" s="531" t="s">
        <v>128</v>
      </c>
      <c r="E340" s="269">
        <v>4652</v>
      </c>
      <c r="F340" s="269">
        <v>9973</v>
      </c>
      <c r="G340" s="618">
        <v>39.81</v>
      </c>
      <c r="H340" s="618">
        <v>17.53</v>
      </c>
      <c r="I340" s="200">
        <v>278882000</v>
      </c>
      <c r="J340" s="618">
        <v>97.97</v>
      </c>
      <c r="K340" s="618">
        <v>4995.74</v>
      </c>
      <c r="L340" s="200">
        <v>5482000</v>
      </c>
      <c r="M340" s="618">
        <v>1.93</v>
      </c>
      <c r="N340" s="618">
        <v>98.2</v>
      </c>
      <c r="O340" s="200">
        <v>0</v>
      </c>
      <c r="P340" s="618">
        <v>0</v>
      </c>
      <c r="Q340" s="618">
        <v>0</v>
      </c>
      <c r="R340" s="618">
        <v>0</v>
      </c>
      <c r="S340" s="138"/>
    </row>
    <row r="341" spans="1:19" ht="20.100000000000001" customHeight="1" x14ac:dyDescent="0.3">
      <c r="A341" s="299">
        <v>1582</v>
      </c>
      <c r="B341" s="299">
        <v>2359</v>
      </c>
      <c r="C341" s="531" t="s">
        <v>113</v>
      </c>
      <c r="D341" s="531" t="s">
        <v>225</v>
      </c>
      <c r="E341" s="269">
        <v>6735</v>
      </c>
      <c r="F341" s="269">
        <v>7905</v>
      </c>
      <c r="G341" s="618">
        <v>80.39</v>
      </c>
      <c r="H341" s="618">
        <v>93</v>
      </c>
      <c r="I341" s="200">
        <v>210339000</v>
      </c>
      <c r="J341" s="618">
        <v>104.31</v>
      </c>
      <c r="K341" s="618">
        <v>2602.56</v>
      </c>
      <c r="L341" s="200">
        <v>7696000</v>
      </c>
      <c r="M341" s="618">
        <v>3.82</v>
      </c>
      <c r="N341" s="618">
        <v>95.22</v>
      </c>
      <c r="O341" s="200">
        <v>0</v>
      </c>
      <c r="P341" s="618">
        <v>0</v>
      </c>
      <c r="Q341" s="618">
        <v>0</v>
      </c>
      <c r="R341" s="618">
        <v>0</v>
      </c>
      <c r="S341" s="138"/>
    </row>
    <row r="342" spans="1:19" ht="20.100000000000001" customHeight="1" x14ac:dyDescent="0.3">
      <c r="A342" s="434"/>
      <c r="B342" s="299">
        <v>6042</v>
      </c>
      <c r="C342" s="301"/>
      <c r="D342" s="867" t="s">
        <v>701</v>
      </c>
      <c r="E342" s="269">
        <v>883</v>
      </c>
      <c r="F342" s="269">
        <v>1122</v>
      </c>
      <c r="G342" s="618">
        <v>66.33</v>
      </c>
      <c r="H342" s="618">
        <v>62.21</v>
      </c>
      <c r="I342" s="200">
        <v>84387000</v>
      </c>
      <c r="J342" s="618">
        <v>118.92</v>
      </c>
      <c r="K342" s="618">
        <v>7964.04</v>
      </c>
      <c r="L342" s="200">
        <v>2212000</v>
      </c>
      <c r="M342" s="618">
        <v>3.12</v>
      </c>
      <c r="N342" s="618">
        <v>208.76</v>
      </c>
      <c r="O342" s="200">
        <v>0</v>
      </c>
      <c r="P342" s="618">
        <v>0</v>
      </c>
      <c r="Q342" s="618">
        <v>0</v>
      </c>
      <c r="R342" s="618">
        <v>0</v>
      </c>
      <c r="S342" s="138"/>
    </row>
    <row r="343" spans="1:19" ht="20.100000000000001" customHeight="1" x14ac:dyDescent="0.3">
      <c r="A343" s="434"/>
      <c r="B343" s="299">
        <v>1961</v>
      </c>
      <c r="C343" s="301"/>
      <c r="D343" s="867" t="s">
        <v>700</v>
      </c>
      <c r="E343" s="269">
        <v>1844</v>
      </c>
      <c r="F343" s="269">
        <v>3527</v>
      </c>
      <c r="G343" s="618">
        <v>44.71</v>
      </c>
      <c r="H343" s="618">
        <v>22.8</v>
      </c>
      <c r="I343" s="200">
        <v>28595000</v>
      </c>
      <c r="J343" s="618">
        <v>76.41</v>
      </c>
      <c r="K343" s="618">
        <v>1292.25</v>
      </c>
      <c r="L343" s="200">
        <v>2121000</v>
      </c>
      <c r="M343" s="618">
        <v>5.67</v>
      </c>
      <c r="N343" s="618">
        <v>95.85</v>
      </c>
      <c r="O343" s="200">
        <v>0</v>
      </c>
      <c r="P343" s="618">
        <v>0</v>
      </c>
      <c r="Q343" s="618">
        <v>0</v>
      </c>
      <c r="R343" s="618">
        <v>0</v>
      </c>
      <c r="S343" s="138"/>
    </row>
    <row r="344" spans="1:19" ht="20.100000000000001" customHeight="1" x14ac:dyDescent="0.3">
      <c r="A344" s="434"/>
      <c r="B344" s="299">
        <v>1962</v>
      </c>
      <c r="C344" s="301"/>
      <c r="D344" s="867" t="s">
        <v>702</v>
      </c>
      <c r="E344" s="269">
        <v>12895</v>
      </c>
      <c r="F344" s="269">
        <v>22149</v>
      </c>
      <c r="G344" s="618">
        <v>47.35</v>
      </c>
      <c r="H344" s="618">
        <v>31.44</v>
      </c>
      <c r="I344" s="200">
        <v>347352000</v>
      </c>
      <c r="J344" s="618">
        <v>96.68</v>
      </c>
      <c r="K344" s="618">
        <v>2244.75</v>
      </c>
      <c r="L344" s="200">
        <v>10539000</v>
      </c>
      <c r="M344" s="618">
        <v>2.93</v>
      </c>
      <c r="N344" s="618">
        <v>68.11</v>
      </c>
      <c r="O344" s="200">
        <v>0</v>
      </c>
      <c r="P344" s="618">
        <v>0</v>
      </c>
      <c r="Q344" s="618">
        <v>0</v>
      </c>
      <c r="R344" s="618">
        <v>0</v>
      </c>
      <c r="S344" s="138"/>
    </row>
    <row r="345" spans="1:19" ht="20.100000000000001" customHeight="1" x14ac:dyDescent="0.3">
      <c r="A345" s="299"/>
      <c r="B345" s="299"/>
      <c r="C345" s="531"/>
      <c r="D345" s="531" t="s">
        <v>128</v>
      </c>
      <c r="E345" s="269">
        <v>22357</v>
      </c>
      <c r="F345" s="269">
        <v>34703</v>
      </c>
      <c r="G345" s="618">
        <v>55.22</v>
      </c>
      <c r="H345" s="618">
        <v>45.58</v>
      </c>
      <c r="I345" s="200">
        <v>670673000</v>
      </c>
      <c r="J345" s="618">
        <v>100.2</v>
      </c>
      <c r="K345" s="618">
        <v>2499.86</v>
      </c>
      <c r="L345" s="200">
        <v>22568000</v>
      </c>
      <c r="M345" s="618">
        <v>3.37</v>
      </c>
      <c r="N345" s="618">
        <v>84.12</v>
      </c>
      <c r="O345" s="200">
        <v>0</v>
      </c>
      <c r="P345" s="618">
        <v>0</v>
      </c>
      <c r="Q345" s="618">
        <v>0</v>
      </c>
      <c r="R345" s="618">
        <v>0</v>
      </c>
      <c r="S345" s="138"/>
    </row>
    <row r="346" spans="1:19" ht="20.100000000000001" customHeight="1" x14ac:dyDescent="0.3">
      <c r="A346" s="299">
        <v>1579</v>
      </c>
      <c r="B346" s="299">
        <v>1764</v>
      </c>
      <c r="C346" s="531" t="s">
        <v>203</v>
      </c>
      <c r="D346" s="531" t="s">
        <v>136</v>
      </c>
      <c r="E346" s="269">
        <v>862</v>
      </c>
      <c r="F346" s="269">
        <v>1979</v>
      </c>
      <c r="G346" s="618">
        <v>34.840000000000003</v>
      </c>
      <c r="H346" s="618">
        <v>8.14</v>
      </c>
      <c r="I346" s="200">
        <v>49408000</v>
      </c>
      <c r="J346" s="618">
        <v>114.32</v>
      </c>
      <c r="K346" s="618">
        <v>4776.49</v>
      </c>
      <c r="L346" s="200">
        <v>953000</v>
      </c>
      <c r="M346" s="618">
        <v>2.21</v>
      </c>
      <c r="N346" s="618">
        <v>92.13</v>
      </c>
      <c r="O346" s="200">
        <v>-48000</v>
      </c>
      <c r="P346" s="618">
        <v>-5.9</v>
      </c>
      <c r="Q346" s="618">
        <v>-0.11</v>
      </c>
      <c r="R346" s="618">
        <v>-4.6399999999999997</v>
      </c>
      <c r="S346" s="138"/>
    </row>
    <row r="347" spans="1:19" ht="20.100000000000001" customHeight="1" x14ac:dyDescent="0.3">
      <c r="A347" s="434"/>
      <c r="B347" s="299">
        <v>1763</v>
      </c>
      <c r="C347" s="301"/>
      <c r="D347" s="531" t="s">
        <v>43</v>
      </c>
      <c r="E347" s="269">
        <v>4304</v>
      </c>
      <c r="F347" s="269">
        <v>9418</v>
      </c>
      <c r="G347" s="618">
        <v>25.51</v>
      </c>
      <c r="H347" s="618">
        <v>0.38</v>
      </c>
      <c r="I347" s="200">
        <v>83286000</v>
      </c>
      <c r="J347" s="618">
        <v>86.77</v>
      </c>
      <c r="K347" s="618">
        <v>1612.57</v>
      </c>
      <c r="L347" s="200">
        <v>4528000</v>
      </c>
      <c r="M347" s="618">
        <v>4.72</v>
      </c>
      <c r="N347" s="618">
        <v>87.67</v>
      </c>
      <c r="O347" s="200">
        <v>-64000</v>
      </c>
      <c r="P347" s="618">
        <v>-11.13</v>
      </c>
      <c r="Q347" s="618">
        <v>-7.0000000000000007E-2</v>
      </c>
      <c r="R347" s="618">
        <v>-1.24</v>
      </c>
      <c r="S347" s="138"/>
    </row>
    <row r="348" spans="1:19" ht="20.100000000000001" customHeight="1" x14ac:dyDescent="0.3">
      <c r="A348" s="299"/>
      <c r="B348" s="299"/>
      <c r="C348" s="531"/>
      <c r="D348" s="531" t="s">
        <v>128</v>
      </c>
      <c r="E348" s="269">
        <v>5166</v>
      </c>
      <c r="F348" s="269">
        <v>11397</v>
      </c>
      <c r="G348" s="618">
        <v>27.13</v>
      </c>
      <c r="H348" s="618">
        <v>1.73</v>
      </c>
      <c r="I348" s="200">
        <v>132694000</v>
      </c>
      <c r="J348" s="618">
        <v>95.33</v>
      </c>
      <c r="K348" s="618">
        <v>2140.5</v>
      </c>
      <c r="L348" s="200">
        <v>5481000</v>
      </c>
      <c r="M348" s="618">
        <v>3.94</v>
      </c>
      <c r="N348" s="618">
        <v>88.41</v>
      </c>
      <c r="O348" s="200">
        <v>-112000</v>
      </c>
      <c r="P348" s="618">
        <v>-8.06</v>
      </c>
      <c r="Q348" s="618">
        <v>-0.08</v>
      </c>
      <c r="R348" s="618">
        <v>-1.81</v>
      </c>
      <c r="S348" s="138"/>
    </row>
    <row r="349" spans="1:19" ht="20.100000000000001" customHeight="1" x14ac:dyDescent="0.3">
      <c r="A349" s="299">
        <v>1597</v>
      </c>
      <c r="B349" s="299">
        <v>27139</v>
      </c>
      <c r="C349" s="594" t="s">
        <v>206</v>
      </c>
      <c r="D349" s="594" t="s">
        <v>599</v>
      </c>
      <c r="E349" s="269">
        <v>12</v>
      </c>
      <c r="F349" s="269">
        <v>20</v>
      </c>
      <c r="G349" s="618">
        <v>32.93</v>
      </c>
      <c r="H349" s="618">
        <v>5</v>
      </c>
      <c r="I349" s="200">
        <v>179000</v>
      </c>
      <c r="J349" s="618">
        <v>68.849999999999994</v>
      </c>
      <c r="K349" s="618">
        <v>1243.06</v>
      </c>
      <c r="L349" s="200">
        <v>6000</v>
      </c>
      <c r="M349" s="618">
        <v>2.31</v>
      </c>
      <c r="N349" s="618">
        <v>41.67</v>
      </c>
      <c r="O349" s="200">
        <v>-3000</v>
      </c>
      <c r="P349" s="618">
        <v>-100</v>
      </c>
      <c r="Q349" s="618">
        <v>-1.1499999999999999</v>
      </c>
      <c r="R349" s="618">
        <v>-20.83</v>
      </c>
      <c r="S349" s="138"/>
    </row>
    <row r="350" spans="1:19" ht="20.100000000000001" customHeight="1" x14ac:dyDescent="0.3">
      <c r="A350" s="434"/>
      <c r="B350" s="299">
        <v>1947</v>
      </c>
      <c r="C350" s="301"/>
      <c r="D350" s="594" t="s">
        <v>129</v>
      </c>
      <c r="E350" s="269">
        <v>7280</v>
      </c>
      <c r="F350" s="269">
        <v>14802</v>
      </c>
      <c r="G350" s="618">
        <v>29.19</v>
      </c>
      <c r="H350" s="618">
        <v>0.64</v>
      </c>
      <c r="I350" s="200">
        <v>220725000</v>
      </c>
      <c r="J350" s="618">
        <v>95</v>
      </c>
      <c r="K350" s="618">
        <v>2526.61</v>
      </c>
      <c r="L350" s="200">
        <v>6930000</v>
      </c>
      <c r="M350" s="618">
        <v>2.98</v>
      </c>
      <c r="N350" s="618">
        <v>79.33</v>
      </c>
      <c r="O350" s="200">
        <v>9505000</v>
      </c>
      <c r="P350" s="618">
        <v>12.61</v>
      </c>
      <c r="Q350" s="618">
        <v>4.09</v>
      </c>
      <c r="R350" s="618">
        <v>108.8</v>
      </c>
      <c r="S350" s="138"/>
    </row>
    <row r="351" spans="1:19" ht="20.100000000000001" customHeight="1" x14ac:dyDescent="0.3">
      <c r="A351" s="434"/>
      <c r="B351" s="299">
        <v>2331</v>
      </c>
      <c r="C351" s="301"/>
      <c r="D351" s="531" t="s">
        <v>196</v>
      </c>
      <c r="E351" s="269">
        <v>12362</v>
      </c>
      <c r="F351" s="269">
        <v>31859</v>
      </c>
      <c r="G351" s="618">
        <v>25.16</v>
      </c>
      <c r="H351" s="618">
        <v>0.36</v>
      </c>
      <c r="I351" s="200">
        <v>453735000</v>
      </c>
      <c r="J351" s="618">
        <v>78.58</v>
      </c>
      <c r="K351" s="618">
        <v>3058.67</v>
      </c>
      <c r="L351" s="200">
        <v>11348000</v>
      </c>
      <c r="M351" s="618">
        <v>1.97</v>
      </c>
      <c r="N351" s="618">
        <v>76.5</v>
      </c>
      <c r="O351" s="200">
        <v>2025000</v>
      </c>
      <c r="P351" s="618">
        <v>53.56</v>
      </c>
      <c r="Q351" s="618">
        <v>0.35</v>
      </c>
      <c r="R351" s="618">
        <v>13.65</v>
      </c>
      <c r="S351" s="138"/>
    </row>
    <row r="352" spans="1:19" ht="20.100000000000001" customHeight="1" x14ac:dyDescent="0.3">
      <c r="A352" s="434"/>
      <c r="B352" s="299">
        <v>1948</v>
      </c>
      <c r="C352" s="301"/>
      <c r="D352" s="531" t="s">
        <v>178</v>
      </c>
      <c r="E352" s="269">
        <v>19209</v>
      </c>
      <c r="F352" s="269">
        <v>26708</v>
      </c>
      <c r="G352" s="618">
        <v>34.299999999999997</v>
      </c>
      <c r="H352" s="618">
        <v>0.38</v>
      </c>
      <c r="I352" s="200">
        <v>344439000</v>
      </c>
      <c r="J352" s="618">
        <v>98.19</v>
      </c>
      <c r="K352" s="618">
        <v>1494.26</v>
      </c>
      <c r="L352" s="200">
        <v>8374000</v>
      </c>
      <c r="M352" s="618">
        <v>2.39</v>
      </c>
      <c r="N352" s="618">
        <v>36.33</v>
      </c>
      <c r="O352" s="200">
        <v>3028000</v>
      </c>
      <c r="P352" s="618">
        <v>2</v>
      </c>
      <c r="Q352" s="618">
        <v>0.86</v>
      </c>
      <c r="R352" s="618">
        <v>13.14</v>
      </c>
      <c r="S352" s="138"/>
    </row>
    <row r="353" spans="1:19" ht="20.100000000000001" customHeight="1" x14ac:dyDescent="0.3">
      <c r="A353" s="434"/>
      <c r="B353" s="299">
        <v>6096</v>
      </c>
      <c r="C353" s="301"/>
      <c r="D353" s="564" t="s">
        <v>560</v>
      </c>
      <c r="E353" s="269">
        <v>1127</v>
      </c>
      <c r="F353" s="269">
        <v>2648</v>
      </c>
      <c r="G353" s="618">
        <v>26.76</v>
      </c>
      <c r="H353" s="618">
        <v>0.49</v>
      </c>
      <c r="I353" s="200">
        <v>56222000</v>
      </c>
      <c r="J353" s="618">
        <v>85.98</v>
      </c>
      <c r="K353" s="618">
        <v>4157.2</v>
      </c>
      <c r="L353" s="200">
        <v>1401000</v>
      </c>
      <c r="M353" s="618">
        <v>2.14</v>
      </c>
      <c r="N353" s="618">
        <v>103.59</v>
      </c>
      <c r="O353" s="200">
        <v>-270000</v>
      </c>
      <c r="P353" s="618">
        <v>-78.03</v>
      </c>
      <c r="Q353" s="618">
        <v>-0.41</v>
      </c>
      <c r="R353" s="618">
        <v>-19.96</v>
      </c>
      <c r="S353" s="138"/>
    </row>
    <row r="354" spans="1:19" ht="20.100000000000001" customHeight="1" x14ac:dyDescent="0.3">
      <c r="A354" s="299"/>
      <c r="B354" s="299"/>
      <c r="C354" s="531"/>
      <c r="D354" s="531" t="s">
        <v>128</v>
      </c>
      <c r="E354" s="269">
        <v>39990</v>
      </c>
      <c r="F354" s="269">
        <v>76037</v>
      </c>
      <c r="G354" s="618">
        <v>29.21</v>
      </c>
      <c r="H354" s="618">
        <v>0.42</v>
      </c>
      <c r="I354" s="200">
        <v>1075299000</v>
      </c>
      <c r="J354" s="618">
        <v>87.69</v>
      </c>
      <c r="K354" s="618">
        <v>2240.77</v>
      </c>
      <c r="L354" s="200">
        <v>28058000</v>
      </c>
      <c r="M354" s="618">
        <v>2.29</v>
      </c>
      <c r="N354" s="618">
        <v>58.47</v>
      </c>
      <c r="O354" s="200">
        <v>14286000</v>
      </c>
      <c r="P354" s="618">
        <v>6.19</v>
      </c>
      <c r="Q354" s="618">
        <v>1.17</v>
      </c>
      <c r="R354" s="618">
        <v>29.77</v>
      </c>
      <c r="S354" s="138"/>
    </row>
    <row r="355" spans="1:19" ht="20.100000000000001" customHeight="1" x14ac:dyDescent="0.3">
      <c r="A355" s="1599">
        <v>1520</v>
      </c>
      <c r="B355" s="299">
        <v>2067</v>
      </c>
      <c r="C355" s="1597" t="s">
        <v>3</v>
      </c>
      <c r="D355" s="531" t="s">
        <v>79</v>
      </c>
      <c r="E355" s="269">
        <v>3445</v>
      </c>
      <c r="F355" s="269">
        <v>6870</v>
      </c>
      <c r="G355" s="618">
        <v>41.84</v>
      </c>
      <c r="H355" s="618">
        <v>20.83</v>
      </c>
      <c r="I355" s="200">
        <v>153816000</v>
      </c>
      <c r="J355" s="618">
        <v>93.45</v>
      </c>
      <c r="K355" s="618">
        <v>3720.75</v>
      </c>
      <c r="L355" s="200">
        <v>4420000</v>
      </c>
      <c r="M355" s="618">
        <v>2.69</v>
      </c>
      <c r="N355" s="618">
        <v>106.92</v>
      </c>
      <c r="O355" s="200">
        <v>22000</v>
      </c>
      <c r="P355" s="618">
        <v>0.9</v>
      </c>
      <c r="Q355" s="618">
        <v>0.01</v>
      </c>
      <c r="R355" s="618">
        <v>0.53</v>
      </c>
      <c r="S355" s="138"/>
    </row>
    <row r="356" spans="1:19" ht="20.100000000000001" customHeight="1" x14ac:dyDescent="0.3">
      <c r="A356" s="1598"/>
      <c r="B356" s="299"/>
      <c r="C356" s="1598"/>
      <c r="D356" s="531" t="s">
        <v>128</v>
      </c>
      <c r="E356" s="269">
        <v>3445</v>
      </c>
      <c r="F356" s="269">
        <v>6870</v>
      </c>
      <c r="G356" s="618">
        <v>41.84</v>
      </c>
      <c r="H356" s="618">
        <v>20.83</v>
      </c>
      <c r="I356" s="200">
        <v>153816000</v>
      </c>
      <c r="J356" s="618">
        <v>93.45</v>
      </c>
      <c r="K356" s="618">
        <v>3720.75</v>
      </c>
      <c r="L356" s="200">
        <v>4420000</v>
      </c>
      <c r="M356" s="618">
        <v>2.69</v>
      </c>
      <c r="N356" s="618">
        <v>106.92</v>
      </c>
      <c r="O356" s="200">
        <v>22000</v>
      </c>
      <c r="P356" s="618">
        <v>0.9</v>
      </c>
      <c r="Q356" s="618">
        <v>0.01</v>
      </c>
      <c r="R356" s="618">
        <v>0.53</v>
      </c>
      <c r="S356" s="138"/>
    </row>
    <row r="357" spans="1:19" ht="20.100000000000001" customHeight="1" x14ac:dyDescent="0.3">
      <c r="A357" s="299">
        <v>1291</v>
      </c>
      <c r="B357" s="299">
        <v>2132</v>
      </c>
      <c r="C357" s="531" t="s">
        <v>114</v>
      </c>
      <c r="D357" s="531" t="s">
        <v>80</v>
      </c>
      <c r="E357" s="269">
        <v>6573</v>
      </c>
      <c r="F357" s="269">
        <v>17204</v>
      </c>
      <c r="G357" s="618">
        <v>31.12</v>
      </c>
      <c r="H357" s="618">
        <v>7.05</v>
      </c>
      <c r="I357" s="200">
        <v>346794000</v>
      </c>
      <c r="J357" s="618">
        <v>102.34</v>
      </c>
      <c r="K357" s="618">
        <v>4396.7</v>
      </c>
      <c r="L357" s="200">
        <v>5443000</v>
      </c>
      <c r="M357" s="618">
        <v>1.61</v>
      </c>
      <c r="N357" s="618">
        <v>69.010000000000005</v>
      </c>
      <c r="O357" s="200">
        <v>0</v>
      </c>
      <c r="P357" s="618">
        <v>0</v>
      </c>
      <c r="Q357" s="618">
        <v>0</v>
      </c>
      <c r="R357" s="618">
        <v>0</v>
      </c>
      <c r="S357" s="138"/>
    </row>
    <row r="358" spans="1:19" ht="20.100000000000001" customHeight="1" x14ac:dyDescent="0.3">
      <c r="A358" s="434"/>
      <c r="B358" s="299">
        <v>27073</v>
      </c>
      <c r="C358" s="301"/>
      <c r="D358" s="594" t="s">
        <v>601</v>
      </c>
      <c r="E358" s="269">
        <v>185</v>
      </c>
      <c r="F358" s="269">
        <v>412</v>
      </c>
      <c r="G358" s="618">
        <v>27.38</v>
      </c>
      <c r="H358" s="618">
        <v>0.49</v>
      </c>
      <c r="I358" s="200">
        <v>4025000</v>
      </c>
      <c r="J358" s="618">
        <v>63.7</v>
      </c>
      <c r="K358" s="618">
        <v>1813.06</v>
      </c>
      <c r="L358" s="200">
        <v>111000</v>
      </c>
      <c r="M358" s="618">
        <v>1.76</v>
      </c>
      <c r="N358" s="618">
        <v>50</v>
      </c>
      <c r="O358" s="200">
        <v>0</v>
      </c>
      <c r="P358" s="618">
        <v>0</v>
      </c>
      <c r="Q358" s="618">
        <v>0</v>
      </c>
      <c r="R358" s="618">
        <v>0</v>
      </c>
      <c r="S358" s="138"/>
    </row>
    <row r="359" spans="1:19" ht="20.100000000000001" customHeight="1" x14ac:dyDescent="0.3">
      <c r="A359" s="434"/>
      <c r="B359" s="299">
        <v>27075</v>
      </c>
      <c r="C359" s="301"/>
      <c r="D359" s="594" t="s">
        <v>600</v>
      </c>
      <c r="E359" s="269">
        <v>518</v>
      </c>
      <c r="F359" s="269">
        <v>693</v>
      </c>
      <c r="G359" s="618">
        <v>30.16</v>
      </c>
      <c r="H359" s="618">
        <v>0</v>
      </c>
      <c r="I359" s="200">
        <v>5994000</v>
      </c>
      <c r="J359" s="618">
        <v>69.42</v>
      </c>
      <c r="K359" s="618">
        <v>964.29</v>
      </c>
      <c r="L359" s="200">
        <v>469000</v>
      </c>
      <c r="M359" s="618">
        <v>5.43</v>
      </c>
      <c r="N359" s="618">
        <v>75.45</v>
      </c>
      <c r="O359" s="200">
        <v>0</v>
      </c>
      <c r="P359" s="618">
        <v>0</v>
      </c>
      <c r="Q359" s="618">
        <v>0</v>
      </c>
      <c r="R359" s="618">
        <v>0</v>
      </c>
      <c r="S359" s="138"/>
    </row>
    <row r="360" spans="1:19" ht="20.100000000000001" customHeight="1" x14ac:dyDescent="0.3">
      <c r="A360" s="434"/>
      <c r="B360" s="299">
        <v>2336</v>
      </c>
      <c r="C360" s="301"/>
      <c r="D360" s="531" t="s">
        <v>197</v>
      </c>
      <c r="E360" s="269">
        <v>2194</v>
      </c>
      <c r="F360" s="269">
        <v>5975</v>
      </c>
      <c r="G360" s="618">
        <v>26.35</v>
      </c>
      <c r="H360" s="618">
        <v>0.3</v>
      </c>
      <c r="I360" s="200">
        <v>45114000</v>
      </c>
      <c r="J360" s="618">
        <v>93.85</v>
      </c>
      <c r="K360" s="618">
        <v>1713.54</v>
      </c>
      <c r="L360" s="200">
        <v>0</v>
      </c>
      <c r="M360" s="618">
        <v>0</v>
      </c>
      <c r="N360" s="618">
        <v>0</v>
      </c>
      <c r="O360" s="200">
        <v>1338000</v>
      </c>
      <c r="P360" s="618">
        <v>2.95</v>
      </c>
      <c r="Q360" s="618">
        <v>2.78</v>
      </c>
      <c r="R360" s="618">
        <v>50.82</v>
      </c>
      <c r="S360" s="138"/>
    </row>
    <row r="361" spans="1:19" ht="20.100000000000001" customHeight="1" x14ac:dyDescent="0.3">
      <c r="A361" s="299"/>
      <c r="B361" s="299"/>
      <c r="C361" s="531"/>
      <c r="D361" s="531" t="s">
        <v>128</v>
      </c>
      <c r="E361" s="269">
        <v>9470</v>
      </c>
      <c r="F361" s="269">
        <v>24284</v>
      </c>
      <c r="G361" s="618">
        <v>29.85</v>
      </c>
      <c r="H361" s="618">
        <v>5.08</v>
      </c>
      <c r="I361" s="200">
        <v>401927000</v>
      </c>
      <c r="J361" s="618">
        <v>100.01</v>
      </c>
      <c r="K361" s="618">
        <v>3536.84</v>
      </c>
      <c r="L361" s="200">
        <v>6023000</v>
      </c>
      <c r="M361" s="618">
        <v>1.7</v>
      </c>
      <c r="N361" s="618">
        <v>68.98</v>
      </c>
      <c r="O361" s="200">
        <v>1338000</v>
      </c>
      <c r="P361" s="618">
        <v>2.95</v>
      </c>
      <c r="Q361" s="618">
        <v>2.78</v>
      </c>
      <c r="R361" s="618">
        <v>50.82</v>
      </c>
      <c r="S361" s="138"/>
    </row>
    <row r="362" spans="1:19" ht="20.100000000000001" customHeight="1" x14ac:dyDescent="0.3">
      <c r="A362" s="299">
        <v>1293</v>
      </c>
      <c r="B362" s="299">
        <v>1780</v>
      </c>
      <c r="C362" s="531" t="s">
        <v>92</v>
      </c>
      <c r="D362" s="531" t="s">
        <v>188</v>
      </c>
      <c r="E362" s="269">
        <v>1653</v>
      </c>
      <c r="F362" s="269">
        <v>2368</v>
      </c>
      <c r="G362" s="618">
        <v>27.76</v>
      </c>
      <c r="H362" s="618">
        <v>4.5999999999999996</v>
      </c>
      <c r="I362" s="200">
        <v>24924000</v>
      </c>
      <c r="J362" s="618">
        <v>82.99</v>
      </c>
      <c r="K362" s="618">
        <v>1256.5</v>
      </c>
      <c r="L362" s="200">
        <v>0</v>
      </c>
      <c r="M362" s="618">
        <v>0</v>
      </c>
      <c r="N362" s="618">
        <v>0</v>
      </c>
      <c r="O362" s="200">
        <v>4718000</v>
      </c>
      <c r="P362" s="618">
        <v>18.93</v>
      </c>
      <c r="Q362" s="618">
        <v>15.71</v>
      </c>
      <c r="R362" s="618">
        <v>237.85</v>
      </c>
      <c r="S362" s="138"/>
    </row>
    <row r="363" spans="1:19" ht="20.100000000000001" customHeight="1" x14ac:dyDescent="0.3">
      <c r="A363" s="434"/>
      <c r="B363" s="299">
        <v>1781</v>
      </c>
      <c r="C363" s="301"/>
      <c r="D363" s="531" t="s">
        <v>186</v>
      </c>
      <c r="E363" s="269">
        <v>473</v>
      </c>
      <c r="F363" s="269">
        <v>868</v>
      </c>
      <c r="G363" s="618">
        <v>52.05</v>
      </c>
      <c r="H363" s="618">
        <v>33.869999999999997</v>
      </c>
      <c r="I363" s="200">
        <v>43683000</v>
      </c>
      <c r="J363" s="618">
        <v>115.22</v>
      </c>
      <c r="K363" s="618">
        <v>7696.09</v>
      </c>
      <c r="L363" s="200">
        <v>427000</v>
      </c>
      <c r="M363" s="618">
        <v>1.1299999999999999</v>
      </c>
      <c r="N363" s="618">
        <v>75.23</v>
      </c>
      <c r="O363" s="200">
        <v>1663000</v>
      </c>
      <c r="P363" s="618">
        <v>200.6</v>
      </c>
      <c r="Q363" s="618">
        <v>4.3899999999999997</v>
      </c>
      <c r="R363" s="618">
        <v>292.99</v>
      </c>
      <c r="S363" s="138"/>
    </row>
    <row r="364" spans="1:19" ht="20.100000000000001" customHeight="1" x14ac:dyDescent="0.3">
      <c r="A364" s="434"/>
      <c r="B364" s="299">
        <v>1782</v>
      </c>
      <c r="C364" s="301"/>
      <c r="D364" s="531" t="s">
        <v>169</v>
      </c>
      <c r="E364" s="269">
        <v>7726</v>
      </c>
      <c r="F364" s="269">
        <v>14998</v>
      </c>
      <c r="G364" s="618">
        <v>31.11</v>
      </c>
      <c r="H364" s="618">
        <v>5.66</v>
      </c>
      <c r="I364" s="200">
        <v>217840000</v>
      </c>
      <c r="J364" s="618">
        <v>92.02</v>
      </c>
      <c r="K364" s="618">
        <v>2349.64</v>
      </c>
      <c r="L364" s="200">
        <v>6952000</v>
      </c>
      <c r="M364" s="618">
        <v>2.94</v>
      </c>
      <c r="N364" s="618">
        <v>74.98</v>
      </c>
      <c r="O364" s="200">
        <v>-977000</v>
      </c>
      <c r="P364" s="618">
        <v>-7.23</v>
      </c>
      <c r="Q364" s="618">
        <v>-0.41</v>
      </c>
      <c r="R364" s="618">
        <v>-10.54</v>
      </c>
      <c r="S364" s="138"/>
    </row>
    <row r="365" spans="1:19" ht="20.100000000000001" customHeight="1" x14ac:dyDescent="0.3">
      <c r="A365" s="299"/>
      <c r="B365" s="299"/>
      <c r="C365" s="531"/>
      <c r="D365" s="531" t="s">
        <v>128</v>
      </c>
      <c r="E365" s="269">
        <v>9852</v>
      </c>
      <c r="F365" s="269">
        <v>18234</v>
      </c>
      <c r="G365" s="618">
        <v>31.67</v>
      </c>
      <c r="H365" s="618">
        <v>6.87</v>
      </c>
      <c r="I365" s="200">
        <v>286447000</v>
      </c>
      <c r="J365" s="618">
        <v>94.02</v>
      </c>
      <c r="K365" s="618">
        <v>2422.92</v>
      </c>
      <c r="L365" s="200">
        <v>7379000</v>
      </c>
      <c r="M365" s="618">
        <v>2.69</v>
      </c>
      <c r="N365" s="618">
        <v>75</v>
      </c>
      <c r="O365" s="200">
        <v>5404000</v>
      </c>
      <c r="P365" s="618">
        <v>13.76</v>
      </c>
      <c r="Q365" s="618">
        <v>1.77</v>
      </c>
      <c r="R365" s="618">
        <v>45.71</v>
      </c>
      <c r="S365" s="138"/>
    </row>
    <row r="366" spans="1:19" ht="9.9499999999999993" customHeight="1" thickBot="1" x14ac:dyDescent="0.35">
      <c r="A366" s="310"/>
      <c r="B366" s="310"/>
      <c r="C366" s="206"/>
      <c r="D366" s="206"/>
      <c r="E366" s="309"/>
      <c r="F366" s="271"/>
      <c r="G366" s="724"/>
      <c r="H366" s="724"/>
      <c r="I366" s="208"/>
      <c r="J366" s="621"/>
      <c r="K366" s="724"/>
      <c r="L366" s="208"/>
      <c r="M366" s="621"/>
      <c r="N366" s="724"/>
      <c r="O366" s="208"/>
      <c r="P366" s="208"/>
      <c r="Q366" s="621"/>
      <c r="R366" s="724"/>
      <c r="S366" s="138"/>
    </row>
    <row r="367" spans="1:19" ht="20.100000000000001" customHeight="1" thickBot="1" x14ac:dyDescent="0.35">
      <c r="A367" s="1530" t="s">
        <v>244</v>
      </c>
      <c r="B367" s="1617"/>
      <c r="C367" s="1617"/>
      <c r="D367" s="1551"/>
      <c r="E367" s="273">
        <v>1684969</v>
      </c>
      <c r="F367" s="273">
        <v>4016180</v>
      </c>
      <c r="G367" s="631">
        <v>31.29</v>
      </c>
      <c r="H367" s="631">
        <v>6.64</v>
      </c>
      <c r="I367" s="275">
        <v>75702448000</v>
      </c>
      <c r="J367" s="631">
        <v>92.15</v>
      </c>
      <c r="K367" s="631">
        <v>3744.01</v>
      </c>
      <c r="L367" s="275">
        <v>1672254000</v>
      </c>
      <c r="M367" s="631">
        <v>2.04</v>
      </c>
      <c r="N367" s="631">
        <v>84.25</v>
      </c>
      <c r="O367" s="275">
        <v>46868000</v>
      </c>
      <c r="P367" s="760">
        <v>2.57</v>
      </c>
      <c r="Q367" s="631">
        <v>0.15</v>
      </c>
      <c r="R367" s="631">
        <v>5.53</v>
      </c>
      <c r="S367" s="464"/>
    </row>
    <row r="368" spans="1:19" ht="20.100000000000001" customHeight="1" thickTop="1" thickBot="1" x14ac:dyDescent="0.35">
      <c r="A368" s="1751"/>
      <c r="B368" s="1752"/>
      <c r="C368" s="1752"/>
      <c r="D368" s="1752"/>
      <c r="E368" s="1752"/>
      <c r="F368" s="1752"/>
      <c r="G368" s="1752"/>
      <c r="H368" s="1752"/>
      <c r="I368" s="1752"/>
      <c r="J368" s="1752"/>
      <c r="K368" s="1752"/>
      <c r="L368" s="1752"/>
      <c r="M368" s="1752"/>
      <c r="N368" s="1752"/>
      <c r="O368" s="1752"/>
      <c r="P368" s="1752"/>
      <c r="Q368" s="1752"/>
      <c r="R368" s="1753"/>
      <c r="S368" s="455"/>
    </row>
    <row r="369" spans="1:21" ht="20.100000000000001" customHeight="1" thickBot="1" x14ac:dyDescent="0.35">
      <c r="A369" s="1549" t="s">
        <v>245</v>
      </c>
      <c r="B369" s="1619"/>
      <c r="C369" s="1619"/>
      <c r="D369" s="1550"/>
      <c r="E369" s="276">
        <v>4062413</v>
      </c>
      <c r="F369" s="276">
        <v>8953076</v>
      </c>
      <c r="G369" s="622">
        <v>33.270000000000003</v>
      </c>
      <c r="H369" s="622">
        <v>8.68</v>
      </c>
      <c r="I369" s="210">
        <v>169069629000</v>
      </c>
      <c r="J369" s="622">
        <v>90.58</v>
      </c>
      <c r="K369" s="622">
        <v>3468.17</v>
      </c>
      <c r="L369" s="210">
        <v>4691414000</v>
      </c>
      <c r="M369" s="622">
        <v>2.52</v>
      </c>
      <c r="N369" s="622">
        <v>97.32</v>
      </c>
      <c r="O369" s="210">
        <v>195486000</v>
      </c>
      <c r="P369" s="760">
        <v>4.88</v>
      </c>
      <c r="Q369" s="622">
        <v>0.15</v>
      </c>
      <c r="R369" s="622">
        <v>5.71</v>
      </c>
      <c r="S369" s="464"/>
    </row>
    <row r="370" spans="1:21" ht="20.100000000000001" customHeight="1" thickTop="1" thickBot="1" x14ac:dyDescent="0.35">
      <c r="A370" s="1556"/>
      <c r="B370" s="1557"/>
      <c r="C370" s="1557"/>
      <c r="D370" s="1557"/>
      <c r="E370" s="1557"/>
      <c r="F370" s="1557"/>
      <c r="G370" s="1557"/>
      <c r="H370" s="1557"/>
      <c r="I370" s="1557"/>
      <c r="J370" s="1557"/>
      <c r="K370" s="1557"/>
      <c r="L370" s="1557"/>
      <c r="M370" s="1557"/>
      <c r="N370" s="1557"/>
      <c r="O370" s="1557"/>
      <c r="P370" s="1557"/>
      <c r="Q370" s="1557"/>
      <c r="R370" s="1558"/>
      <c r="S370" s="455"/>
    </row>
    <row r="371" spans="1:21" ht="20.100000000000001" customHeight="1" thickTop="1" x14ac:dyDescent="0.3">
      <c r="A371" s="1539"/>
      <c r="B371" s="1528"/>
      <c r="C371" s="1528"/>
      <c r="D371" s="1528"/>
      <c r="E371" s="1528"/>
      <c r="F371" s="1528"/>
      <c r="G371" s="1528"/>
      <c r="H371" s="1528"/>
      <c r="I371" s="1528"/>
      <c r="J371" s="1528"/>
      <c r="K371" s="1528"/>
      <c r="L371" s="1528"/>
      <c r="M371" s="1528"/>
      <c r="N371" s="1528"/>
      <c r="O371" s="1528"/>
      <c r="P371" s="1528"/>
      <c r="Q371" s="1528"/>
      <c r="R371" s="1528"/>
      <c r="S371" s="526"/>
    </row>
    <row r="372" spans="1:21" ht="20.100000000000001" customHeight="1" x14ac:dyDescent="0.3">
      <c r="A372" s="224" t="s">
        <v>233</v>
      </c>
      <c r="B372" s="194"/>
      <c r="C372" s="538"/>
      <c r="D372" s="538"/>
      <c r="E372" s="339"/>
      <c r="F372" s="538"/>
      <c r="G372" s="722"/>
      <c r="H372" s="766"/>
      <c r="I372" s="251"/>
      <c r="J372" s="722"/>
      <c r="K372" s="766"/>
      <c r="L372" s="251"/>
      <c r="M372" s="722"/>
      <c r="N372" s="766"/>
      <c r="O372" s="251"/>
      <c r="P372" s="251"/>
      <c r="Q372" s="722"/>
      <c r="R372" s="722"/>
    </row>
    <row r="373" spans="1:21" ht="20.100000000000001" customHeight="1" x14ac:dyDescent="0.3">
      <c r="A373" s="538" t="s">
        <v>117</v>
      </c>
      <c r="B373" s="1528" t="s">
        <v>479</v>
      </c>
      <c r="C373" s="1541"/>
      <c r="D373" s="1541"/>
      <c r="E373" s="1541"/>
      <c r="F373" s="1541"/>
      <c r="G373" s="1541"/>
      <c r="H373" s="1541"/>
      <c r="I373" s="1541"/>
      <c r="J373" s="1541"/>
      <c r="K373" s="1541"/>
      <c r="L373" s="1541"/>
      <c r="M373" s="1541"/>
      <c r="N373" s="1541"/>
      <c r="O373" s="1541"/>
      <c r="P373" s="1541"/>
      <c r="Q373" s="1541"/>
      <c r="R373" s="1541"/>
      <c r="S373" s="530"/>
    </row>
    <row r="374" spans="1:21" ht="20.100000000000001" customHeight="1" x14ac:dyDescent="0.3">
      <c r="A374" s="538" t="s">
        <v>118</v>
      </c>
      <c r="B374" s="1528" t="s">
        <v>530</v>
      </c>
      <c r="C374" s="1541"/>
      <c r="D374" s="1541"/>
      <c r="E374" s="1541"/>
      <c r="F374" s="1541"/>
      <c r="G374" s="1541"/>
      <c r="H374" s="1541"/>
      <c r="I374" s="1541"/>
      <c r="J374" s="1541"/>
      <c r="K374" s="1541"/>
      <c r="L374" s="1541"/>
      <c r="M374" s="1541"/>
      <c r="N374" s="1541"/>
      <c r="O374" s="1541"/>
      <c r="P374" s="1541"/>
      <c r="Q374" s="1541"/>
      <c r="R374" s="1541"/>
      <c r="S374" s="530"/>
    </row>
    <row r="375" spans="1:21" ht="20.100000000000001" customHeight="1" x14ac:dyDescent="0.3">
      <c r="A375" s="880" t="s">
        <v>119</v>
      </c>
      <c r="B375" s="1754" t="s">
        <v>621</v>
      </c>
      <c r="C375" s="1593"/>
      <c r="D375" s="1593"/>
      <c r="E375" s="1593"/>
      <c r="F375" s="1593"/>
      <c r="G375" s="1593"/>
      <c r="H375" s="1593"/>
      <c r="I375" s="1593"/>
      <c r="J375" s="1593"/>
      <c r="K375" s="1593"/>
      <c r="L375" s="1593"/>
      <c r="M375" s="1593"/>
      <c r="N375" s="1593"/>
      <c r="O375" s="1593"/>
      <c r="P375" s="1593"/>
      <c r="Q375" s="1593"/>
      <c r="R375" s="1593"/>
      <c r="S375" s="803"/>
    </row>
    <row r="376" spans="1:21" ht="20.100000000000001" customHeight="1" x14ac:dyDescent="0.3">
      <c r="A376" s="1528"/>
      <c r="B376" s="1528"/>
      <c r="C376" s="1528"/>
      <c r="D376" s="1528"/>
      <c r="E376" s="1528"/>
      <c r="F376" s="1528"/>
      <c r="G376" s="1528"/>
      <c r="H376" s="1528"/>
      <c r="I376" s="1528"/>
      <c r="J376" s="1528"/>
      <c r="K376" s="1528"/>
      <c r="L376" s="1528"/>
      <c r="M376" s="1528"/>
      <c r="N376" s="1528"/>
      <c r="O376" s="1528"/>
      <c r="P376" s="1528"/>
      <c r="Q376" s="1528"/>
      <c r="R376" s="1528"/>
      <c r="S376" s="526"/>
    </row>
    <row r="377" spans="1:21" ht="20.100000000000001" customHeight="1" x14ac:dyDescent="0.3">
      <c r="A377" s="1528" t="s">
        <v>445</v>
      </c>
      <c r="B377" s="1528"/>
      <c r="C377" s="1528"/>
      <c r="D377" s="1528"/>
      <c r="E377" s="1528"/>
      <c r="F377" s="1528"/>
      <c r="G377" s="1528"/>
      <c r="H377" s="1528"/>
      <c r="I377" s="1528"/>
      <c r="J377" s="1528"/>
      <c r="K377" s="1528"/>
      <c r="L377" s="1528"/>
      <c r="M377" s="1528"/>
      <c r="N377" s="1528"/>
      <c r="O377" s="1528"/>
      <c r="P377" s="1528"/>
      <c r="Q377" s="1528"/>
      <c r="R377" s="1528"/>
      <c r="S377" s="526"/>
    </row>
    <row r="378" spans="1:21" ht="20.100000000000001" customHeight="1" x14ac:dyDescent="0.3">
      <c r="A378" s="1528" t="s">
        <v>451</v>
      </c>
      <c r="B378" s="1528"/>
      <c r="C378" s="1528"/>
      <c r="D378" s="1528"/>
      <c r="E378" s="1528"/>
      <c r="F378" s="1528"/>
      <c r="G378" s="1528"/>
      <c r="H378" s="1528"/>
      <c r="I378" s="1528"/>
      <c r="J378" s="1528"/>
      <c r="K378" s="1528"/>
      <c r="L378" s="1528"/>
      <c r="M378" s="1528"/>
      <c r="N378" s="1528"/>
      <c r="O378" s="1528"/>
      <c r="P378" s="1528"/>
      <c r="Q378" s="1528"/>
      <c r="R378" s="1528"/>
      <c r="S378" s="526"/>
    </row>
    <row r="379" spans="1:21" ht="20.100000000000001" customHeight="1" x14ac:dyDescent="0.3">
      <c r="A379" s="1528" t="s">
        <v>440</v>
      </c>
      <c r="B379" s="1528"/>
      <c r="C379" s="1528"/>
      <c r="D379" s="1528"/>
      <c r="E379" s="1528"/>
      <c r="F379" s="1528"/>
      <c r="G379" s="1528"/>
      <c r="H379" s="1528"/>
      <c r="I379" s="1528"/>
      <c r="J379" s="1528"/>
      <c r="K379" s="1528"/>
      <c r="L379" s="1528"/>
      <c r="M379" s="1528"/>
      <c r="N379" s="1528"/>
      <c r="O379" s="1528"/>
      <c r="P379" s="1528"/>
      <c r="Q379" s="1528"/>
      <c r="R379" s="1528"/>
      <c r="S379" s="526"/>
    </row>
    <row r="380" spans="1:21" ht="20.100000000000001" customHeight="1" x14ac:dyDescent="0.3">
      <c r="A380" s="1539"/>
      <c r="B380" s="1528"/>
      <c r="C380" s="1528"/>
      <c r="D380" s="1528"/>
      <c r="E380" s="1528"/>
      <c r="F380" s="1528"/>
      <c r="G380" s="1528"/>
      <c r="H380" s="1528"/>
      <c r="I380" s="1528"/>
      <c r="J380" s="1528"/>
      <c r="K380" s="1528"/>
      <c r="L380" s="1528"/>
      <c r="M380" s="1528"/>
      <c r="N380" s="1528"/>
      <c r="O380" s="1528"/>
      <c r="P380" s="1528"/>
      <c r="Q380" s="1528"/>
      <c r="R380" s="1528"/>
      <c r="S380" s="526"/>
    </row>
    <row r="381" spans="1:21" s="253" customFormat="1" ht="20.100000000000001" customHeight="1" x14ac:dyDescent="0.2">
      <c r="A381" s="1542" t="s">
        <v>725</v>
      </c>
      <c r="B381" s="1542"/>
      <c r="C381" s="1542"/>
      <c r="D381" s="1542"/>
      <c r="E381" s="1542"/>
      <c r="F381" s="1542"/>
      <c r="G381" s="1542"/>
      <c r="H381" s="1542"/>
      <c r="I381" s="1542"/>
      <c r="J381" s="1542"/>
      <c r="K381" s="1542"/>
      <c r="L381" s="1542"/>
      <c r="M381" s="1542"/>
      <c r="N381" s="1542"/>
      <c r="O381" s="1542"/>
      <c r="P381" s="1542"/>
      <c r="Q381" s="1542"/>
      <c r="R381" s="1542"/>
      <c r="S381" s="526"/>
      <c r="T381" s="252"/>
      <c r="U381" s="252"/>
    </row>
    <row r="382" spans="1:21" s="253" customFormat="1" ht="20.100000000000001" customHeight="1" x14ac:dyDescent="0.2">
      <c r="A382" s="1542" t="s">
        <v>713</v>
      </c>
      <c r="B382" s="1542"/>
      <c r="C382" s="1542"/>
      <c r="D382" s="1542"/>
      <c r="E382" s="1542"/>
      <c r="F382" s="1542"/>
      <c r="G382" s="1542"/>
      <c r="H382" s="1542"/>
      <c r="I382" s="1542"/>
      <c r="J382" s="1542"/>
      <c r="K382" s="1542"/>
      <c r="L382" s="1542"/>
      <c r="M382" s="1542"/>
      <c r="N382" s="1542"/>
      <c r="O382" s="1542"/>
      <c r="P382" s="1542"/>
      <c r="Q382" s="1542"/>
      <c r="R382" s="1542"/>
      <c r="S382" s="526"/>
      <c r="T382" s="252"/>
      <c r="U382" s="252"/>
    </row>
    <row r="383" spans="1:21" s="253" customFormat="1" ht="20.100000000000001" customHeight="1" x14ac:dyDescent="0.2">
      <c r="A383" s="1540" t="s">
        <v>665</v>
      </c>
      <c r="B383" s="1542"/>
      <c r="C383" s="1542"/>
      <c r="D383" s="1542"/>
      <c r="E383" s="1542"/>
      <c r="F383" s="1542"/>
      <c r="G383" s="1542"/>
      <c r="H383" s="1542"/>
      <c r="I383" s="1542"/>
      <c r="J383" s="1542"/>
      <c r="K383" s="1542"/>
      <c r="L383" s="1542"/>
      <c r="M383" s="1542"/>
      <c r="N383" s="1542"/>
      <c r="O383" s="1542"/>
      <c r="P383" s="1542"/>
      <c r="Q383" s="1542"/>
      <c r="R383" s="1542"/>
      <c r="S383" s="526"/>
      <c r="T383" s="252"/>
      <c r="U383" s="252"/>
    </row>
    <row r="384" spans="1:21" s="253" customFormat="1" ht="20.100000000000001" customHeight="1" x14ac:dyDescent="0.2">
      <c r="A384" s="1540" t="s">
        <v>674</v>
      </c>
      <c r="B384" s="1542"/>
      <c r="C384" s="1542"/>
      <c r="D384" s="1542"/>
      <c r="E384" s="1542"/>
      <c r="F384" s="1542"/>
      <c r="G384" s="1542"/>
      <c r="H384" s="1542"/>
      <c r="I384" s="1542"/>
      <c r="J384" s="1542"/>
      <c r="K384" s="1542"/>
      <c r="L384" s="1542"/>
      <c r="M384" s="1542"/>
      <c r="N384" s="1542"/>
      <c r="O384" s="1542"/>
      <c r="P384" s="1542"/>
      <c r="Q384" s="1542"/>
      <c r="R384" s="1542"/>
      <c r="S384" s="526"/>
      <c r="T384" s="252"/>
      <c r="U384" s="252"/>
    </row>
    <row r="385" spans="1:19" ht="20.100000000000001" customHeight="1" x14ac:dyDescent="0.3">
      <c r="A385" s="194"/>
      <c r="B385" s="194"/>
      <c r="C385" s="533"/>
      <c r="D385" s="533"/>
      <c r="E385" s="194"/>
      <c r="F385" s="194"/>
      <c r="G385" s="788"/>
      <c r="H385" s="788"/>
      <c r="I385" s="305"/>
      <c r="J385" s="788"/>
      <c r="K385" s="788"/>
      <c r="L385" s="305"/>
      <c r="M385" s="788"/>
      <c r="N385" s="788"/>
      <c r="O385" s="305"/>
      <c r="P385" s="305"/>
      <c r="Q385" s="788"/>
      <c r="R385" s="788"/>
      <c r="S385" s="256"/>
    </row>
    <row r="386" spans="1:19" ht="20.100000000000001" customHeight="1" x14ac:dyDescent="0.3">
      <c r="A386" s="194"/>
      <c r="B386" s="194"/>
      <c r="C386" s="533"/>
      <c r="D386" s="533"/>
      <c r="E386" s="194"/>
      <c r="F386" s="194"/>
      <c r="G386" s="788"/>
      <c r="H386" s="788"/>
      <c r="I386" s="305"/>
      <c r="J386" s="788"/>
      <c r="K386" s="788"/>
      <c r="L386" s="305"/>
      <c r="M386" s="788"/>
      <c r="N386" s="788"/>
      <c r="O386" s="305"/>
      <c r="P386" s="305"/>
      <c r="Q386" s="788"/>
      <c r="R386" s="788"/>
      <c r="S386" s="256"/>
    </row>
    <row r="387" spans="1:19" ht="20.100000000000001" customHeight="1" x14ac:dyDescent="0.3">
      <c r="A387" s="194"/>
      <c r="B387" s="194"/>
      <c r="C387" s="533"/>
      <c r="D387" s="533"/>
      <c r="E387" s="194"/>
      <c r="F387" s="194"/>
      <c r="G387" s="788"/>
      <c r="H387" s="788"/>
      <c r="I387" s="305"/>
      <c r="J387" s="788"/>
      <c r="K387" s="788"/>
      <c r="L387" s="305"/>
      <c r="M387" s="788"/>
      <c r="N387" s="788"/>
      <c r="O387" s="305"/>
      <c r="P387" s="305"/>
      <c r="Q387" s="788"/>
      <c r="R387" s="788"/>
      <c r="S387" s="256"/>
    </row>
    <row r="388" spans="1:19" ht="20.100000000000001" customHeight="1" x14ac:dyDescent="0.3">
      <c r="A388" s="194"/>
      <c r="B388" s="194"/>
      <c r="C388" s="533"/>
      <c r="D388" s="533"/>
      <c r="E388" s="194"/>
      <c r="F388" s="194"/>
      <c r="G388" s="788"/>
      <c r="H388" s="788"/>
      <c r="I388" s="305"/>
      <c r="J388" s="788"/>
      <c r="K388" s="788"/>
      <c r="L388" s="305"/>
      <c r="M388" s="788"/>
      <c r="N388" s="788"/>
      <c r="O388" s="305"/>
      <c r="P388" s="305"/>
      <c r="Q388" s="788"/>
      <c r="R388" s="788"/>
      <c r="S388" s="256"/>
    </row>
    <row r="389" spans="1:19" ht="20.100000000000001" customHeight="1" x14ac:dyDescent="0.3">
      <c r="A389" s="194"/>
      <c r="B389" s="194"/>
      <c r="C389" s="533"/>
      <c r="D389" s="533"/>
      <c r="E389" s="194"/>
      <c r="F389" s="194"/>
      <c r="G389" s="788"/>
      <c r="H389" s="788"/>
      <c r="I389" s="305"/>
      <c r="J389" s="788"/>
      <c r="K389" s="788"/>
      <c r="L389" s="305"/>
      <c r="M389" s="788"/>
      <c r="N389" s="788"/>
      <c r="O389" s="305"/>
      <c r="P389" s="305"/>
      <c r="Q389" s="788"/>
      <c r="R389" s="788"/>
      <c r="S389" s="256"/>
    </row>
    <row r="390" spans="1:19" ht="20.100000000000001" customHeight="1" x14ac:dyDescent="0.3">
      <c r="A390" s="194"/>
      <c r="B390" s="194"/>
      <c r="C390" s="533"/>
      <c r="D390" s="533"/>
      <c r="E390" s="194"/>
      <c r="F390" s="194"/>
      <c r="G390" s="788"/>
      <c r="H390" s="788"/>
      <c r="I390" s="305"/>
      <c r="J390" s="788"/>
      <c r="K390" s="788"/>
      <c r="L390" s="305"/>
      <c r="M390" s="788"/>
      <c r="N390" s="788"/>
      <c r="O390" s="305"/>
      <c r="P390" s="305"/>
      <c r="Q390" s="788"/>
      <c r="R390" s="788"/>
      <c r="S390" s="256"/>
    </row>
    <row r="391" spans="1:19" ht="20.100000000000001" customHeight="1" x14ac:dyDescent="0.3">
      <c r="A391" s="194"/>
      <c r="B391" s="194"/>
      <c r="C391" s="533"/>
      <c r="D391" s="533"/>
      <c r="E391" s="194"/>
      <c r="F391" s="194"/>
      <c r="G391" s="788"/>
      <c r="H391" s="788"/>
      <c r="I391" s="305"/>
      <c r="J391" s="788"/>
      <c r="K391" s="788"/>
      <c r="L391" s="305"/>
      <c r="M391" s="788"/>
      <c r="N391" s="788"/>
      <c r="O391" s="305"/>
      <c r="P391" s="305"/>
      <c r="Q391" s="788"/>
      <c r="R391" s="788"/>
      <c r="S391" s="256"/>
    </row>
    <row r="392" spans="1:19" ht="20.100000000000001" customHeight="1" x14ac:dyDescent="0.3">
      <c r="A392" s="194"/>
      <c r="B392" s="194"/>
      <c r="C392" s="533"/>
      <c r="D392" s="533"/>
      <c r="E392" s="194"/>
      <c r="F392" s="194"/>
      <c r="G392" s="788"/>
      <c r="H392" s="788"/>
      <c r="I392" s="305"/>
      <c r="J392" s="788"/>
      <c r="K392" s="788"/>
      <c r="L392" s="305"/>
      <c r="M392" s="788"/>
      <c r="N392" s="788"/>
      <c r="O392" s="305"/>
      <c r="P392" s="305"/>
      <c r="Q392" s="788"/>
      <c r="R392" s="788"/>
      <c r="S392" s="256"/>
    </row>
    <row r="393" spans="1:19" ht="20.100000000000001" customHeight="1" x14ac:dyDescent="0.3">
      <c r="A393" s="194"/>
      <c r="B393" s="194"/>
      <c r="C393" s="533"/>
      <c r="D393" s="533"/>
      <c r="E393" s="194"/>
      <c r="F393" s="194"/>
      <c r="G393" s="788"/>
      <c r="H393" s="788"/>
      <c r="I393" s="305"/>
      <c r="J393" s="788"/>
      <c r="K393" s="788"/>
      <c r="L393" s="305"/>
      <c r="M393" s="788"/>
      <c r="N393" s="788"/>
      <c r="O393" s="305"/>
      <c r="P393" s="305"/>
      <c r="Q393" s="788"/>
      <c r="R393" s="788"/>
      <c r="S393" s="256"/>
    </row>
    <row r="394" spans="1:19" ht="20.100000000000001" customHeight="1" x14ac:dyDescent="0.3">
      <c r="A394" s="194"/>
      <c r="B394" s="194"/>
      <c r="C394" s="533"/>
      <c r="D394" s="533"/>
      <c r="E394" s="194"/>
      <c r="F394" s="194"/>
      <c r="G394" s="788"/>
      <c r="H394" s="788"/>
      <c r="I394" s="305"/>
      <c r="J394" s="788"/>
      <c r="K394" s="788"/>
      <c r="L394" s="305"/>
      <c r="M394" s="788"/>
      <c r="N394" s="788"/>
      <c r="O394" s="305"/>
      <c r="P394" s="305"/>
      <c r="Q394" s="788"/>
      <c r="R394" s="788"/>
      <c r="S394" s="256"/>
    </row>
    <row r="395" spans="1:19" ht="20.100000000000001" customHeight="1" x14ac:dyDescent="0.3">
      <c r="A395" s="194"/>
      <c r="B395" s="194"/>
      <c r="C395" s="533"/>
      <c r="D395" s="533"/>
      <c r="E395" s="194"/>
      <c r="F395" s="194"/>
      <c r="G395" s="788"/>
      <c r="H395" s="788"/>
      <c r="I395" s="305"/>
      <c r="J395" s="788"/>
      <c r="K395" s="788"/>
      <c r="L395" s="305"/>
      <c r="M395" s="788"/>
      <c r="N395" s="788"/>
      <c r="O395" s="305"/>
      <c r="P395" s="305"/>
      <c r="Q395" s="788"/>
      <c r="R395" s="788"/>
      <c r="S395" s="256"/>
    </row>
    <row r="396" spans="1:19" ht="20.100000000000001" customHeight="1" x14ac:dyDescent="0.3">
      <c r="A396" s="194"/>
      <c r="B396" s="194"/>
      <c r="C396" s="533"/>
      <c r="D396" s="533"/>
      <c r="E396" s="194"/>
      <c r="F396" s="194"/>
      <c r="G396" s="788"/>
      <c r="H396" s="788"/>
      <c r="I396" s="305"/>
      <c r="J396" s="788"/>
      <c r="K396" s="788"/>
      <c r="L396" s="305"/>
      <c r="M396" s="788"/>
      <c r="N396" s="788"/>
      <c r="O396" s="305"/>
      <c r="P396" s="305"/>
      <c r="Q396" s="788"/>
      <c r="R396" s="788"/>
      <c r="S396" s="256"/>
    </row>
    <row r="397" spans="1:19" ht="20.100000000000001" customHeight="1" x14ac:dyDescent="0.3">
      <c r="A397" s="194"/>
      <c r="B397" s="194"/>
      <c r="C397" s="533"/>
      <c r="D397" s="533"/>
      <c r="E397" s="194"/>
      <c r="F397" s="194"/>
      <c r="G397" s="788"/>
      <c r="H397" s="788"/>
      <c r="I397" s="305"/>
      <c r="J397" s="788"/>
      <c r="K397" s="788"/>
      <c r="L397" s="305"/>
      <c r="M397" s="788"/>
      <c r="N397" s="788"/>
      <c r="O397" s="305"/>
      <c r="P397" s="305"/>
      <c r="Q397" s="788"/>
      <c r="R397" s="788"/>
      <c r="S397" s="256"/>
    </row>
    <row r="398" spans="1:19" ht="20.100000000000001" customHeight="1" x14ac:dyDescent="0.3">
      <c r="A398" s="194"/>
      <c r="B398" s="194"/>
      <c r="C398" s="533"/>
      <c r="D398" s="533"/>
      <c r="E398" s="194"/>
      <c r="F398" s="194"/>
      <c r="G398" s="788"/>
      <c r="H398" s="788"/>
      <c r="I398" s="305"/>
      <c r="J398" s="788"/>
      <c r="K398" s="788"/>
      <c r="L398" s="305"/>
      <c r="M398" s="788"/>
      <c r="N398" s="788"/>
      <c r="O398" s="305"/>
      <c r="P398" s="305"/>
      <c r="Q398" s="788"/>
      <c r="R398" s="788"/>
      <c r="S398" s="256"/>
    </row>
    <row r="399" spans="1:19" ht="20.100000000000001" customHeight="1" x14ac:dyDescent="0.3">
      <c r="A399" s="194"/>
      <c r="B399" s="194"/>
      <c r="C399" s="533"/>
      <c r="D399" s="533"/>
      <c r="E399" s="194"/>
      <c r="F399" s="194"/>
      <c r="G399" s="788"/>
      <c r="H399" s="788"/>
      <c r="I399" s="305"/>
      <c r="J399" s="788"/>
      <c r="K399" s="788"/>
      <c r="L399" s="305"/>
      <c r="M399" s="788"/>
      <c r="N399" s="788"/>
      <c r="O399" s="305"/>
      <c r="P399" s="305"/>
      <c r="Q399" s="788"/>
      <c r="R399" s="788"/>
      <c r="S399" s="256"/>
    </row>
    <row r="400" spans="1:19" ht="20.100000000000001" customHeight="1" x14ac:dyDescent="0.3">
      <c r="A400" s="194"/>
      <c r="B400" s="194"/>
      <c r="C400" s="533"/>
      <c r="D400" s="533"/>
      <c r="E400" s="194"/>
      <c r="F400" s="194"/>
      <c r="G400" s="788"/>
      <c r="H400" s="788"/>
      <c r="I400" s="305"/>
      <c r="J400" s="788"/>
      <c r="K400" s="788"/>
      <c r="L400" s="305"/>
      <c r="M400" s="788"/>
      <c r="N400" s="788"/>
      <c r="O400" s="305"/>
      <c r="P400" s="305"/>
      <c r="Q400" s="788"/>
      <c r="R400" s="788"/>
      <c r="S400" s="256"/>
    </row>
    <row r="401" spans="1:19" ht="20.100000000000001" customHeight="1" x14ac:dyDescent="0.3">
      <c r="A401" s="194"/>
      <c r="B401" s="194"/>
      <c r="C401" s="533"/>
      <c r="D401" s="533"/>
      <c r="E401" s="194"/>
      <c r="F401" s="194"/>
      <c r="G401" s="788"/>
      <c r="H401" s="788"/>
      <c r="I401" s="305"/>
      <c r="J401" s="788"/>
      <c r="K401" s="788"/>
      <c r="L401" s="305"/>
      <c r="M401" s="788"/>
      <c r="N401" s="788"/>
      <c r="O401" s="305"/>
      <c r="P401" s="305"/>
      <c r="Q401" s="788"/>
      <c r="R401" s="788"/>
      <c r="S401" s="256"/>
    </row>
    <row r="402" spans="1:19" ht="20.100000000000001" customHeight="1" x14ac:dyDescent="0.3">
      <c r="A402" s="194"/>
      <c r="B402" s="194"/>
      <c r="C402" s="533"/>
      <c r="D402" s="533"/>
      <c r="E402" s="194"/>
      <c r="F402" s="194"/>
      <c r="G402" s="788"/>
      <c r="H402" s="788"/>
      <c r="I402" s="305"/>
      <c r="J402" s="788"/>
      <c r="K402" s="788"/>
      <c r="L402" s="305"/>
      <c r="M402" s="788"/>
      <c r="N402" s="788"/>
      <c r="O402" s="305"/>
      <c r="P402" s="305"/>
      <c r="Q402" s="788"/>
      <c r="R402" s="788"/>
      <c r="S402" s="256"/>
    </row>
    <row r="403" spans="1:19" ht="20.100000000000001" customHeight="1" x14ac:dyDescent="0.3">
      <c r="A403" s="194"/>
      <c r="B403" s="194"/>
      <c r="C403" s="533"/>
      <c r="D403" s="533"/>
      <c r="E403" s="194"/>
      <c r="F403" s="194"/>
      <c r="G403" s="788"/>
      <c r="H403" s="788"/>
      <c r="I403" s="305"/>
      <c r="J403" s="788"/>
      <c r="K403" s="788"/>
      <c r="L403" s="305"/>
      <c r="M403" s="788"/>
      <c r="N403" s="788"/>
      <c r="O403" s="305"/>
      <c r="P403" s="305"/>
      <c r="Q403" s="788"/>
      <c r="R403" s="788"/>
      <c r="S403" s="256"/>
    </row>
    <row r="404" spans="1:19" ht="20.100000000000001" customHeight="1" x14ac:dyDescent="0.3">
      <c r="A404" s="194"/>
      <c r="B404" s="194"/>
      <c r="C404" s="533"/>
      <c r="D404" s="533"/>
      <c r="E404" s="194"/>
      <c r="F404" s="194"/>
      <c r="G404" s="788"/>
      <c r="H404" s="788"/>
      <c r="I404" s="305"/>
      <c r="J404" s="788"/>
      <c r="K404" s="788"/>
      <c r="L404" s="305"/>
      <c r="M404" s="788"/>
      <c r="N404" s="788"/>
      <c r="O404" s="305"/>
      <c r="P404" s="305"/>
      <c r="Q404" s="788"/>
      <c r="R404" s="788"/>
      <c r="S404" s="256"/>
    </row>
    <row r="405" spans="1:19" ht="20.100000000000001" customHeight="1" x14ac:dyDescent="0.3">
      <c r="A405" s="194"/>
      <c r="B405" s="194"/>
      <c r="C405" s="533"/>
      <c r="D405" s="533"/>
      <c r="E405" s="194"/>
      <c r="F405" s="194"/>
      <c r="G405" s="788"/>
      <c r="H405" s="788"/>
      <c r="I405" s="305"/>
      <c r="J405" s="788"/>
      <c r="K405" s="788"/>
      <c r="L405" s="305"/>
      <c r="M405" s="788"/>
      <c r="N405" s="788"/>
      <c r="O405" s="305"/>
      <c r="P405" s="305"/>
      <c r="Q405" s="788"/>
      <c r="R405" s="788"/>
      <c r="S405" s="256"/>
    </row>
    <row r="406" spans="1:19" ht="20.100000000000001" customHeight="1" x14ac:dyDescent="0.3">
      <c r="A406" s="194"/>
      <c r="B406" s="194"/>
      <c r="C406" s="533"/>
      <c r="D406" s="533"/>
      <c r="E406" s="194"/>
      <c r="F406" s="194"/>
      <c r="G406" s="788"/>
      <c r="H406" s="788"/>
      <c r="I406" s="305"/>
      <c r="J406" s="788"/>
      <c r="K406" s="788"/>
      <c r="L406" s="305"/>
      <c r="M406" s="788"/>
      <c r="N406" s="788"/>
      <c r="O406" s="305"/>
      <c r="P406" s="305"/>
      <c r="Q406" s="788"/>
      <c r="R406" s="788"/>
      <c r="S406" s="256"/>
    </row>
    <row r="407" spans="1:19" ht="20.100000000000001" customHeight="1" x14ac:dyDescent="0.3">
      <c r="A407" s="194"/>
      <c r="B407" s="194"/>
      <c r="C407" s="533"/>
      <c r="D407" s="533"/>
      <c r="E407" s="194"/>
      <c r="F407" s="194"/>
      <c r="G407" s="788"/>
      <c r="H407" s="788"/>
      <c r="I407" s="305"/>
      <c r="J407" s="788"/>
      <c r="K407" s="788"/>
      <c r="L407" s="305"/>
      <c r="M407" s="788"/>
      <c r="N407" s="788"/>
      <c r="O407" s="305"/>
      <c r="P407" s="305"/>
      <c r="Q407" s="788"/>
      <c r="R407" s="788"/>
      <c r="S407" s="256"/>
    </row>
    <row r="408" spans="1:19" ht="20.100000000000001" customHeight="1" x14ac:dyDescent="0.3">
      <c r="A408" s="194"/>
      <c r="B408" s="194"/>
      <c r="C408" s="533"/>
      <c r="D408" s="533"/>
      <c r="E408" s="194"/>
      <c r="F408" s="194"/>
      <c r="G408" s="788"/>
      <c r="H408" s="788"/>
      <c r="I408" s="305"/>
      <c r="J408" s="788"/>
      <c r="K408" s="788"/>
      <c r="L408" s="305"/>
      <c r="M408" s="788"/>
      <c r="N408" s="788"/>
      <c r="O408" s="305"/>
      <c r="P408" s="305"/>
      <c r="Q408" s="788"/>
      <c r="R408" s="788"/>
      <c r="S408" s="256"/>
    </row>
    <row r="409" spans="1:19" ht="20.100000000000001" customHeight="1" x14ac:dyDescent="0.3">
      <c r="A409" s="194"/>
      <c r="B409" s="194"/>
      <c r="C409" s="533"/>
      <c r="D409" s="533"/>
      <c r="E409" s="194"/>
      <c r="F409" s="194"/>
      <c r="G409" s="788"/>
      <c r="H409" s="788"/>
      <c r="I409" s="305"/>
      <c r="J409" s="788"/>
      <c r="K409" s="788"/>
      <c r="L409" s="305"/>
      <c r="M409" s="788"/>
      <c r="N409" s="788"/>
      <c r="O409" s="305"/>
      <c r="P409" s="305"/>
      <c r="Q409" s="788"/>
      <c r="R409" s="788"/>
      <c r="S409" s="256"/>
    </row>
    <row r="410" spans="1:19" ht="20.100000000000001" customHeight="1" x14ac:dyDescent="0.3">
      <c r="A410" s="194"/>
      <c r="B410" s="194"/>
      <c r="C410" s="533"/>
      <c r="D410" s="533"/>
      <c r="E410" s="194"/>
      <c r="F410" s="194"/>
      <c r="G410" s="788"/>
      <c r="H410" s="788"/>
      <c r="I410" s="305"/>
      <c r="J410" s="788"/>
      <c r="K410" s="788"/>
      <c r="L410" s="305"/>
      <c r="M410" s="788"/>
      <c r="N410" s="788"/>
      <c r="O410" s="305"/>
      <c r="P410" s="305"/>
      <c r="Q410" s="788"/>
      <c r="R410" s="788"/>
      <c r="S410" s="256"/>
    </row>
    <row r="411" spans="1:19" ht="20.100000000000001" customHeight="1" x14ac:dyDescent="0.3">
      <c r="A411" s="194"/>
      <c r="B411" s="194"/>
      <c r="C411" s="533"/>
      <c r="D411" s="533"/>
      <c r="E411" s="194"/>
      <c r="F411" s="194"/>
      <c r="G411" s="788"/>
      <c r="H411" s="788"/>
      <c r="I411" s="305"/>
      <c r="J411" s="788"/>
      <c r="K411" s="788"/>
      <c r="L411" s="305"/>
      <c r="M411" s="788"/>
      <c r="N411" s="788"/>
      <c r="O411" s="305"/>
      <c r="P411" s="305"/>
      <c r="Q411" s="788"/>
      <c r="R411" s="788"/>
      <c r="S411" s="256"/>
    </row>
    <row r="412" spans="1:19" ht="20.100000000000001" customHeight="1" x14ac:dyDescent="0.3">
      <c r="A412" s="194"/>
      <c r="B412" s="194"/>
      <c r="C412" s="533"/>
      <c r="D412" s="533"/>
      <c r="E412" s="194"/>
      <c r="F412" s="194"/>
      <c r="G412" s="788"/>
      <c r="H412" s="788"/>
      <c r="I412" s="305"/>
      <c r="J412" s="788"/>
      <c r="K412" s="788"/>
      <c r="L412" s="305"/>
      <c r="M412" s="788"/>
      <c r="N412" s="788"/>
      <c r="O412" s="305"/>
      <c r="P412" s="305"/>
      <c r="Q412" s="788"/>
      <c r="R412" s="788"/>
      <c r="S412" s="256"/>
    </row>
    <row r="413" spans="1:19" ht="20.100000000000001" customHeight="1" x14ac:dyDescent="0.3">
      <c r="A413" s="194"/>
      <c r="B413" s="194"/>
      <c r="C413" s="533"/>
      <c r="D413" s="533"/>
      <c r="E413" s="194"/>
      <c r="F413" s="194"/>
      <c r="G413" s="788"/>
      <c r="H413" s="788"/>
      <c r="I413" s="305"/>
      <c r="J413" s="788"/>
      <c r="K413" s="788"/>
      <c r="L413" s="305"/>
      <c r="M413" s="788"/>
      <c r="N413" s="788"/>
      <c r="O413" s="305"/>
      <c r="P413" s="305"/>
      <c r="Q413" s="788"/>
      <c r="R413" s="788"/>
      <c r="S413" s="256"/>
    </row>
    <row r="414" spans="1:19" ht="20.100000000000001" customHeight="1" x14ac:dyDescent="0.3">
      <c r="A414" s="194"/>
      <c r="B414" s="194"/>
      <c r="C414" s="533"/>
      <c r="D414" s="533"/>
      <c r="E414" s="194"/>
      <c r="F414" s="194"/>
      <c r="G414" s="788"/>
      <c r="H414" s="788"/>
      <c r="I414" s="305"/>
      <c r="J414" s="788"/>
      <c r="K414" s="788"/>
      <c r="L414" s="305"/>
      <c r="M414" s="788"/>
      <c r="N414" s="788"/>
      <c r="O414" s="305"/>
      <c r="P414" s="305"/>
      <c r="Q414" s="788"/>
      <c r="R414" s="788"/>
      <c r="S414" s="256"/>
    </row>
    <row r="415" spans="1:19" ht="20.100000000000001" customHeight="1" x14ac:dyDescent="0.3">
      <c r="A415" s="194"/>
      <c r="B415" s="194"/>
      <c r="C415" s="533"/>
      <c r="D415" s="533"/>
      <c r="E415" s="194"/>
      <c r="F415" s="194"/>
      <c r="G415" s="788"/>
      <c r="H415" s="788"/>
      <c r="I415" s="305"/>
      <c r="J415" s="788"/>
      <c r="K415" s="788"/>
      <c r="L415" s="305"/>
      <c r="M415" s="788"/>
      <c r="N415" s="788"/>
      <c r="O415" s="305"/>
      <c r="P415" s="305"/>
      <c r="Q415" s="788"/>
      <c r="R415" s="788"/>
      <c r="S415" s="256"/>
    </row>
    <row r="416" spans="1:19" ht="20.100000000000001" customHeight="1" x14ac:dyDescent="0.3">
      <c r="A416" s="194"/>
      <c r="B416" s="194"/>
      <c r="C416" s="533"/>
      <c r="D416" s="533"/>
      <c r="E416" s="194"/>
      <c r="F416" s="194"/>
      <c r="G416" s="788"/>
      <c r="H416" s="788"/>
      <c r="I416" s="305"/>
      <c r="J416" s="788"/>
      <c r="K416" s="788"/>
      <c r="L416" s="305"/>
      <c r="M416" s="788"/>
      <c r="N416" s="788"/>
      <c r="O416" s="305"/>
      <c r="P416" s="305"/>
      <c r="Q416" s="788"/>
      <c r="R416" s="788"/>
      <c r="S416" s="256"/>
    </row>
    <row r="417" spans="1:19" ht="20.100000000000001" customHeight="1" x14ac:dyDescent="0.3">
      <c r="A417" s="194"/>
      <c r="B417" s="194"/>
      <c r="C417" s="533"/>
      <c r="D417" s="533"/>
      <c r="E417" s="194"/>
      <c r="F417" s="194"/>
      <c r="G417" s="788"/>
      <c r="H417" s="788"/>
      <c r="I417" s="305"/>
      <c r="J417" s="788"/>
      <c r="K417" s="788"/>
      <c r="L417" s="305"/>
      <c r="M417" s="788"/>
      <c r="N417" s="788"/>
      <c r="O417" s="305"/>
      <c r="P417" s="305"/>
      <c r="Q417" s="788"/>
      <c r="R417" s="788"/>
      <c r="S417" s="256"/>
    </row>
    <row r="418" spans="1:19" ht="20.100000000000001" customHeight="1" x14ac:dyDescent="0.3">
      <c r="A418" s="194"/>
      <c r="B418" s="194"/>
      <c r="C418" s="533"/>
      <c r="D418" s="533"/>
      <c r="E418" s="194"/>
      <c r="F418" s="194"/>
      <c r="G418" s="788"/>
      <c r="H418" s="788"/>
      <c r="I418" s="305"/>
      <c r="J418" s="788"/>
      <c r="K418" s="788"/>
      <c r="L418" s="305"/>
      <c r="M418" s="788"/>
      <c r="N418" s="788"/>
      <c r="O418" s="305"/>
      <c r="P418" s="305"/>
      <c r="Q418" s="788"/>
      <c r="R418" s="788"/>
      <c r="S418" s="256"/>
    </row>
    <row r="419" spans="1:19" ht="20.100000000000001" customHeight="1" x14ac:dyDescent="0.3">
      <c r="A419" s="194"/>
      <c r="B419" s="194"/>
      <c r="C419" s="533"/>
      <c r="D419" s="533"/>
      <c r="E419" s="194"/>
      <c r="F419" s="194"/>
      <c r="G419" s="788"/>
      <c r="H419" s="788"/>
      <c r="I419" s="305"/>
      <c r="J419" s="788"/>
      <c r="K419" s="788"/>
      <c r="L419" s="305"/>
      <c r="M419" s="788"/>
      <c r="N419" s="788"/>
      <c r="O419" s="305"/>
      <c r="P419" s="305"/>
      <c r="Q419" s="788"/>
      <c r="R419" s="788"/>
      <c r="S419" s="256"/>
    </row>
    <row r="420" spans="1:19" ht="20.100000000000001" customHeight="1" x14ac:dyDescent="0.3">
      <c r="A420" s="194"/>
      <c r="B420" s="194"/>
      <c r="C420" s="533"/>
      <c r="D420" s="533"/>
      <c r="E420" s="194"/>
      <c r="F420" s="194"/>
      <c r="G420" s="788"/>
      <c r="H420" s="788"/>
      <c r="I420" s="305"/>
      <c r="J420" s="788"/>
      <c r="K420" s="788"/>
      <c r="L420" s="305"/>
      <c r="M420" s="788"/>
      <c r="N420" s="788"/>
      <c r="O420" s="305"/>
      <c r="P420" s="305"/>
      <c r="Q420" s="788"/>
      <c r="R420" s="788"/>
      <c r="S420" s="256"/>
    </row>
    <row r="421" spans="1:19" ht="20.100000000000001" customHeight="1" x14ac:dyDescent="0.3">
      <c r="A421" s="194"/>
      <c r="B421" s="194"/>
      <c r="C421" s="533"/>
      <c r="D421" s="533"/>
      <c r="E421" s="194"/>
      <c r="F421" s="194"/>
      <c r="G421" s="788"/>
      <c r="H421" s="788"/>
      <c r="I421" s="305"/>
      <c r="J421" s="788"/>
      <c r="K421" s="788"/>
      <c r="L421" s="305"/>
      <c r="M421" s="788"/>
      <c r="N421" s="788"/>
      <c r="O421" s="305"/>
      <c r="P421" s="305"/>
      <c r="Q421" s="788"/>
      <c r="R421" s="788"/>
      <c r="S421" s="256"/>
    </row>
    <row r="422" spans="1:19" ht="20.100000000000001" customHeight="1" x14ac:dyDescent="0.3">
      <c r="A422" s="194"/>
      <c r="B422" s="194"/>
      <c r="C422" s="533"/>
      <c r="D422" s="533"/>
      <c r="E422" s="194"/>
      <c r="F422" s="194"/>
      <c r="G422" s="788"/>
      <c r="H422" s="788"/>
      <c r="I422" s="305"/>
      <c r="J422" s="788"/>
      <c r="K422" s="788"/>
      <c r="L422" s="305"/>
      <c r="M422" s="788"/>
      <c r="N422" s="788"/>
      <c r="O422" s="305"/>
      <c r="P422" s="305"/>
      <c r="Q422" s="788"/>
      <c r="R422" s="788"/>
      <c r="S422" s="256"/>
    </row>
    <row r="423" spans="1:19" ht="20.100000000000001" customHeight="1" x14ac:dyDescent="0.3">
      <c r="A423" s="194"/>
      <c r="B423" s="194"/>
      <c r="C423" s="533"/>
      <c r="D423" s="533"/>
      <c r="E423" s="194"/>
      <c r="F423" s="194"/>
      <c r="G423" s="788"/>
      <c r="H423" s="788"/>
      <c r="I423" s="305"/>
      <c r="J423" s="788"/>
      <c r="K423" s="788"/>
      <c r="L423" s="305"/>
      <c r="M423" s="788"/>
      <c r="N423" s="788"/>
      <c r="O423" s="305"/>
      <c r="P423" s="305"/>
      <c r="Q423" s="788"/>
      <c r="R423" s="788"/>
      <c r="S423" s="256"/>
    </row>
    <row r="424" spans="1:19" ht="20.100000000000001" customHeight="1" x14ac:dyDescent="0.3">
      <c r="A424" s="194"/>
      <c r="B424" s="194"/>
      <c r="C424" s="533"/>
      <c r="D424" s="533"/>
      <c r="E424" s="194"/>
      <c r="F424" s="194"/>
      <c r="G424" s="788"/>
      <c r="H424" s="788"/>
      <c r="I424" s="305"/>
      <c r="J424" s="788"/>
      <c r="K424" s="788"/>
      <c r="L424" s="305"/>
      <c r="M424" s="788"/>
      <c r="N424" s="788"/>
      <c r="O424" s="305"/>
      <c r="P424" s="305"/>
      <c r="Q424" s="788"/>
      <c r="R424" s="788"/>
      <c r="S424" s="256"/>
    </row>
    <row r="425" spans="1:19" ht="20.100000000000001" customHeight="1" x14ac:dyDescent="0.3">
      <c r="A425" s="194"/>
      <c r="B425" s="194"/>
      <c r="C425" s="533"/>
      <c r="D425" s="533"/>
      <c r="E425" s="194"/>
      <c r="F425" s="194"/>
      <c r="G425" s="788"/>
      <c r="H425" s="788"/>
      <c r="I425" s="305"/>
      <c r="J425" s="788"/>
      <c r="K425" s="788"/>
      <c r="L425" s="305"/>
      <c r="M425" s="788"/>
      <c r="N425" s="788"/>
      <c r="O425" s="305"/>
      <c r="P425" s="305"/>
      <c r="Q425" s="788"/>
      <c r="R425" s="788"/>
      <c r="S425" s="256"/>
    </row>
    <row r="426" spans="1:19" ht="20.100000000000001" customHeight="1" x14ac:dyDescent="0.3">
      <c r="A426" s="194"/>
      <c r="B426" s="194"/>
      <c r="C426" s="533"/>
      <c r="D426" s="533"/>
      <c r="E426" s="194"/>
      <c r="F426" s="194"/>
      <c r="G426" s="788"/>
      <c r="H426" s="788"/>
      <c r="I426" s="305"/>
      <c r="J426" s="788"/>
      <c r="K426" s="788"/>
      <c r="L426" s="305"/>
      <c r="M426" s="788"/>
      <c r="N426" s="788"/>
      <c r="O426" s="305"/>
      <c r="P426" s="305"/>
      <c r="Q426" s="788"/>
      <c r="R426" s="788"/>
      <c r="S426" s="256"/>
    </row>
    <row r="427" spans="1:19" ht="20.100000000000001" customHeight="1" x14ac:dyDescent="0.3">
      <c r="A427" s="194"/>
      <c r="B427" s="194"/>
      <c r="C427" s="533"/>
      <c r="D427" s="533"/>
      <c r="E427" s="194"/>
      <c r="F427" s="194"/>
      <c r="G427" s="788"/>
      <c r="H427" s="788"/>
      <c r="I427" s="305"/>
      <c r="J427" s="788"/>
      <c r="K427" s="788"/>
      <c r="L427" s="305"/>
      <c r="M427" s="788"/>
      <c r="N427" s="788"/>
      <c r="O427" s="305"/>
      <c r="P427" s="305"/>
      <c r="Q427" s="788"/>
      <c r="R427" s="788"/>
      <c r="S427" s="256"/>
    </row>
    <row r="428" spans="1:19" ht="20.100000000000001" customHeight="1" x14ac:dyDescent="0.3">
      <c r="A428" s="194"/>
      <c r="B428" s="194"/>
      <c r="C428" s="533"/>
      <c r="D428" s="533"/>
      <c r="E428" s="194"/>
      <c r="F428" s="194"/>
      <c r="G428" s="788"/>
      <c r="H428" s="788"/>
      <c r="I428" s="305"/>
      <c r="J428" s="788"/>
      <c r="K428" s="788"/>
      <c r="L428" s="305"/>
      <c r="M428" s="788"/>
      <c r="N428" s="788"/>
      <c r="O428" s="305"/>
      <c r="P428" s="305"/>
      <c r="Q428" s="788"/>
      <c r="R428" s="788"/>
      <c r="S428" s="256"/>
    </row>
    <row r="429" spans="1:19" ht="20.100000000000001" customHeight="1" x14ac:dyDescent="0.3">
      <c r="A429" s="194"/>
      <c r="B429" s="194"/>
      <c r="C429" s="533"/>
      <c r="D429" s="533"/>
      <c r="E429" s="194"/>
      <c r="F429" s="194"/>
      <c r="G429" s="788"/>
      <c r="H429" s="788"/>
      <c r="I429" s="305"/>
      <c r="J429" s="788"/>
      <c r="K429" s="788"/>
      <c r="L429" s="305"/>
      <c r="M429" s="788"/>
      <c r="N429" s="788"/>
      <c r="O429" s="305"/>
      <c r="P429" s="305"/>
      <c r="Q429" s="788"/>
      <c r="R429" s="788"/>
      <c r="S429" s="256"/>
    </row>
    <row r="430" spans="1:19" ht="20.100000000000001" customHeight="1" x14ac:dyDescent="0.3">
      <c r="A430" s="194"/>
      <c r="B430" s="194"/>
      <c r="C430" s="533"/>
      <c r="D430" s="533"/>
      <c r="E430" s="194"/>
      <c r="F430" s="194"/>
      <c r="G430" s="788"/>
      <c r="H430" s="788"/>
      <c r="I430" s="305"/>
      <c r="J430" s="788"/>
      <c r="K430" s="788"/>
      <c r="L430" s="305"/>
      <c r="M430" s="788"/>
      <c r="N430" s="788"/>
      <c r="O430" s="305"/>
      <c r="P430" s="305"/>
      <c r="Q430" s="788"/>
      <c r="R430" s="788"/>
      <c r="S430" s="256"/>
    </row>
    <row r="431" spans="1:19" ht="20.100000000000001" customHeight="1" x14ac:dyDescent="0.3">
      <c r="A431" s="194"/>
      <c r="B431" s="194"/>
      <c r="C431" s="533"/>
      <c r="D431" s="533"/>
      <c r="E431" s="194"/>
      <c r="F431" s="194"/>
      <c r="G431" s="788"/>
      <c r="H431" s="788"/>
      <c r="I431" s="305"/>
      <c r="J431" s="788"/>
      <c r="K431" s="788"/>
      <c r="L431" s="305"/>
      <c r="M431" s="788"/>
      <c r="N431" s="788"/>
      <c r="O431" s="305"/>
      <c r="P431" s="305"/>
      <c r="Q431" s="788"/>
      <c r="R431" s="788"/>
      <c r="S431" s="256"/>
    </row>
    <row r="432" spans="1:19" ht="20.100000000000001" customHeight="1" x14ac:dyDescent="0.3">
      <c r="A432" s="194"/>
      <c r="B432" s="194"/>
      <c r="C432" s="533"/>
      <c r="D432" s="533"/>
      <c r="E432" s="194"/>
      <c r="F432" s="194"/>
      <c r="G432" s="788"/>
      <c r="H432" s="788"/>
      <c r="I432" s="305"/>
      <c r="J432" s="788"/>
      <c r="K432" s="788"/>
      <c r="L432" s="305"/>
      <c r="M432" s="788"/>
      <c r="N432" s="788"/>
      <c r="O432" s="305"/>
      <c r="P432" s="305"/>
      <c r="Q432" s="788"/>
      <c r="R432" s="788"/>
      <c r="S432" s="256"/>
    </row>
    <row r="433" spans="1:19" ht="20.100000000000001" customHeight="1" x14ac:dyDescent="0.3">
      <c r="A433" s="194"/>
      <c r="B433" s="194"/>
      <c r="C433" s="533"/>
      <c r="D433" s="533"/>
      <c r="E433" s="194"/>
      <c r="F433" s="194"/>
      <c r="G433" s="788"/>
      <c r="H433" s="788"/>
      <c r="I433" s="305"/>
      <c r="J433" s="788"/>
      <c r="K433" s="788"/>
      <c r="L433" s="305"/>
      <c r="M433" s="788"/>
      <c r="N433" s="788"/>
      <c r="O433" s="305"/>
      <c r="P433" s="305"/>
      <c r="Q433" s="788"/>
      <c r="R433" s="788"/>
      <c r="S433" s="256"/>
    </row>
    <row r="434" spans="1:19" ht="20.100000000000001" customHeight="1" x14ac:dyDescent="0.3">
      <c r="A434" s="194"/>
      <c r="B434" s="194"/>
      <c r="C434" s="533"/>
      <c r="D434" s="533"/>
      <c r="E434" s="194"/>
      <c r="F434" s="194"/>
      <c r="G434" s="788"/>
      <c r="H434" s="788"/>
      <c r="I434" s="305"/>
      <c r="J434" s="788"/>
      <c r="K434" s="788"/>
      <c r="L434" s="305"/>
      <c r="M434" s="788"/>
      <c r="N434" s="788"/>
      <c r="O434" s="305"/>
      <c r="P434" s="305"/>
      <c r="Q434" s="788"/>
      <c r="R434" s="788"/>
      <c r="S434" s="256"/>
    </row>
    <row r="435" spans="1:19" ht="20.100000000000001" customHeight="1" x14ac:dyDescent="0.3">
      <c r="A435" s="194"/>
      <c r="B435" s="194"/>
      <c r="C435" s="533"/>
      <c r="D435" s="533"/>
      <c r="E435" s="194"/>
      <c r="F435" s="194"/>
      <c r="G435" s="788"/>
      <c r="H435" s="788"/>
      <c r="I435" s="305"/>
      <c r="J435" s="788"/>
      <c r="K435" s="788"/>
      <c r="L435" s="305"/>
      <c r="M435" s="788"/>
      <c r="N435" s="788"/>
      <c r="O435" s="305"/>
      <c r="P435" s="305"/>
      <c r="Q435" s="788"/>
      <c r="R435" s="788"/>
      <c r="S435" s="256"/>
    </row>
    <row r="436" spans="1:19" ht="20.100000000000001" customHeight="1" x14ac:dyDescent="0.3">
      <c r="A436" s="194"/>
      <c r="B436" s="194"/>
      <c r="C436" s="533"/>
      <c r="D436" s="533"/>
      <c r="E436" s="194"/>
      <c r="F436" s="194"/>
      <c r="G436" s="788"/>
      <c r="H436" s="788"/>
      <c r="I436" s="305"/>
      <c r="J436" s="788"/>
      <c r="K436" s="788"/>
      <c r="L436" s="305"/>
      <c r="M436" s="788"/>
      <c r="N436" s="788"/>
      <c r="O436" s="305"/>
      <c r="P436" s="305"/>
      <c r="Q436" s="788"/>
      <c r="R436" s="788"/>
      <c r="S436" s="256"/>
    </row>
    <row r="437" spans="1:19" ht="20.100000000000001" customHeight="1" x14ac:dyDescent="0.3">
      <c r="A437" s="194"/>
      <c r="B437" s="194"/>
      <c r="C437" s="533"/>
      <c r="D437" s="533"/>
      <c r="E437" s="194"/>
      <c r="F437" s="194"/>
      <c r="G437" s="788"/>
      <c r="H437" s="788"/>
      <c r="I437" s="305"/>
      <c r="J437" s="788"/>
      <c r="K437" s="788"/>
      <c r="L437" s="305"/>
      <c r="M437" s="788"/>
      <c r="N437" s="788"/>
      <c r="O437" s="305"/>
      <c r="P437" s="305"/>
      <c r="Q437" s="788"/>
      <c r="R437" s="788"/>
      <c r="S437" s="256"/>
    </row>
    <row r="438" spans="1:19" ht="20.100000000000001" customHeight="1" x14ac:dyDescent="0.3">
      <c r="A438" s="194"/>
      <c r="B438" s="194"/>
      <c r="C438" s="533"/>
      <c r="D438" s="533"/>
      <c r="E438" s="194"/>
      <c r="F438" s="194"/>
      <c r="G438" s="788"/>
      <c r="H438" s="788"/>
      <c r="I438" s="305"/>
      <c r="J438" s="788"/>
      <c r="K438" s="788"/>
      <c r="L438" s="305"/>
      <c r="M438" s="788"/>
      <c r="N438" s="788"/>
      <c r="O438" s="305"/>
      <c r="P438" s="305"/>
      <c r="Q438" s="788"/>
      <c r="R438" s="788"/>
      <c r="S438" s="256"/>
    </row>
    <row r="439" spans="1:19" ht="20.100000000000001" customHeight="1" x14ac:dyDescent="0.3">
      <c r="A439" s="194"/>
      <c r="B439" s="194"/>
      <c r="C439" s="533"/>
      <c r="D439" s="533"/>
      <c r="E439" s="194"/>
      <c r="F439" s="194"/>
      <c r="G439" s="788"/>
      <c r="H439" s="788"/>
      <c r="I439" s="305"/>
      <c r="J439" s="788"/>
      <c r="K439" s="788"/>
      <c r="L439" s="305"/>
      <c r="M439" s="788"/>
      <c r="N439" s="788"/>
      <c r="O439" s="305"/>
      <c r="P439" s="305"/>
      <c r="Q439" s="788"/>
      <c r="R439" s="788"/>
      <c r="S439" s="256"/>
    </row>
    <row r="440" spans="1:19" ht="20.100000000000001" customHeight="1" x14ac:dyDescent="0.3">
      <c r="A440" s="194"/>
      <c r="B440" s="194"/>
      <c r="C440" s="533"/>
      <c r="D440" s="533"/>
      <c r="E440" s="194"/>
      <c r="F440" s="194"/>
      <c r="G440" s="788"/>
      <c r="H440" s="788"/>
      <c r="I440" s="305"/>
      <c r="J440" s="788"/>
      <c r="K440" s="788"/>
      <c r="L440" s="305"/>
      <c r="M440" s="788"/>
      <c r="N440" s="788"/>
      <c r="O440" s="305"/>
      <c r="P440" s="305"/>
      <c r="Q440" s="788"/>
      <c r="R440" s="788"/>
      <c r="S440" s="256"/>
    </row>
    <row r="441" spans="1:19" ht="20.100000000000001" customHeight="1" x14ac:dyDescent="0.3">
      <c r="A441" s="194"/>
      <c r="B441" s="194"/>
      <c r="C441" s="533"/>
      <c r="D441" s="533"/>
      <c r="E441" s="194"/>
      <c r="F441" s="194"/>
      <c r="G441" s="788"/>
      <c r="H441" s="788"/>
      <c r="I441" s="305"/>
      <c r="J441" s="788"/>
      <c r="K441" s="788"/>
      <c r="L441" s="305"/>
      <c r="M441" s="788"/>
      <c r="N441" s="788"/>
      <c r="O441" s="305"/>
      <c r="P441" s="305"/>
      <c r="Q441" s="788"/>
      <c r="R441" s="788"/>
      <c r="S441" s="256"/>
    </row>
    <row r="442" spans="1:19" ht="20.100000000000001" customHeight="1" x14ac:dyDescent="0.3">
      <c r="A442" s="194"/>
      <c r="B442" s="194"/>
      <c r="C442" s="533"/>
      <c r="D442" s="533"/>
      <c r="E442" s="194"/>
      <c r="F442" s="194"/>
      <c r="G442" s="788"/>
      <c r="H442" s="788"/>
      <c r="I442" s="305"/>
      <c r="J442" s="788"/>
      <c r="K442" s="788"/>
      <c r="L442" s="305"/>
      <c r="M442" s="788"/>
      <c r="N442" s="788"/>
      <c r="O442" s="305"/>
      <c r="P442" s="305"/>
      <c r="Q442" s="788"/>
      <c r="R442" s="788"/>
      <c r="S442" s="256"/>
    </row>
    <row r="443" spans="1:19" ht="20.100000000000001" customHeight="1" x14ac:dyDescent="0.3">
      <c r="A443" s="194"/>
      <c r="B443" s="194"/>
      <c r="C443" s="533"/>
      <c r="D443" s="533"/>
      <c r="E443" s="194"/>
      <c r="F443" s="194"/>
      <c r="G443" s="788"/>
      <c r="H443" s="788"/>
      <c r="I443" s="305"/>
      <c r="J443" s="788"/>
      <c r="K443" s="788"/>
      <c r="L443" s="305"/>
      <c r="M443" s="788"/>
      <c r="N443" s="788"/>
      <c r="O443" s="305"/>
      <c r="P443" s="305"/>
      <c r="Q443" s="788"/>
      <c r="R443" s="788"/>
      <c r="S443" s="256"/>
    </row>
    <row r="444" spans="1:19" ht="20.100000000000001" customHeight="1" x14ac:dyDescent="0.3">
      <c r="A444" s="194"/>
      <c r="B444" s="194"/>
      <c r="C444" s="533"/>
      <c r="D444" s="533"/>
      <c r="E444" s="194"/>
      <c r="F444" s="194"/>
      <c r="G444" s="788"/>
      <c r="H444" s="788"/>
      <c r="I444" s="305"/>
      <c r="J444" s="788"/>
      <c r="K444" s="788"/>
      <c r="L444" s="305"/>
      <c r="M444" s="788"/>
      <c r="N444" s="788"/>
      <c r="O444" s="305"/>
      <c r="P444" s="305"/>
      <c r="Q444" s="788"/>
      <c r="R444" s="788"/>
      <c r="S444" s="256"/>
    </row>
    <row r="445" spans="1:19" ht="20.100000000000001" customHeight="1" x14ac:dyDescent="0.3">
      <c r="A445" s="194"/>
      <c r="B445" s="194"/>
      <c r="C445" s="533"/>
      <c r="D445" s="533"/>
      <c r="E445" s="194"/>
      <c r="F445" s="194"/>
      <c r="G445" s="788"/>
      <c r="H445" s="788"/>
      <c r="I445" s="305"/>
      <c r="J445" s="788"/>
      <c r="K445" s="788"/>
      <c r="L445" s="305"/>
      <c r="M445" s="788"/>
      <c r="N445" s="788"/>
      <c r="O445" s="305"/>
      <c r="P445" s="305"/>
      <c r="Q445" s="788"/>
      <c r="R445" s="788"/>
      <c r="S445" s="256"/>
    </row>
    <row r="446" spans="1:19" ht="20.100000000000001" customHeight="1" x14ac:dyDescent="0.3">
      <c r="A446" s="194"/>
      <c r="B446" s="194"/>
      <c r="C446" s="533"/>
      <c r="D446" s="533"/>
      <c r="E446" s="194"/>
      <c r="F446" s="194"/>
      <c r="G446" s="788"/>
      <c r="H446" s="788"/>
      <c r="I446" s="305"/>
      <c r="J446" s="788"/>
      <c r="K446" s="788"/>
      <c r="L446" s="305"/>
      <c r="M446" s="788"/>
      <c r="N446" s="788"/>
      <c r="O446" s="305"/>
      <c r="P446" s="305"/>
      <c r="Q446" s="788"/>
      <c r="R446" s="788"/>
      <c r="S446" s="256"/>
    </row>
    <row r="447" spans="1:19" ht="20.100000000000001" customHeight="1" x14ac:dyDescent="0.3">
      <c r="A447" s="194"/>
      <c r="B447" s="194"/>
      <c r="C447" s="533"/>
      <c r="D447" s="533"/>
      <c r="E447" s="194"/>
      <c r="F447" s="194"/>
      <c r="G447" s="788"/>
      <c r="H447" s="788"/>
      <c r="I447" s="305"/>
      <c r="J447" s="788"/>
      <c r="K447" s="788"/>
      <c r="L447" s="305"/>
      <c r="M447" s="788"/>
      <c r="N447" s="788"/>
      <c r="O447" s="305"/>
      <c r="P447" s="305"/>
      <c r="Q447" s="788"/>
      <c r="R447" s="788"/>
      <c r="S447" s="256"/>
    </row>
    <row r="448" spans="1:19" ht="20.100000000000001" customHeight="1" x14ac:dyDescent="0.3">
      <c r="A448" s="194"/>
      <c r="B448" s="194"/>
      <c r="C448" s="533"/>
      <c r="D448" s="533"/>
      <c r="E448" s="194"/>
      <c r="F448" s="194"/>
      <c r="G448" s="788"/>
      <c r="H448" s="788"/>
      <c r="I448" s="305"/>
      <c r="J448" s="788"/>
      <c r="K448" s="788"/>
      <c r="L448" s="305"/>
      <c r="M448" s="788"/>
      <c r="N448" s="788"/>
      <c r="O448" s="305"/>
      <c r="P448" s="305"/>
      <c r="Q448" s="788"/>
      <c r="R448" s="788"/>
      <c r="S448" s="256"/>
    </row>
    <row r="449" spans="1:19" ht="20.100000000000001" customHeight="1" x14ac:dyDescent="0.3">
      <c r="A449" s="194"/>
      <c r="B449" s="194"/>
      <c r="C449" s="533"/>
      <c r="D449" s="533"/>
      <c r="E449" s="194"/>
      <c r="F449" s="194"/>
      <c r="G449" s="788"/>
      <c r="H449" s="788"/>
      <c r="I449" s="305"/>
      <c r="J449" s="788"/>
      <c r="K449" s="788"/>
      <c r="L449" s="305"/>
      <c r="M449" s="788"/>
      <c r="N449" s="788"/>
      <c r="O449" s="305"/>
      <c r="P449" s="305"/>
      <c r="Q449" s="788"/>
      <c r="R449" s="788"/>
      <c r="S449" s="256"/>
    </row>
    <row r="450" spans="1:19" ht="20.100000000000001" customHeight="1" x14ac:dyDescent="0.3">
      <c r="A450" s="194"/>
      <c r="B450" s="194"/>
      <c r="C450" s="533"/>
      <c r="D450" s="533"/>
      <c r="E450" s="194"/>
      <c r="F450" s="194"/>
      <c r="G450" s="788"/>
      <c r="H450" s="788"/>
      <c r="I450" s="305"/>
      <c r="J450" s="788"/>
      <c r="K450" s="788"/>
      <c r="L450" s="305"/>
      <c r="M450" s="788"/>
      <c r="N450" s="788"/>
      <c r="O450" s="305"/>
      <c r="P450" s="305"/>
      <c r="Q450" s="788"/>
      <c r="R450" s="788"/>
      <c r="S450" s="256"/>
    </row>
    <row r="451" spans="1:19" ht="20.100000000000001" customHeight="1" x14ac:dyDescent="0.3">
      <c r="A451" s="194"/>
      <c r="B451" s="194"/>
      <c r="C451" s="533"/>
      <c r="D451" s="533"/>
      <c r="E451" s="194"/>
      <c r="F451" s="194"/>
      <c r="G451" s="788"/>
      <c r="H451" s="788"/>
      <c r="I451" s="305"/>
      <c r="J451" s="788"/>
      <c r="K451" s="788"/>
      <c r="L451" s="305"/>
      <c r="M451" s="788"/>
      <c r="N451" s="788"/>
      <c r="O451" s="305"/>
      <c r="P451" s="305"/>
      <c r="Q451" s="788"/>
      <c r="R451" s="788"/>
      <c r="S451" s="256"/>
    </row>
    <row r="452" spans="1:19" ht="20.100000000000001" customHeight="1" x14ac:dyDescent="0.3">
      <c r="A452" s="194"/>
      <c r="B452" s="194"/>
      <c r="C452" s="533"/>
      <c r="D452" s="533"/>
      <c r="E452" s="194"/>
      <c r="F452" s="194"/>
      <c r="G452" s="788"/>
      <c r="H452" s="788"/>
      <c r="I452" s="305"/>
      <c r="J452" s="788"/>
      <c r="K452" s="788"/>
      <c r="L452" s="305"/>
      <c r="M452" s="788"/>
      <c r="N452" s="788"/>
      <c r="O452" s="305"/>
      <c r="P452" s="305"/>
      <c r="Q452" s="788"/>
      <c r="R452" s="788"/>
      <c r="S452" s="256"/>
    </row>
    <row r="453" spans="1:19" ht="20.100000000000001" customHeight="1" x14ac:dyDescent="0.3">
      <c r="A453" s="194"/>
      <c r="B453" s="194"/>
      <c r="C453" s="533"/>
      <c r="D453" s="533"/>
      <c r="E453" s="194"/>
      <c r="F453" s="194"/>
      <c r="G453" s="788"/>
      <c r="H453" s="788"/>
      <c r="I453" s="305"/>
      <c r="J453" s="788"/>
      <c r="K453" s="788"/>
      <c r="L453" s="305"/>
      <c r="M453" s="788"/>
      <c r="N453" s="788"/>
      <c r="O453" s="305"/>
      <c r="P453" s="305"/>
      <c r="Q453" s="788"/>
      <c r="R453" s="788"/>
      <c r="S453" s="256"/>
    </row>
    <row r="454" spans="1:19" ht="20.100000000000001" customHeight="1" x14ac:dyDescent="0.3">
      <c r="A454" s="194"/>
      <c r="B454" s="194"/>
      <c r="C454" s="533"/>
      <c r="D454" s="533"/>
      <c r="E454" s="194"/>
      <c r="F454" s="194"/>
      <c r="G454" s="788"/>
      <c r="H454" s="788"/>
      <c r="I454" s="305"/>
      <c r="J454" s="788"/>
      <c r="K454" s="788"/>
      <c r="L454" s="305"/>
      <c r="M454" s="788"/>
      <c r="N454" s="788"/>
      <c r="O454" s="305"/>
      <c r="P454" s="305"/>
      <c r="Q454" s="788"/>
      <c r="R454" s="788"/>
      <c r="S454" s="256"/>
    </row>
    <row r="455" spans="1:19" ht="20.100000000000001" customHeight="1" x14ac:dyDescent="0.3">
      <c r="A455" s="194"/>
      <c r="B455" s="194"/>
      <c r="C455" s="533"/>
      <c r="D455" s="533"/>
      <c r="E455" s="194"/>
      <c r="F455" s="194"/>
      <c r="G455" s="788"/>
      <c r="H455" s="788"/>
      <c r="I455" s="305"/>
      <c r="J455" s="788"/>
      <c r="K455" s="788"/>
      <c r="L455" s="305"/>
      <c r="M455" s="788"/>
      <c r="N455" s="788"/>
      <c r="O455" s="305"/>
      <c r="P455" s="305"/>
      <c r="Q455" s="788"/>
      <c r="R455" s="788"/>
      <c r="S455" s="256"/>
    </row>
    <row r="456" spans="1:19" ht="20.100000000000001" customHeight="1" x14ac:dyDescent="0.3">
      <c r="A456" s="194"/>
      <c r="B456" s="194"/>
      <c r="C456" s="533"/>
      <c r="D456" s="533"/>
      <c r="E456" s="194"/>
      <c r="F456" s="194"/>
      <c r="G456" s="788"/>
      <c r="H456" s="788"/>
      <c r="I456" s="305"/>
      <c r="J456" s="788"/>
      <c r="K456" s="788"/>
      <c r="L456" s="305"/>
      <c r="M456" s="788"/>
      <c r="N456" s="788"/>
      <c r="O456" s="305"/>
      <c r="P456" s="305"/>
      <c r="Q456" s="788"/>
      <c r="R456" s="788"/>
      <c r="S456" s="256"/>
    </row>
    <row r="457" spans="1:19" ht="20.100000000000001" customHeight="1" x14ac:dyDescent="0.3">
      <c r="A457" s="194"/>
      <c r="B457" s="194"/>
      <c r="C457" s="533"/>
      <c r="D457" s="533"/>
      <c r="E457" s="194"/>
      <c r="F457" s="194"/>
      <c r="G457" s="788"/>
      <c r="H457" s="788"/>
      <c r="I457" s="305"/>
      <c r="J457" s="788"/>
      <c r="K457" s="788"/>
      <c r="L457" s="305"/>
      <c r="M457" s="788"/>
      <c r="N457" s="788"/>
      <c r="O457" s="305"/>
      <c r="P457" s="305"/>
      <c r="Q457" s="788"/>
      <c r="R457" s="788"/>
      <c r="S457" s="256"/>
    </row>
    <row r="458" spans="1:19" ht="20.100000000000001" customHeight="1" x14ac:dyDescent="0.3">
      <c r="A458" s="194"/>
      <c r="B458" s="194"/>
      <c r="C458" s="533"/>
      <c r="D458" s="533"/>
      <c r="E458" s="194"/>
      <c r="F458" s="194"/>
      <c r="G458" s="788"/>
      <c r="H458" s="788"/>
      <c r="I458" s="305"/>
      <c r="J458" s="788"/>
      <c r="K458" s="788"/>
      <c r="L458" s="305"/>
      <c r="M458" s="788"/>
      <c r="N458" s="788"/>
      <c r="O458" s="305"/>
      <c r="P458" s="305"/>
      <c r="Q458" s="788"/>
      <c r="R458" s="788"/>
      <c r="S458" s="256"/>
    </row>
    <row r="459" spans="1:19" ht="20.100000000000001" customHeight="1" x14ac:dyDescent="0.3">
      <c r="A459" s="194"/>
      <c r="B459" s="194"/>
      <c r="C459" s="533"/>
      <c r="D459" s="533"/>
      <c r="E459" s="194"/>
      <c r="F459" s="194"/>
      <c r="G459" s="788"/>
      <c r="H459" s="788"/>
      <c r="I459" s="305"/>
      <c r="J459" s="788"/>
      <c r="K459" s="788"/>
      <c r="L459" s="305"/>
      <c r="M459" s="788"/>
      <c r="N459" s="788"/>
      <c r="O459" s="305"/>
      <c r="P459" s="305"/>
      <c r="Q459" s="788"/>
      <c r="R459" s="788"/>
      <c r="S459" s="256"/>
    </row>
    <row r="460" spans="1:19" ht="20.100000000000001" customHeight="1" x14ac:dyDescent="0.3">
      <c r="A460" s="194"/>
      <c r="B460" s="194"/>
      <c r="C460" s="533"/>
      <c r="D460" s="533"/>
      <c r="E460" s="194"/>
      <c r="F460" s="194"/>
      <c r="G460" s="788"/>
      <c r="H460" s="788"/>
      <c r="I460" s="305"/>
      <c r="J460" s="788"/>
      <c r="K460" s="788"/>
      <c r="L460" s="305"/>
      <c r="M460" s="788"/>
      <c r="N460" s="788"/>
      <c r="O460" s="305"/>
      <c r="P460" s="305"/>
      <c r="Q460" s="788"/>
      <c r="R460" s="788"/>
      <c r="S460" s="256"/>
    </row>
    <row r="461" spans="1:19" ht="20.100000000000001" customHeight="1" x14ac:dyDescent="0.3">
      <c r="A461" s="194"/>
      <c r="B461" s="194"/>
      <c r="C461" s="533"/>
      <c r="D461" s="533"/>
      <c r="E461" s="194"/>
      <c r="F461" s="194"/>
      <c r="G461" s="788"/>
      <c r="H461" s="788"/>
      <c r="I461" s="305"/>
      <c r="J461" s="788"/>
      <c r="K461" s="788"/>
      <c r="L461" s="305"/>
      <c r="M461" s="788"/>
      <c r="N461" s="788"/>
      <c r="O461" s="305"/>
      <c r="P461" s="305"/>
      <c r="Q461" s="788"/>
      <c r="R461" s="788"/>
      <c r="S461" s="256"/>
    </row>
    <row r="462" spans="1:19" ht="20.100000000000001" customHeight="1" x14ac:dyDescent="0.3">
      <c r="A462" s="194"/>
      <c r="B462" s="194"/>
      <c r="C462" s="533"/>
      <c r="D462" s="533"/>
      <c r="E462" s="194"/>
      <c r="F462" s="194"/>
      <c r="G462" s="788"/>
      <c r="H462" s="788"/>
      <c r="I462" s="305"/>
      <c r="J462" s="788"/>
      <c r="K462" s="788"/>
      <c r="L462" s="305"/>
      <c r="M462" s="788"/>
      <c r="N462" s="788"/>
      <c r="O462" s="305"/>
      <c r="P462" s="305"/>
      <c r="Q462" s="788"/>
      <c r="R462" s="788"/>
      <c r="S462" s="256"/>
    </row>
    <row r="463" spans="1:19" ht="20.100000000000001" customHeight="1" x14ac:dyDescent="0.3">
      <c r="A463" s="194"/>
      <c r="B463" s="194"/>
      <c r="C463" s="533"/>
      <c r="D463" s="533"/>
      <c r="E463" s="194"/>
      <c r="F463" s="194"/>
      <c r="G463" s="788"/>
      <c r="H463" s="788"/>
      <c r="I463" s="305"/>
      <c r="J463" s="788"/>
      <c r="K463" s="788"/>
      <c r="L463" s="305"/>
      <c r="M463" s="788"/>
      <c r="N463" s="788"/>
      <c r="O463" s="305"/>
      <c r="P463" s="305"/>
      <c r="Q463" s="788"/>
      <c r="R463" s="788"/>
      <c r="S463" s="256"/>
    </row>
    <row r="464" spans="1:19" ht="20.100000000000001" customHeight="1" x14ac:dyDescent="0.3">
      <c r="A464" s="194"/>
      <c r="B464" s="194"/>
      <c r="C464" s="533"/>
      <c r="D464" s="533"/>
      <c r="E464" s="194"/>
      <c r="F464" s="194"/>
      <c r="G464" s="788"/>
      <c r="H464" s="788"/>
      <c r="I464" s="305"/>
      <c r="J464" s="788"/>
      <c r="K464" s="788"/>
      <c r="L464" s="305"/>
      <c r="M464" s="788"/>
      <c r="N464" s="788"/>
      <c r="O464" s="305"/>
      <c r="P464" s="305"/>
      <c r="Q464" s="788"/>
      <c r="R464" s="788"/>
      <c r="S464" s="256"/>
    </row>
    <row r="465" spans="1:19" ht="20.100000000000001" customHeight="1" x14ac:dyDescent="0.3">
      <c r="A465" s="194"/>
      <c r="B465" s="194"/>
      <c r="C465" s="533"/>
      <c r="D465" s="533"/>
      <c r="E465" s="194"/>
      <c r="F465" s="194"/>
      <c r="G465" s="788"/>
      <c r="H465" s="788"/>
      <c r="I465" s="305"/>
      <c r="J465" s="788"/>
      <c r="K465" s="788"/>
      <c r="L465" s="305"/>
      <c r="M465" s="788"/>
      <c r="N465" s="788"/>
      <c r="O465" s="305"/>
      <c r="P465" s="305"/>
      <c r="Q465" s="788"/>
      <c r="R465" s="788"/>
      <c r="S465" s="256"/>
    </row>
    <row r="466" spans="1:19" ht="20.100000000000001" customHeight="1" x14ac:dyDescent="0.3">
      <c r="A466" s="194"/>
      <c r="B466" s="194"/>
      <c r="C466" s="533"/>
      <c r="D466" s="533"/>
      <c r="E466" s="194"/>
      <c r="F466" s="194"/>
      <c r="G466" s="788"/>
      <c r="H466" s="788"/>
      <c r="I466" s="305"/>
      <c r="J466" s="788"/>
      <c r="K466" s="788"/>
      <c r="L466" s="305"/>
      <c r="M466" s="788"/>
      <c r="N466" s="788"/>
      <c r="O466" s="305"/>
      <c r="P466" s="305"/>
      <c r="Q466" s="788"/>
      <c r="R466" s="788"/>
      <c r="S466" s="256"/>
    </row>
    <row r="467" spans="1:19" ht="20.100000000000001" customHeight="1" x14ac:dyDescent="0.3">
      <c r="A467" s="194"/>
      <c r="B467" s="194"/>
      <c r="C467" s="533"/>
      <c r="D467" s="533"/>
      <c r="E467" s="194"/>
      <c r="F467" s="194"/>
      <c r="G467" s="788"/>
      <c r="H467" s="788"/>
      <c r="I467" s="305"/>
      <c r="J467" s="788"/>
      <c r="K467" s="788"/>
      <c r="L467" s="305"/>
      <c r="M467" s="788"/>
      <c r="N467" s="788"/>
      <c r="O467" s="305"/>
      <c r="P467" s="305"/>
      <c r="Q467" s="788"/>
      <c r="R467" s="788"/>
      <c r="S467" s="256"/>
    </row>
    <row r="468" spans="1:19" ht="20.100000000000001" customHeight="1" x14ac:dyDescent="0.3">
      <c r="A468" s="194"/>
      <c r="B468" s="194"/>
      <c r="C468" s="533"/>
      <c r="D468" s="533"/>
      <c r="E468" s="194"/>
      <c r="F468" s="194"/>
      <c r="G468" s="788"/>
      <c r="H468" s="788"/>
      <c r="I468" s="305"/>
      <c r="J468" s="788"/>
      <c r="K468" s="788"/>
      <c r="L468" s="305"/>
      <c r="M468" s="788"/>
      <c r="N468" s="788"/>
      <c r="O468" s="305"/>
      <c r="P468" s="305"/>
      <c r="Q468" s="788"/>
      <c r="R468" s="788"/>
      <c r="S468" s="256"/>
    </row>
    <row r="469" spans="1:19" ht="20.100000000000001" customHeight="1" x14ac:dyDescent="0.3">
      <c r="A469" s="194"/>
      <c r="B469" s="194"/>
      <c r="C469" s="533"/>
      <c r="D469" s="533"/>
      <c r="E469" s="194"/>
      <c r="F469" s="194"/>
      <c r="G469" s="788"/>
      <c r="H469" s="788"/>
      <c r="I469" s="305"/>
      <c r="J469" s="788"/>
      <c r="K469" s="788"/>
      <c r="L469" s="305"/>
      <c r="M469" s="788"/>
      <c r="N469" s="788"/>
      <c r="O469" s="305"/>
      <c r="P469" s="305"/>
      <c r="Q469" s="788"/>
      <c r="R469" s="788"/>
      <c r="S469" s="256"/>
    </row>
    <row r="470" spans="1:19" ht="20.100000000000001" customHeight="1" x14ac:dyDescent="0.3">
      <c r="A470" s="194"/>
      <c r="B470" s="194"/>
      <c r="C470" s="533"/>
      <c r="D470" s="533"/>
      <c r="E470" s="194"/>
      <c r="F470" s="194"/>
      <c r="G470" s="788"/>
      <c r="H470" s="788"/>
      <c r="I470" s="305"/>
      <c r="J470" s="788"/>
      <c r="K470" s="788"/>
      <c r="L470" s="305"/>
      <c r="M470" s="788"/>
      <c r="N470" s="788"/>
      <c r="O470" s="305"/>
      <c r="P470" s="305"/>
      <c r="Q470" s="788"/>
      <c r="R470" s="788"/>
      <c r="S470" s="256"/>
    </row>
    <row r="471" spans="1:19" ht="20.100000000000001" customHeight="1" x14ac:dyDescent="0.3">
      <c r="A471" s="194"/>
      <c r="B471" s="194"/>
      <c r="C471" s="533"/>
      <c r="D471" s="533"/>
      <c r="E471" s="194"/>
      <c r="F471" s="194"/>
      <c r="G471" s="788"/>
      <c r="H471" s="788"/>
      <c r="I471" s="305"/>
      <c r="J471" s="788"/>
      <c r="K471" s="788"/>
      <c r="L471" s="305"/>
      <c r="M471" s="788"/>
      <c r="N471" s="788"/>
      <c r="O471" s="305"/>
      <c r="P471" s="305"/>
      <c r="Q471" s="788"/>
      <c r="R471" s="788"/>
      <c r="S471" s="256"/>
    </row>
    <row r="472" spans="1:19" ht="20.100000000000001" customHeight="1" x14ac:dyDescent="0.3">
      <c r="A472" s="194"/>
      <c r="B472" s="194"/>
      <c r="C472" s="533"/>
      <c r="D472" s="533"/>
      <c r="E472" s="194"/>
      <c r="F472" s="194"/>
      <c r="G472" s="788"/>
      <c r="H472" s="788"/>
      <c r="I472" s="305"/>
      <c r="J472" s="788"/>
      <c r="K472" s="788"/>
      <c r="L472" s="305"/>
      <c r="M472" s="788"/>
      <c r="N472" s="788"/>
      <c r="O472" s="305"/>
      <c r="P472" s="305"/>
      <c r="Q472" s="788"/>
      <c r="R472" s="788"/>
      <c r="S472" s="256"/>
    </row>
    <row r="473" spans="1:19" ht="20.100000000000001" customHeight="1" x14ac:dyDescent="0.3">
      <c r="A473" s="194"/>
      <c r="B473" s="194"/>
      <c r="C473" s="533"/>
      <c r="D473" s="533"/>
      <c r="E473" s="194"/>
      <c r="F473" s="194"/>
      <c r="G473" s="788"/>
      <c r="H473" s="788"/>
      <c r="I473" s="305"/>
      <c r="J473" s="788"/>
      <c r="K473" s="788"/>
      <c r="L473" s="305"/>
      <c r="M473" s="788"/>
      <c r="N473" s="788"/>
      <c r="O473" s="305"/>
      <c r="P473" s="305"/>
      <c r="Q473" s="788"/>
      <c r="R473" s="788"/>
      <c r="S473" s="256"/>
    </row>
    <row r="474" spans="1:19" ht="20.100000000000001" customHeight="1" x14ac:dyDescent="0.3">
      <c r="A474" s="194"/>
      <c r="B474" s="194"/>
      <c r="C474" s="533"/>
      <c r="D474" s="533"/>
      <c r="E474" s="194"/>
      <c r="F474" s="194"/>
      <c r="G474" s="788"/>
      <c r="H474" s="788"/>
      <c r="I474" s="305"/>
      <c r="J474" s="788"/>
      <c r="K474" s="788"/>
      <c r="L474" s="305"/>
      <c r="M474" s="788"/>
      <c r="N474" s="788"/>
      <c r="O474" s="305"/>
      <c r="P474" s="305"/>
      <c r="Q474" s="788"/>
      <c r="R474" s="788"/>
      <c r="S474" s="256"/>
    </row>
    <row r="475" spans="1:19" ht="20.100000000000001" customHeight="1" x14ac:dyDescent="0.3">
      <c r="A475" s="194"/>
      <c r="B475" s="194"/>
      <c r="C475" s="533"/>
      <c r="D475" s="533"/>
      <c r="E475" s="194"/>
      <c r="F475" s="194"/>
      <c r="G475" s="788"/>
      <c r="H475" s="788"/>
      <c r="I475" s="305"/>
      <c r="J475" s="788"/>
      <c r="K475" s="788"/>
      <c r="L475" s="305"/>
      <c r="M475" s="788"/>
      <c r="N475" s="788"/>
      <c r="O475" s="305"/>
      <c r="P475" s="305"/>
      <c r="Q475" s="788"/>
      <c r="R475" s="788"/>
      <c r="S475" s="256"/>
    </row>
    <row r="476" spans="1:19" ht="20.100000000000001" customHeight="1" x14ac:dyDescent="0.3">
      <c r="A476" s="194"/>
      <c r="B476" s="194"/>
      <c r="C476" s="533"/>
      <c r="D476" s="533"/>
      <c r="E476" s="194"/>
      <c r="F476" s="194"/>
      <c r="G476" s="788"/>
      <c r="H476" s="788"/>
      <c r="I476" s="305"/>
      <c r="J476" s="788"/>
      <c r="K476" s="788"/>
      <c r="L476" s="305"/>
      <c r="M476" s="788"/>
      <c r="N476" s="788"/>
      <c r="O476" s="305"/>
      <c r="P476" s="305"/>
      <c r="Q476" s="788"/>
      <c r="R476" s="788"/>
      <c r="S476" s="256"/>
    </row>
    <row r="477" spans="1:19" ht="20.100000000000001" customHeight="1" x14ac:dyDescent="0.3">
      <c r="A477" s="194"/>
      <c r="B477" s="194"/>
      <c r="C477" s="533"/>
      <c r="D477" s="533"/>
      <c r="E477" s="194"/>
      <c r="F477" s="194"/>
      <c r="G477" s="788"/>
      <c r="H477" s="788"/>
      <c r="I477" s="305"/>
      <c r="J477" s="788"/>
      <c r="K477" s="788"/>
      <c r="L477" s="305"/>
      <c r="M477" s="788"/>
      <c r="N477" s="788"/>
      <c r="O477" s="305"/>
      <c r="P477" s="305"/>
      <c r="Q477" s="788"/>
      <c r="R477" s="788"/>
      <c r="S477" s="256"/>
    </row>
    <row r="478" spans="1:19" ht="20.100000000000001" customHeight="1" x14ac:dyDescent="0.3">
      <c r="A478" s="194"/>
      <c r="B478" s="194"/>
      <c r="C478" s="533"/>
      <c r="D478" s="533"/>
      <c r="E478" s="194"/>
      <c r="F478" s="194"/>
      <c r="G478" s="788"/>
      <c r="H478" s="788"/>
      <c r="I478" s="305"/>
      <c r="J478" s="788"/>
      <c r="K478" s="788"/>
      <c r="L478" s="305"/>
      <c r="M478" s="788"/>
      <c r="N478" s="788"/>
      <c r="O478" s="305"/>
      <c r="P478" s="305"/>
      <c r="Q478" s="788"/>
      <c r="R478" s="788"/>
      <c r="S478" s="256"/>
    </row>
    <row r="479" spans="1:19" ht="20.100000000000001" customHeight="1" x14ac:dyDescent="0.3">
      <c r="A479" s="194"/>
      <c r="B479" s="194"/>
      <c r="C479" s="533"/>
      <c r="D479" s="533"/>
      <c r="E479" s="194"/>
      <c r="F479" s="194"/>
      <c r="G479" s="788"/>
      <c r="H479" s="788"/>
      <c r="I479" s="305"/>
      <c r="J479" s="788"/>
      <c r="K479" s="788"/>
      <c r="L479" s="305"/>
      <c r="M479" s="788"/>
      <c r="N479" s="788"/>
      <c r="O479" s="305"/>
      <c r="P479" s="305"/>
      <c r="Q479" s="788"/>
      <c r="R479" s="788"/>
      <c r="S479" s="256"/>
    </row>
    <row r="480" spans="1:19" ht="20.100000000000001" customHeight="1" x14ac:dyDescent="0.3">
      <c r="A480" s="194"/>
      <c r="B480" s="194"/>
      <c r="C480" s="533"/>
      <c r="D480" s="533"/>
      <c r="E480" s="194"/>
      <c r="F480" s="194"/>
      <c r="G480" s="788"/>
      <c r="H480" s="788"/>
      <c r="I480" s="305"/>
      <c r="J480" s="788"/>
      <c r="K480" s="788"/>
      <c r="L480" s="305"/>
      <c r="M480" s="788"/>
      <c r="N480" s="788"/>
      <c r="O480" s="305"/>
      <c r="P480" s="305"/>
      <c r="Q480" s="788"/>
      <c r="R480" s="788"/>
      <c r="S480" s="256"/>
    </row>
    <row r="481" spans="1:19" ht="20.100000000000001" customHeight="1" x14ac:dyDescent="0.3">
      <c r="A481" s="194"/>
      <c r="B481" s="194"/>
      <c r="C481" s="533"/>
      <c r="D481" s="533"/>
      <c r="E481" s="194"/>
      <c r="F481" s="194"/>
      <c r="G481" s="788"/>
      <c r="H481" s="788"/>
      <c r="I481" s="305"/>
      <c r="J481" s="788"/>
      <c r="K481" s="788"/>
      <c r="L481" s="305"/>
      <c r="M481" s="788"/>
      <c r="N481" s="788"/>
      <c r="O481" s="305"/>
      <c r="P481" s="305"/>
      <c r="Q481" s="788"/>
      <c r="R481" s="788"/>
      <c r="S481" s="256"/>
    </row>
  </sheetData>
  <autoFilter ref="D4:D365" xr:uid="{00000000-0009-0000-0000-000017000000}"/>
  <mergeCells count="94">
    <mergeCell ref="B375:R375"/>
    <mergeCell ref="A381:R381"/>
    <mergeCell ref="A382:R382"/>
    <mergeCell ref="A383:R383"/>
    <mergeCell ref="A384:R384"/>
    <mergeCell ref="A376:R376"/>
    <mergeCell ref="A377:R377"/>
    <mergeCell ref="A378:R378"/>
    <mergeCell ref="A379:R379"/>
    <mergeCell ref="A380:R380"/>
    <mergeCell ref="A168:D168"/>
    <mergeCell ref="A169:R169"/>
    <mergeCell ref="B374:R374"/>
    <mergeCell ref="A171:R171"/>
    <mergeCell ref="C198:C199"/>
    <mergeCell ref="A367:D367"/>
    <mergeCell ref="A170:R170"/>
    <mergeCell ref="A368:R368"/>
    <mergeCell ref="A369:D369"/>
    <mergeCell ref="A370:R370"/>
    <mergeCell ref="A371:R371"/>
    <mergeCell ref="B373:R373"/>
    <mergeCell ref="A175:A176"/>
    <mergeCell ref="C175:C176"/>
    <mergeCell ref="C181:C182"/>
    <mergeCell ref="A181:A182"/>
    <mergeCell ref="A1:R2"/>
    <mergeCell ref="A4:A6"/>
    <mergeCell ref="C4:C6"/>
    <mergeCell ref="D4:D6"/>
    <mergeCell ref="E4:E5"/>
    <mergeCell ref="F4:F5"/>
    <mergeCell ref="G4:G5"/>
    <mergeCell ref="H4:H5"/>
    <mergeCell ref="I4:K4"/>
    <mergeCell ref="L4:N4"/>
    <mergeCell ref="O5:O6"/>
    <mergeCell ref="O4:R4"/>
    <mergeCell ref="B4:B6"/>
    <mergeCell ref="C36:C37"/>
    <mergeCell ref="A7:R7"/>
    <mergeCell ref="A8:R8"/>
    <mergeCell ref="A9:R9"/>
    <mergeCell ref="I5:I6"/>
    <mergeCell ref="L5:L6"/>
    <mergeCell ref="A190:A191"/>
    <mergeCell ref="C190:C191"/>
    <mergeCell ref="C192:C193"/>
    <mergeCell ref="C194:C195"/>
    <mergeCell ref="A192:A193"/>
    <mergeCell ref="A194:A195"/>
    <mergeCell ref="A196:A197"/>
    <mergeCell ref="C196:C197"/>
    <mergeCell ref="C205:C206"/>
    <mergeCell ref="C207:C208"/>
    <mergeCell ref="A207:A208"/>
    <mergeCell ref="A205:A206"/>
    <mergeCell ref="C212:C213"/>
    <mergeCell ref="C214:C215"/>
    <mergeCell ref="A212:A213"/>
    <mergeCell ref="A214:A215"/>
    <mergeCell ref="A226:A227"/>
    <mergeCell ref="C226:C227"/>
    <mergeCell ref="C232:C233"/>
    <mergeCell ref="A232:A233"/>
    <mergeCell ref="A243:A244"/>
    <mergeCell ref="C243:C244"/>
    <mergeCell ref="C245:C246"/>
    <mergeCell ref="A245:A246"/>
    <mergeCell ref="A256:A257"/>
    <mergeCell ref="C256:C257"/>
    <mergeCell ref="C268:C269"/>
    <mergeCell ref="A268:A269"/>
    <mergeCell ref="A276:A277"/>
    <mergeCell ref="C276:C277"/>
    <mergeCell ref="C284:C285"/>
    <mergeCell ref="C286:C287"/>
    <mergeCell ref="C288:C290"/>
    <mergeCell ref="A288:A290"/>
    <mergeCell ref="A286:A287"/>
    <mergeCell ref="A284:A285"/>
    <mergeCell ref="A317:A319"/>
    <mergeCell ref="C327:C328"/>
    <mergeCell ref="A327:A328"/>
    <mergeCell ref="C315:C316"/>
    <mergeCell ref="A315:A316"/>
    <mergeCell ref="C317:C319"/>
    <mergeCell ref="A320:A321"/>
    <mergeCell ref="C320:C321"/>
    <mergeCell ref="C332:C334"/>
    <mergeCell ref="C355:C356"/>
    <mergeCell ref="A355:A356"/>
    <mergeCell ref="C325:C326"/>
    <mergeCell ref="A325:A326"/>
  </mergeCells>
  <printOptions gridLines="1"/>
  <pageMargins left="0.74803149606299213" right="0.74803149606299213" top="0.98425196850393704" bottom="0.98425196850393704" header="0.51181102362204722" footer="0.51181102362204722"/>
  <pageSetup paperSize="8" scale="50" orientation="landscape" r:id="rId1"/>
  <headerFooter alignWithMargins="0">
    <oddFooter>&amp;C&amp;A&amp;RPage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W453"/>
  <sheetViews>
    <sheetView view="pageBreakPreview" zoomScale="85" zoomScaleNormal="100" zoomScaleSheetLayoutView="85" workbookViewId="0">
      <pane xSplit="4" ySplit="9" topLeftCell="E10" activePane="bottomRight" state="frozen"/>
      <selection activeCell="I95" sqref="I95"/>
      <selection pane="topRight" activeCell="I95" sqref="I95"/>
      <selection pane="bottomLeft" activeCell="I95" sqref="I95"/>
      <selection pane="bottomRight" sqref="A1:U2"/>
    </sheetView>
  </sheetViews>
  <sheetFormatPr defaultColWidth="9.140625" defaultRowHeight="20.100000000000001" customHeight="1" x14ac:dyDescent="0.3"/>
  <cols>
    <col min="1" max="2" width="6.7109375" style="256" customWidth="1"/>
    <col min="3" max="3" width="40.7109375" style="280" customWidth="1"/>
    <col min="4" max="4" width="35.7109375" style="280" customWidth="1"/>
    <col min="5" max="6" width="9.7109375" style="256" customWidth="1"/>
    <col min="7" max="8" width="9.7109375" style="743" customWidth="1"/>
    <col min="9" max="9" width="10.7109375" style="283" customWidth="1"/>
    <col min="10" max="10" width="10.7109375" style="789" customWidth="1"/>
    <col min="11" max="11" width="10.7109375" style="743" customWidth="1"/>
    <col min="12" max="12" width="10.7109375" style="283" customWidth="1"/>
    <col min="13" max="13" width="10.7109375" style="789" customWidth="1"/>
    <col min="14" max="14" width="10.7109375" style="743" customWidth="1"/>
    <col min="15" max="15" width="8.7109375" style="283" customWidth="1"/>
    <col min="16" max="16" width="8.7109375" style="768" customWidth="1"/>
    <col min="17" max="17" width="8.7109375" style="743" customWidth="1"/>
    <col min="18" max="18" width="10.7109375" style="283" customWidth="1"/>
    <col min="19" max="19" width="10.7109375" style="789" customWidth="1"/>
    <col min="20" max="20" width="10.7109375" style="743" customWidth="1"/>
    <col min="21" max="21" width="12.7109375" style="743" customWidth="1"/>
    <col min="22" max="22" width="5.140625" style="250" customWidth="1"/>
    <col min="23" max="23" width="12.42578125" style="256" bestFit="1" customWidth="1"/>
    <col min="24" max="16384" width="9.140625" style="256"/>
  </cols>
  <sheetData>
    <row r="1" spans="1:23" ht="20.100000000000001" customHeight="1" x14ac:dyDescent="0.3">
      <c r="A1" s="1512" t="s">
        <v>1233</v>
      </c>
      <c r="B1" s="1395"/>
      <c r="C1" s="1395"/>
      <c r="D1" s="1395"/>
      <c r="E1" s="1395"/>
      <c r="F1" s="1395"/>
      <c r="G1" s="1395"/>
      <c r="H1" s="1395"/>
      <c r="I1" s="1395"/>
      <c r="J1" s="1395"/>
      <c r="K1" s="1395"/>
      <c r="L1" s="1395"/>
      <c r="M1" s="1395"/>
      <c r="N1" s="1395"/>
      <c r="O1" s="1395"/>
      <c r="P1" s="1395"/>
      <c r="Q1" s="1395"/>
      <c r="R1" s="1395"/>
      <c r="S1" s="1395"/>
      <c r="T1" s="1395"/>
      <c r="U1" s="1395"/>
      <c r="V1" s="460"/>
    </row>
    <row r="2" spans="1:23" ht="20.100000000000001" customHeight="1" x14ac:dyDescent="0.3">
      <c r="A2" s="1395"/>
      <c r="B2" s="1395"/>
      <c r="C2" s="1395"/>
      <c r="D2" s="1395"/>
      <c r="E2" s="1395"/>
      <c r="F2" s="1395"/>
      <c r="G2" s="1395"/>
      <c r="H2" s="1395"/>
      <c r="I2" s="1395"/>
      <c r="J2" s="1395"/>
      <c r="K2" s="1395"/>
      <c r="L2" s="1395"/>
      <c r="M2" s="1395"/>
      <c r="N2" s="1395"/>
      <c r="O2" s="1395"/>
      <c r="P2" s="1395"/>
      <c r="Q2" s="1395"/>
      <c r="R2" s="1395"/>
      <c r="S2" s="1395"/>
      <c r="T2" s="1395"/>
      <c r="U2" s="1395"/>
      <c r="V2" s="460"/>
    </row>
    <row r="3" spans="1:23" ht="9.9499999999999993" customHeight="1" x14ac:dyDescent="0.3">
      <c r="A3" s="312"/>
      <c r="B3" s="599"/>
      <c r="C3" s="347"/>
      <c r="D3" s="347"/>
      <c r="E3" s="312"/>
      <c r="F3" s="312"/>
      <c r="G3" s="746"/>
      <c r="H3" s="746"/>
      <c r="I3" s="329"/>
      <c r="J3" s="746"/>
      <c r="K3" s="746"/>
      <c r="L3" s="349"/>
      <c r="M3" s="746"/>
      <c r="N3" s="746"/>
      <c r="O3" s="329"/>
      <c r="P3" s="762"/>
      <c r="Q3" s="746"/>
      <c r="R3" s="329"/>
      <c r="S3" s="746"/>
      <c r="T3" s="746"/>
      <c r="U3" s="746"/>
      <c r="V3" s="457"/>
    </row>
    <row r="4" spans="1:23" s="180" customFormat="1" ht="30" customHeight="1" x14ac:dyDescent="0.2">
      <c r="A4" s="1513" t="s">
        <v>235</v>
      </c>
      <c r="B4" s="1611" t="s">
        <v>576</v>
      </c>
      <c r="C4" s="1513" t="s">
        <v>236</v>
      </c>
      <c r="D4" s="1513" t="s">
        <v>258</v>
      </c>
      <c r="E4" s="1749" t="s">
        <v>127</v>
      </c>
      <c r="F4" s="1749" t="s">
        <v>16</v>
      </c>
      <c r="G4" s="1625" t="s">
        <v>424</v>
      </c>
      <c r="H4" s="1625" t="s">
        <v>261</v>
      </c>
      <c r="I4" s="1547" t="s">
        <v>265</v>
      </c>
      <c r="J4" s="1704"/>
      <c r="K4" s="1705"/>
      <c r="L4" s="1547" t="s">
        <v>266</v>
      </c>
      <c r="M4" s="1572"/>
      <c r="N4" s="1548"/>
      <c r="O4" s="1547" t="s">
        <v>267</v>
      </c>
      <c r="P4" s="1572"/>
      <c r="Q4" s="1548"/>
      <c r="R4" s="1547" t="s">
        <v>268</v>
      </c>
      <c r="S4" s="1572"/>
      <c r="T4" s="1548"/>
      <c r="U4" s="739" t="s">
        <v>390</v>
      </c>
      <c r="V4" s="461"/>
    </row>
    <row r="5" spans="1:23" s="350" customFormat="1" ht="30" customHeight="1" x14ac:dyDescent="0.2">
      <c r="A5" s="1747"/>
      <c r="B5" s="1612"/>
      <c r="C5" s="1578"/>
      <c r="D5" s="1578"/>
      <c r="E5" s="1747"/>
      <c r="F5" s="1747"/>
      <c r="G5" s="1626"/>
      <c r="H5" s="1626"/>
      <c r="I5" s="1578" t="s">
        <v>200</v>
      </c>
      <c r="J5" s="759" t="s">
        <v>381</v>
      </c>
      <c r="K5" s="759" t="s">
        <v>310</v>
      </c>
      <c r="L5" s="1578" t="s">
        <v>200</v>
      </c>
      <c r="M5" s="759" t="s">
        <v>381</v>
      </c>
      <c r="N5" s="759" t="s">
        <v>310</v>
      </c>
      <c r="O5" s="1578" t="s">
        <v>200</v>
      </c>
      <c r="P5" s="759" t="s">
        <v>381</v>
      </c>
      <c r="Q5" s="759" t="s">
        <v>310</v>
      </c>
      <c r="R5" s="1578" t="s">
        <v>200</v>
      </c>
      <c r="S5" s="759" t="s">
        <v>381</v>
      </c>
      <c r="T5" s="759" t="s">
        <v>310</v>
      </c>
      <c r="U5" s="728" t="s">
        <v>381</v>
      </c>
      <c r="V5" s="461"/>
    </row>
    <row r="6" spans="1:23" s="268" customFormat="1" ht="20.100000000000001" customHeight="1" thickBot="1" x14ac:dyDescent="0.35">
      <c r="A6" s="1748"/>
      <c r="B6" s="1613"/>
      <c r="C6" s="1397"/>
      <c r="D6" s="1397"/>
      <c r="E6" s="232" t="s">
        <v>668</v>
      </c>
      <c r="F6" s="232" t="s">
        <v>668</v>
      </c>
      <c r="G6" s="719" t="s">
        <v>199</v>
      </c>
      <c r="H6" s="719" t="s">
        <v>14</v>
      </c>
      <c r="I6" s="1397"/>
      <c r="J6" s="748" t="s">
        <v>398</v>
      </c>
      <c r="K6" s="719" t="s">
        <v>303</v>
      </c>
      <c r="L6" s="1397"/>
      <c r="M6" s="748" t="s">
        <v>398</v>
      </c>
      <c r="N6" s="719" t="s">
        <v>303</v>
      </c>
      <c r="O6" s="1397"/>
      <c r="P6" s="748" t="s">
        <v>398</v>
      </c>
      <c r="Q6" s="719" t="s">
        <v>303</v>
      </c>
      <c r="R6" s="1397"/>
      <c r="S6" s="748" t="s">
        <v>398</v>
      </c>
      <c r="T6" s="719" t="s">
        <v>303</v>
      </c>
      <c r="U6" s="719" t="s">
        <v>391</v>
      </c>
      <c r="V6" s="461"/>
    </row>
    <row r="7" spans="1:23" ht="20.100000000000001" customHeight="1" thickTop="1" x14ac:dyDescent="0.3">
      <c r="A7" s="1517"/>
      <c r="B7" s="1518"/>
      <c r="C7" s="1518"/>
      <c r="D7" s="1518"/>
      <c r="E7" s="1518"/>
      <c r="F7" s="1518"/>
      <c r="G7" s="1518"/>
      <c r="H7" s="1518"/>
      <c r="I7" s="1518"/>
      <c r="J7" s="1518"/>
      <c r="K7" s="1518"/>
      <c r="L7" s="1518"/>
      <c r="M7" s="1518"/>
      <c r="N7" s="1518"/>
      <c r="O7" s="1518"/>
      <c r="P7" s="1518"/>
      <c r="Q7" s="1518"/>
      <c r="R7" s="1518"/>
      <c r="S7" s="1518"/>
      <c r="T7" s="1518"/>
      <c r="U7" s="1519"/>
      <c r="V7" s="448"/>
    </row>
    <row r="8" spans="1:23" ht="20.100000000000001" customHeight="1" x14ac:dyDescent="0.3">
      <c r="A8" s="1520" t="s">
        <v>241</v>
      </c>
      <c r="B8" s="1528"/>
      <c r="C8" s="1528"/>
      <c r="D8" s="1521"/>
      <c r="E8" s="1522"/>
      <c r="F8" s="1522"/>
      <c r="G8" s="1522"/>
      <c r="H8" s="1522"/>
      <c r="I8" s="1522"/>
      <c r="J8" s="1522"/>
      <c r="K8" s="1522"/>
      <c r="L8" s="1522"/>
      <c r="M8" s="1522"/>
      <c r="N8" s="1522"/>
      <c r="O8" s="1522"/>
      <c r="P8" s="1522"/>
      <c r="Q8" s="1522"/>
      <c r="R8" s="1522"/>
      <c r="S8" s="1522"/>
      <c r="T8" s="1522"/>
      <c r="U8" s="1523"/>
      <c r="V8" s="448"/>
    </row>
    <row r="9" spans="1:23" ht="9.9499999999999993" customHeight="1" x14ac:dyDescent="0.3">
      <c r="A9" s="1746"/>
      <c r="B9" s="1716"/>
      <c r="C9" s="1716"/>
      <c r="D9" s="1716"/>
      <c r="E9" s="1716"/>
      <c r="F9" s="1716"/>
      <c r="G9" s="1716"/>
      <c r="H9" s="1716"/>
      <c r="I9" s="1716"/>
      <c r="J9" s="1716"/>
      <c r="K9" s="1716"/>
      <c r="L9" s="1716"/>
      <c r="M9" s="1716"/>
      <c r="N9" s="1716"/>
      <c r="O9" s="1716"/>
      <c r="P9" s="1716"/>
      <c r="Q9" s="1716"/>
      <c r="R9" s="1716"/>
      <c r="S9" s="1716"/>
      <c r="T9" s="1716"/>
      <c r="U9" s="1717"/>
      <c r="V9" s="455"/>
    </row>
    <row r="10" spans="1:23" ht="20.100000000000001" customHeight="1" x14ac:dyDescent="0.3">
      <c r="A10" s="299">
        <v>1252</v>
      </c>
      <c r="B10" s="299">
        <v>6001</v>
      </c>
      <c r="C10" s="300" t="s">
        <v>103</v>
      </c>
      <c r="D10" s="300" t="s">
        <v>418</v>
      </c>
      <c r="E10" s="269">
        <v>6146</v>
      </c>
      <c r="F10" s="269">
        <v>12550</v>
      </c>
      <c r="G10" s="618">
        <v>35.85</v>
      </c>
      <c r="H10" s="618">
        <v>8.92</v>
      </c>
      <c r="I10" s="200">
        <v>1964000</v>
      </c>
      <c r="J10" s="618">
        <v>1.1299999999999999</v>
      </c>
      <c r="K10" s="618">
        <v>26.63</v>
      </c>
      <c r="L10" s="200">
        <v>2268000</v>
      </c>
      <c r="M10" s="618">
        <v>1.31</v>
      </c>
      <c r="N10" s="618">
        <v>30.75</v>
      </c>
      <c r="O10" s="200">
        <v>0</v>
      </c>
      <c r="P10" s="618">
        <v>0</v>
      </c>
      <c r="Q10" s="618">
        <v>0</v>
      </c>
      <c r="R10" s="200">
        <v>304000</v>
      </c>
      <c r="S10" s="618">
        <v>0.18</v>
      </c>
      <c r="T10" s="618">
        <v>4.12</v>
      </c>
      <c r="U10" s="618">
        <v>15.48</v>
      </c>
      <c r="V10" s="138"/>
      <c r="W10" s="881"/>
    </row>
    <row r="11" spans="1:23" ht="20.100000000000001" customHeight="1" x14ac:dyDescent="0.3">
      <c r="A11" s="434"/>
      <c r="B11" s="299">
        <v>2172</v>
      </c>
      <c r="C11" s="301"/>
      <c r="D11" s="300" t="s">
        <v>419</v>
      </c>
      <c r="E11" s="269">
        <v>28651</v>
      </c>
      <c r="F11" s="269">
        <v>57565</v>
      </c>
      <c r="G11" s="618">
        <v>30.41</v>
      </c>
      <c r="H11" s="618">
        <v>3.47</v>
      </c>
      <c r="I11" s="200">
        <v>9170000</v>
      </c>
      <c r="J11" s="618">
        <v>1.18</v>
      </c>
      <c r="K11" s="618">
        <v>26.67</v>
      </c>
      <c r="L11" s="200">
        <v>10591000</v>
      </c>
      <c r="M11" s="618">
        <v>1.36</v>
      </c>
      <c r="N11" s="618">
        <v>30.8</v>
      </c>
      <c r="O11" s="200">
        <v>0</v>
      </c>
      <c r="P11" s="618">
        <v>0</v>
      </c>
      <c r="Q11" s="618">
        <v>0</v>
      </c>
      <c r="R11" s="200">
        <v>1421000</v>
      </c>
      <c r="S11" s="618">
        <v>0.18</v>
      </c>
      <c r="T11" s="618">
        <v>4.13</v>
      </c>
      <c r="U11" s="618">
        <v>15.5</v>
      </c>
      <c r="V11" s="138"/>
    </row>
    <row r="12" spans="1:23" ht="20.100000000000001" customHeight="1" x14ac:dyDescent="0.3">
      <c r="A12" s="434"/>
      <c r="B12" s="299">
        <v>2171</v>
      </c>
      <c r="C12" s="301"/>
      <c r="D12" s="300" t="s">
        <v>420</v>
      </c>
      <c r="E12" s="269">
        <v>7279</v>
      </c>
      <c r="F12" s="269">
        <v>15007</v>
      </c>
      <c r="G12" s="618">
        <v>36.79</v>
      </c>
      <c r="H12" s="618">
        <v>12.04</v>
      </c>
      <c r="I12" s="200">
        <v>7581000</v>
      </c>
      <c r="J12" s="618">
        <v>2.44</v>
      </c>
      <c r="K12" s="618">
        <v>86.79</v>
      </c>
      <c r="L12" s="200">
        <v>8835000</v>
      </c>
      <c r="M12" s="618">
        <v>2.84</v>
      </c>
      <c r="N12" s="618">
        <v>101.15</v>
      </c>
      <c r="O12" s="200">
        <v>0</v>
      </c>
      <c r="P12" s="618">
        <v>0</v>
      </c>
      <c r="Q12" s="618">
        <v>0</v>
      </c>
      <c r="R12" s="200">
        <v>1254000</v>
      </c>
      <c r="S12" s="618">
        <v>0.4</v>
      </c>
      <c r="T12" s="618">
        <v>14.36</v>
      </c>
      <c r="U12" s="618">
        <v>16.54</v>
      </c>
      <c r="V12" s="138"/>
    </row>
    <row r="13" spans="1:23" ht="20.100000000000001" customHeight="1" x14ac:dyDescent="0.3">
      <c r="A13" s="434"/>
      <c r="B13" s="299">
        <v>6082</v>
      </c>
      <c r="C13" s="301"/>
      <c r="D13" s="496" t="s">
        <v>489</v>
      </c>
      <c r="E13" s="269">
        <v>3794</v>
      </c>
      <c r="F13" s="269">
        <v>7878</v>
      </c>
      <c r="G13" s="618">
        <v>45.08</v>
      </c>
      <c r="H13" s="618">
        <v>21.06</v>
      </c>
      <c r="I13" s="200">
        <v>5441000</v>
      </c>
      <c r="J13" s="618">
        <v>1.99</v>
      </c>
      <c r="K13" s="618">
        <v>119.51</v>
      </c>
      <c r="L13" s="200">
        <v>6324000</v>
      </c>
      <c r="M13" s="618">
        <v>2.31</v>
      </c>
      <c r="N13" s="618">
        <v>138.9</v>
      </c>
      <c r="O13" s="200">
        <v>0</v>
      </c>
      <c r="P13" s="618">
        <v>0</v>
      </c>
      <c r="Q13" s="618">
        <v>0</v>
      </c>
      <c r="R13" s="200">
        <v>883000</v>
      </c>
      <c r="S13" s="618">
        <v>0.32</v>
      </c>
      <c r="T13" s="618">
        <v>19.39</v>
      </c>
      <c r="U13" s="618">
        <v>16.23</v>
      </c>
      <c r="V13" s="138"/>
    </row>
    <row r="14" spans="1:23" ht="20.100000000000001" customHeight="1" x14ac:dyDescent="0.3">
      <c r="A14" s="434"/>
      <c r="B14" s="299">
        <v>2173</v>
      </c>
      <c r="C14" s="301"/>
      <c r="D14" s="300" t="s">
        <v>459</v>
      </c>
      <c r="E14" s="269">
        <v>29065</v>
      </c>
      <c r="F14" s="269">
        <v>71550</v>
      </c>
      <c r="G14" s="618">
        <v>33.94</v>
      </c>
      <c r="H14" s="618">
        <v>8.68</v>
      </c>
      <c r="I14" s="200">
        <v>40132000</v>
      </c>
      <c r="J14" s="618">
        <v>2.44</v>
      </c>
      <c r="K14" s="618">
        <v>115.06</v>
      </c>
      <c r="L14" s="200">
        <v>43158000</v>
      </c>
      <c r="M14" s="618">
        <v>2.63</v>
      </c>
      <c r="N14" s="618">
        <v>123.74</v>
      </c>
      <c r="O14" s="200">
        <v>0</v>
      </c>
      <c r="P14" s="618">
        <v>0</v>
      </c>
      <c r="Q14" s="618">
        <v>0</v>
      </c>
      <c r="R14" s="200">
        <v>3026000</v>
      </c>
      <c r="S14" s="618">
        <v>0.18</v>
      </c>
      <c r="T14" s="618">
        <v>8.68</v>
      </c>
      <c r="U14" s="618">
        <v>7.54</v>
      </c>
      <c r="V14" s="138"/>
    </row>
    <row r="15" spans="1:23" ht="20.100000000000001" customHeight="1" x14ac:dyDescent="0.3">
      <c r="A15" s="434"/>
      <c r="B15" s="299">
        <v>2170</v>
      </c>
      <c r="C15" s="301"/>
      <c r="D15" s="300" t="s">
        <v>460</v>
      </c>
      <c r="E15" s="269">
        <v>9399</v>
      </c>
      <c r="F15" s="269">
        <v>16340</v>
      </c>
      <c r="G15" s="618">
        <v>54.94</v>
      </c>
      <c r="H15" s="618">
        <v>39.82</v>
      </c>
      <c r="I15" s="200">
        <v>12138000</v>
      </c>
      <c r="J15" s="618">
        <v>1.63</v>
      </c>
      <c r="K15" s="618">
        <v>107.62</v>
      </c>
      <c r="L15" s="200">
        <v>14849000</v>
      </c>
      <c r="M15" s="618">
        <v>1.99</v>
      </c>
      <c r="N15" s="618">
        <v>131.65</v>
      </c>
      <c r="O15" s="200">
        <v>0</v>
      </c>
      <c r="P15" s="618">
        <v>0</v>
      </c>
      <c r="Q15" s="618">
        <v>0</v>
      </c>
      <c r="R15" s="200">
        <v>2711000</v>
      </c>
      <c r="S15" s="618">
        <v>0.36</v>
      </c>
      <c r="T15" s="618">
        <v>24.04</v>
      </c>
      <c r="U15" s="618">
        <v>22.33</v>
      </c>
      <c r="V15" s="138"/>
    </row>
    <row r="16" spans="1:23" ht="20.100000000000001" customHeight="1" x14ac:dyDescent="0.3">
      <c r="A16" s="434"/>
      <c r="B16" s="299">
        <v>2169</v>
      </c>
      <c r="C16" s="301"/>
      <c r="D16" s="300" t="s">
        <v>458</v>
      </c>
      <c r="E16" s="269">
        <v>5349</v>
      </c>
      <c r="F16" s="269">
        <v>10374</v>
      </c>
      <c r="G16" s="618">
        <v>54.04</v>
      </c>
      <c r="H16" s="618">
        <v>38.31</v>
      </c>
      <c r="I16" s="200">
        <v>7462000</v>
      </c>
      <c r="J16" s="618">
        <v>1.5</v>
      </c>
      <c r="K16" s="618">
        <v>116.25</v>
      </c>
      <c r="L16" s="200">
        <v>8786000</v>
      </c>
      <c r="M16" s="618">
        <v>1.76</v>
      </c>
      <c r="N16" s="618">
        <v>136.88</v>
      </c>
      <c r="O16" s="200">
        <v>0</v>
      </c>
      <c r="P16" s="618">
        <v>0</v>
      </c>
      <c r="Q16" s="618">
        <v>0</v>
      </c>
      <c r="R16" s="200">
        <v>1325000</v>
      </c>
      <c r="S16" s="618">
        <v>0.27</v>
      </c>
      <c r="T16" s="618">
        <v>20.64</v>
      </c>
      <c r="U16" s="618">
        <v>17.760000000000002</v>
      </c>
      <c r="V16" s="138"/>
    </row>
    <row r="17" spans="1:22" ht="20.100000000000001" customHeight="1" x14ac:dyDescent="0.3">
      <c r="A17" s="434"/>
      <c r="B17" s="299">
        <v>6034</v>
      </c>
      <c r="C17" s="301"/>
      <c r="D17" s="300" t="s">
        <v>461</v>
      </c>
      <c r="E17" s="269">
        <v>2360</v>
      </c>
      <c r="F17" s="269">
        <v>3539</v>
      </c>
      <c r="G17" s="618">
        <v>64.14</v>
      </c>
      <c r="H17" s="618">
        <v>57.02</v>
      </c>
      <c r="I17" s="200">
        <v>3127000</v>
      </c>
      <c r="J17" s="618">
        <v>1.08</v>
      </c>
      <c r="K17" s="618">
        <v>110.42</v>
      </c>
      <c r="L17" s="200">
        <v>3696000</v>
      </c>
      <c r="M17" s="618">
        <v>1.28</v>
      </c>
      <c r="N17" s="618">
        <v>130.51</v>
      </c>
      <c r="O17" s="200">
        <v>0</v>
      </c>
      <c r="P17" s="618">
        <v>0</v>
      </c>
      <c r="Q17" s="618">
        <v>0</v>
      </c>
      <c r="R17" s="200">
        <v>569000</v>
      </c>
      <c r="S17" s="618">
        <v>0.2</v>
      </c>
      <c r="T17" s="618">
        <v>20.09</v>
      </c>
      <c r="U17" s="618">
        <v>18.2</v>
      </c>
      <c r="V17" s="138"/>
    </row>
    <row r="18" spans="1:22" ht="20.100000000000001" customHeight="1" x14ac:dyDescent="0.3">
      <c r="A18" s="434"/>
      <c r="B18" s="299">
        <v>2174</v>
      </c>
      <c r="C18" s="301"/>
      <c r="D18" s="300" t="s">
        <v>462</v>
      </c>
      <c r="E18" s="269">
        <v>2409</v>
      </c>
      <c r="F18" s="269">
        <v>3789</v>
      </c>
      <c r="G18" s="618">
        <v>46.86</v>
      </c>
      <c r="H18" s="618">
        <v>26.97</v>
      </c>
      <c r="I18" s="200">
        <v>1779000</v>
      </c>
      <c r="J18" s="618">
        <v>2.13</v>
      </c>
      <c r="K18" s="618">
        <v>61.54</v>
      </c>
      <c r="L18" s="200">
        <v>2267000</v>
      </c>
      <c r="M18" s="618">
        <v>2.71</v>
      </c>
      <c r="N18" s="618">
        <v>78.42</v>
      </c>
      <c r="O18" s="200">
        <v>0</v>
      </c>
      <c r="P18" s="618">
        <v>0</v>
      </c>
      <c r="Q18" s="618">
        <v>0</v>
      </c>
      <c r="R18" s="200">
        <v>487000</v>
      </c>
      <c r="S18" s="618">
        <v>0.57999999999999996</v>
      </c>
      <c r="T18" s="618">
        <v>16.850000000000001</v>
      </c>
      <c r="U18" s="618">
        <v>27.37</v>
      </c>
      <c r="V18" s="138"/>
    </row>
    <row r="19" spans="1:22" ht="20.100000000000001" customHeight="1" x14ac:dyDescent="0.3">
      <c r="A19" s="434"/>
      <c r="B19" s="299">
        <v>6032</v>
      </c>
      <c r="C19" s="301"/>
      <c r="D19" s="300" t="s">
        <v>463</v>
      </c>
      <c r="E19" s="269">
        <v>592</v>
      </c>
      <c r="F19" s="269">
        <v>705</v>
      </c>
      <c r="G19" s="618">
        <v>78.67</v>
      </c>
      <c r="H19" s="618">
        <v>90.64</v>
      </c>
      <c r="I19" s="200">
        <v>599000</v>
      </c>
      <c r="J19" s="618">
        <v>1.29</v>
      </c>
      <c r="K19" s="618">
        <v>84.32</v>
      </c>
      <c r="L19" s="200">
        <v>680000</v>
      </c>
      <c r="M19" s="618">
        <v>1.47</v>
      </c>
      <c r="N19" s="618">
        <v>95.72</v>
      </c>
      <c r="O19" s="200">
        <v>0</v>
      </c>
      <c r="P19" s="618">
        <v>0</v>
      </c>
      <c r="Q19" s="618">
        <v>0</v>
      </c>
      <c r="R19" s="200">
        <v>81000</v>
      </c>
      <c r="S19" s="618">
        <v>0.17</v>
      </c>
      <c r="T19" s="618">
        <v>11.4</v>
      </c>
      <c r="U19" s="618">
        <v>13.52</v>
      </c>
      <c r="V19" s="138"/>
    </row>
    <row r="20" spans="1:22" ht="20.100000000000001" customHeight="1" x14ac:dyDescent="0.3">
      <c r="A20" s="299"/>
      <c r="B20" s="299"/>
      <c r="C20" s="300"/>
      <c r="D20" s="300" t="s">
        <v>128</v>
      </c>
      <c r="E20" s="269">
        <v>95044</v>
      </c>
      <c r="F20" s="269">
        <v>199297</v>
      </c>
      <c r="G20" s="618">
        <v>37.4</v>
      </c>
      <c r="H20" s="618">
        <v>13.53</v>
      </c>
      <c r="I20" s="200">
        <v>89392000</v>
      </c>
      <c r="J20" s="618">
        <v>1.85</v>
      </c>
      <c r="K20" s="618">
        <v>78.38</v>
      </c>
      <c r="L20" s="200">
        <v>101454000</v>
      </c>
      <c r="M20" s="618">
        <v>2.1</v>
      </c>
      <c r="N20" s="618">
        <v>88.95</v>
      </c>
      <c r="O20" s="200">
        <v>0</v>
      </c>
      <c r="P20" s="618">
        <v>0</v>
      </c>
      <c r="Q20" s="618">
        <v>0</v>
      </c>
      <c r="R20" s="200">
        <v>12062000</v>
      </c>
      <c r="S20" s="618">
        <v>0.25</v>
      </c>
      <c r="T20" s="618">
        <v>10.58</v>
      </c>
      <c r="U20" s="618">
        <v>13.49</v>
      </c>
      <c r="V20" s="138"/>
    </row>
    <row r="21" spans="1:22" ht="20.100000000000001" customHeight="1" x14ac:dyDescent="0.3">
      <c r="A21" s="299">
        <v>1512</v>
      </c>
      <c r="B21" s="299">
        <v>1898</v>
      </c>
      <c r="C21" s="300" t="s">
        <v>211</v>
      </c>
      <c r="D21" s="300" t="s">
        <v>36</v>
      </c>
      <c r="E21" s="269">
        <v>51320</v>
      </c>
      <c r="F21" s="269">
        <v>79782</v>
      </c>
      <c r="G21" s="618">
        <v>32.24</v>
      </c>
      <c r="H21" s="618">
        <v>7.26</v>
      </c>
      <c r="I21" s="200">
        <v>34987000</v>
      </c>
      <c r="J21" s="618">
        <v>3.77</v>
      </c>
      <c r="K21" s="618">
        <v>56.81</v>
      </c>
      <c r="L21" s="200">
        <v>39097000</v>
      </c>
      <c r="M21" s="618">
        <v>4.22</v>
      </c>
      <c r="N21" s="618">
        <v>63.49</v>
      </c>
      <c r="O21" s="200">
        <v>0</v>
      </c>
      <c r="P21" s="618">
        <v>0</v>
      </c>
      <c r="Q21" s="618">
        <v>0</v>
      </c>
      <c r="R21" s="200">
        <v>4110000</v>
      </c>
      <c r="S21" s="618">
        <v>0.44</v>
      </c>
      <c r="T21" s="618">
        <v>6.67</v>
      </c>
      <c r="U21" s="618">
        <v>11.75</v>
      </c>
      <c r="V21" s="138"/>
    </row>
    <row r="22" spans="1:22" ht="20.100000000000001" customHeight="1" x14ac:dyDescent="0.3">
      <c r="A22" s="434"/>
      <c r="B22" s="299">
        <v>6070</v>
      </c>
      <c r="C22" s="301"/>
      <c r="D22" s="496" t="s">
        <v>487</v>
      </c>
      <c r="E22" s="269">
        <v>10093</v>
      </c>
      <c r="F22" s="269">
        <v>18347</v>
      </c>
      <c r="G22" s="618" t="s">
        <v>727</v>
      </c>
      <c r="H22" s="618">
        <v>29.32</v>
      </c>
      <c r="I22" s="200">
        <v>33681000</v>
      </c>
      <c r="J22" s="618">
        <v>4.8099999999999996</v>
      </c>
      <c r="K22" s="618">
        <v>278.08999999999997</v>
      </c>
      <c r="L22" s="200">
        <v>40916000</v>
      </c>
      <c r="M22" s="618">
        <v>5.84</v>
      </c>
      <c r="N22" s="618">
        <v>337.82</v>
      </c>
      <c r="O22" s="200">
        <v>414306</v>
      </c>
      <c r="P22" s="618">
        <v>5.9127275218281095E-2</v>
      </c>
      <c r="Q22" s="618">
        <v>3.4207371445556327</v>
      </c>
      <c r="R22" s="200">
        <v>7649000</v>
      </c>
      <c r="S22" s="618">
        <v>1.0900000000000001</v>
      </c>
      <c r="T22" s="618">
        <v>63.15</v>
      </c>
      <c r="U22" s="618">
        <v>22.71</v>
      </c>
      <c r="V22" s="138"/>
    </row>
    <row r="23" spans="1:22" ht="20.100000000000001" customHeight="1" x14ac:dyDescent="0.3">
      <c r="A23" s="434"/>
      <c r="B23" s="299">
        <v>27076</v>
      </c>
      <c r="C23" s="301"/>
      <c r="D23" s="594" t="s">
        <v>594</v>
      </c>
      <c r="E23" s="269">
        <v>10357</v>
      </c>
      <c r="F23" s="269">
        <v>21033</v>
      </c>
      <c r="G23" s="618">
        <v>41.39</v>
      </c>
      <c r="H23" s="618">
        <v>16.25</v>
      </c>
      <c r="I23" s="200">
        <v>23626000</v>
      </c>
      <c r="J23" s="618">
        <v>3.95</v>
      </c>
      <c r="K23" s="618">
        <v>190.1</v>
      </c>
      <c r="L23" s="200">
        <v>35598000</v>
      </c>
      <c r="M23" s="618">
        <v>5.95</v>
      </c>
      <c r="N23" s="618">
        <v>286.42</v>
      </c>
      <c r="O23" s="200">
        <v>0</v>
      </c>
      <c r="P23" s="618">
        <v>0</v>
      </c>
      <c r="Q23" s="618">
        <v>0</v>
      </c>
      <c r="R23" s="200">
        <v>11972000</v>
      </c>
      <c r="S23" s="618">
        <v>2</v>
      </c>
      <c r="T23" s="618">
        <v>96.33</v>
      </c>
      <c r="U23" s="618">
        <v>50.67</v>
      </c>
      <c r="V23" s="138"/>
    </row>
    <row r="24" spans="1:22" ht="20.100000000000001" customHeight="1" x14ac:dyDescent="0.3">
      <c r="A24" s="434"/>
      <c r="B24" s="299">
        <v>2321</v>
      </c>
      <c r="C24" s="301"/>
      <c r="D24" s="594" t="s">
        <v>274</v>
      </c>
      <c r="E24" s="269">
        <v>5854</v>
      </c>
      <c r="F24" s="269">
        <v>10474</v>
      </c>
      <c r="G24" s="618">
        <v>52.14</v>
      </c>
      <c r="H24" s="618">
        <v>35.869999999999997</v>
      </c>
      <c r="I24" s="200">
        <v>2352000</v>
      </c>
      <c r="J24" s="618">
        <v>0.42</v>
      </c>
      <c r="K24" s="618">
        <v>33.479999999999997</v>
      </c>
      <c r="L24" s="200">
        <v>3872000</v>
      </c>
      <c r="M24" s="618">
        <v>0.69</v>
      </c>
      <c r="N24" s="618">
        <v>55.12</v>
      </c>
      <c r="O24" s="200">
        <v>0</v>
      </c>
      <c r="P24" s="618">
        <v>0</v>
      </c>
      <c r="Q24" s="618">
        <v>0</v>
      </c>
      <c r="R24" s="200">
        <v>1520000</v>
      </c>
      <c r="S24" s="618">
        <v>0.27</v>
      </c>
      <c r="T24" s="618">
        <v>21.64</v>
      </c>
      <c r="U24" s="618">
        <v>64.63</v>
      </c>
      <c r="V24" s="138"/>
    </row>
    <row r="25" spans="1:22" ht="20.100000000000001" customHeight="1" x14ac:dyDescent="0.3">
      <c r="A25" s="434"/>
      <c r="B25" s="299">
        <v>6035</v>
      </c>
      <c r="C25" s="301"/>
      <c r="D25" s="300" t="s">
        <v>360</v>
      </c>
      <c r="E25" s="269">
        <v>9263</v>
      </c>
      <c r="F25" s="269">
        <v>20405</v>
      </c>
      <c r="G25" s="618">
        <v>34.85</v>
      </c>
      <c r="H25" s="618">
        <v>10.34</v>
      </c>
      <c r="I25" s="200">
        <v>3410000</v>
      </c>
      <c r="J25" s="618">
        <v>1.1599999999999999</v>
      </c>
      <c r="K25" s="618">
        <v>30.68</v>
      </c>
      <c r="L25" s="200">
        <v>2791000</v>
      </c>
      <c r="M25" s="618">
        <v>0.95</v>
      </c>
      <c r="N25" s="618">
        <v>25.11</v>
      </c>
      <c r="O25" s="200">
        <v>0</v>
      </c>
      <c r="P25" s="618">
        <v>0</v>
      </c>
      <c r="Q25" s="618">
        <v>0</v>
      </c>
      <c r="R25" s="200">
        <v>-619000</v>
      </c>
      <c r="S25" s="618">
        <v>-0.21</v>
      </c>
      <c r="T25" s="618">
        <v>-5.57</v>
      </c>
      <c r="U25" s="618">
        <v>-18.149999999999999</v>
      </c>
      <c r="V25" s="138"/>
    </row>
    <row r="26" spans="1:22" ht="20.100000000000001" customHeight="1" x14ac:dyDescent="0.3">
      <c r="A26" s="434"/>
      <c r="B26" s="299">
        <v>27063</v>
      </c>
      <c r="C26" s="301"/>
      <c r="D26" s="575" t="s">
        <v>577</v>
      </c>
      <c r="E26" s="269">
        <v>5060</v>
      </c>
      <c r="F26" s="269">
        <v>10864</v>
      </c>
      <c r="G26" s="618">
        <v>28.66</v>
      </c>
      <c r="H26" s="618">
        <v>4.32</v>
      </c>
      <c r="I26" s="200">
        <v>5648000</v>
      </c>
      <c r="J26" s="618">
        <v>3.7</v>
      </c>
      <c r="K26" s="618">
        <v>93.02</v>
      </c>
      <c r="L26" s="200">
        <v>6236000</v>
      </c>
      <c r="M26" s="618">
        <v>4.08</v>
      </c>
      <c r="N26" s="618">
        <v>102.7</v>
      </c>
      <c r="O26" s="200">
        <v>0</v>
      </c>
      <c r="P26" s="618">
        <v>0</v>
      </c>
      <c r="Q26" s="618">
        <v>0</v>
      </c>
      <c r="R26" s="200">
        <v>588000</v>
      </c>
      <c r="S26" s="618">
        <v>0.38</v>
      </c>
      <c r="T26" s="618">
        <v>9.68</v>
      </c>
      <c r="U26" s="618">
        <v>10.41</v>
      </c>
      <c r="V26" s="138"/>
    </row>
    <row r="27" spans="1:22" ht="20.100000000000001" customHeight="1" x14ac:dyDescent="0.3">
      <c r="A27" s="434"/>
      <c r="B27" s="299">
        <v>1895</v>
      </c>
      <c r="C27" s="301"/>
      <c r="D27" s="300" t="s">
        <v>37</v>
      </c>
      <c r="E27" s="269">
        <v>35782</v>
      </c>
      <c r="F27" s="269">
        <v>83540</v>
      </c>
      <c r="G27" s="618">
        <v>30.22</v>
      </c>
      <c r="H27" s="618">
        <v>5.72</v>
      </c>
      <c r="I27" s="200">
        <v>83180000</v>
      </c>
      <c r="J27" s="618">
        <v>5.73</v>
      </c>
      <c r="K27" s="618">
        <v>193.72</v>
      </c>
      <c r="L27" s="200">
        <v>68049000</v>
      </c>
      <c r="M27" s="618">
        <v>4.6900000000000004</v>
      </c>
      <c r="N27" s="618">
        <v>158.47999999999999</v>
      </c>
      <c r="O27" s="200">
        <v>0</v>
      </c>
      <c r="P27" s="618">
        <v>0</v>
      </c>
      <c r="Q27" s="618">
        <v>0</v>
      </c>
      <c r="R27" s="200">
        <v>-15131000</v>
      </c>
      <c r="S27" s="618">
        <v>-1.04</v>
      </c>
      <c r="T27" s="618">
        <v>-35.24</v>
      </c>
      <c r="U27" s="618">
        <v>-18.190000000000001</v>
      </c>
      <c r="V27" s="138"/>
    </row>
    <row r="28" spans="1:22" ht="20.100000000000001" customHeight="1" x14ac:dyDescent="0.3">
      <c r="A28" s="434"/>
      <c r="B28" s="299">
        <v>2277</v>
      </c>
      <c r="C28" s="595"/>
      <c r="D28" s="592" t="s">
        <v>512</v>
      </c>
      <c r="E28" s="269">
        <v>5966</v>
      </c>
      <c r="F28" s="269">
        <v>11277</v>
      </c>
      <c r="G28" s="618">
        <v>46.31</v>
      </c>
      <c r="H28" s="618">
        <v>23.34</v>
      </c>
      <c r="I28" s="200">
        <v>2436000</v>
      </c>
      <c r="J28" s="618">
        <v>0.96</v>
      </c>
      <c r="K28" s="618">
        <v>34.03</v>
      </c>
      <c r="L28" s="200">
        <v>2080000</v>
      </c>
      <c r="M28" s="618">
        <v>0.82</v>
      </c>
      <c r="N28" s="618">
        <v>29.05</v>
      </c>
      <c r="O28" s="200">
        <v>0</v>
      </c>
      <c r="P28" s="618">
        <v>0</v>
      </c>
      <c r="Q28" s="618">
        <v>0</v>
      </c>
      <c r="R28" s="200">
        <v>-356000</v>
      </c>
      <c r="S28" s="618">
        <v>-0.14000000000000001</v>
      </c>
      <c r="T28" s="618">
        <v>-4.97</v>
      </c>
      <c r="U28" s="618">
        <v>-14.61</v>
      </c>
      <c r="V28" s="138"/>
    </row>
    <row r="29" spans="1:22" ht="20.100000000000001" customHeight="1" x14ac:dyDescent="0.3">
      <c r="A29" s="434"/>
      <c r="B29" s="299">
        <v>1896</v>
      </c>
      <c r="C29" s="301"/>
      <c r="D29" s="300" t="s">
        <v>162</v>
      </c>
      <c r="E29" s="269">
        <v>83096</v>
      </c>
      <c r="F29" s="269">
        <v>197026</v>
      </c>
      <c r="G29" s="618">
        <v>28.92</v>
      </c>
      <c r="H29" s="618">
        <v>3.85</v>
      </c>
      <c r="I29" s="200">
        <v>197527000</v>
      </c>
      <c r="J29" s="618">
        <v>5.71</v>
      </c>
      <c r="K29" s="618">
        <v>198.09</v>
      </c>
      <c r="L29" s="200">
        <v>207974000</v>
      </c>
      <c r="M29" s="618">
        <v>6.01</v>
      </c>
      <c r="N29" s="618">
        <v>208.57</v>
      </c>
      <c r="O29" s="200">
        <v>0</v>
      </c>
      <c r="P29" s="618">
        <v>0</v>
      </c>
      <c r="Q29" s="618">
        <v>0</v>
      </c>
      <c r="R29" s="200">
        <v>10447000</v>
      </c>
      <c r="S29" s="618">
        <v>0.3</v>
      </c>
      <c r="T29" s="618">
        <v>10.48</v>
      </c>
      <c r="U29" s="618">
        <v>5.29</v>
      </c>
      <c r="V29" s="138"/>
    </row>
    <row r="30" spans="1:22" ht="20.100000000000001" customHeight="1" x14ac:dyDescent="0.3">
      <c r="A30" s="434"/>
      <c r="B30" s="299">
        <v>1894</v>
      </c>
      <c r="C30" s="301"/>
      <c r="D30" s="300" t="s">
        <v>129</v>
      </c>
      <c r="E30" s="269">
        <v>121960</v>
      </c>
      <c r="F30" s="269">
        <v>270195</v>
      </c>
      <c r="G30" s="618">
        <v>36.04</v>
      </c>
      <c r="H30" s="618">
        <v>10.8</v>
      </c>
      <c r="I30" s="200">
        <v>470293000</v>
      </c>
      <c r="J30" s="618">
        <v>5.64</v>
      </c>
      <c r="K30" s="618">
        <v>321.33999999999997</v>
      </c>
      <c r="L30" s="200">
        <v>552405000</v>
      </c>
      <c r="M30" s="618">
        <v>6.62</v>
      </c>
      <c r="N30" s="618">
        <v>377.45</v>
      </c>
      <c r="O30" s="200">
        <v>3073615</v>
      </c>
      <c r="P30" s="618">
        <v>3.6846231629271371E-2</v>
      </c>
      <c r="Q30" s="618">
        <v>2.1001523723625231</v>
      </c>
      <c r="R30" s="200">
        <v>85186000</v>
      </c>
      <c r="S30" s="618">
        <v>1.02</v>
      </c>
      <c r="T30" s="618">
        <v>58.21</v>
      </c>
      <c r="U30" s="618">
        <v>18.11</v>
      </c>
      <c r="V30" s="138"/>
    </row>
    <row r="31" spans="1:22" ht="20.100000000000001" customHeight="1" x14ac:dyDescent="0.3">
      <c r="A31" s="299"/>
      <c r="B31" s="299"/>
      <c r="C31" s="300"/>
      <c r="D31" s="300" t="s">
        <v>128</v>
      </c>
      <c r="E31" s="269">
        <v>338751</v>
      </c>
      <c r="F31" s="269">
        <v>722943</v>
      </c>
      <c r="G31" s="618">
        <v>33.770000000000003</v>
      </c>
      <c r="H31" s="618">
        <v>9</v>
      </c>
      <c r="I31" s="200">
        <v>857139000</v>
      </c>
      <c r="J31" s="618">
        <v>5.12</v>
      </c>
      <c r="K31" s="618">
        <v>210.86</v>
      </c>
      <c r="L31" s="200">
        <v>959018000</v>
      </c>
      <c r="M31" s="618">
        <v>5.73</v>
      </c>
      <c r="N31" s="618">
        <v>235.92</v>
      </c>
      <c r="O31" s="200">
        <v>3487921</v>
      </c>
      <c r="P31" s="618">
        <v>0.04</v>
      </c>
      <c r="Q31" s="618">
        <v>2.2000000000000002</v>
      </c>
      <c r="R31" s="200">
        <v>105367000</v>
      </c>
      <c r="S31" s="618">
        <v>0.63</v>
      </c>
      <c r="T31" s="618">
        <v>25.92</v>
      </c>
      <c r="U31" s="618">
        <v>12.29</v>
      </c>
      <c r="V31" s="138"/>
    </row>
    <row r="32" spans="1:22" ht="20.100000000000001" customHeight="1" x14ac:dyDescent="0.3">
      <c r="A32" s="299">
        <v>1034</v>
      </c>
      <c r="B32" s="299">
        <v>2288</v>
      </c>
      <c r="C32" s="300" t="s">
        <v>18</v>
      </c>
      <c r="D32" s="300" t="s">
        <v>39</v>
      </c>
      <c r="E32" s="269">
        <v>1417</v>
      </c>
      <c r="F32" s="269">
        <v>2782</v>
      </c>
      <c r="G32" s="618">
        <v>44.63</v>
      </c>
      <c r="H32" s="618">
        <v>24.12</v>
      </c>
      <c r="I32" s="200">
        <v>0</v>
      </c>
      <c r="J32" s="618">
        <v>0</v>
      </c>
      <c r="K32" s="618">
        <v>0</v>
      </c>
      <c r="L32" s="200">
        <v>0</v>
      </c>
      <c r="M32" s="618">
        <v>0</v>
      </c>
      <c r="N32" s="618">
        <v>0</v>
      </c>
      <c r="O32" s="200">
        <v>0</v>
      </c>
      <c r="P32" s="618">
        <v>0</v>
      </c>
      <c r="Q32" s="618">
        <v>0</v>
      </c>
      <c r="R32" s="200">
        <v>0</v>
      </c>
      <c r="S32" s="618">
        <v>0</v>
      </c>
      <c r="T32" s="618">
        <v>0</v>
      </c>
      <c r="U32" s="618">
        <v>0</v>
      </c>
      <c r="V32" s="138"/>
    </row>
    <row r="33" spans="1:22" ht="20.100000000000001" customHeight="1" x14ac:dyDescent="0.3">
      <c r="A33" s="434"/>
      <c r="B33" s="299">
        <v>6028</v>
      </c>
      <c r="C33" s="301"/>
      <c r="D33" s="300" t="s">
        <v>361</v>
      </c>
      <c r="E33" s="269">
        <v>179</v>
      </c>
      <c r="F33" s="269">
        <v>270</v>
      </c>
      <c r="G33" s="618">
        <v>67.040000000000006</v>
      </c>
      <c r="H33" s="618">
        <v>68.89</v>
      </c>
      <c r="I33" s="200">
        <v>595000</v>
      </c>
      <c r="J33" s="618">
        <v>3.44</v>
      </c>
      <c r="K33" s="618">
        <v>277</v>
      </c>
      <c r="L33" s="200">
        <v>420000</v>
      </c>
      <c r="M33" s="618">
        <v>2.42</v>
      </c>
      <c r="N33" s="618">
        <v>195.53</v>
      </c>
      <c r="O33" s="200">
        <v>0</v>
      </c>
      <c r="P33" s="618">
        <v>0</v>
      </c>
      <c r="Q33" s="618">
        <v>0</v>
      </c>
      <c r="R33" s="200">
        <v>-175000</v>
      </c>
      <c r="S33" s="618">
        <v>-1.01</v>
      </c>
      <c r="T33" s="618">
        <v>-81.47</v>
      </c>
      <c r="U33" s="618">
        <v>-29.41</v>
      </c>
      <c r="V33" s="138"/>
    </row>
    <row r="34" spans="1:22" ht="20.100000000000001" customHeight="1" x14ac:dyDescent="0.3">
      <c r="A34" s="434"/>
      <c r="B34" s="299">
        <v>2287</v>
      </c>
      <c r="C34" s="301"/>
      <c r="D34" s="300" t="s">
        <v>38</v>
      </c>
      <c r="E34" s="269">
        <v>2823</v>
      </c>
      <c r="F34" s="269">
        <v>6188</v>
      </c>
      <c r="G34" s="618">
        <v>37.549999999999997</v>
      </c>
      <c r="H34" s="618">
        <v>12.19</v>
      </c>
      <c r="I34" s="200">
        <v>0</v>
      </c>
      <c r="J34" s="618">
        <v>0</v>
      </c>
      <c r="K34" s="618">
        <v>0</v>
      </c>
      <c r="L34" s="200">
        <v>0</v>
      </c>
      <c r="M34" s="618">
        <v>0</v>
      </c>
      <c r="N34" s="618">
        <v>0</v>
      </c>
      <c r="O34" s="200">
        <v>0</v>
      </c>
      <c r="P34" s="618">
        <v>0</v>
      </c>
      <c r="Q34" s="618">
        <v>0</v>
      </c>
      <c r="R34" s="200">
        <v>0</v>
      </c>
      <c r="S34" s="618">
        <v>0</v>
      </c>
      <c r="T34" s="618">
        <v>0</v>
      </c>
      <c r="U34" s="618">
        <v>0</v>
      </c>
      <c r="V34" s="138"/>
    </row>
    <row r="35" spans="1:22" ht="20.100000000000001" customHeight="1" x14ac:dyDescent="0.3">
      <c r="A35" s="299"/>
      <c r="B35" s="299"/>
      <c r="C35" s="300"/>
      <c r="D35" s="300" t="s">
        <v>128</v>
      </c>
      <c r="E35" s="269">
        <v>4419</v>
      </c>
      <c r="F35" s="269">
        <v>9240</v>
      </c>
      <c r="G35" s="618">
        <v>40.54</v>
      </c>
      <c r="H35" s="618">
        <v>17.440000000000001</v>
      </c>
      <c r="I35" s="200">
        <v>595000</v>
      </c>
      <c r="J35" s="618">
        <v>3.44</v>
      </c>
      <c r="K35" s="618">
        <v>277</v>
      </c>
      <c r="L35" s="200">
        <v>420000</v>
      </c>
      <c r="M35" s="618">
        <v>2.42</v>
      </c>
      <c r="N35" s="618">
        <v>195.53</v>
      </c>
      <c r="O35" s="200">
        <v>0</v>
      </c>
      <c r="P35" s="618">
        <v>0</v>
      </c>
      <c r="Q35" s="618">
        <v>0</v>
      </c>
      <c r="R35" s="200">
        <v>-175000</v>
      </c>
      <c r="S35" s="618">
        <v>-1.01</v>
      </c>
      <c r="T35" s="618">
        <v>-81.47</v>
      </c>
      <c r="U35" s="618">
        <v>-29.41</v>
      </c>
      <c r="V35" s="138"/>
    </row>
    <row r="36" spans="1:22" ht="20.100000000000001" customHeight="1" x14ac:dyDescent="0.3">
      <c r="A36" s="587">
        <v>1491</v>
      </c>
      <c r="B36" s="587">
        <v>2032</v>
      </c>
      <c r="C36" s="1614" t="s">
        <v>209</v>
      </c>
      <c r="D36" s="840" t="s">
        <v>275</v>
      </c>
      <c r="E36" s="585">
        <v>1088</v>
      </c>
      <c r="F36" s="585">
        <v>1956</v>
      </c>
      <c r="G36" s="721">
        <v>43.14</v>
      </c>
      <c r="H36" s="721">
        <v>20.86</v>
      </c>
      <c r="I36" s="582">
        <v>249000</v>
      </c>
      <c r="J36" s="721">
        <v>0.74</v>
      </c>
      <c r="K36" s="721">
        <v>19.07</v>
      </c>
      <c r="L36" s="582">
        <v>208000</v>
      </c>
      <c r="M36" s="721">
        <v>0.62</v>
      </c>
      <c r="N36" s="721">
        <v>15.93</v>
      </c>
      <c r="O36" s="582">
        <v>0</v>
      </c>
      <c r="P36" s="721">
        <v>0</v>
      </c>
      <c r="Q36" s="721">
        <v>0</v>
      </c>
      <c r="R36" s="582">
        <v>-41000</v>
      </c>
      <c r="S36" s="721">
        <v>-0.12</v>
      </c>
      <c r="T36" s="721">
        <v>-3.14</v>
      </c>
      <c r="U36" s="721">
        <v>-16.47</v>
      </c>
      <c r="V36" s="138"/>
    </row>
    <row r="37" spans="1:22" ht="20.100000000000001" customHeight="1" x14ac:dyDescent="0.3">
      <c r="A37" s="587"/>
      <c r="B37" s="587">
        <v>6025</v>
      </c>
      <c r="C37" s="1615"/>
      <c r="D37" s="840" t="s">
        <v>223</v>
      </c>
      <c r="E37" s="585">
        <v>996</v>
      </c>
      <c r="F37" s="585">
        <v>1893</v>
      </c>
      <c r="G37" s="721">
        <v>52.78</v>
      </c>
      <c r="H37" s="721">
        <v>37.19</v>
      </c>
      <c r="I37" s="582">
        <v>241000</v>
      </c>
      <c r="J37" s="721">
        <v>0.31</v>
      </c>
      <c r="K37" s="721">
        <v>20.16</v>
      </c>
      <c r="L37" s="582">
        <v>191000</v>
      </c>
      <c r="M37" s="721">
        <v>0.25</v>
      </c>
      <c r="N37" s="721">
        <v>15.98</v>
      </c>
      <c r="O37" s="582">
        <v>0</v>
      </c>
      <c r="P37" s="721">
        <v>0</v>
      </c>
      <c r="Q37" s="721">
        <v>0</v>
      </c>
      <c r="R37" s="582">
        <v>-51000</v>
      </c>
      <c r="S37" s="721">
        <v>-7.0000000000000007E-2</v>
      </c>
      <c r="T37" s="721">
        <v>-4.2699999999999996</v>
      </c>
      <c r="U37" s="721">
        <v>-21.16</v>
      </c>
      <c r="V37" s="138"/>
    </row>
    <row r="38" spans="1:22" ht="20.100000000000001" customHeight="1" x14ac:dyDescent="0.3">
      <c r="A38" s="587"/>
      <c r="B38" s="587">
        <v>2033</v>
      </c>
      <c r="C38" s="580"/>
      <c r="D38" s="840" t="s">
        <v>276</v>
      </c>
      <c r="E38" s="585">
        <v>846</v>
      </c>
      <c r="F38" s="585">
        <v>1694</v>
      </c>
      <c r="G38" s="721">
        <v>51.74</v>
      </c>
      <c r="H38" s="721">
        <v>35.42</v>
      </c>
      <c r="I38" s="582">
        <v>263000</v>
      </c>
      <c r="J38" s="721">
        <v>0.32</v>
      </c>
      <c r="K38" s="721">
        <v>25.91</v>
      </c>
      <c r="L38" s="582">
        <v>162000</v>
      </c>
      <c r="M38" s="721">
        <v>0.2</v>
      </c>
      <c r="N38" s="721">
        <v>15.96</v>
      </c>
      <c r="O38" s="582">
        <v>0</v>
      </c>
      <c r="P38" s="721">
        <v>0</v>
      </c>
      <c r="Q38" s="721">
        <v>0</v>
      </c>
      <c r="R38" s="582">
        <v>-101000</v>
      </c>
      <c r="S38" s="721">
        <v>-0.12</v>
      </c>
      <c r="T38" s="721">
        <v>-9.9499999999999993</v>
      </c>
      <c r="U38" s="721">
        <v>-38.4</v>
      </c>
      <c r="V38" s="138"/>
    </row>
    <row r="39" spans="1:22" ht="20.100000000000001" customHeight="1" x14ac:dyDescent="0.3">
      <c r="A39" s="587"/>
      <c r="B39" s="587">
        <v>2150</v>
      </c>
      <c r="C39" s="580"/>
      <c r="D39" s="840" t="s">
        <v>182</v>
      </c>
      <c r="E39" s="585">
        <v>2440</v>
      </c>
      <c r="F39" s="585">
        <v>4185</v>
      </c>
      <c r="G39" s="721">
        <v>56.51</v>
      </c>
      <c r="H39" s="721">
        <v>43.3</v>
      </c>
      <c r="I39" s="582">
        <v>0</v>
      </c>
      <c r="J39" s="721">
        <v>0</v>
      </c>
      <c r="K39" s="721">
        <v>0</v>
      </c>
      <c r="L39" s="582">
        <v>0</v>
      </c>
      <c r="M39" s="721">
        <v>0</v>
      </c>
      <c r="N39" s="721">
        <v>0</v>
      </c>
      <c r="O39" s="582">
        <v>0</v>
      </c>
      <c r="P39" s="721">
        <v>0</v>
      </c>
      <c r="Q39" s="721">
        <v>0</v>
      </c>
      <c r="R39" s="582">
        <v>0</v>
      </c>
      <c r="S39" s="721">
        <v>0</v>
      </c>
      <c r="T39" s="721">
        <v>0</v>
      </c>
      <c r="U39" s="721">
        <v>0</v>
      </c>
      <c r="V39" s="138"/>
    </row>
    <row r="40" spans="1:22" ht="20.100000000000001" customHeight="1" x14ac:dyDescent="0.3">
      <c r="A40" s="587"/>
      <c r="B40" s="587">
        <v>2147</v>
      </c>
      <c r="C40" s="580"/>
      <c r="D40" s="840" t="s">
        <v>358</v>
      </c>
      <c r="E40" s="585">
        <v>385</v>
      </c>
      <c r="F40" s="585">
        <v>569</v>
      </c>
      <c r="G40" s="721">
        <v>70.34</v>
      </c>
      <c r="H40" s="721">
        <v>71.53</v>
      </c>
      <c r="I40" s="582">
        <v>0</v>
      </c>
      <c r="J40" s="721">
        <v>0</v>
      </c>
      <c r="K40" s="721">
        <v>0</v>
      </c>
      <c r="L40" s="582">
        <v>0</v>
      </c>
      <c r="M40" s="721">
        <v>0</v>
      </c>
      <c r="N40" s="721">
        <v>0</v>
      </c>
      <c r="O40" s="582">
        <v>0</v>
      </c>
      <c r="P40" s="721">
        <v>0</v>
      </c>
      <c r="Q40" s="721">
        <v>0</v>
      </c>
      <c r="R40" s="582">
        <v>0</v>
      </c>
      <c r="S40" s="721">
        <v>0</v>
      </c>
      <c r="T40" s="721">
        <v>0</v>
      </c>
      <c r="U40" s="721">
        <v>0</v>
      </c>
      <c r="V40" s="138"/>
    </row>
    <row r="41" spans="1:22" ht="20.100000000000001" customHeight="1" x14ac:dyDescent="0.3">
      <c r="A41" s="587"/>
      <c r="B41" s="587">
        <v>2222</v>
      </c>
      <c r="C41" s="580"/>
      <c r="D41" s="840" t="s">
        <v>40</v>
      </c>
      <c r="E41" s="585">
        <v>1555</v>
      </c>
      <c r="F41" s="585">
        <v>3065</v>
      </c>
      <c r="G41" s="721">
        <v>39.65</v>
      </c>
      <c r="H41" s="721">
        <v>15.14</v>
      </c>
      <c r="I41" s="582">
        <v>399000</v>
      </c>
      <c r="J41" s="721">
        <v>0.47</v>
      </c>
      <c r="K41" s="721">
        <v>21.38</v>
      </c>
      <c r="L41" s="582">
        <v>298000</v>
      </c>
      <c r="M41" s="721">
        <v>0.35</v>
      </c>
      <c r="N41" s="721">
        <v>15.97</v>
      </c>
      <c r="O41" s="582">
        <v>0</v>
      </c>
      <c r="P41" s="721">
        <v>0</v>
      </c>
      <c r="Q41" s="721">
        <v>0</v>
      </c>
      <c r="R41" s="582">
        <v>-102000</v>
      </c>
      <c r="S41" s="721">
        <v>-0.12</v>
      </c>
      <c r="T41" s="721">
        <v>-5.47</v>
      </c>
      <c r="U41" s="721">
        <v>-25.56</v>
      </c>
      <c r="V41" s="138"/>
    </row>
    <row r="42" spans="1:22" ht="20.100000000000001" customHeight="1" x14ac:dyDescent="0.3">
      <c r="A42" s="587"/>
      <c r="B42" s="587">
        <v>6015</v>
      </c>
      <c r="C42" s="580"/>
      <c r="D42" s="840" t="s">
        <v>278</v>
      </c>
      <c r="E42" s="585">
        <v>6539</v>
      </c>
      <c r="F42" s="585">
        <v>6838</v>
      </c>
      <c r="G42" s="721">
        <v>24.99</v>
      </c>
      <c r="H42" s="721">
        <v>0.32</v>
      </c>
      <c r="I42" s="582">
        <v>1497000</v>
      </c>
      <c r="J42" s="721">
        <v>3.88</v>
      </c>
      <c r="K42" s="721">
        <v>19.079999999999998</v>
      </c>
      <c r="L42" s="582">
        <v>1252000</v>
      </c>
      <c r="M42" s="721">
        <v>3.25</v>
      </c>
      <c r="N42" s="721">
        <v>15.96</v>
      </c>
      <c r="O42" s="582">
        <v>0</v>
      </c>
      <c r="P42" s="721">
        <v>0</v>
      </c>
      <c r="Q42" s="721">
        <v>0</v>
      </c>
      <c r="R42" s="582">
        <v>-245000</v>
      </c>
      <c r="S42" s="721">
        <v>-0.64</v>
      </c>
      <c r="T42" s="721">
        <v>-3.12</v>
      </c>
      <c r="U42" s="721">
        <v>-16.37</v>
      </c>
      <c r="V42" s="138"/>
    </row>
    <row r="43" spans="1:22" ht="20.100000000000001" customHeight="1" x14ac:dyDescent="0.3">
      <c r="A43" s="587"/>
      <c r="B43" s="587">
        <v>2149</v>
      </c>
      <c r="C43" s="580"/>
      <c r="D43" s="840" t="s">
        <v>51</v>
      </c>
      <c r="E43" s="585">
        <v>348</v>
      </c>
      <c r="F43" s="585">
        <v>514</v>
      </c>
      <c r="G43" s="721">
        <v>69.34</v>
      </c>
      <c r="H43" s="721">
        <v>72.760000000000005</v>
      </c>
      <c r="I43" s="582">
        <v>0</v>
      </c>
      <c r="J43" s="721">
        <v>0</v>
      </c>
      <c r="K43" s="721">
        <v>0</v>
      </c>
      <c r="L43" s="582">
        <v>0</v>
      </c>
      <c r="M43" s="721">
        <v>0</v>
      </c>
      <c r="N43" s="721">
        <v>0</v>
      </c>
      <c r="O43" s="582">
        <v>0</v>
      </c>
      <c r="P43" s="721">
        <v>0</v>
      </c>
      <c r="Q43" s="721">
        <v>0</v>
      </c>
      <c r="R43" s="582">
        <v>0</v>
      </c>
      <c r="S43" s="721">
        <v>0</v>
      </c>
      <c r="T43" s="721">
        <v>0</v>
      </c>
      <c r="U43" s="721">
        <v>0</v>
      </c>
      <c r="V43" s="138"/>
    </row>
    <row r="44" spans="1:22" ht="20.100000000000001" customHeight="1" x14ac:dyDescent="0.3">
      <c r="A44" s="587"/>
      <c r="B44" s="587">
        <v>6094</v>
      </c>
      <c r="C44" s="580"/>
      <c r="D44" s="840" t="s">
        <v>557</v>
      </c>
      <c r="E44" s="585">
        <v>1977</v>
      </c>
      <c r="F44" s="585">
        <v>3521</v>
      </c>
      <c r="G44" s="721">
        <v>30.68</v>
      </c>
      <c r="H44" s="721">
        <v>4.63</v>
      </c>
      <c r="I44" s="582">
        <v>0</v>
      </c>
      <c r="J44" s="721">
        <v>0</v>
      </c>
      <c r="K44" s="721">
        <v>0</v>
      </c>
      <c r="L44" s="582">
        <v>0</v>
      </c>
      <c r="M44" s="721">
        <v>0</v>
      </c>
      <c r="N44" s="721">
        <v>0</v>
      </c>
      <c r="O44" s="582">
        <v>0</v>
      </c>
      <c r="P44" s="721">
        <v>0</v>
      </c>
      <c r="Q44" s="721">
        <v>0</v>
      </c>
      <c r="R44" s="582">
        <v>0</v>
      </c>
      <c r="S44" s="721">
        <v>0</v>
      </c>
      <c r="T44" s="721">
        <v>0</v>
      </c>
      <c r="U44" s="721">
        <v>0</v>
      </c>
      <c r="V44" s="138"/>
    </row>
    <row r="45" spans="1:22" ht="20.100000000000001" customHeight="1" x14ac:dyDescent="0.3">
      <c r="A45" s="587"/>
      <c r="B45" s="587">
        <v>2145</v>
      </c>
      <c r="C45" s="580"/>
      <c r="D45" s="840" t="s">
        <v>154</v>
      </c>
      <c r="E45" s="585">
        <v>1987</v>
      </c>
      <c r="F45" s="585">
        <v>3299</v>
      </c>
      <c r="G45" s="721">
        <v>48.04</v>
      </c>
      <c r="H45" s="721">
        <v>29.68</v>
      </c>
      <c r="I45" s="582">
        <v>0</v>
      </c>
      <c r="J45" s="721">
        <v>0</v>
      </c>
      <c r="K45" s="721">
        <v>0</v>
      </c>
      <c r="L45" s="582">
        <v>0</v>
      </c>
      <c r="M45" s="721">
        <v>0</v>
      </c>
      <c r="N45" s="721">
        <v>0</v>
      </c>
      <c r="O45" s="582">
        <v>0</v>
      </c>
      <c r="P45" s="721">
        <v>0</v>
      </c>
      <c r="Q45" s="721">
        <v>0</v>
      </c>
      <c r="R45" s="582">
        <v>0</v>
      </c>
      <c r="S45" s="721">
        <v>0</v>
      </c>
      <c r="T45" s="721">
        <v>0</v>
      </c>
      <c r="U45" s="721">
        <v>0</v>
      </c>
      <c r="V45" s="138"/>
    </row>
    <row r="46" spans="1:22" ht="20.100000000000001" customHeight="1" x14ac:dyDescent="0.3">
      <c r="A46" s="587"/>
      <c r="B46" s="587">
        <v>27083</v>
      </c>
      <c r="C46" s="580"/>
      <c r="D46" s="840" t="s">
        <v>598</v>
      </c>
      <c r="E46" s="585">
        <v>0</v>
      </c>
      <c r="F46" s="585">
        <v>0</v>
      </c>
      <c r="G46" s="721">
        <v>0</v>
      </c>
      <c r="H46" s="721">
        <v>0</v>
      </c>
      <c r="I46" s="582">
        <v>0</v>
      </c>
      <c r="J46" s="721">
        <v>0</v>
      </c>
      <c r="K46" s="721">
        <v>0</v>
      </c>
      <c r="L46" s="582">
        <v>0</v>
      </c>
      <c r="M46" s="721">
        <v>0</v>
      </c>
      <c r="N46" s="721">
        <v>0</v>
      </c>
      <c r="O46" s="582">
        <v>0</v>
      </c>
      <c r="P46" s="721">
        <v>0</v>
      </c>
      <c r="Q46" s="721">
        <v>0</v>
      </c>
      <c r="R46" s="582">
        <v>0</v>
      </c>
      <c r="S46" s="721">
        <v>0</v>
      </c>
      <c r="T46" s="721">
        <v>0</v>
      </c>
      <c r="U46" s="721">
        <v>0</v>
      </c>
      <c r="V46" s="138"/>
    </row>
    <row r="47" spans="1:22" ht="20.100000000000001" customHeight="1" x14ac:dyDescent="0.3">
      <c r="A47" s="587"/>
      <c r="B47" s="587">
        <v>2031</v>
      </c>
      <c r="C47" s="580"/>
      <c r="D47" s="840" t="s">
        <v>277</v>
      </c>
      <c r="E47" s="585">
        <v>1539</v>
      </c>
      <c r="F47" s="585">
        <v>3039</v>
      </c>
      <c r="G47" s="721">
        <v>48.8</v>
      </c>
      <c r="H47" s="721">
        <v>29.52</v>
      </c>
      <c r="I47" s="582">
        <v>379000</v>
      </c>
      <c r="J47" s="721">
        <v>0.38</v>
      </c>
      <c r="K47" s="721">
        <v>20.52</v>
      </c>
      <c r="L47" s="582">
        <v>295000</v>
      </c>
      <c r="M47" s="721">
        <v>0.28999999999999998</v>
      </c>
      <c r="N47" s="721">
        <v>15.97</v>
      </c>
      <c r="O47" s="582">
        <v>0</v>
      </c>
      <c r="P47" s="721">
        <v>0</v>
      </c>
      <c r="Q47" s="721">
        <v>0</v>
      </c>
      <c r="R47" s="582">
        <v>-85000</v>
      </c>
      <c r="S47" s="721">
        <v>-0.08</v>
      </c>
      <c r="T47" s="721">
        <v>-4.5999999999999996</v>
      </c>
      <c r="U47" s="721">
        <v>-22.43</v>
      </c>
      <c r="V47" s="138"/>
    </row>
    <row r="48" spans="1:22" ht="20.100000000000001" customHeight="1" x14ac:dyDescent="0.3">
      <c r="A48" s="587"/>
      <c r="B48" s="587">
        <v>27079</v>
      </c>
      <c r="C48" s="580"/>
      <c r="D48" s="840" t="s">
        <v>595</v>
      </c>
      <c r="E48" s="585">
        <v>2127</v>
      </c>
      <c r="F48" s="585">
        <v>4285</v>
      </c>
      <c r="G48" s="721">
        <v>30.35</v>
      </c>
      <c r="H48" s="721">
        <v>2.99</v>
      </c>
      <c r="I48" s="582">
        <v>383000</v>
      </c>
      <c r="J48" s="721">
        <v>0.69</v>
      </c>
      <c r="K48" s="721">
        <v>15.01</v>
      </c>
      <c r="L48" s="582">
        <v>407000</v>
      </c>
      <c r="M48" s="721">
        <v>0.73</v>
      </c>
      <c r="N48" s="721">
        <v>15.95</v>
      </c>
      <c r="O48" s="582">
        <v>0</v>
      </c>
      <c r="P48" s="721">
        <v>0</v>
      </c>
      <c r="Q48" s="721">
        <v>0</v>
      </c>
      <c r="R48" s="582">
        <v>24000</v>
      </c>
      <c r="S48" s="721">
        <v>0.04</v>
      </c>
      <c r="T48" s="721">
        <v>0.94</v>
      </c>
      <c r="U48" s="721">
        <v>6.27</v>
      </c>
      <c r="V48" s="138"/>
    </row>
    <row r="49" spans="1:22" ht="20.100000000000001" customHeight="1" x14ac:dyDescent="0.3">
      <c r="A49" s="587"/>
      <c r="B49" s="587"/>
      <c r="C49" s="580"/>
      <c r="D49" s="840" t="s">
        <v>128</v>
      </c>
      <c r="E49" s="585">
        <v>21827</v>
      </c>
      <c r="F49" s="585">
        <v>34858</v>
      </c>
      <c r="G49" s="721">
        <v>40.770000000000003</v>
      </c>
      <c r="H49" s="721">
        <v>19.96</v>
      </c>
      <c r="I49" s="582">
        <v>3411000</v>
      </c>
      <c r="J49" s="721">
        <v>0.79</v>
      </c>
      <c r="K49" s="721">
        <v>34.869999999999997</v>
      </c>
      <c r="L49" s="582">
        <v>2812000</v>
      </c>
      <c r="M49" s="721">
        <v>0.65</v>
      </c>
      <c r="N49" s="721">
        <v>28.75</v>
      </c>
      <c r="O49" s="582">
        <v>0</v>
      </c>
      <c r="P49" s="721">
        <v>0</v>
      </c>
      <c r="Q49" s="721">
        <v>0</v>
      </c>
      <c r="R49" s="582">
        <v>-599000</v>
      </c>
      <c r="S49" s="721">
        <v>-0.14000000000000001</v>
      </c>
      <c r="T49" s="721">
        <v>-6.12</v>
      </c>
      <c r="U49" s="721">
        <v>-17.559999999999999</v>
      </c>
      <c r="V49" s="138"/>
    </row>
    <row r="50" spans="1:22" ht="20.100000000000001" customHeight="1" x14ac:dyDescent="0.3">
      <c r="A50" s="299">
        <v>1125</v>
      </c>
      <c r="B50" s="299">
        <v>1790</v>
      </c>
      <c r="C50" s="300" t="s">
        <v>19</v>
      </c>
      <c r="D50" s="300" t="s">
        <v>136</v>
      </c>
      <c r="E50" s="269">
        <v>124221</v>
      </c>
      <c r="F50" s="269">
        <v>270914</v>
      </c>
      <c r="G50" s="618">
        <v>42.05</v>
      </c>
      <c r="H50" s="618">
        <v>18.7</v>
      </c>
      <c r="I50" s="200">
        <v>52669000</v>
      </c>
      <c r="J50" s="618">
        <v>0.51</v>
      </c>
      <c r="K50" s="618">
        <v>35.33</v>
      </c>
      <c r="L50" s="200">
        <v>66806000</v>
      </c>
      <c r="M50" s="618">
        <v>0.64</v>
      </c>
      <c r="N50" s="618">
        <v>44.82</v>
      </c>
      <c r="O50" s="200">
        <v>0</v>
      </c>
      <c r="P50" s="618">
        <v>0</v>
      </c>
      <c r="Q50" s="618">
        <v>0</v>
      </c>
      <c r="R50" s="200">
        <v>14136000</v>
      </c>
      <c r="S50" s="618">
        <v>0.14000000000000001</v>
      </c>
      <c r="T50" s="618">
        <v>9.48</v>
      </c>
      <c r="U50" s="618">
        <v>26.84</v>
      </c>
      <c r="V50" s="138"/>
    </row>
    <row r="51" spans="1:22" ht="20.100000000000001" customHeight="1" x14ac:dyDescent="0.3">
      <c r="A51" s="434"/>
      <c r="B51" s="299">
        <v>6071</v>
      </c>
      <c r="C51" s="301"/>
      <c r="D51" s="496" t="s">
        <v>488</v>
      </c>
      <c r="E51" s="269">
        <v>935</v>
      </c>
      <c r="F51" s="269">
        <v>1972</v>
      </c>
      <c r="G51" s="618">
        <v>40.79</v>
      </c>
      <c r="H51" s="618">
        <v>15.42</v>
      </c>
      <c r="I51" s="200">
        <v>356000</v>
      </c>
      <c r="J51" s="618">
        <v>0.46</v>
      </c>
      <c r="K51" s="618">
        <v>31.73</v>
      </c>
      <c r="L51" s="200">
        <v>476000</v>
      </c>
      <c r="M51" s="618">
        <v>0.61</v>
      </c>
      <c r="N51" s="618">
        <v>42.42</v>
      </c>
      <c r="O51" s="200">
        <v>0</v>
      </c>
      <c r="P51" s="618">
        <v>0</v>
      </c>
      <c r="Q51" s="618">
        <v>0</v>
      </c>
      <c r="R51" s="200">
        <v>120000</v>
      </c>
      <c r="S51" s="618">
        <v>0.15</v>
      </c>
      <c r="T51" s="618">
        <v>10.7</v>
      </c>
      <c r="U51" s="618">
        <v>33.71</v>
      </c>
      <c r="V51" s="138"/>
    </row>
    <row r="52" spans="1:22" ht="20.100000000000001" customHeight="1" x14ac:dyDescent="0.3">
      <c r="A52" s="434"/>
      <c r="B52" s="299">
        <v>1791</v>
      </c>
      <c r="C52" s="301"/>
      <c r="D52" s="300" t="s">
        <v>130</v>
      </c>
      <c r="E52" s="269">
        <v>49266</v>
      </c>
      <c r="F52" s="269">
        <v>106212</v>
      </c>
      <c r="G52" s="618">
        <v>39.549999999999997</v>
      </c>
      <c r="H52" s="618">
        <v>15.19</v>
      </c>
      <c r="I52" s="200">
        <v>501000</v>
      </c>
      <c r="J52" s="618">
        <v>0.02</v>
      </c>
      <c r="K52" s="618">
        <v>0.85</v>
      </c>
      <c r="L52" s="200">
        <v>507000</v>
      </c>
      <c r="M52" s="618">
        <v>0.02</v>
      </c>
      <c r="N52" s="618">
        <v>0.86</v>
      </c>
      <c r="O52" s="200">
        <v>0</v>
      </c>
      <c r="P52" s="618">
        <v>0</v>
      </c>
      <c r="Q52" s="618">
        <v>0</v>
      </c>
      <c r="R52" s="200">
        <v>6000</v>
      </c>
      <c r="S52" s="618">
        <v>0</v>
      </c>
      <c r="T52" s="618">
        <v>0.01</v>
      </c>
      <c r="U52" s="618">
        <v>1.2</v>
      </c>
      <c r="V52" s="138"/>
    </row>
    <row r="53" spans="1:22" ht="20.100000000000001" customHeight="1" x14ac:dyDescent="0.3">
      <c r="A53" s="434"/>
      <c r="B53" s="299">
        <v>1800</v>
      </c>
      <c r="C53" s="301"/>
      <c r="D53" s="300" t="s">
        <v>134</v>
      </c>
      <c r="E53" s="269">
        <v>84204</v>
      </c>
      <c r="F53" s="269">
        <v>188130</v>
      </c>
      <c r="G53" s="618">
        <v>38.56</v>
      </c>
      <c r="H53" s="618">
        <v>13.39</v>
      </c>
      <c r="I53" s="200">
        <v>1678000</v>
      </c>
      <c r="J53" s="618">
        <v>0.04</v>
      </c>
      <c r="K53" s="618">
        <v>1.66</v>
      </c>
      <c r="L53" s="200">
        <v>2050000</v>
      </c>
      <c r="M53" s="618">
        <v>0.04</v>
      </c>
      <c r="N53" s="618">
        <v>2.0299999999999998</v>
      </c>
      <c r="O53" s="200">
        <v>0</v>
      </c>
      <c r="P53" s="618">
        <v>0</v>
      </c>
      <c r="Q53" s="618">
        <v>0</v>
      </c>
      <c r="R53" s="200">
        <v>371000</v>
      </c>
      <c r="S53" s="618">
        <v>0.01</v>
      </c>
      <c r="T53" s="618">
        <v>0.37</v>
      </c>
      <c r="U53" s="618">
        <v>22.11</v>
      </c>
      <c r="V53" s="138"/>
    </row>
    <row r="54" spans="1:22" ht="20.100000000000001" customHeight="1" x14ac:dyDescent="0.3">
      <c r="A54" s="434"/>
      <c r="B54" s="299">
        <v>2247</v>
      </c>
      <c r="C54" s="301"/>
      <c r="D54" s="300" t="s">
        <v>43</v>
      </c>
      <c r="E54" s="269">
        <v>309501</v>
      </c>
      <c r="F54" s="269">
        <v>679976</v>
      </c>
      <c r="G54" s="618">
        <v>32.799999999999997</v>
      </c>
      <c r="H54" s="618">
        <v>7.24</v>
      </c>
      <c r="I54" s="200">
        <v>3890000</v>
      </c>
      <c r="J54" s="618">
        <v>0.03</v>
      </c>
      <c r="K54" s="618">
        <v>1.05</v>
      </c>
      <c r="L54" s="200">
        <v>4669000</v>
      </c>
      <c r="M54" s="618">
        <v>0.03</v>
      </c>
      <c r="N54" s="618">
        <v>1.26</v>
      </c>
      <c r="O54" s="200">
        <v>0</v>
      </c>
      <c r="P54" s="618">
        <v>0</v>
      </c>
      <c r="Q54" s="618">
        <v>0</v>
      </c>
      <c r="R54" s="200">
        <v>780000</v>
      </c>
      <c r="S54" s="618">
        <v>0.01</v>
      </c>
      <c r="T54" s="618">
        <v>0.21</v>
      </c>
      <c r="U54" s="618">
        <v>20.05</v>
      </c>
      <c r="V54" s="138"/>
    </row>
    <row r="55" spans="1:22" ht="20.100000000000001" customHeight="1" x14ac:dyDescent="0.3">
      <c r="A55" s="434"/>
      <c r="B55" s="299">
        <v>27065</v>
      </c>
      <c r="C55" s="301"/>
      <c r="D55" s="594" t="s">
        <v>588</v>
      </c>
      <c r="E55" s="269">
        <v>39160</v>
      </c>
      <c r="F55" s="269">
        <v>76059</v>
      </c>
      <c r="G55" s="618">
        <v>30.2</v>
      </c>
      <c r="H55" s="618">
        <v>3.85</v>
      </c>
      <c r="I55" s="200">
        <v>22266000</v>
      </c>
      <c r="J55" s="618">
        <v>1.81</v>
      </c>
      <c r="K55" s="618">
        <v>47.38</v>
      </c>
      <c r="L55" s="200">
        <v>40835000</v>
      </c>
      <c r="M55" s="618">
        <v>3.31</v>
      </c>
      <c r="N55" s="618">
        <v>86.9</v>
      </c>
      <c r="O55" s="200">
        <v>0</v>
      </c>
      <c r="P55" s="618">
        <v>0</v>
      </c>
      <c r="Q55" s="618">
        <v>0</v>
      </c>
      <c r="R55" s="200">
        <v>18569000</v>
      </c>
      <c r="S55" s="618">
        <v>1.51</v>
      </c>
      <c r="T55" s="618">
        <v>39.520000000000003</v>
      </c>
      <c r="U55" s="618">
        <v>83.4</v>
      </c>
      <c r="V55" s="138"/>
    </row>
    <row r="56" spans="1:22" ht="20.100000000000001" customHeight="1" x14ac:dyDescent="0.3">
      <c r="A56" s="434"/>
      <c r="B56" s="299">
        <v>1797</v>
      </c>
      <c r="C56" s="301"/>
      <c r="D56" s="300" t="s">
        <v>133</v>
      </c>
      <c r="E56" s="269">
        <v>78975</v>
      </c>
      <c r="F56" s="269">
        <v>177397</v>
      </c>
      <c r="G56" s="618">
        <v>38.4</v>
      </c>
      <c r="H56" s="618">
        <v>13.04</v>
      </c>
      <c r="I56" s="200">
        <v>631000</v>
      </c>
      <c r="J56" s="618">
        <v>0.02</v>
      </c>
      <c r="K56" s="618">
        <v>0.67</v>
      </c>
      <c r="L56" s="200">
        <v>800000</v>
      </c>
      <c r="M56" s="618">
        <v>0.03</v>
      </c>
      <c r="N56" s="618">
        <v>0.84</v>
      </c>
      <c r="O56" s="200">
        <v>0</v>
      </c>
      <c r="P56" s="618">
        <v>0</v>
      </c>
      <c r="Q56" s="618">
        <v>0</v>
      </c>
      <c r="R56" s="200">
        <v>169000</v>
      </c>
      <c r="S56" s="618">
        <v>0.01</v>
      </c>
      <c r="T56" s="618">
        <v>0.18</v>
      </c>
      <c r="U56" s="618">
        <v>26.78</v>
      </c>
      <c r="V56" s="138"/>
    </row>
    <row r="57" spans="1:22" ht="20.100000000000001" customHeight="1" x14ac:dyDescent="0.3">
      <c r="A57" s="434"/>
      <c r="B57" s="299">
        <v>2249</v>
      </c>
      <c r="C57" s="301"/>
      <c r="D57" s="300" t="s">
        <v>44</v>
      </c>
      <c r="E57" s="269">
        <v>180347</v>
      </c>
      <c r="F57" s="269">
        <v>405809</v>
      </c>
      <c r="G57" s="618">
        <v>34.380000000000003</v>
      </c>
      <c r="H57" s="618">
        <v>8.27</v>
      </c>
      <c r="I57" s="200">
        <v>2014000</v>
      </c>
      <c r="J57" s="618">
        <v>0.03</v>
      </c>
      <c r="K57" s="618">
        <v>0.93</v>
      </c>
      <c r="L57" s="200">
        <v>2496000</v>
      </c>
      <c r="M57" s="618">
        <v>0.03</v>
      </c>
      <c r="N57" s="618">
        <v>1.1499999999999999</v>
      </c>
      <c r="O57" s="200">
        <v>0</v>
      </c>
      <c r="P57" s="618">
        <v>0</v>
      </c>
      <c r="Q57" s="618">
        <v>0</v>
      </c>
      <c r="R57" s="200">
        <v>483000</v>
      </c>
      <c r="S57" s="618">
        <v>0.01</v>
      </c>
      <c r="T57" s="618">
        <v>0.22</v>
      </c>
      <c r="U57" s="618">
        <v>23.98</v>
      </c>
      <c r="V57" s="138"/>
    </row>
    <row r="58" spans="1:22" ht="20.100000000000001" customHeight="1" x14ac:dyDescent="0.3">
      <c r="A58" s="434"/>
      <c r="B58" s="299">
        <v>1793</v>
      </c>
      <c r="C58" s="301"/>
      <c r="D58" s="300" t="s">
        <v>131</v>
      </c>
      <c r="E58" s="269">
        <v>14133</v>
      </c>
      <c r="F58" s="269">
        <v>26159</v>
      </c>
      <c r="G58" s="618">
        <v>47.78</v>
      </c>
      <c r="H58" s="618">
        <v>29.71</v>
      </c>
      <c r="I58" s="200">
        <v>5035000</v>
      </c>
      <c r="J58" s="618">
        <v>0.5</v>
      </c>
      <c r="K58" s="618">
        <v>29.69</v>
      </c>
      <c r="L58" s="200">
        <v>6433000</v>
      </c>
      <c r="M58" s="618">
        <v>0.64</v>
      </c>
      <c r="N58" s="618">
        <v>37.93</v>
      </c>
      <c r="O58" s="200">
        <v>0</v>
      </c>
      <c r="P58" s="618">
        <v>0</v>
      </c>
      <c r="Q58" s="618">
        <v>0</v>
      </c>
      <c r="R58" s="200">
        <v>1398000</v>
      </c>
      <c r="S58" s="618">
        <v>0.14000000000000001</v>
      </c>
      <c r="T58" s="618">
        <v>8.24</v>
      </c>
      <c r="U58" s="618">
        <v>27.77</v>
      </c>
      <c r="V58" s="138"/>
    </row>
    <row r="59" spans="1:22" ht="20.100000000000001" customHeight="1" x14ac:dyDescent="0.3">
      <c r="A59" s="434"/>
      <c r="B59" s="299">
        <v>1794</v>
      </c>
      <c r="C59" s="301"/>
      <c r="D59" s="300" t="s">
        <v>132</v>
      </c>
      <c r="E59" s="269">
        <v>44796</v>
      </c>
      <c r="F59" s="269">
        <v>97184</v>
      </c>
      <c r="G59" s="618">
        <v>35.58</v>
      </c>
      <c r="H59" s="618">
        <v>9.77</v>
      </c>
      <c r="I59" s="200">
        <v>417000</v>
      </c>
      <c r="J59" s="618">
        <v>0.03</v>
      </c>
      <c r="K59" s="618">
        <v>0.78</v>
      </c>
      <c r="L59" s="200">
        <v>487000</v>
      </c>
      <c r="M59" s="618">
        <v>0.03</v>
      </c>
      <c r="N59" s="618">
        <v>0.91</v>
      </c>
      <c r="O59" s="200">
        <v>0</v>
      </c>
      <c r="P59" s="618">
        <v>0</v>
      </c>
      <c r="Q59" s="618">
        <v>0</v>
      </c>
      <c r="R59" s="200">
        <v>69000</v>
      </c>
      <c r="S59" s="618">
        <v>0</v>
      </c>
      <c r="T59" s="618">
        <v>0.13</v>
      </c>
      <c r="U59" s="618">
        <v>16.55</v>
      </c>
      <c r="V59" s="138"/>
    </row>
    <row r="60" spans="1:22" ht="20.100000000000001" customHeight="1" x14ac:dyDescent="0.3">
      <c r="A60" s="434"/>
      <c r="B60" s="299">
        <v>1801</v>
      </c>
      <c r="C60" s="301"/>
      <c r="D60" s="300" t="s">
        <v>135</v>
      </c>
      <c r="E60" s="269">
        <v>5741</v>
      </c>
      <c r="F60" s="269">
        <v>11788</v>
      </c>
      <c r="G60" s="618">
        <v>37.47</v>
      </c>
      <c r="H60" s="618">
        <v>12.73</v>
      </c>
      <c r="I60" s="200">
        <v>77000</v>
      </c>
      <c r="J60" s="618">
        <v>0.03</v>
      </c>
      <c r="K60" s="618">
        <v>1.1200000000000001</v>
      </c>
      <c r="L60" s="200">
        <v>91000</v>
      </c>
      <c r="M60" s="618">
        <v>0.03</v>
      </c>
      <c r="N60" s="618">
        <v>1.32</v>
      </c>
      <c r="O60" s="200">
        <v>0</v>
      </c>
      <c r="P60" s="618">
        <v>0</v>
      </c>
      <c r="Q60" s="618">
        <v>0</v>
      </c>
      <c r="R60" s="200">
        <v>14000</v>
      </c>
      <c r="S60" s="618">
        <v>0</v>
      </c>
      <c r="T60" s="618">
        <v>0.2</v>
      </c>
      <c r="U60" s="618">
        <v>18.18</v>
      </c>
      <c r="V60" s="138"/>
    </row>
    <row r="61" spans="1:22" ht="20.100000000000001" customHeight="1" x14ac:dyDescent="0.3">
      <c r="A61" s="434"/>
      <c r="B61" s="299">
        <v>2248</v>
      </c>
      <c r="C61" s="301"/>
      <c r="D61" s="300" t="s">
        <v>45</v>
      </c>
      <c r="E61" s="269">
        <v>137403</v>
      </c>
      <c r="F61" s="269">
        <v>290458</v>
      </c>
      <c r="G61" s="618">
        <v>29.9</v>
      </c>
      <c r="H61" s="618">
        <v>4.78</v>
      </c>
      <c r="I61" s="200">
        <v>951000</v>
      </c>
      <c r="J61" s="618">
        <v>0.02</v>
      </c>
      <c r="K61" s="618">
        <v>0.57999999999999996</v>
      </c>
      <c r="L61" s="200">
        <v>1246000</v>
      </c>
      <c r="M61" s="618">
        <v>0.03</v>
      </c>
      <c r="N61" s="618">
        <v>0.76</v>
      </c>
      <c r="O61" s="200">
        <v>0</v>
      </c>
      <c r="P61" s="618">
        <v>0</v>
      </c>
      <c r="Q61" s="618">
        <v>0</v>
      </c>
      <c r="R61" s="200">
        <v>294000</v>
      </c>
      <c r="S61" s="618">
        <v>0.01</v>
      </c>
      <c r="T61" s="618">
        <v>0.18</v>
      </c>
      <c r="U61" s="618">
        <v>30.91</v>
      </c>
      <c r="V61" s="138"/>
    </row>
    <row r="62" spans="1:22" ht="20.100000000000001" customHeight="1" x14ac:dyDescent="0.3">
      <c r="A62" s="434"/>
      <c r="B62" s="299">
        <v>27080</v>
      </c>
      <c r="C62" s="301"/>
      <c r="D62" s="594" t="s">
        <v>596</v>
      </c>
      <c r="E62" s="269">
        <v>30784</v>
      </c>
      <c r="F62" s="269">
        <v>35704</v>
      </c>
      <c r="G62" s="618">
        <v>33.19</v>
      </c>
      <c r="H62" s="618">
        <v>3.5</v>
      </c>
      <c r="I62" s="200">
        <v>6012000</v>
      </c>
      <c r="J62" s="618">
        <v>1.24</v>
      </c>
      <c r="K62" s="618">
        <v>16.27</v>
      </c>
      <c r="L62" s="200">
        <v>1609000</v>
      </c>
      <c r="M62" s="618">
        <v>0.33</v>
      </c>
      <c r="N62" s="618">
        <v>4.3600000000000003</v>
      </c>
      <c r="O62" s="200">
        <v>0</v>
      </c>
      <c r="P62" s="618">
        <v>0</v>
      </c>
      <c r="Q62" s="618">
        <v>0</v>
      </c>
      <c r="R62" s="200">
        <v>-4403000</v>
      </c>
      <c r="S62" s="618">
        <v>-0.91</v>
      </c>
      <c r="T62" s="618">
        <v>-11.92</v>
      </c>
      <c r="U62" s="618">
        <v>-73.239999999999995</v>
      </c>
      <c r="V62" s="138"/>
    </row>
    <row r="63" spans="1:22" ht="20.100000000000001" customHeight="1" x14ac:dyDescent="0.3">
      <c r="A63" s="434"/>
      <c r="B63" s="299">
        <v>2337</v>
      </c>
      <c r="C63" s="301"/>
      <c r="D63" s="300" t="s">
        <v>189</v>
      </c>
      <c r="E63" s="269">
        <v>9208</v>
      </c>
      <c r="F63" s="269">
        <v>19475</v>
      </c>
      <c r="G63" s="618">
        <v>44.87</v>
      </c>
      <c r="H63" s="618">
        <v>23.46</v>
      </c>
      <c r="I63" s="200">
        <v>4000000</v>
      </c>
      <c r="J63" s="618">
        <v>0.42</v>
      </c>
      <c r="K63" s="618">
        <v>36.200000000000003</v>
      </c>
      <c r="L63" s="200">
        <v>5127000</v>
      </c>
      <c r="M63" s="618">
        <v>0.53</v>
      </c>
      <c r="N63" s="618">
        <v>46.4</v>
      </c>
      <c r="O63" s="200">
        <v>0</v>
      </c>
      <c r="P63" s="618">
        <v>0</v>
      </c>
      <c r="Q63" s="618">
        <v>0</v>
      </c>
      <c r="R63" s="200">
        <v>1127000</v>
      </c>
      <c r="S63" s="618">
        <v>0.12</v>
      </c>
      <c r="T63" s="618">
        <v>10.199999999999999</v>
      </c>
      <c r="U63" s="618">
        <v>28.18</v>
      </c>
      <c r="V63" s="138"/>
    </row>
    <row r="64" spans="1:22" ht="20.100000000000001" customHeight="1" x14ac:dyDescent="0.3">
      <c r="A64" s="434"/>
      <c r="B64" s="299">
        <v>1798</v>
      </c>
      <c r="C64" s="301"/>
      <c r="D64" s="300" t="s">
        <v>42</v>
      </c>
      <c r="E64" s="269">
        <v>14819</v>
      </c>
      <c r="F64" s="269">
        <v>24183</v>
      </c>
      <c r="G64" s="618">
        <v>34.69</v>
      </c>
      <c r="H64" s="618">
        <v>12.03</v>
      </c>
      <c r="I64" s="200">
        <v>0</v>
      </c>
      <c r="J64" s="618">
        <v>0</v>
      </c>
      <c r="K64" s="618">
        <v>0</v>
      </c>
      <c r="L64" s="200">
        <v>0</v>
      </c>
      <c r="M64" s="618">
        <v>0</v>
      </c>
      <c r="N64" s="618">
        <v>0</v>
      </c>
      <c r="O64" s="200">
        <v>0</v>
      </c>
      <c r="P64" s="618">
        <v>0</v>
      </c>
      <c r="Q64" s="618">
        <v>0</v>
      </c>
      <c r="R64" s="200">
        <v>0</v>
      </c>
      <c r="S64" s="618">
        <v>0</v>
      </c>
      <c r="T64" s="618">
        <v>0</v>
      </c>
      <c r="U64" s="618">
        <v>0</v>
      </c>
      <c r="V64" s="138"/>
    </row>
    <row r="65" spans="1:22" ht="20.100000000000001" customHeight="1" x14ac:dyDescent="0.3">
      <c r="A65" s="434"/>
      <c r="B65" s="299">
        <v>1799</v>
      </c>
      <c r="C65" s="301"/>
      <c r="D65" s="300" t="s">
        <v>41</v>
      </c>
      <c r="E65" s="269">
        <v>221607</v>
      </c>
      <c r="F65" s="269">
        <v>388027</v>
      </c>
      <c r="G65" s="618">
        <v>29.07</v>
      </c>
      <c r="H65" s="618">
        <v>6.54</v>
      </c>
      <c r="I65" s="200">
        <v>194700000</v>
      </c>
      <c r="J65" s="618">
        <v>3.75</v>
      </c>
      <c r="K65" s="618">
        <v>73.22</v>
      </c>
      <c r="L65" s="200">
        <v>243527000</v>
      </c>
      <c r="M65" s="618">
        <v>4.6900000000000004</v>
      </c>
      <c r="N65" s="618">
        <v>91.58</v>
      </c>
      <c r="O65" s="200">
        <v>0</v>
      </c>
      <c r="P65" s="618">
        <v>0</v>
      </c>
      <c r="Q65" s="618">
        <v>0</v>
      </c>
      <c r="R65" s="200">
        <v>48827000</v>
      </c>
      <c r="S65" s="618">
        <v>0.94</v>
      </c>
      <c r="T65" s="618">
        <v>18.36</v>
      </c>
      <c r="U65" s="618">
        <v>25.08</v>
      </c>
      <c r="V65" s="138"/>
    </row>
    <row r="66" spans="1:22" ht="20.100000000000001" customHeight="1" x14ac:dyDescent="0.3">
      <c r="A66" s="434"/>
      <c r="B66" s="299">
        <v>6072</v>
      </c>
      <c r="C66" s="301"/>
      <c r="D66" s="867" t="s">
        <v>679</v>
      </c>
      <c r="E66" s="269">
        <v>6620</v>
      </c>
      <c r="F66" s="269">
        <v>8659</v>
      </c>
      <c r="G66" s="618">
        <v>33.49</v>
      </c>
      <c r="H66" s="618">
        <v>7.59</v>
      </c>
      <c r="I66" s="200">
        <v>4267000</v>
      </c>
      <c r="J66" s="618">
        <v>4.5</v>
      </c>
      <c r="K66" s="618">
        <v>53.71</v>
      </c>
      <c r="L66" s="200">
        <v>4788000</v>
      </c>
      <c r="M66" s="618">
        <v>5.04</v>
      </c>
      <c r="N66" s="618">
        <v>60.27</v>
      </c>
      <c r="O66" s="200">
        <v>0</v>
      </c>
      <c r="P66" s="618">
        <v>0</v>
      </c>
      <c r="Q66" s="618">
        <v>0</v>
      </c>
      <c r="R66" s="200">
        <v>521000</v>
      </c>
      <c r="S66" s="618">
        <v>0.55000000000000004</v>
      </c>
      <c r="T66" s="618">
        <v>6.56</v>
      </c>
      <c r="U66" s="618">
        <v>12.21</v>
      </c>
      <c r="V66" s="138"/>
    </row>
    <row r="67" spans="1:22" ht="20.100000000000001" customHeight="1" x14ac:dyDescent="0.3">
      <c r="A67" s="299"/>
      <c r="B67" s="299"/>
      <c r="C67" s="300"/>
      <c r="D67" s="300" t="s">
        <v>128</v>
      </c>
      <c r="E67" s="269">
        <v>1351720</v>
      </c>
      <c r="F67" s="269">
        <v>2808106</v>
      </c>
      <c r="G67" s="618">
        <v>34.4</v>
      </c>
      <c r="H67" s="618">
        <v>9.56</v>
      </c>
      <c r="I67" s="200">
        <v>299464000</v>
      </c>
      <c r="J67" s="618">
        <v>0.54</v>
      </c>
      <c r="K67" s="618">
        <v>19.23</v>
      </c>
      <c r="L67" s="200">
        <v>381947000</v>
      </c>
      <c r="M67" s="618">
        <v>0.69</v>
      </c>
      <c r="N67" s="618">
        <v>24.53</v>
      </c>
      <c r="O67" s="200">
        <v>0</v>
      </c>
      <c r="P67" s="618">
        <v>0</v>
      </c>
      <c r="Q67" s="618">
        <v>0</v>
      </c>
      <c r="R67" s="200">
        <v>82483000</v>
      </c>
      <c r="S67" s="618">
        <v>0.15</v>
      </c>
      <c r="T67" s="618">
        <v>5.3</v>
      </c>
      <c r="U67" s="618">
        <v>27.54</v>
      </c>
      <c r="V67" s="138"/>
    </row>
    <row r="68" spans="1:22" ht="20.100000000000001" customHeight="1" x14ac:dyDescent="0.3">
      <c r="A68" s="587">
        <v>1202</v>
      </c>
      <c r="B68" s="587">
        <v>6092</v>
      </c>
      <c r="C68" s="840" t="s">
        <v>212</v>
      </c>
      <c r="D68" s="840" t="s">
        <v>680</v>
      </c>
      <c r="E68" s="585">
        <v>22523</v>
      </c>
      <c r="F68" s="585">
        <v>46762</v>
      </c>
      <c r="G68" s="721">
        <v>29.5</v>
      </c>
      <c r="H68" s="721">
        <v>4.2</v>
      </c>
      <c r="I68" s="582">
        <v>0</v>
      </c>
      <c r="J68" s="721">
        <v>0</v>
      </c>
      <c r="K68" s="721">
        <v>0</v>
      </c>
      <c r="L68" s="582">
        <v>0</v>
      </c>
      <c r="M68" s="721">
        <v>0</v>
      </c>
      <c r="N68" s="721">
        <v>0</v>
      </c>
      <c r="O68" s="582">
        <v>0</v>
      </c>
      <c r="P68" s="721">
        <v>0</v>
      </c>
      <c r="Q68" s="721">
        <v>0</v>
      </c>
      <c r="R68" s="582">
        <v>0</v>
      </c>
      <c r="S68" s="721">
        <v>0</v>
      </c>
      <c r="T68" s="721">
        <v>0</v>
      </c>
      <c r="U68" s="721">
        <v>0</v>
      </c>
      <c r="V68" s="138"/>
    </row>
    <row r="69" spans="1:22" ht="20.100000000000001" customHeight="1" x14ac:dyDescent="0.3">
      <c r="A69" s="587"/>
      <c r="B69" s="587">
        <v>6083</v>
      </c>
      <c r="C69" s="840"/>
      <c r="D69" s="840" t="s">
        <v>681</v>
      </c>
      <c r="E69" s="585">
        <v>10188</v>
      </c>
      <c r="F69" s="585">
        <v>22344</v>
      </c>
      <c r="G69" s="721">
        <v>34.520000000000003</v>
      </c>
      <c r="H69" s="721">
        <v>10.97</v>
      </c>
      <c r="I69" s="582">
        <v>0</v>
      </c>
      <c r="J69" s="721">
        <v>0</v>
      </c>
      <c r="K69" s="721">
        <v>0</v>
      </c>
      <c r="L69" s="582">
        <v>0</v>
      </c>
      <c r="M69" s="721">
        <v>0</v>
      </c>
      <c r="N69" s="721">
        <v>0</v>
      </c>
      <c r="O69" s="582">
        <v>0</v>
      </c>
      <c r="P69" s="721">
        <v>0</v>
      </c>
      <c r="Q69" s="721">
        <v>0</v>
      </c>
      <c r="R69" s="582">
        <v>0</v>
      </c>
      <c r="S69" s="721">
        <v>0</v>
      </c>
      <c r="T69" s="721">
        <v>0</v>
      </c>
      <c r="U69" s="721">
        <v>0</v>
      </c>
      <c r="V69" s="138"/>
    </row>
    <row r="70" spans="1:22" ht="20.100000000000001" customHeight="1" x14ac:dyDescent="0.3">
      <c r="A70" s="587"/>
      <c r="B70" s="587">
        <v>2020</v>
      </c>
      <c r="C70" s="840"/>
      <c r="D70" s="840" t="s">
        <v>682</v>
      </c>
      <c r="E70" s="585">
        <v>16738</v>
      </c>
      <c r="F70" s="585">
        <v>33119</v>
      </c>
      <c r="G70" s="721">
        <v>43.6</v>
      </c>
      <c r="H70" s="721">
        <v>21.82</v>
      </c>
      <c r="I70" s="582">
        <v>0</v>
      </c>
      <c r="J70" s="721">
        <v>0</v>
      </c>
      <c r="K70" s="721">
        <v>0</v>
      </c>
      <c r="L70" s="582">
        <v>0</v>
      </c>
      <c r="M70" s="721">
        <v>0</v>
      </c>
      <c r="N70" s="721">
        <v>0</v>
      </c>
      <c r="O70" s="582">
        <v>0</v>
      </c>
      <c r="P70" s="721">
        <v>0</v>
      </c>
      <c r="Q70" s="721">
        <v>0</v>
      </c>
      <c r="R70" s="582">
        <v>0</v>
      </c>
      <c r="S70" s="721">
        <v>0</v>
      </c>
      <c r="T70" s="721">
        <v>0</v>
      </c>
      <c r="U70" s="721">
        <v>0</v>
      </c>
      <c r="V70" s="138"/>
    </row>
    <row r="71" spans="1:22" ht="20.100000000000001" customHeight="1" x14ac:dyDescent="0.3">
      <c r="A71" s="587"/>
      <c r="B71" s="587">
        <v>2018</v>
      </c>
      <c r="C71" s="840"/>
      <c r="D71" s="840" t="s">
        <v>684</v>
      </c>
      <c r="E71" s="585">
        <v>20304</v>
      </c>
      <c r="F71" s="585">
        <v>38897</v>
      </c>
      <c r="G71" s="721">
        <v>46.15</v>
      </c>
      <c r="H71" s="721">
        <v>23.14</v>
      </c>
      <c r="I71" s="582">
        <v>0</v>
      </c>
      <c r="J71" s="721">
        <v>0</v>
      </c>
      <c r="K71" s="721">
        <v>0</v>
      </c>
      <c r="L71" s="582">
        <v>0</v>
      </c>
      <c r="M71" s="721">
        <v>0</v>
      </c>
      <c r="N71" s="721">
        <v>0</v>
      </c>
      <c r="O71" s="582">
        <v>0</v>
      </c>
      <c r="P71" s="721">
        <v>0</v>
      </c>
      <c r="Q71" s="721">
        <v>0</v>
      </c>
      <c r="R71" s="582">
        <v>0</v>
      </c>
      <c r="S71" s="721">
        <v>0</v>
      </c>
      <c r="T71" s="721">
        <v>0</v>
      </c>
      <c r="U71" s="721">
        <v>0</v>
      </c>
      <c r="V71" s="138"/>
    </row>
    <row r="72" spans="1:22" ht="20.100000000000001" customHeight="1" x14ac:dyDescent="0.3">
      <c r="A72" s="587"/>
      <c r="B72" s="587">
        <v>2015</v>
      </c>
      <c r="C72" s="840"/>
      <c r="D72" s="840" t="s">
        <v>421</v>
      </c>
      <c r="E72" s="585">
        <v>4339</v>
      </c>
      <c r="F72" s="585">
        <v>7378</v>
      </c>
      <c r="G72" s="721">
        <v>57.5</v>
      </c>
      <c r="H72" s="721">
        <v>45.11</v>
      </c>
      <c r="I72" s="582">
        <v>0</v>
      </c>
      <c r="J72" s="721">
        <v>0</v>
      </c>
      <c r="K72" s="721">
        <v>0</v>
      </c>
      <c r="L72" s="582">
        <v>0</v>
      </c>
      <c r="M72" s="721">
        <v>0</v>
      </c>
      <c r="N72" s="721">
        <v>0</v>
      </c>
      <c r="O72" s="582">
        <v>0</v>
      </c>
      <c r="P72" s="721">
        <v>0</v>
      </c>
      <c r="Q72" s="721">
        <v>0</v>
      </c>
      <c r="R72" s="582">
        <v>0</v>
      </c>
      <c r="S72" s="721">
        <v>0</v>
      </c>
      <c r="T72" s="721">
        <v>0</v>
      </c>
      <c r="U72" s="721">
        <v>0</v>
      </c>
      <c r="V72" s="138"/>
    </row>
    <row r="73" spans="1:22" ht="20.100000000000001" customHeight="1" x14ac:dyDescent="0.3">
      <c r="A73" s="587"/>
      <c r="B73" s="587">
        <v>2019</v>
      </c>
      <c r="C73" s="840"/>
      <c r="D73" s="840" t="s">
        <v>137</v>
      </c>
      <c r="E73" s="585">
        <v>1484</v>
      </c>
      <c r="F73" s="585">
        <v>2241</v>
      </c>
      <c r="G73" s="721">
        <v>63.75</v>
      </c>
      <c r="H73" s="721">
        <v>58.05</v>
      </c>
      <c r="I73" s="582">
        <v>0</v>
      </c>
      <c r="J73" s="721">
        <v>0</v>
      </c>
      <c r="K73" s="721">
        <v>0</v>
      </c>
      <c r="L73" s="582">
        <v>0</v>
      </c>
      <c r="M73" s="721">
        <v>0</v>
      </c>
      <c r="N73" s="721">
        <v>0</v>
      </c>
      <c r="O73" s="582">
        <v>0</v>
      </c>
      <c r="P73" s="721">
        <v>0</v>
      </c>
      <c r="Q73" s="721">
        <v>0</v>
      </c>
      <c r="R73" s="582">
        <v>0</v>
      </c>
      <c r="S73" s="721">
        <v>0</v>
      </c>
      <c r="T73" s="721">
        <v>0</v>
      </c>
      <c r="U73" s="721">
        <v>0</v>
      </c>
      <c r="V73" s="138"/>
    </row>
    <row r="74" spans="1:22" ht="20.100000000000001" customHeight="1" x14ac:dyDescent="0.3">
      <c r="A74" s="587"/>
      <c r="B74" s="587">
        <v>2348</v>
      </c>
      <c r="C74" s="840"/>
      <c r="D74" s="840" t="s">
        <v>683</v>
      </c>
      <c r="E74" s="585">
        <v>4239</v>
      </c>
      <c r="F74" s="585">
        <v>6163</v>
      </c>
      <c r="G74" s="721">
        <v>35.58</v>
      </c>
      <c r="H74" s="721">
        <v>12.84</v>
      </c>
      <c r="I74" s="582">
        <v>975000</v>
      </c>
      <c r="J74" s="721">
        <v>1.1499999999999999</v>
      </c>
      <c r="K74" s="721">
        <v>19.170000000000002</v>
      </c>
      <c r="L74" s="582">
        <v>1385000</v>
      </c>
      <c r="M74" s="721">
        <v>1.63</v>
      </c>
      <c r="N74" s="721">
        <v>27.23</v>
      </c>
      <c r="O74" s="582">
        <v>0</v>
      </c>
      <c r="P74" s="721">
        <v>0</v>
      </c>
      <c r="Q74" s="721">
        <v>0</v>
      </c>
      <c r="R74" s="582">
        <v>410000</v>
      </c>
      <c r="S74" s="721">
        <v>0.48</v>
      </c>
      <c r="T74" s="721">
        <v>8.06</v>
      </c>
      <c r="U74" s="721">
        <v>42.05</v>
      </c>
      <c r="V74" s="138"/>
    </row>
    <row r="75" spans="1:22" ht="20.100000000000001" customHeight="1" x14ac:dyDescent="0.3">
      <c r="A75" s="587"/>
      <c r="B75" s="587"/>
      <c r="C75" s="840"/>
      <c r="D75" s="840" t="s">
        <v>128</v>
      </c>
      <c r="E75" s="585">
        <v>79815</v>
      </c>
      <c r="F75" s="585">
        <v>156904</v>
      </c>
      <c r="G75" s="721">
        <v>39.369999999999997</v>
      </c>
      <c r="H75" s="721">
        <v>16.61</v>
      </c>
      <c r="I75" s="582">
        <v>975000</v>
      </c>
      <c r="J75" s="721">
        <v>1.1499999999999999</v>
      </c>
      <c r="K75" s="721">
        <v>19.170000000000002</v>
      </c>
      <c r="L75" s="582">
        <v>1385000</v>
      </c>
      <c r="M75" s="721">
        <v>1.63</v>
      </c>
      <c r="N75" s="721">
        <v>27.23</v>
      </c>
      <c r="O75" s="582">
        <v>0</v>
      </c>
      <c r="P75" s="721">
        <v>0</v>
      </c>
      <c r="Q75" s="721">
        <v>0</v>
      </c>
      <c r="R75" s="582">
        <v>410000</v>
      </c>
      <c r="S75" s="721">
        <v>0.48</v>
      </c>
      <c r="T75" s="721">
        <v>8.06</v>
      </c>
      <c r="U75" s="721">
        <v>42.05</v>
      </c>
      <c r="V75" s="138"/>
    </row>
    <row r="76" spans="1:22" ht="20.100000000000001" customHeight="1" x14ac:dyDescent="0.3">
      <c r="A76" s="299">
        <v>1554</v>
      </c>
      <c r="B76" s="299">
        <v>2298</v>
      </c>
      <c r="C76" s="300" t="s">
        <v>20</v>
      </c>
      <c r="D76" s="300" t="s">
        <v>218</v>
      </c>
      <c r="E76" s="269">
        <v>3360</v>
      </c>
      <c r="F76" s="269">
        <v>8107</v>
      </c>
      <c r="G76" s="618">
        <v>37.61</v>
      </c>
      <c r="H76" s="618">
        <v>12.13</v>
      </c>
      <c r="I76" s="200">
        <v>0</v>
      </c>
      <c r="J76" s="618">
        <v>0</v>
      </c>
      <c r="K76" s="618">
        <v>0</v>
      </c>
      <c r="L76" s="200">
        <v>0</v>
      </c>
      <c r="M76" s="618">
        <v>0</v>
      </c>
      <c r="N76" s="618">
        <v>0</v>
      </c>
      <c r="O76" s="200">
        <v>0</v>
      </c>
      <c r="P76" s="618">
        <v>0</v>
      </c>
      <c r="Q76" s="618">
        <v>0</v>
      </c>
      <c r="R76" s="200">
        <v>0</v>
      </c>
      <c r="S76" s="618">
        <v>0</v>
      </c>
      <c r="T76" s="618">
        <v>0</v>
      </c>
      <c r="U76" s="618">
        <v>0</v>
      </c>
      <c r="V76" s="138"/>
    </row>
    <row r="77" spans="1:22" ht="20.100000000000001" customHeight="1" x14ac:dyDescent="0.3">
      <c r="A77" s="434"/>
      <c r="B77" s="299">
        <v>6048</v>
      </c>
      <c r="C77" s="301"/>
      <c r="D77" s="300" t="s">
        <v>423</v>
      </c>
      <c r="E77" s="269">
        <v>2653</v>
      </c>
      <c r="F77" s="269">
        <v>5766</v>
      </c>
      <c r="G77" s="618">
        <v>29.79</v>
      </c>
      <c r="H77" s="618">
        <v>3.19</v>
      </c>
      <c r="I77" s="200">
        <v>0</v>
      </c>
      <c r="J77" s="618">
        <v>0</v>
      </c>
      <c r="K77" s="618">
        <v>0</v>
      </c>
      <c r="L77" s="200">
        <v>0</v>
      </c>
      <c r="M77" s="618">
        <v>0</v>
      </c>
      <c r="N77" s="618">
        <v>0</v>
      </c>
      <c r="O77" s="200">
        <v>0</v>
      </c>
      <c r="P77" s="618">
        <v>0</v>
      </c>
      <c r="Q77" s="618">
        <v>0</v>
      </c>
      <c r="R77" s="200">
        <v>0</v>
      </c>
      <c r="S77" s="618">
        <v>0</v>
      </c>
      <c r="T77" s="618">
        <v>0</v>
      </c>
      <c r="U77" s="618">
        <v>0</v>
      </c>
      <c r="V77" s="138"/>
    </row>
    <row r="78" spans="1:22" ht="20.100000000000001" customHeight="1" x14ac:dyDescent="0.3">
      <c r="A78" s="434"/>
      <c r="B78" s="299">
        <v>2349</v>
      </c>
      <c r="C78" s="301"/>
      <c r="D78" s="300" t="s">
        <v>224</v>
      </c>
      <c r="E78" s="269">
        <v>1339</v>
      </c>
      <c r="F78" s="269">
        <v>3109</v>
      </c>
      <c r="G78" s="618">
        <v>35.270000000000003</v>
      </c>
      <c r="H78" s="618">
        <v>8.43</v>
      </c>
      <c r="I78" s="200">
        <v>0</v>
      </c>
      <c r="J78" s="618">
        <v>0</v>
      </c>
      <c r="K78" s="618">
        <v>0</v>
      </c>
      <c r="L78" s="200">
        <v>0</v>
      </c>
      <c r="M78" s="618">
        <v>0</v>
      </c>
      <c r="N78" s="618">
        <v>0</v>
      </c>
      <c r="O78" s="200">
        <v>0</v>
      </c>
      <c r="P78" s="618">
        <v>0</v>
      </c>
      <c r="Q78" s="618">
        <v>0</v>
      </c>
      <c r="R78" s="200">
        <v>0</v>
      </c>
      <c r="S78" s="618">
        <v>0</v>
      </c>
      <c r="T78" s="618">
        <v>0</v>
      </c>
      <c r="U78" s="618">
        <v>0</v>
      </c>
      <c r="V78" s="138"/>
    </row>
    <row r="79" spans="1:22" ht="20.100000000000001" customHeight="1" x14ac:dyDescent="0.3">
      <c r="A79" s="434"/>
      <c r="B79" s="299">
        <v>2299</v>
      </c>
      <c r="C79" s="301"/>
      <c r="D79" s="300" t="s">
        <v>219</v>
      </c>
      <c r="E79" s="269">
        <v>1815</v>
      </c>
      <c r="F79" s="269">
        <v>4136</v>
      </c>
      <c r="G79" s="618">
        <v>35.19</v>
      </c>
      <c r="H79" s="618">
        <v>8.66</v>
      </c>
      <c r="I79" s="200">
        <v>0</v>
      </c>
      <c r="J79" s="618">
        <v>0</v>
      </c>
      <c r="K79" s="618">
        <v>0</v>
      </c>
      <c r="L79" s="200">
        <v>0</v>
      </c>
      <c r="M79" s="618">
        <v>0</v>
      </c>
      <c r="N79" s="618">
        <v>0</v>
      </c>
      <c r="O79" s="200">
        <v>0</v>
      </c>
      <c r="P79" s="618">
        <v>0</v>
      </c>
      <c r="Q79" s="618">
        <v>0</v>
      </c>
      <c r="R79" s="200">
        <v>0</v>
      </c>
      <c r="S79" s="618">
        <v>0</v>
      </c>
      <c r="T79" s="618">
        <v>0</v>
      </c>
      <c r="U79" s="618">
        <v>0</v>
      </c>
      <c r="V79" s="138"/>
    </row>
    <row r="80" spans="1:22" ht="20.100000000000001" customHeight="1" x14ac:dyDescent="0.3">
      <c r="A80" s="299"/>
      <c r="B80" s="299"/>
      <c r="C80" s="300"/>
      <c r="D80" s="300" t="s">
        <v>128</v>
      </c>
      <c r="E80" s="269">
        <v>9167</v>
      </c>
      <c r="F80" s="269">
        <v>21118</v>
      </c>
      <c r="G80" s="618">
        <v>34.659999999999997</v>
      </c>
      <c r="H80" s="618">
        <v>8.4600000000000009</v>
      </c>
      <c r="I80" s="200">
        <v>0</v>
      </c>
      <c r="J80" s="618">
        <v>0</v>
      </c>
      <c r="K80" s="618">
        <v>0</v>
      </c>
      <c r="L80" s="200">
        <v>0</v>
      </c>
      <c r="M80" s="618">
        <v>0</v>
      </c>
      <c r="N80" s="618">
        <v>0</v>
      </c>
      <c r="O80" s="200">
        <v>0</v>
      </c>
      <c r="P80" s="618">
        <v>0</v>
      </c>
      <c r="Q80" s="618">
        <v>0</v>
      </c>
      <c r="R80" s="200">
        <v>0</v>
      </c>
      <c r="S80" s="618">
        <v>0</v>
      </c>
      <c r="T80" s="618">
        <v>0</v>
      </c>
      <c r="U80" s="618">
        <v>0</v>
      </c>
      <c r="V80" s="138"/>
    </row>
    <row r="81" spans="1:22" ht="20.100000000000001" customHeight="1" x14ac:dyDescent="0.3">
      <c r="A81" s="587">
        <v>1141</v>
      </c>
      <c r="B81" s="587">
        <v>1757</v>
      </c>
      <c r="C81" s="840" t="s">
        <v>678</v>
      </c>
      <c r="D81" s="840" t="s">
        <v>163</v>
      </c>
      <c r="E81" s="585">
        <v>971</v>
      </c>
      <c r="F81" s="585">
        <v>1549</v>
      </c>
      <c r="G81" s="721">
        <v>49.83</v>
      </c>
      <c r="H81" s="721">
        <v>31.44</v>
      </c>
      <c r="I81" s="582">
        <v>541000</v>
      </c>
      <c r="J81" s="721">
        <v>1.04</v>
      </c>
      <c r="K81" s="721">
        <v>46.43</v>
      </c>
      <c r="L81" s="582">
        <v>364000</v>
      </c>
      <c r="M81" s="721">
        <v>0.7</v>
      </c>
      <c r="N81" s="721">
        <v>31.24</v>
      </c>
      <c r="O81" s="582">
        <v>0</v>
      </c>
      <c r="P81" s="721">
        <v>0</v>
      </c>
      <c r="Q81" s="721">
        <v>0</v>
      </c>
      <c r="R81" s="582">
        <v>-177000</v>
      </c>
      <c r="S81" s="721">
        <v>-0.34</v>
      </c>
      <c r="T81" s="721">
        <v>-15.19</v>
      </c>
      <c r="U81" s="721">
        <v>-32.72</v>
      </c>
      <c r="V81" s="138"/>
    </row>
    <row r="82" spans="1:22" ht="20.100000000000001" customHeight="1" x14ac:dyDescent="0.3">
      <c r="A82" s="587"/>
      <c r="B82" s="587">
        <v>1883</v>
      </c>
      <c r="C82" s="840"/>
      <c r="D82" s="840" t="s">
        <v>688</v>
      </c>
      <c r="E82" s="585">
        <v>2329</v>
      </c>
      <c r="F82" s="585">
        <v>5008</v>
      </c>
      <c r="G82" s="721">
        <v>44.46</v>
      </c>
      <c r="H82" s="721">
        <v>21.43</v>
      </c>
      <c r="I82" s="582">
        <v>1166000</v>
      </c>
      <c r="J82" s="721">
        <v>1.17</v>
      </c>
      <c r="K82" s="721">
        <v>41.72</v>
      </c>
      <c r="L82" s="582">
        <v>789000</v>
      </c>
      <c r="M82" s="721">
        <v>0.79</v>
      </c>
      <c r="N82" s="721">
        <v>28.23</v>
      </c>
      <c r="O82" s="582">
        <v>0</v>
      </c>
      <c r="P82" s="721">
        <v>0</v>
      </c>
      <c r="Q82" s="721">
        <v>0</v>
      </c>
      <c r="R82" s="582">
        <v>-377000</v>
      </c>
      <c r="S82" s="721">
        <v>-0.38</v>
      </c>
      <c r="T82" s="721">
        <v>-13.49</v>
      </c>
      <c r="U82" s="721">
        <v>-32.33</v>
      </c>
      <c r="V82" s="138"/>
    </row>
    <row r="83" spans="1:22" ht="20.100000000000001" customHeight="1" x14ac:dyDescent="0.3">
      <c r="A83" s="587"/>
      <c r="B83" s="587">
        <v>1761</v>
      </c>
      <c r="C83" s="840"/>
      <c r="D83" s="840" t="s">
        <v>685</v>
      </c>
      <c r="E83" s="585">
        <v>325</v>
      </c>
      <c r="F83" s="585">
        <v>476</v>
      </c>
      <c r="G83" s="721">
        <v>69.2</v>
      </c>
      <c r="H83" s="721">
        <v>72.900000000000006</v>
      </c>
      <c r="I83" s="582">
        <v>172000</v>
      </c>
      <c r="J83" s="721">
        <v>0.55000000000000004</v>
      </c>
      <c r="K83" s="721">
        <v>44.1</v>
      </c>
      <c r="L83" s="582">
        <v>113000</v>
      </c>
      <c r="M83" s="721">
        <v>0.36</v>
      </c>
      <c r="N83" s="721">
        <v>28.97</v>
      </c>
      <c r="O83" s="582">
        <v>0</v>
      </c>
      <c r="P83" s="721">
        <v>0</v>
      </c>
      <c r="Q83" s="721">
        <v>0</v>
      </c>
      <c r="R83" s="582">
        <v>-59000</v>
      </c>
      <c r="S83" s="721">
        <v>-0.19</v>
      </c>
      <c r="T83" s="721">
        <v>-15.13</v>
      </c>
      <c r="U83" s="721">
        <v>-34.299999999999997</v>
      </c>
      <c r="V83" s="138"/>
    </row>
    <row r="84" spans="1:22" ht="20.100000000000001" customHeight="1" x14ac:dyDescent="0.3">
      <c r="A84" s="587"/>
      <c r="B84" s="587">
        <v>6031</v>
      </c>
      <c r="C84" s="840"/>
      <c r="D84" s="840" t="s">
        <v>687</v>
      </c>
      <c r="E84" s="585">
        <v>5096</v>
      </c>
      <c r="F84" s="585">
        <v>9554</v>
      </c>
      <c r="G84" s="721">
        <v>43.59</v>
      </c>
      <c r="H84" s="721">
        <v>20.45</v>
      </c>
      <c r="I84" s="582">
        <v>2650000</v>
      </c>
      <c r="J84" s="721">
        <v>0.99</v>
      </c>
      <c r="K84" s="721">
        <v>43.33</v>
      </c>
      <c r="L84" s="582">
        <v>1794000</v>
      </c>
      <c r="M84" s="721">
        <v>0.67</v>
      </c>
      <c r="N84" s="721">
        <v>29.34</v>
      </c>
      <c r="O84" s="582">
        <v>0</v>
      </c>
      <c r="P84" s="721">
        <v>0</v>
      </c>
      <c r="Q84" s="721">
        <v>0</v>
      </c>
      <c r="R84" s="582">
        <v>-856000</v>
      </c>
      <c r="S84" s="721">
        <v>-0.32</v>
      </c>
      <c r="T84" s="721">
        <v>-14</v>
      </c>
      <c r="U84" s="721">
        <v>-32.299999999999997</v>
      </c>
      <c r="V84" s="138"/>
    </row>
    <row r="85" spans="1:22" ht="20.100000000000001" customHeight="1" x14ac:dyDescent="0.3">
      <c r="A85" s="587"/>
      <c r="B85" s="587">
        <v>1884</v>
      </c>
      <c r="C85" s="840"/>
      <c r="D85" s="840" t="s">
        <v>689</v>
      </c>
      <c r="E85" s="585">
        <v>1404</v>
      </c>
      <c r="F85" s="585">
        <v>2588</v>
      </c>
      <c r="G85" s="721">
        <v>46.02</v>
      </c>
      <c r="H85" s="721">
        <v>22.8</v>
      </c>
      <c r="I85" s="582">
        <v>693000</v>
      </c>
      <c r="J85" s="721">
        <v>0.82</v>
      </c>
      <c r="K85" s="721">
        <v>41.13</v>
      </c>
      <c r="L85" s="582">
        <v>470000</v>
      </c>
      <c r="M85" s="721">
        <v>0.56000000000000005</v>
      </c>
      <c r="N85" s="721">
        <v>27.9</v>
      </c>
      <c r="O85" s="582">
        <v>0</v>
      </c>
      <c r="P85" s="721">
        <v>0</v>
      </c>
      <c r="Q85" s="721">
        <v>0</v>
      </c>
      <c r="R85" s="582">
        <v>-223000</v>
      </c>
      <c r="S85" s="721">
        <v>-0.26</v>
      </c>
      <c r="T85" s="721">
        <v>-13.24</v>
      </c>
      <c r="U85" s="721">
        <v>-32.18</v>
      </c>
      <c r="V85" s="138"/>
    </row>
    <row r="86" spans="1:22" ht="20.100000000000001" customHeight="1" x14ac:dyDescent="0.3">
      <c r="A86" s="587"/>
      <c r="B86" s="587">
        <v>1882</v>
      </c>
      <c r="C86" s="840"/>
      <c r="D86" s="840" t="s">
        <v>422</v>
      </c>
      <c r="E86" s="585">
        <v>3036</v>
      </c>
      <c r="F86" s="585">
        <v>4035</v>
      </c>
      <c r="G86" s="721">
        <v>39</v>
      </c>
      <c r="H86" s="721">
        <v>15.12</v>
      </c>
      <c r="I86" s="582">
        <v>1198000</v>
      </c>
      <c r="J86" s="721">
        <v>2.29</v>
      </c>
      <c r="K86" s="721">
        <v>32.880000000000003</v>
      </c>
      <c r="L86" s="582">
        <v>973000</v>
      </c>
      <c r="M86" s="721">
        <v>1.86</v>
      </c>
      <c r="N86" s="721">
        <v>26.71</v>
      </c>
      <c r="O86" s="582">
        <v>0</v>
      </c>
      <c r="P86" s="721">
        <v>0</v>
      </c>
      <c r="Q86" s="721">
        <v>0</v>
      </c>
      <c r="R86" s="582">
        <v>-226000</v>
      </c>
      <c r="S86" s="721">
        <v>-0.43</v>
      </c>
      <c r="T86" s="721">
        <v>-6.2</v>
      </c>
      <c r="U86" s="721">
        <v>-18.86</v>
      </c>
      <c r="V86" s="138"/>
    </row>
    <row r="87" spans="1:22" ht="20.100000000000001" customHeight="1" x14ac:dyDescent="0.3">
      <c r="A87" s="587"/>
      <c r="B87" s="587">
        <v>6076</v>
      </c>
      <c r="C87" s="840"/>
      <c r="D87" s="840" t="s">
        <v>466</v>
      </c>
      <c r="E87" s="585">
        <v>851</v>
      </c>
      <c r="F87" s="585">
        <v>1436</v>
      </c>
      <c r="G87" s="721">
        <v>54.91</v>
      </c>
      <c r="H87" s="721">
        <v>40.25</v>
      </c>
      <c r="I87" s="582">
        <v>475000</v>
      </c>
      <c r="J87" s="721">
        <v>0.7</v>
      </c>
      <c r="K87" s="721">
        <v>46.51</v>
      </c>
      <c r="L87" s="582">
        <v>311000</v>
      </c>
      <c r="M87" s="721">
        <v>0.46</v>
      </c>
      <c r="N87" s="721">
        <v>30.45</v>
      </c>
      <c r="O87" s="582">
        <v>0</v>
      </c>
      <c r="P87" s="721">
        <v>0</v>
      </c>
      <c r="Q87" s="721">
        <v>0</v>
      </c>
      <c r="R87" s="582">
        <v>-164000</v>
      </c>
      <c r="S87" s="721">
        <v>-0.24</v>
      </c>
      <c r="T87" s="721">
        <v>-16.059999999999999</v>
      </c>
      <c r="U87" s="721">
        <v>-34.53</v>
      </c>
      <c r="V87" s="138"/>
    </row>
    <row r="88" spans="1:22" ht="20.100000000000001" customHeight="1" x14ac:dyDescent="0.3">
      <c r="A88" s="587"/>
      <c r="B88" s="587">
        <v>1759</v>
      </c>
      <c r="C88" s="840"/>
      <c r="D88" s="840" t="s">
        <v>151</v>
      </c>
      <c r="E88" s="585">
        <v>3281</v>
      </c>
      <c r="F88" s="585">
        <v>5647</v>
      </c>
      <c r="G88" s="721">
        <v>52.74</v>
      </c>
      <c r="H88" s="721">
        <v>33.42</v>
      </c>
      <c r="I88" s="582">
        <v>1787000</v>
      </c>
      <c r="J88" s="721">
        <v>0.76</v>
      </c>
      <c r="K88" s="721">
        <v>45.39</v>
      </c>
      <c r="L88" s="582">
        <v>1173000</v>
      </c>
      <c r="M88" s="721">
        <v>0.5</v>
      </c>
      <c r="N88" s="721">
        <v>29.79</v>
      </c>
      <c r="O88" s="582">
        <v>0</v>
      </c>
      <c r="P88" s="721">
        <v>0</v>
      </c>
      <c r="Q88" s="721">
        <v>0</v>
      </c>
      <c r="R88" s="582">
        <v>-615000</v>
      </c>
      <c r="S88" s="721">
        <v>-0.26</v>
      </c>
      <c r="T88" s="721">
        <v>-15.62</v>
      </c>
      <c r="U88" s="721">
        <v>-34.42</v>
      </c>
      <c r="V88" s="138"/>
    </row>
    <row r="89" spans="1:22" ht="20.100000000000001" customHeight="1" x14ac:dyDescent="0.3">
      <c r="A89" s="587"/>
      <c r="B89" s="587">
        <v>1760</v>
      </c>
      <c r="C89" s="840"/>
      <c r="D89" s="840" t="s">
        <v>686</v>
      </c>
      <c r="E89" s="585">
        <v>1721</v>
      </c>
      <c r="F89" s="585">
        <v>3019</v>
      </c>
      <c r="G89" s="721">
        <v>46.41</v>
      </c>
      <c r="H89" s="721">
        <v>25.87</v>
      </c>
      <c r="I89" s="582">
        <v>900000</v>
      </c>
      <c r="J89" s="721">
        <v>1.67</v>
      </c>
      <c r="K89" s="721">
        <v>43.58</v>
      </c>
      <c r="L89" s="582">
        <v>608000</v>
      </c>
      <c r="M89" s="721">
        <v>1.1299999999999999</v>
      </c>
      <c r="N89" s="721">
        <v>29.44</v>
      </c>
      <c r="O89" s="582">
        <v>0</v>
      </c>
      <c r="P89" s="721">
        <v>0</v>
      </c>
      <c r="Q89" s="721">
        <v>0</v>
      </c>
      <c r="R89" s="582">
        <v>-292000</v>
      </c>
      <c r="S89" s="721">
        <v>-0.54</v>
      </c>
      <c r="T89" s="721">
        <v>-14.14</v>
      </c>
      <c r="U89" s="721">
        <v>-32.44</v>
      </c>
      <c r="V89" s="138"/>
    </row>
    <row r="90" spans="1:22" ht="20.100000000000001" customHeight="1" x14ac:dyDescent="0.3">
      <c r="A90" s="587"/>
      <c r="B90" s="587">
        <v>6067</v>
      </c>
      <c r="C90" s="840"/>
      <c r="D90" s="840" t="s">
        <v>690</v>
      </c>
      <c r="E90" s="585">
        <v>992</v>
      </c>
      <c r="F90" s="585">
        <v>1624</v>
      </c>
      <c r="G90" s="721">
        <v>56.64</v>
      </c>
      <c r="H90" s="721">
        <v>46.18</v>
      </c>
      <c r="I90" s="582">
        <v>532000</v>
      </c>
      <c r="J90" s="721">
        <v>0.48</v>
      </c>
      <c r="K90" s="721">
        <v>44.69</v>
      </c>
      <c r="L90" s="582">
        <v>350000</v>
      </c>
      <c r="M90" s="721">
        <v>0.32</v>
      </c>
      <c r="N90" s="721">
        <v>29.4</v>
      </c>
      <c r="O90" s="582">
        <v>0</v>
      </c>
      <c r="P90" s="721">
        <v>0</v>
      </c>
      <c r="Q90" s="721">
        <v>0</v>
      </c>
      <c r="R90" s="582">
        <v>-182000</v>
      </c>
      <c r="S90" s="721">
        <v>-0.17</v>
      </c>
      <c r="T90" s="721">
        <v>-15.29</v>
      </c>
      <c r="U90" s="721">
        <v>-34.21</v>
      </c>
      <c r="V90" s="138"/>
    </row>
    <row r="91" spans="1:22" ht="20.100000000000001" customHeight="1" x14ac:dyDescent="0.3">
      <c r="A91" s="587"/>
      <c r="B91" s="587"/>
      <c r="C91" s="840"/>
      <c r="D91" s="840" t="s">
        <v>128</v>
      </c>
      <c r="E91" s="585">
        <v>20006</v>
      </c>
      <c r="F91" s="585">
        <v>34936</v>
      </c>
      <c r="G91" s="721">
        <v>46.78</v>
      </c>
      <c r="H91" s="721">
        <v>25.93</v>
      </c>
      <c r="I91" s="582">
        <v>10115000</v>
      </c>
      <c r="J91" s="721">
        <v>0.96</v>
      </c>
      <c r="K91" s="721">
        <v>42.13</v>
      </c>
      <c r="L91" s="582">
        <v>6944000</v>
      </c>
      <c r="M91" s="721">
        <v>0.66</v>
      </c>
      <c r="N91" s="721">
        <v>28.92</v>
      </c>
      <c r="O91" s="582">
        <v>0</v>
      </c>
      <c r="P91" s="721">
        <v>0</v>
      </c>
      <c r="Q91" s="721">
        <v>0</v>
      </c>
      <c r="R91" s="582">
        <v>-3171000</v>
      </c>
      <c r="S91" s="721">
        <v>-0.3</v>
      </c>
      <c r="T91" s="721">
        <v>-13.21</v>
      </c>
      <c r="U91" s="721">
        <v>-31.35</v>
      </c>
      <c r="V91" s="138"/>
    </row>
    <row r="92" spans="1:22" ht="20.100000000000001" customHeight="1" x14ac:dyDescent="0.3">
      <c r="A92" s="299">
        <v>1537</v>
      </c>
      <c r="B92" s="299">
        <v>6098</v>
      </c>
      <c r="C92" s="300" t="s">
        <v>21</v>
      </c>
      <c r="D92" s="564" t="s">
        <v>50</v>
      </c>
      <c r="E92" s="269">
        <v>663</v>
      </c>
      <c r="F92" s="269">
        <v>1518</v>
      </c>
      <c r="G92" s="618">
        <v>31.92</v>
      </c>
      <c r="H92" s="618">
        <v>6.72</v>
      </c>
      <c r="I92" s="200">
        <v>482000</v>
      </c>
      <c r="J92" s="618">
        <v>2.15</v>
      </c>
      <c r="K92" s="618">
        <v>60.58</v>
      </c>
      <c r="L92" s="200">
        <v>426000</v>
      </c>
      <c r="M92" s="618">
        <v>1.9</v>
      </c>
      <c r="N92" s="618">
        <v>53.54</v>
      </c>
      <c r="O92" s="200">
        <v>0</v>
      </c>
      <c r="P92" s="618">
        <v>0</v>
      </c>
      <c r="Q92" s="618">
        <v>0</v>
      </c>
      <c r="R92" s="200">
        <v>-56000</v>
      </c>
      <c r="S92" s="618">
        <v>-0.25</v>
      </c>
      <c r="T92" s="618">
        <v>-7.04</v>
      </c>
      <c r="U92" s="618">
        <v>-11.62</v>
      </c>
      <c r="V92" s="138"/>
    </row>
    <row r="93" spans="1:22" ht="20.100000000000001" customHeight="1" x14ac:dyDescent="0.3">
      <c r="A93" s="434"/>
      <c r="B93" s="299">
        <v>2339</v>
      </c>
      <c r="C93" s="301"/>
      <c r="D93" s="564" t="s">
        <v>152</v>
      </c>
      <c r="E93" s="269">
        <v>1909</v>
      </c>
      <c r="F93" s="269">
        <v>3537</v>
      </c>
      <c r="G93" s="618">
        <v>36.46</v>
      </c>
      <c r="H93" s="618">
        <v>11.45</v>
      </c>
      <c r="I93" s="200">
        <v>1004000</v>
      </c>
      <c r="J93" s="618">
        <v>1.73</v>
      </c>
      <c r="K93" s="618">
        <v>43.83</v>
      </c>
      <c r="L93" s="200">
        <v>718000</v>
      </c>
      <c r="M93" s="618">
        <v>1.23</v>
      </c>
      <c r="N93" s="618">
        <v>31.34</v>
      </c>
      <c r="O93" s="200">
        <v>0</v>
      </c>
      <c r="P93" s="618">
        <v>0</v>
      </c>
      <c r="Q93" s="618">
        <v>0</v>
      </c>
      <c r="R93" s="200">
        <v>-287000</v>
      </c>
      <c r="S93" s="618">
        <v>-0.49</v>
      </c>
      <c r="T93" s="618">
        <v>-12.53</v>
      </c>
      <c r="U93" s="618">
        <v>-28.59</v>
      </c>
      <c r="V93" s="138"/>
    </row>
    <row r="94" spans="1:22" ht="20.100000000000001" customHeight="1" x14ac:dyDescent="0.3">
      <c r="A94" s="299"/>
      <c r="B94" s="299">
        <v>2191</v>
      </c>
      <c r="C94" s="301"/>
      <c r="D94" s="564" t="s">
        <v>143</v>
      </c>
      <c r="E94" s="269">
        <v>3616</v>
      </c>
      <c r="F94" s="269">
        <v>8640</v>
      </c>
      <c r="G94" s="618">
        <v>38.909999999999997</v>
      </c>
      <c r="H94" s="618">
        <v>8.15</v>
      </c>
      <c r="I94" s="200">
        <v>5748000</v>
      </c>
      <c r="J94" s="618">
        <v>1.67</v>
      </c>
      <c r="K94" s="618">
        <v>132.47</v>
      </c>
      <c r="L94" s="200">
        <v>5179000</v>
      </c>
      <c r="M94" s="618">
        <v>1.51</v>
      </c>
      <c r="N94" s="618">
        <v>119.35</v>
      </c>
      <c r="O94" s="200">
        <v>0</v>
      </c>
      <c r="P94" s="618">
        <v>0</v>
      </c>
      <c r="Q94" s="618">
        <v>0</v>
      </c>
      <c r="R94" s="200">
        <v>-569000</v>
      </c>
      <c r="S94" s="618">
        <v>-0.17</v>
      </c>
      <c r="T94" s="618">
        <v>-13.11</v>
      </c>
      <c r="U94" s="618">
        <v>-9.9</v>
      </c>
      <c r="V94" s="138"/>
    </row>
    <row r="95" spans="1:22" ht="20.100000000000001" customHeight="1" x14ac:dyDescent="0.3">
      <c r="A95" s="434"/>
      <c r="B95" s="299">
        <v>2192</v>
      </c>
      <c r="C95" s="301"/>
      <c r="D95" s="300" t="s">
        <v>144</v>
      </c>
      <c r="E95" s="269">
        <v>14834</v>
      </c>
      <c r="F95" s="269">
        <v>40807</v>
      </c>
      <c r="G95" s="618">
        <v>31.69</v>
      </c>
      <c r="H95" s="618">
        <v>4.3099999999999996</v>
      </c>
      <c r="I95" s="200">
        <v>18542000</v>
      </c>
      <c r="J95" s="618">
        <v>1.98</v>
      </c>
      <c r="K95" s="618">
        <v>104.16</v>
      </c>
      <c r="L95" s="200">
        <v>14173000</v>
      </c>
      <c r="M95" s="618">
        <v>1.51</v>
      </c>
      <c r="N95" s="618">
        <v>79.62</v>
      </c>
      <c r="O95" s="200">
        <v>0</v>
      </c>
      <c r="P95" s="618">
        <v>0</v>
      </c>
      <c r="Q95" s="618">
        <v>0</v>
      </c>
      <c r="R95" s="200">
        <v>-4368000</v>
      </c>
      <c r="S95" s="618">
        <v>-0.47</v>
      </c>
      <c r="T95" s="618">
        <v>-24.54</v>
      </c>
      <c r="U95" s="618">
        <v>-23.56</v>
      </c>
      <c r="V95" s="138"/>
    </row>
    <row r="96" spans="1:22" ht="20.100000000000001" customHeight="1" x14ac:dyDescent="0.3">
      <c r="A96" s="299"/>
      <c r="B96" s="299"/>
      <c r="C96" s="300"/>
      <c r="D96" s="300" t="s">
        <v>128</v>
      </c>
      <c r="E96" s="269">
        <v>21022</v>
      </c>
      <c r="F96" s="269">
        <v>54502</v>
      </c>
      <c r="G96" s="618">
        <v>33.15</v>
      </c>
      <c r="H96" s="618">
        <v>5.45</v>
      </c>
      <c r="I96" s="200">
        <v>25776000</v>
      </c>
      <c r="J96" s="618">
        <v>1.89</v>
      </c>
      <c r="K96" s="618">
        <v>102.18</v>
      </c>
      <c r="L96" s="200">
        <v>20496000</v>
      </c>
      <c r="M96" s="618">
        <v>1.5</v>
      </c>
      <c r="N96" s="618">
        <v>81.25</v>
      </c>
      <c r="O96" s="200">
        <v>0</v>
      </c>
      <c r="P96" s="618">
        <v>0</v>
      </c>
      <c r="Q96" s="618">
        <v>0</v>
      </c>
      <c r="R96" s="200">
        <v>-5280000</v>
      </c>
      <c r="S96" s="618">
        <v>-0.39</v>
      </c>
      <c r="T96" s="618">
        <v>-20.93</v>
      </c>
      <c r="U96" s="618">
        <v>-20.48</v>
      </c>
      <c r="V96" s="138"/>
    </row>
    <row r="97" spans="1:22" ht="20.100000000000001" customHeight="1" x14ac:dyDescent="0.3">
      <c r="A97" s="299">
        <v>1087</v>
      </c>
      <c r="B97" s="299">
        <v>6036</v>
      </c>
      <c r="C97" s="300" t="s">
        <v>210</v>
      </c>
      <c r="D97" s="300" t="s">
        <v>465</v>
      </c>
      <c r="E97" s="269">
        <v>9104</v>
      </c>
      <c r="F97" s="269">
        <v>21821</v>
      </c>
      <c r="G97" s="618">
        <v>29.85</v>
      </c>
      <c r="H97" s="618">
        <v>5.98</v>
      </c>
      <c r="I97" s="200">
        <v>16048000</v>
      </c>
      <c r="J97" s="618">
        <v>5.23</v>
      </c>
      <c r="K97" s="618">
        <v>146.9</v>
      </c>
      <c r="L97" s="200">
        <v>14408000</v>
      </c>
      <c r="M97" s="618">
        <v>4.6900000000000004</v>
      </c>
      <c r="N97" s="618">
        <v>131.88</v>
      </c>
      <c r="O97" s="200">
        <v>253430</v>
      </c>
      <c r="P97" s="618">
        <v>8.2521726955100336E-2</v>
      </c>
      <c r="Q97" s="618">
        <v>2.3197678676039835</v>
      </c>
      <c r="R97" s="200">
        <v>-1387000</v>
      </c>
      <c r="S97" s="618">
        <v>-0.45</v>
      </c>
      <c r="T97" s="618">
        <v>-12.7</v>
      </c>
      <c r="U97" s="618">
        <v>-8.64</v>
      </c>
      <c r="V97" s="138"/>
    </row>
    <row r="98" spans="1:22" ht="20.100000000000001" customHeight="1" x14ac:dyDescent="0.3">
      <c r="A98" s="434"/>
      <c r="B98" s="299">
        <v>1907</v>
      </c>
      <c r="C98" s="301"/>
      <c r="D98" s="300" t="s">
        <v>464</v>
      </c>
      <c r="E98" s="269">
        <v>1734</v>
      </c>
      <c r="F98" s="269">
        <v>3692</v>
      </c>
      <c r="G98" s="618">
        <v>37.17</v>
      </c>
      <c r="H98" s="618">
        <v>13.35</v>
      </c>
      <c r="I98" s="200">
        <v>564000</v>
      </c>
      <c r="J98" s="618">
        <v>1.1100000000000001</v>
      </c>
      <c r="K98" s="618">
        <v>27.1</v>
      </c>
      <c r="L98" s="200">
        <v>276000</v>
      </c>
      <c r="M98" s="618">
        <v>0.54</v>
      </c>
      <c r="N98" s="618">
        <v>13.26</v>
      </c>
      <c r="O98" s="200">
        <v>0</v>
      </c>
      <c r="P98" s="618">
        <v>0</v>
      </c>
      <c r="Q98" s="618">
        <v>0</v>
      </c>
      <c r="R98" s="200">
        <v>-289000</v>
      </c>
      <c r="S98" s="618">
        <v>-0.56999999999999995</v>
      </c>
      <c r="T98" s="618">
        <v>-13.89</v>
      </c>
      <c r="U98" s="618">
        <v>-51.24</v>
      </c>
      <c r="V98" s="138"/>
    </row>
    <row r="99" spans="1:22" ht="20.100000000000001" customHeight="1" x14ac:dyDescent="0.3">
      <c r="A99" s="434"/>
      <c r="B99" s="299">
        <v>1905</v>
      </c>
      <c r="C99" s="301"/>
      <c r="D99" s="300" t="s">
        <v>140</v>
      </c>
      <c r="E99" s="269">
        <v>13623</v>
      </c>
      <c r="F99" s="269">
        <v>25283</v>
      </c>
      <c r="G99" s="618">
        <v>54.07</v>
      </c>
      <c r="H99" s="618">
        <v>37.83</v>
      </c>
      <c r="I99" s="200">
        <v>37575000</v>
      </c>
      <c r="J99" s="618">
        <v>3.57</v>
      </c>
      <c r="K99" s="618">
        <v>229.85</v>
      </c>
      <c r="L99" s="200">
        <v>40830000</v>
      </c>
      <c r="M99" s="618">
        <v>3.88</v>
      </c>
      <c r="N99" s="618">
        <v>249.76</v>
      </c>
      <c r="O99" s="200">
        <v>799951</v>
      </c>
      <c r="P99" s="618">
        <v>7.5993220989473351E-2</v>
      </c>
      <c r="Q99" s="618">
        <v>4.8933849617069169</v>
      </c>
      <c r="R99" s="200">
        <v>4055000</v>
      </c>
      <c r="S99" s="618">
        <v>0.39</v>
      </c>
      <c r="T99" s="618">
        <v>24.8</v>
      </c>
      <c r="U99" s="618">
        <v>10.79</v>
      </c>
      <c r="V99" s="138"/>
    </row>
    <row r="100" spans="1:22" ht="20.100000000000001" customHeight="1" x14ac:dyDescent="0.3">
      <c r="A100" s="434"/>
      <c r="B100" s="299">
        <v>6079</v>
      </c>
      <c r="C100" s="301"/>
      <c r="D100" s="496" t="s">
        <v>490</v>
      </c>
      <c r="E100" s="269">
        <v>1260</v>
      </c>
      <c r="F100" s="269">
        <v>2462</v>
      </c>
      <c r="G100" s="618">
        <v>27.81</v>
      </c>
      <c r="H100" s="618">
        <v>1.87</v>
      </c>
      <c r="I100" s="200">
        <v>335000</v>
      </c>
      <c r="J100" s="618">
        <v>1.1599999999999999</v>
      </c>
      <c r="K100" s="618">
        <v>22.16</v>
      </c>
      <c r="L100" s="200">
        <v>235000</v>
      </c>
      <c r="M100" s="618">
        <v>0.81</v>
      </c>
      <c r="N100" s="618">
        <v>15.54</v>
      </c>
      <c r="O100" s="200">
        <v>0</v>
      </c>
      <c r="P100" s="618">
        <v>0</v>
      </c>
      <c r="Q100" s="618">
        <v>0</v>
      </c>
      <c r="R100" s="200">
        <v>-99000</v>
      </c>
      <c r="S100" s="618">
        <v>-0.34</v>
      </c>
      <c r="T100" s="618">
        <v>-6.55</v>
      </c>
      <c r="U100" s="618">
        <v>-29.55</v>
      </c>
      <c r="V100" s="138"/>
    </row>
    <row r="101" spans="1:22" ht="20.100000000000001" customHeight="1" x14ac:dyDescent="0.3">
      <c r="A101" s="434"/>
      <c r="B101" s="299">
        <v>2362</v>
      </c>
      <c r="C101" s="301"/>
      <c r="D101" s="300" t="s">
        <v>141</v>
      </c>
      <c r="E101" s="269">
        <v>2476</v>
      </c>
      <c r="F101" s="269">
        <v>3427</v>
      </c>
      <c r="G101" s="618">
        <v>67.78</v>
      </c>
      <c r="H101" s="618">
        <v>66.56</v>
      </c>
      <c r="I101" s="200">
        <v>6625000</v>
      </c>
      <c r="J101" s="618">
        <v>2.17</v>
      </c>
      <c r="K101" s="618">
        <v>222.97</v>
      </c>
      <c r="L101" s="200">
        <v>7637000</v>
      </c>
      <c r="M101" s="618">
        <v>2.5</v>
      </c>
      <c r="N101" s="618">
        <v>257.02999999999997</v>
      </c>
      <c r="O101" s="200">
        <v>147152</v>
      </c>
      <c r="P101" s="618">
        <v>4.8176267413118569E-2</v>
      </c>
      <c r="Q101" s="618">
        <v>4.9526117393645661</v>
      </c>
      <c r="R101" s="200">
        <v>1159000</v>
      </c>
      <c r="S101" s="618">
        <v>0.38</v>
      </c>
      <c r="T101" s="618">
        <v>39.01</v>
      </c>
      <c r="U101" s="618">
        <v>17.489999999999998</v>
      </c>
      <c r="V101" s="138"/>
    </row>
    <row r="102" spans="1:22" ht="20.100000000000001" customHeight="1" x14ac:dyDescent="0.3">
      <c r="A102" s="434"/>
      <c r="B102" s="299">
        <v>1906</v>
      </c>
      <c r="C102" s="301"/>
      <c r="D102" s="300" t="s">
        <v>142</v>
      </c>
      <c r="E102" s="269">
        <v>4492</v>
      </c>
      <c r="F102" s="269">
        <v>10791</v>
      </c>
      <c r="G102" s="618">
        <v>41.3</v>
      </c>
      <c r="H102" s="618">
        <v>19.16</v>
      </c>
      <c r="I102" s="200">
        <v>10471000</v>
      </c>
      <c r="J102" s="618">
        <v>3.67</v>
      </c>
      <c r="K102" s="618">
        <v>194.25</v>
      </c>
      <c r="L102" s="200">
        <v>11155000</v>
      </c>
      <c r="M102" s="618">
        <v>3.91</v>
      </c>
      <c r="N102" s="618">
        <v>206.94</v>
      </c>
      <c r="O102" s="200">
        <v>206854</v>
      </c>
      <c r="P102" s="618">
        <v>7.2554384045008455E-2</v>
      </c>
      <c r="Q102" s="618">
        <v>3.837451766102701</v>
      </c>
      <c r="R102" s="200">
        <v>891000</v>
      </c>
      <c r="S102" s="618">
        <v>0.31</v>
      </c>
      <c r="T102" s="618">
        <v>16.53</v>
      </c>
      <c r="U102" s="618">
        <v>8.51</v>
      </c>
      <c r="V102" s="138"/>
    </row>
    <row r="103" spans="1:22" ht="20.100000000000001" customHeight="1" x14ac:dyDescent="0.3">
      <c r="A103" s="299"/>
      <c r="B103" s="299"/>
      <c r="C103" s="300"/>
      <c r="D103" s="300" t="s">
        <v>128</v>
      </c>
      <c r="E103" s="269">
        <v>32689</v>
      </c>
      <c r="F103" s="269">
        <v>67476</v>
      </c>
      <c r="G103" s="618">
        <v>43.01</v>
      </c>
      <c r="H103" s="618">
        <v>23.35</v>
      </c>
      <c r="I103" s="200">
        <v>71619000</v>
      </c>
      <c r="J103" s="618">
        <v>3.53</v>
      </c>
      <c r="K103" s="618">
        <v>182.58</v>
      </c>
      <c r="L103" s="200">
        <v>74540000</v>
      </c>
      <c r="M103" s="618">
        <v>3.67</v>
      </c>
      <c r="N103" s="618">
        <v>190.02</v>
      </c>
      <c r="O103" s="200">
        <v>1407387</v>
      </c>
      <c r="P103" s="618">
        <v>7.0000000000000007E-2</v>
      </c>
      <c r="Q103" s="618">
        <v>3.95</v>
      </c>
      <c r="R103" s="200">
        <v>4329000</v>
      </c>
      <c r="S103" s="618">
        <v>0.21</v>
      </c>
      <c r="T103" s="618">
        <v>11.04</v>
      </c>
      <c r="U103" s="618">
        <v>6.04</v>
      </c>
      <c r="V103" s="138"/>
    </row>
    <row r="104" spans="1:22" ht="20.100000000000001" customHeight="1" x14ac:dyDescent="0.3">
      <c r="A104" s="299">
        <v>1466</v>
      </c>
      <c r="B104" s="299">
        <v>2341</v>
      </c>
      <c r="C104" s="300" t="s">
        <v>372</v>
      </c>
      <c r="D104" s="300" t="s">
        <v>192</v>
      </c>
      <c r="E104" s="269">
        <v>1151</v>
      </c>
      <c r="F104" s="269">
        <v>2540</v>
      </c>
      <c r="G104" s="618">
        <v>26.79</v>
      </c>
      <c r="H104" s="618">
        <v>0.75</v>
      </c>
      <c r="I104" s="200">
        <v>46059000</v>
      </c>
      <c r="J104" s="618">
        <v>95.42</v>
      </c>
      <c r="K104" s="618">
        <v>3334.71</v>
      </c>
      <c r="L104" s="200">
        <v>52816000</v>
      </c>
      <c r="M104" s="618">
        <v>109.42</v>
      </c>
      <c r="N104" s="618">
        <v>3823.92</v>
      </c>
      <c r="O104" s="200">
        <v>0</v>
      </c>
      <c r="P104" s="618">
        <v>0</v>
      </c>
      <c r="Q104" s="618">
        <v>0</v>
      </c>
      <c r="R104" s="200">
        <v>6757000</v>
      </c>
      <c r="S104" s="618">
        <v>14</v>
      </c>
      <c r="T104" s="618">
        <v>489.21</v>
      </c>
      <c r="U104" s="618">
        <v>14.67</v>
      </c>
      <c r="V104" s="138"/>
    </row>
    <row r="105" spans="1:22" ht="20.100000000000001" customHeight="1" x14ac:dyDescent="0.3">
      <c r="A105" s="434"/>
      <c r="B105" s="299">
        <v>1990</v>
      </c>
      <c r="C105" s="301"/>
      <c r="D105" s="300" t="s">
        <v>191</v>
      </c>
      <c r="E105" s="269">
        <v>3886</v>
      </c>
      <c r="F105" s="269">
        <v>5206</v>
      </c>
      <c r="G105" s="618">
        <v>33.11</v>
      </c>
      <c r="H105" s="618">
        <v>0.1</v>
      </c>
      <c r="I105" s="200">
        <v>21383000</v>
      </c>
      <c r="J105" s="618">
        <v>82.9</v>
      </c>
      <c r="K105" s="618">
        <v>458.55</v>
      </c>
      <c r="L105" s="200">
        <v>15114000</v>
      </c>
      <c r="M105" s="618">
        <v>58.59</v>
      </c>
      <c r="N105" s="618">
        <v>324.11</v>
      </c>
      <c r="O105" s="200">
        <v>0</v>
      </c>
      <c r="P105" s="618">
        <v>0</v>
      </c>
      <c r="Q105" s="618">
        <v>0</v>
      </c>
      <c r="R105" s="200">
        <v>-6269000</v>
      </c>
      <c r="S105" s="618">
        <v>-24.3</v>
      </c>
      <c r="T105" s="618">
        <v>-134.44</v>
      </c>
      <c r="U105" s="618">
        <v>-29.32</v>
      </c>
      <c r="V105" s="138"/>
    </row>
    <row r="106" spans="1:22" ht="20.100000000000001" customHeight="1" x14ac:dyDescent="0.3">
      <c r="A106" s="299"/>
      <c r="B106" s="299"/>
      <c r="C106" s="300"/>
      <c r="D106" s="300" t="s">
        <v>128</v>
      </c>
      <c r="E106" s="269">
        <v>5037</v>
      </c>
      <c r="F106" s="269">
        <v>7746</v>
      </c>
      <c r="G106" s="618">
        <v>31.03</v>
      </c>
      <c r="H106" s="618">
        <v>0.31</v>
      </c>
      <c r="I106" s="200">
        <v>67443000</v>
      </c>
      <c r="J106" s="618">
        <v>91.06</v>
      </c>
      <c r="K106" s="618">
        <v>1115.79</v>
      </c>
      <c r="L106" s="200">
        <v>67930000</v>
      </c>
      <c r="M106" s="618">
        <v>91.72</v>
      </c>
      <c r="N106" s="618">
        <v>1123.8499999999999</v>
      </c>
      <c r="O106" s="200">
        <v>0</v>
      </c>
      <c r="P106" s="618">
        <v>0</v>
      </c>
      <c r="Q106" s="618">
        <v>0</v>
      </c>
      <c r="R106" s="200">
        <v>487000</v>
      </c>
      <c r="S106" s="618">
        <v>0.66</v>
      </c>
      <c r="T106" s="618">
        <v>8.06</v>
      </c>
      <c r="U106" s="618">
        <v>0.72</v>
      </c>
      <c r="V106" s="138"/>
    </row>
    <row r="107" spans="1:22" ht="20.100000000000001" customHeight="1" x14ac:dyDescent="0.3">
      <c r="A107" s="299">
        <v>1149</v>
      </c>
      <c r="B107" s="299">
        <v>1830</v>
      </c>
      <c r="C107" s="867" t="s">
        <v>22</v>
      </c>
      <c r="D107" s="867" t="s">
        <v>694</v>
      </c>
      <c r="E107" s="269">
        <v>10657</v>
      </c>
      <c r="F107" s="269">
        <v>16072</v>
      </c>
      <c r="G107" s="618">
        <v>60.14</v>
      </c>
      <c r="H107" s="618">
        <v>49.98</v>
      </c>
      <c r="I107" s="200">
        <v>35399000</v>
      </c>
      <c r="J107" s="618">
        <v>4.22</v>
      </c>
      <c r="K107" s="618">
        <v>276.81</v>
      </c>
      <c r="L107" s="200">
        <v>49461000</v>
      </c>
      <c r="M107" s="618">
        <v>5.89</v>
      </c>
      <c r="N107" s="618">
        <v>386.76</v>
      </c>
      <c r="O107" s="200">
        <v>0</v>
      </c>
      <c r="P107" s="618">
        <v>0</v>
      </c>
      <c r="Q107" s="618">
        <v>0</v>
      </c>
      <c r="R107" s="200">
        <v>14062000</v>
      </c>
      <c r="S107" s="618">
        <v>1.67</v>
      </c>
      <c r="T107" s="618">
        <v>109.96</v>
      </c>
      <c r="U107" s="618">
        <v>39.72</v>
      </c>
      <c r="V107" s="138"/>
    </row>
    <row r="108" spans="1:22" ht="20.100000000000001" customHeight="1" x14ac:dyDescent="0.3">
      <c r="A108" s="434"/>
      <c r="B108" s="299">
        <v>2293</v>
      </c>
      <c r="C108" s="301"/>
      <c r="D108" s="867" t="s">
        <v>147</v>
      </c>
      <c r="E108" s="269">
        <v>6731</v>
      </c>
      <c r="F108" s="269">
        <v>9792</v>
      </c>
      <c r="G108" s="618">
        <v>38.78</v>
      </c>
      <c r="H108" s="618">
        <v>17.53</v>
      </c>
      <c r="I108" s="200">
        <v>9956000</v>
      </c>
      <c r="J108" s="618">
        <v>5.04</v>
      </c>
      <c r="K108" s="618">
        <v>123.26</v>
      </c>
      <c r="L108" s="200">
        <v>13894000</v>
      </c>
      <c r="M108" s="618">
        <v>7.04</v>
      </c>
      <c r="N108" s="618">
        <v>172.02</v>
      </c>
      <c r="O108" s="200">
        <v>0</v>
      </c>
      <c r="P108" s="618">
        <v>0</v>
      </c>
      <c r="Q108" s="618">
        <v>0</v>
      </c>
      <c r="R108" s="200">
        <v>3938000</v>
      </c>
      <c r="S108" s="618">
        <v>2</v>
      </c>
      <c r="T108" s="618">
        <v>48.75</v>
      </c>
      <c r="U108" s="618">
        <v>39.549999999999997</v>
      </c>
      <c r="V108" s="138"/>
    </row>
    <row r="109" spans="1:22" ht="20.100000000000001" customHeight="1" x14ac:dyDescent="0.3">
      <c r="A109" s="434"/>
      <c r="B109" s="299">
        <v>1829</v>
      </c>
      <c r="C109" s="301"/>
      <c r="D109" s="867" t="s">
        <v>143</v>
      </c>
      <c r="E109" s="269">
        <v>2511</v>
      </c>
      <c r="F109" s="269">
        <v>3248</v>
      </c>
      <c r="G109" s="618">
        <v>64.48</v>
      </c>
      <c r="H109" s="618">
        <v>56.1</v>
      </c>
      <c r="I109" s="200">
        <v>7814000</v>
      </c>
      <c r="J109" s="618">
        <v>2.5099999999999998</v>
      </c>
      <c r="K109" s="618">
        <v>259.33</v>
      </c>
      <c r="L109" s="200">
        <v>10869000</v>
      </c>
      <c r="M109" s="618">
        <v>3.5</v>
      </c>
      <c r="N109" s="618">
        <v>360.71</v>
      </c>
      <c r="O109" s="200">
        <v>0</v>
      </c>
      <c r="P109" s="618">
        <v>0</v>
      </c>
      <c r="Q109" s="618">
        <v>0</v>
      </c>
      <c r="R109" s="200">
        <v>3054000</v>
      </c>
      <c r="S109" s="618">
        <v>0.98</v>
      </c>
      <c r="T109" s="618">
        <v>101.35</v>
      </c>
      <c r="U109" s="618">
        <v>39.08</v>
      </c>
      <c r="V109" s="138"/>
    </row>
    <row r="110" spans="1:22" ht="20.100000000000001" customHeight="1" x14ac:dyDescent="0.3">
      <c r="A110" s="434"/>
      <c r="B110" s="299">
        <v>2261</v>
      </c>
      <c r="C110" s="301"/>
      <c r="D110" s="867" t="s">
        <v>691</v>
      </c>
      <c r="E110" s="269">
        <v>24545</v>
      </c>
      <c r="F110" s="269">
        <v>59718</v>
      </c>
      <c r="G110" s="618">
        <v>32.76</v>
      </c>
      <c r="H110" s="618">
        <v>7.95</v>
      </c>
      <c r="I110" s="200">
        <v>12013000</v>
      </c>
      <c r="J110" s="618">
        <v>1.45</v>
      </c>
      <c r="K110" s="618">
        <v>40.79</v>
      </c>
      <c r="L110" s="200">
        <v>5339000</v>
      </c>
      <c r="M110" s="618">
        <v>0.64</v>
      </c>
      <c r="N110" s="618">
        <v>18.13</v>
      </c>
      <c r="O110" s="200">
        <v>0</v>
      </c>
      <c r="P110" s="618">
        <v>0</v>
      </c>
      <c r="Q110" s="618">
        <v>0</v>
      </c>
      <c r="R110" s="200">
        <v>-6674000</v>
      </c>
      <c r="S110" s="618">
        <v>-0.8</v>
      </c>
      <c r="T110" s="618">
        <v>-22.66</v>
      </c>
      <c r="U110" s="618">
        <v>-55.56</v>
      </c>
      <c r="V110" s="138"/>
    </row>
    <row r="111" spans="1:22" ht="20.100000000000001" customHeight="1" x14ac:dyDescent="0.3">
      <c r="A111" s="434"/>
      <c r="B111" s="299">
        <v>1832</v>
      </c>
      <c r="C111" s="301"/>
      <c r="D111" s="867" t="s">
        <v>692</v>
      </c>
      <c r="E111" s="269">
        <v>13185</v>
      </c>
      <c r="F111" s="269">
        <v>31228</v>
      </c>
      <c r="G111" s="618">
        <v>33.64</v>
      </c>
      <c r="H111" s="618">
        <v>10.82</v>
      </c>
      <c r="I111" s="200">
        <v>6594000</v>
      </c>
      <c r="J111" s="618">
        <v>1.27</v>
      </c>
      <c r="K111" s="618">
        <v>41.68</v>
      </c>
      <c r="L111" s="200">
        <v>3468000</v>
      </c>
      <c r="M111" s="618">
        <v>0.67</v>
      </c>
      <c r="N111" s="618">
        <v>21.92</v>
      </c>
      <c r="O111" s="200">
        <v>0</v>
      </c>
      <c r="P111" s="618">
        <v>0</v>
      </c>
      <c r="Q111" s="618">
        <v>0</v>
      </c>
      <c r="R111" s="200">
        <v>-3126000</v>
      </c>
      <c r="S111" s="618">
        <v>-0.6</v>
      </c>
      <c r="T111" s="618">
        <v>-19.760000000000002</v>
      </c>
      <c r="U111" s="618">
        <v>-47.41</v>
      </c>
      <c r="V111" s="138"/>
    </row>
    <row r="112" spans="1:22" ht="20.100000000000001" customHeight="1" x14ac:dyDescent="0.3">
      <c r="A112" s="434"/>
      <c r="B112" s="299">
        <v>1831</v>
      </c>
      <c r="C112" s="301"/>
      <c r="D112" s="867" t="s">
        <v>693</v>
      </c>
      <c r="E112" s="269">
        <v>28551</v>
      </c>
      <c r="F112" s="269">
        <v>66929</v>
      </c>
      <c r="G112" s="618">
        <v>36.75</v>
      </c>
      <c r="H112" s="618">
        <v>12.93</v>
      </c>
      <c r="I112" s="200">
        <v>113789000</v>
      </c>
      <c r="J112" s="618">
        <v>6.53</v>
      </c>
      <c r="K112" s="618">
        <v>332.12</v>
      </c>
      <c r="L112" s="200">
        <v>146078000</v>
      </c>
      <c r="M112" s="618">
        <v>8.3800000000000008</v>
      </c>
      <c r="N112" s="618">
        <v>426.37</v>
      </c>
      <c r="O112" s="200">
        <v>0</v>
      </c>
      <c r="P112" s="618">
        <v>0</v>
      </c>
      <c r="Q112" s="618">
        <v>0</v>
      </c>
      <c r="R112" s="200">
        <v>32289000</v>
      </c>
      <c r="S112" s="618">
        <v>1.85</v>
      </c>
      <c r="T112" s="618">
        <v>94.24</v>
      </c>
      <c r="U112" s="618">
        <v>28.38</v>
      </c>
      <c r="V112" s="138"/>
    </row>
    <row r="113" spans="1:22" ht="20.100000000000001" customHeight="1" x14ac:dyDescent="0.3">
      <c r="A113" s="434"/>
      <c r="B113" s="299">
        <v>2294</v>
      </c>
      <c r="C113" s="301"/>
      <c r="D113" s="300" t="s">
        <v>46</v>
      </c>
      <c r="E113" s="269">
        <v>7337</v>
      </c>
      <c r="F113" s="269">
        <v>17318</v>
      </c>
      <c r="G113" s="618">
        <v>31.48</v>
      </c>
      <c r="H113" s="618">
        <v>5.3</v>
      </c>
      <c r="I113" s="200">
        <v>3012000</v>
      </c>
      <c r="J113" s="618">
        <v>1.23</v>
      </c>
      <c r="K113" s="618">
        <v>34.21</v>
      </c>
      <c r="L113" s="200">
        <v>1755000</v>
      </c>
      <c r="M113" s="618">
        <v>0.72</v>
      </c>
      <c r="N113" s="618">
        <v>19.93</v>
      </c>
      <c r="O113" s="200">
        <v>0</v>
      </c>
      <c r="P113" s="618">
        <v>0</v>
      </c>
      <c r="Q113" s="618">
        <v>0</v>
      </c>
      <c r="R113" s="200">
        <v>-1257000</v>
      </c>
      <c r="S113" s="618">
        <v>-0.51</v>
      </c>
      <c r="T113" s="618">
        <v>-14.28</v>
      </c>
      <c r="U113" s="618">
        <v>-41.73</v>
      </c>
      <c r="V113" s="138"/>
    </row>
    <row r="114" spans="1:22" ht="20.100000000000001" customHeight="1" x14ac:dyDescent="0.3">
      <c r="A114" s="299"/>
      <c r="B114" s="299"/>
      <c r="C114" s="300"/>
      <c r="D114" s="300" t="s">
        <v>128</v>
      </c>
      <c r="E114" s="269">
        <v>93517</v>
      </c>
      <c r="F114" s="269">
        <v>204305</v>
      </c>
      <c r="G114" s="618">
        <v>37.04</v>
      </c>
      <c r="H114" s="618">
        <v>14.33</v>
      </c>
      <c r="I114" s="200">
        <v>188578000</v>
      </c>
      <c r="J114" s="618">
        <v>4.0199999999999996</v>
      </c>
      <c r="K114" s="618">
        <v>168.04</v>
      </c>
      <c r="L114" s="200">
        <v>230864000</v>
      </c>
      <c r="M114" s="618">
        <v>4.93</v>
      </c>
      <c r="N114" s="618">
        <v>205.72</v>
      </c>
      <c r="O114" s="200">
        <v>0</v>
      </c>
      <c r="P114" s="618">
        <v>0</v>
      </c>
      <c r="Q114" s="618">
        <v>0</v>
      </c>
      <c r="R114" s="200">
        <v>42286000</v>
      </c>
      <c r="S114" s="618">
        <v>0.9</v>
      </c>
      <c r="T114" s="618">
        <v>37.68</v>
      </c>
      <c r="U114" s="618">
        <v>22.42</v>
      </c>
      <c r="V114" s="138"/>
    </row>
    <row r="115" spans="1:22" ht="20.100000000000001" customHeight="1" x14ac:dyDescent="0.3">
      <c r="A115" s="299">
        <v>1506</v>
      </c>
      <c r="B115" s="299">
        <v>2085</v>
      </c>
      <c r="C115" s="300" t="s">
        <v>23</v>
      </c>
      <c r="D115" s="300" t="s">
        <v>148</v>
      </c>
      <c r="E115" s="269">
        <v>1726</v>
      </c>
      <c r="F115" s="269">
        <v>4244</v>
      </c>
      <c r="G115" s="618">
        <v>31.99</v>
      </c>
      <c r="H115" s="618">
        <v>6.03</v>
      </c>
      <c r="I115" s="200">
        <v>577000</v>
      </c>
      <c r="J115" s="618">
        <v>1.24</v>
      </c>
      <c r="K115" s="618">
        <v>27.86</v>
      </c>
      <c r="L115" s="200">
        <v>789000</v>
      </c>
      <c r="M115" s="618">
        <v>1.7</v>
      </c>
      <c r="N115" s="618">
        <v>38.090000000000003</v>
      </c>
      <c r="O115" s="200">
        <v>0</v>
      </c>
      <c r="P115" s="618">
        <v>0</v>
      </c>
      <c r="Q115" s="618">
        <v>0</v>
      </c>
      <c r="R115" s="200">
        <v>212000</v>
      </c>
      <c r="S115" s="618">
        <v>0.46</v>
      </c>
      <c r="T115" s="618">
        <v>10.24</v>
      </c>
      <c r="U115" s="618">
        <v>36.74</v>
      </c>
      <c r="V115" s="138"/>
    </row>
    <row r="116" spans="1:22" ht="20.100000000000001" customHeight="1" x14ac:dyDescent="0.3">
      <c r="A116" s="434"/>
      <c r="B116" s="299">
        <v>2086</v>
      </c>
      <c r="C116" s="301"/>
      <c r="D116" s="496" t="s">
        <v>76</v>
      </c>
      <c r="E116" s="269">
        <v>878</v>
      </c>
      <c r="F116" s="269">
        <v>2116</v>
      </c>
      <c r="G116" s="618">
        <v>30.12</v>
      </c>
      <c r="H116" s="618">
        <v>3.5</v>
      </c>
      <c r="I116" s="200">
        <v>7492000</v>
      </c>
      <c r="J116" s="618">
        <v>27.98</v>
      </c>
      <c r="K116" s="618">
        <v>711.09</v>
      </c>
      <c r="L116" s="200">
        <v>6195000</v>
      </c>
      <c r="M116" s="618">
        <v>23.14</v>
      </c>
      <c r="N116" s="618">
        <v>587.98</v>
      </c>
      <c r="O116" s="200">
        <v>0</v>
      </c>
      <c r="P116" s="618">
        <v>0</v>
      </c>
      <c r="Q116" s="618">
        <v>0</v>
      </c>
      <c r="R116" s="200">
        <v>-1297000</v>
      </c>
      <c r="S116" s="618">
        <v>-4.84</v>
      </c>
      <c r="T116" s="618">
        <v>-123.1</v>
      </c>
      <c r="U116" s="618">
        <v>-17.309999999999999</v>
      </c>
      <c r="V116" s="138"/>
    </row>
    <row r="117" spans="1:22" ht="20.100000000000001" customHeight="1" x14ac:dyDescent="0.3">
      <c r="A117" s="434"/>
      <c r="B117" s="299">
        <v>2088</v>
      </c>
      <c r="C117" s="301"/>
      <c r="D117" s="300" t="s">
        <v>181</v>
      </c>
      <c r="E117" s="269">
        <v>173</v>
      </c>
      <c r="F117" s="269">
        <v>375</v>
      </c>
      <c r="G117" s="618">
        <v>44.31</v>
      </c>
      <c r="H117" s="618">
        <v>19.2</v>
      </c>
      <c r="I117" s="200">
        <v>59000</v>
      </c>
      <c r="J117" s="618">
        <v>0.63</v>
      </c>
      <c r="K117" s="618">
        <v>28.42</v>
      </c>
      <c r="L117" s="200">
        <v>80000</v>
      </c>
      <c r="M117" s="618">
        <v>0.85</v>
      </c>
      <c r="N117" s="618">
        <v>38.54</v>
      </c>
      <c r="O117" s="200">
        <v>0</v>
      </c>
      <c r="P117" s="618">
        <v>0</v>
      </c>
      <c r="Q117" s="618">
        <v>0</v>
      </c>
      <c r="R117" s="200">
        <v>22000</v>
      </c>
      <c r="S117" s="618">
        <v>0.23</v>
      </c>
      <c r="T117" s="618">
        <v>10.6</v>
      </c>
      <c r="U117" s="618">
        <v>37.29</v>
      </c>
      <c r="V117" s="138"/>
    </row>
    <row r="118" spans="1:22" ht="20.100000000000001" customHeight="1" x14ac:dyDescent="0.3">
      <c r="A118" s="434"/>
      <c r="B118" s="299">
        <v>2087</v>
      </c>
      <c r="C118" s="301"/>
      <c r="D118" s="300" t="s">
        <v>180</v>
      </c>
      <c r="E118" s="269">
        <v>3303</v>
      </c>
      <c r="F118" s="269">
        <v>8158</v>
      </c>
      <c r="G118" s="618">
        <v>29.68</v>
      </c>
      <c r="H118" s="618">
        <v>3.24</v>
      </c>
      <c r="I118" s="200">
        <v>1103000</v>
      </c>
      <c r="J118" s="618">
        <v>0.98</v>
      </c>
      <c r="K118" s="618">
        <v>27.83</v>
      </c>
      <c r="L118" s="200">
        <v>1510000</v>
      </c>
      <c r="M118" s="618">
        <v>1.35</v>
      </c>
      <c r="N118" s="618">
        <v>38.1</v>
      </c>
      <c r="O118" s="200">
        <v>0</v>
      </c>
      <c r="P118" s="618">
        <v>0</v>
      </c>
      <c r="Q118" s="618">
        <v>0</v>
      </c>
      <c r="R118" s="200">
        <v>407000</v>
      </c>
      <c r="S118" s="618">
        <v>0.36</v>
      </c>
      <c r="T118" s="618">
        <v>10.27</v>
      </c>
      <c r="U118" s="618">
        <v>36.9</v>
      </c>
      <c r="V118" s="138"/>
    </row>
    <row r="119" spans="1:22" ht="20.100000000000001" customHeight="1" x14ac:dyDescent="0.3">
      <c r="A119" s="299"/>
      <c r="B119" s="299"/>
      <c r="C119" s="300"/>
      <c r="D119" s="300" t="s">
        <v>128</v>
      </c>
      <c r="E119" s="269">
        <v>6080</v>
      </c>
      <c r="F119" s="269">
        <v>14893</v>
      </c>
      <c r="G119" s="618">
        <v>30.77</v>
      </c>
      <c r="H119" s="618">
        <v>4.47</v>
      </c>
      <c r="I119" s="200">
        <v>9231000</v>
      </c>
      <c r="J119" s="618">
        <v>4.74</v>
      </c>
      <c r="K119" s="618">
        <v>126.52</v>
      </c>
      <c r="L119" s="200">
        <v>8575000</v>
      </c>
      <c r="M119" s="618">
        <v>4.41</v>
      </c>
      <c r="N119" s="618">
        <v>117.53</v>
      </c>
      <c r="O119" s="200">
        <v>0</v>
      </c>
      <c r="P119" s="618">
        <v>0</v>
      </c>
      <c r="Q119" s="618">
        <v>0</v>
      </c>
      <c r="R119" s="200">
        <v>-656000</v>
      </c>
      <c r="S119" s="618">
        <v>-0.34</v>
      </c>
      <c r="T119" s="618">
        <v>-8.99</v>
      </c>
      <c r="U119" s="618">
        <v>-7.11</v>
      </c>
      <c r="V119" s="138"/>
    </row>
    <row r="120" spans="1:22" ht="20.100000000000001" customHeight="1" x14ac:dyDescent="0.3">
      <c r="A120" s="299">
        <v>1140</v>
      </c>
      <c r="B120" s="299">
        <v>1955</v>
      </c>
      <c r="C120" s="300" t="s">
        <v>106</v>
      </c>
      <c r="D120" s="575" t="s">
        <v>49</v>
      </c>
      <c r="E120" s="269">
        <v>3331</v>
      </c>
      <c r="F120" s="269">
        <v>6093</v>
      </c>
      <c r="G120" s="618">
        <v>49.66</v>
      </c>
      <c r="H120" s="618">
        <v>28.18</v>
      </c>
      <c r="I120" s="200">
        <v>17979000</v>
      </c>
      <c r="J120" s="618">
        <v>6.03</v>
      </c>
      <c r="K120" s="618">
        <v>449.79</v>
      </c>
      <c r="L120" s="200">
        <v>24416000</v>
      </c>
      <c r="M120" s="618">
        <v>8.19</v>
      </c>
      <c r="N120" s="618">
        <v>610.83000000000004</v>
      </c>
      <c r="O120" s="200">
        <v>0</v>
      </c>
      <c r="P120" s="618">
        <v>0</v>
      </c>
      <c r="Q120" s="618">
        <v>0</v>
      </c>
      <c r="R120" s="200">
        <v>6437000</v>
      </c>
      <c r="S120" s="618">
        <v>2.16</v>
      </c>
      <c r="T120" s="618">
        <v>161.04</v>
      </c>
      <c r="U120" s="618">
        <v>35.799999999999997</v>
      </c>
      <c r="V120" s="138"/>
    </row>
    <row r="121" spans="1:22" ht="20.100000000000001" customHeight="1" x14ac:dyDescent="0.3">
      <c r="A121" s="434"/>
      <c r="B121" s="299">
        <v>6055</v>
      </c>
      <c r="C121" s="301"/>
      <c r="D121" s="575" t="s">
        <v>578</v>
      </c>
      <c r="E121" s="269">
        <v>4509</v>
      </c>
      <c r="F121" s="269">
        <v>9408</v>
      </c>
      <c r="G121" s="618">
        <v>51.37</v>
      </c>
      <c r="H121" s="618">
        <v>35.229999999999997</v>
      </c>
      <c r="I121" s="200">
        <v>0</v>
      </c>
      <c r="J121" s="618">
        <v>0</v>
      </c>
      <c r="K121" s="618">
        <v>0</v>
      </c>
      <c r="L121" s="200">
        <v>0</v>
      </c>
      <c r="M121" s="618">
        <v>0</v>
      </c>
      <c r="N121" s="618">
        <v>0</v>
      </c>
      <c r="O121" s="200">
        <v>0</v>
      </c>
      <c r="P121" s="618">
        <v>0</v>
      </c>
      <c r="Q121" s="618">
        <v>0</v>
      </c>
      <c r="R121" s="200">
        <v>0</v>
      </c>
      <c r="S121" s="618">
        <v>0</v>
      </c>
      <c r="T121" s="618">
        <v>0</v>
      </c>
      <c r="U121" s="618">
        <v>0</v>
      </c>
      <c r="V121" s="138"/>
    </row>
    <row r="122" spans="1:22" ht="20.100000000000001" customHeight="1" x14ac:dyDescent="0.3">
      <c r="A122" s="434"/>
      <c r="B122" s="299">
        <v>6085</v>
      </c>
      <c r="C122" s="301"/>
      <c r="D122" s="575" t="s">
        <v>580</v>
      </c>
      <c r="E122" s="269">
        <v>6601</v>
      </c>
      <c r="F122" s="269">
        <v>12904</v>
      </c>
      <c r="G122" s="618">
        <v>27.47</v>
      </c>
      <c r="H122" s="618">
        <v>2.5299999999999998</v>
      </c>
      <c r="I122" s="200">
        <v>0</v>
      </c>
      <c r="J122" s="618">
        <v>0</v>
      </c>
      <c r="K122" s="618">
        <v>0</v>
      </c>
      <c r="L122" s="200">
        <v>0</v>
      </c>
      <c r="M122" s="618">
        <v>0</v>
      </c>
      <c r="N122" s="618">
        <v>0</v>
      </c>
      <c r="O122" s="200">
        <v>0</v>
      </c>
      <c r="P122" s="618">
        <v>0</v>
      </c>
      <c r="Q122" s="618">
        <v>0</v>
      </c>
      <c r="R122" s="200">
        <v>0</v>
      </c>
      <c r="S122" s="618">
        <v>0</v>
      </c>
      <c r="T122" s="618">
        <v>0</v>
      </c>
      <c r="U122" s="618">
        <v>0</v>
      </c>
      <c r="V122" s="138"/>
    </row>
    <row r="123" spans="1:22" ht="20.100000000000001" customHeight="1" x14ac:dyDescent="0.3">
      <c r="A123" s="434"/>
      <c r="B123" s="299">
        <v>1952</v>
      </c>
      <c r="C123" s="301"/>
      <c r="D123" s="300" t="s">
        <v>47</v>
      </c>
      <c r="E123" s="269">
        <v>21728</v>
      </c>
      <c r="F123" s="269">
        <v>47584</v>
      </c>
      <c r="G123" s="618">
        <v>39.340000000000003</v>
      </c>
      <c r="H123" s="618">
        <v>12.79</v>
      </c>
      <c r="I123" s="200">
        <v>0</v>
      </c>
      <c r="J123" s="618">
        <v>0</v>
      </c>
      <c r="K123" s="618">
        <v>0</v>
      </c>
      <c r="L123" s="200">
        <v>0</v>
      </c>
      <c r="M123" s="618">
        <v>0</v>
      </c>
      <c r="N123" s="618">
        <v>0</v>
      </c>
      <c r="O123" s="200">
        <v>0</v>
      </c>
      <c r="P123" s="618">
        <v>0</v>
      </c>
      <c r="Q123" s="618">
        <v>0</v>
      </c>
      <c r="R123" s="200">
        <v>0</v>
      </c>
      <c r="S123" s="618">
        <v>0</v>
      </c>
      <c r="T123" s="618">
        <v>0</v>
      </c>
      <c r="U123" s="618">
        <v>0</v>
      </c>
      <c r="V123" s="138"/>
    </row>
    <row r="124" spans="1:22" ht="20.100000000000001" customHeight="1" x14ac:dyDescent="0.3">
      <c r="A124" s="434"/>
      <c r="B124" s="299">
        <v>1956</v>
      </c>
      <c r="C124" s="301"/>
      <c r="D124" s="300" t="s">
        <v>48</v>
      </c>
      <c r="E124" s="269">
        <v>35449</v>
      </c>
      <c r="F124" s="269">
        <v>68450</v>
      </c>
      <c r="G124" s="618">
        <v>31.8</v>
      </c>
      <c r="H124" s="618">
        <v>5.46</v>
      </c>
      <c r="I124" s="200">
        <v>0</v>
      </c>
      <c r="J124" s="618">
        <v>0</v>
      </c>
      <c r="K124" s="618">
        <v>0</v>
      </c>
      <c r="L124" s="200">
        <v>0</v>
      </c>
      <c r="M124" s="618">
        <v>0</v>
      </c>
      <c r="N124" s="618">
        <v>0</v>
      </c>
      <c r="O124" s="200">
        <v>0</v>
      </c>
      <c r="P124" s="618">
        <v>0</v>
      </c>
      <c r="Q124" s="618">
        <v>0</v>
      </c>
      <c r="R124" s="200">
        <v>0</v>
      </c>
      <c r="S124" s="618">
        <v>0</v>
      </c>
      <c r="T124" s="618">
        <v>0</v>
      </c>
      <c r="U124" s="618">
        <v>0</v>
      </c>
      <c r="V124" s="138"/>
    </row>
    <row r="125" spans="1:22" ht="20.100000000000001" customHeight="1" x14ac:dyDescent="0.3">
      <c r="A125" s="434"/>
      <c r="B125" s="299">
        <v>6059</v>
      </c>
      <c r="C125" s="301"/>
      <c r="D125" s="575" t="s">
        <v>579</v>
      </c>
      <c r="E125" s="269">
        <v>5721</v>
      </c>
      <c r="F125" s="269">
        <v>10957</v>
      </c>
      <c r="G125" s="618">
        <v>48.61</v>
      </c>
      <c r="H125" s="618">
        <v>29.53</v>
      </c>
      <c r="I125" s="200">
        <v>0</v>
      </c>
      <c r="J125" s="618">
        <v>0</v>
      </c>
      <c r="K125" s="618">
        <v>0</v>
      </c>
      <c r="L125" s="200">
        <v>0</v>
      </c>
      <c r="M125" s="618">
        <v>0</v>
      </c>
      <c r="N125" s="618">
        <v>0</v>
      </c>
      <c r="O125" s="200">
        <v>0</v>
      </c>
      <c r="P125" s="618">
        <v>0</v>
      </c>
      <c r="Q125" s="618">
        <v>0</v>
      </c>
      <c r="R125" s="200">
        <v>0</v>
      </c>
      <c r="S125" s="618">
        <v>0</v>
      </c>
      <c r="T125" s="618">
        <v>0</v>
      </c>
      <c r="U125" s="618">
        <v>0</v>
      </c>
      <c r="V125" s="138"/>
    </row>
    <row r="126" spans="1:22" ht="20.100000000000001" customHeight="1" x14ac:dyDescent="0.3">
      <c r="A126" s="434"/>
      <c r="B126" s="299">
        <v>6058</v>
      </c>
      <c r="C126" s="301"/>
      <c r="D126" s="300" t="s">
        <v>193</v>
      </c>
      <c r="E126" s="269">
        <v>2130</v>
      </c>
      <c r="F126" s="269">
        <v>3600</v>
      </c>
      <c r="G126" s="618">
        <v>57.38</v>
      </c>
      <c r="H126" s="618">
        <v>46.28</v>
      </c>
      <c r="I126" s="200">
        <v>0</v>
      </c>
      <c r="J126" s="618">
        <v>0</v>
      </c>
      <c r="K126" s="618">
        <v>0</v>
      </c>
      <c r="L126" s="200">
        <v>0</v>
      </c>
      <c r="M126" s="618">
        <v>0</v>
      </c>
      <c r="N126" s="618">
        <v>0</v>
      </c>
      <c r="O126" s="200">
        <v>0</v>
      </c>
      <c r="P126" s="618">
        <v>0</v>
      </c>
      <c r="Q126" s="618">
        <v>0</v>
      </c>
      <c r="R126" s="200">
        <v>0</v>
      </c>
      <c r="S126" s="618">
        <v>0</v>
      </c>
      <c r="T126" s="618">
        <v>0</v>
      </c>
      <c r="U126" s="618">
        <v>0</v>
      </c>
      <c r="V126" s="138"/>
    </row>
    <row r="127" spans="1:22" ht="20.100000000000001" customHeight="1" x14ac:dyDescent="0.3">
      <c r="A127" s="299"/>
      <c r="B127" s="299"/>
      <c r="C127" s="300"/>
      <c r="D127" s="300" t="s">
        <v>128</v>
      </c>
      <c r="E127" s="269">
        <v>79469</v>
      </c>
      <c r="F127" s="269">
        <v>158996</v>
      </c>
      <c r="G127" s="618">
        <v>37.29</v>
      </c>
      <c r="H127" s="618">
        <v>12.63</v>
      </c>
      <c r="I127" s="200">
        <v>17979000</v>
      </c>
      <c r="J127" s="618">
        <v>6.03</v>
      </c>
      <c r="K127" s="618">
        <v>449.79</v>
      </c>
      <c r="L127" s="200">
        <v>24416000</v>
      </c>
      <c r="M127" s="618">
        <v>8.19</v>
      </c>
      <c r="N127" s="618">
        <v>610.83000000000004</v>
      </c>
      <c r="O127" s="200">
        <v>0</v>
      </c>
      <c r="P127" s="618">
        <v>0</v>
      </c>
      <c r="Q127" s="618">
        <v>0</v>
      </c>
      <c r="R127" s="200">
        <v>6437000</v>
      </c>
      <c r="S127" s="618">
        <v>2.16</v>
      </c>
      <c r="T127" s="618">
        <v>161.04</v>
      </c>
      <c r="U127" s="618">
        <v>35.799999999999997</v>
      </c>
      <c r="V127" s="138"/>
    </row>
    <row r="128" spans="1:22" ht="20.100000000000001" customHeight="1" x14ac:dyDescent="0.3">
      <c r="A128" s="299">
        <v>1167</v>
      </c>
      <c r="B128" s="299">
        <v>2265</v>
      </c>
      <c r="C128" s="300" t="s">
        <v>0</v>
      </c>
      <c r="D128" s="300" t="s">
        <v>617</v>
      </c>
      <c r="E128" s="269">
        <v>1471</v>
      </c>
      <c r="F128" s="269">
        <v>2727</v>
      </c>
      <c r="G128" s="618">
        <v>33.090000000000003</v>
      </c>
      <c r="H128" s="618">
        <v>8.51</v>
      </c>
      <c r="I128" s="200">
        <v>13475000</v>
      </c>
      <c r="J128" s="618">
        <v>22.57</v>
      </c>
      <c r="K128" s="618">
        <v>763.37</v>
      </c>
      <c r="L128" s="200">
        <v>9846000</v>
      </c>
      <c r="M128" s="618">
        <v>16.489999999999998</v>
      </c>
      <c r="N128" s="618">
        <v>557.78</v>
      </c>
      <c r="O128" s="200">
        <v>0</v>
      </c>
      <c r="P128" s="618">
        <v>0</v>
      </c>
      <c r="Q128" s="618">
        <v>0</v>
      </c>
      <c r="R128" s="200">
        <v>-3629000</v>
      </c>
      <c r="S128" s="618">
        <v>-6.08</v>
      </c>
      <c r="T128" s="618">
        <v>-205.59</v>
      </c>
      <c r="U128" s="618">
        <v>-26.93</v>
      </c>
      <c r="V128" s="138"/>
    </row>
    <row r="129" spans="1:22" ht="20.100000000000001" customHeight="1" x14ac:dyDescent="0.3">
      <c r="A129" s="434"/>
      <c r="B129" s="299">
        <v>2263</v>
      </c>
      <c r="C129" s="301"/>
      <c r="D129" s="496" t="s">
        <v>493</v>
      </c>
      <c r="E129" s="269">
        <v>47903</v>
      </c>
      <c r="F129" s="269">
        <v>55795</v>
      </c>
      <c r="G129" s="618">
        <v>27.15</v>
      </c>
      <c r="H129" s="618">
        <v>3.74</v>
      </c>
      <c r="I129" s="200">
        <v>144617000</v>
      </c>
      <c r="J129" s="618">
        <v>33.840000000000003</v>
      </c>
      <c r="K129" s="618">
        <v>251.58</v>
      </c>
      <c r="L129" s="200">
        <v>122828000</v>
      </c>
      <c r="M129" s="618">
        <v>28.74</v>
      </c>
      <c r="N129" s="618">
        <v>213.67</v>
      </c>
      <c r="O129" s="200">
        <v>0</v>
      </c>
      <c r="P129" s="618">
        <v>0</v>
      </c>
      <c r="Q129" s="618">
        <v>0</v>
      </c>
      <c r="R129" s="200">
        <v>-21789000</v>
      </c>
      <c r="S129" s="618">
        <v>-5.0999999999999996</v>
      </c>
      <c r="T129" s="618">
        <v>-37.9</v>
      </c>
      <c r="U129" s="618">
        <v>-15.07</v>
      </c>
      <c r="V129" s="138"/>
    </row>
    <row r="130" spans="1:22" ht="20.100000000000001" customHeight="1" x14ac:dyDescent="0.3">
      <c r="A130" s="434"/>
      <c r="B130" s="299">
        <v>2049</v>
      </c>
      <c r="C130" s="301"/>
      <c r="D130" s="496" t="s">
        <v>279</v>
      </c>
      <c r="E130" s="269">
        <v>70726</v>
      </c>
      <c r="F130" s="269">
        <v>161696</v>
      </c>
      <c r="G130" s="618">
        <v>32.270000000000003</v>
      </c>
      <c r="H130" s="618">
        <v>6.37</v>
      </c>
      <c r="I130" s="200">
        <v>184690000</v>
      </c>
      <c r="J130" s="618">
        <v>7.61</v>
      </c>
      <c r="K130" s="618">
        <v>217.61</v>
      </c>
      <c r="L130" s="200">
        <v>85421000</v>
      </c>
      <c r="M130" s="618">
        <v>3.52</v>
      </c>
      <c r="N130" s="618">
        <v>100.65</v>
      </c>
      <c r="O130" s="200">
        <v>0</v>
      </c>
      <c r="P130" s="618">
        <v>0</v>
      </c>
      <c r="Q130" s="618">
        <v>0</v>
      </c>
      <c r="R130" s="200">
        <v>-99269000</v>
      </c>
      <c r="S130" s="618">
        <v>-4.09</v>
      </c>
      <c r="T130" s="618">
        <v>-116.96</v>
      </c>
      <c r="U130" s="618">
        <v>-53.75</v>
      </c>
      <c r="V130" s="138"/>
    </row>
    <row r="131" spans="1:22" ht="20.100000000000001" customHeight="1" x14ac:dyDescent="0.3">
      <c r="A131" s="434"/>
      <c r="B131" s="299">
        <v>2057</v>
      </c>
      <c r="C131" s="301"/>
      <c r="D131" s="496" t="s">
        <v>492</v>
      </c>
      <c r="E131" s="269">
        <v>3688</v>
      </c>
      <c r="F131" s="269">
        <v>7313</v>
      </c>
      <c r="G131" s="618">
        <v>48.38</v>
      </c>
      <c r="H131" s="618">
        <v>30.77</v>
      </c>
      <c r="I131" s="200">
        <v>10010000</v>
      </c>
      <c r="J131" s="618">
        <v>3.1</v>
      </c>
      <c r="K131" s="618">
        <v>226.18</v>
      </c>
      <c r="L131" s="200">
        <v>31687000</v>
      </c>
      <c r="M131" s="618">
        <v>9.8000000000000007</v>
      </c>
      <c r="N131" s="618">
        <v>715.99</v>
      </c>
      <c r="O131" s="200">
        <v>0</v>
      </c>
      <c r="P131" s="618">
        <v>0</v>
      </c>
      <c r="Q131" s="618">
        <v>0</v>
      </c>
      <c r="R131" s="200">
        <v>21677000</v>
      </c>
      <c r="S131" s="618">
        <v>6.71</v>
      </c>
      <c r="T131" s="618">
        <v>489.81</v>
      </c>
      <c r="U131" s="618">
        <v>216.55</v>
      </c>
      <c r="V131" s="138"/>
    </row>
    <row r="132" spans="1:22" s="282" customFormat="1" ht="20.100000000000001" customHeight="1" x14ac:dyDescent="0.3">
      <c r="A132" s="434"/>
      <c r="B132" s="299">
        <v>2053</v>
      </c>
      <c r="C132" s="301"/>
      <c r="D132" s="496" t="s">
        <v>491</v>
      </c>
      <c r="E132" s="269">
        <v>32504</v>
      </c>
      <c r="F132" s="269">
        <v>70643</v>
      </c>
      <c r="G132" s="618">
        <v>38.590000000000003</v>
      </c>
      <c r="H132" s="618">
        <v>15.5</v>
      </c>
      <c r="I132" s="200">
        <v>86399000</v>
      </c>
      <c r="J132" s="618">
        <v>5.49</v>
      </c>
      <c r="K132" s="618">
        <v>221.51</v>
      </c>
      <c r="L132" s="200">
        <v>103925000</v>
      </c>
      <c r="M132" s="618">
        <v>6.61</v>
      </c>
      <c r="N132" s="618">
        <v>266.44</v>
      </c>
      <c r="O132" s="200">
        <v>0</v>
      </c>
      <c r="P132" s="618">
        <v>0</v>
      </c>
      <c r="Q132" s="618">
        <v>0</v>
      </c>
      <c r="R132" s="200">
        <v>17526000</v>
      </c>
      <c r="S132" s="618">
        <v>1.1100000000000001</v>
      </c>
      <c r="T132" s="618">
        <v>44.93</v>
      </c>
      <c r="U132" s="618">
        <v>20.28</v>
      </c>
      <c r="V132" s="138"/>
    </row>
    <row r="133" spans="1:22" ht="20.100000000000001" customHeight="1" x14ac:dyDescent="0.3">
      <c r="A133" s="434"/>
      <c r="B133" s="299">
        <v>2039</v>
      </c>
      <c r="C133" s="301"/>
      <c r="D133" s="300" t="s">
        <v>81</v>
      </c>
      <c r="E133" s="269">
        <v>431</v>
      </c>
      <c r="F133" s="269">
        <v>678</v>
      </c>
      <c r="G133" s="618">
        <v>63.96</v>
      </c>
      <c r="H133" s="618">
        <v>60.91</v>
      </c>
      <c r="I133" s="200">
        <v>1192000</v>
      </c>
      <c r="J133" s="618">
        <v>1.67</v>
      </c>
      <c r="K133" s="618">
        <v>230.47</v>
      </c>
      <c r="L133" s="200">
        <v>6461000</v>
      </c>
      <c r="M133" s="618">
        <v>9.08</v>
      </c>
      <c r="N133" s="618">
        <v>1249.23</v>
      </c>
      <c r="O133" s="200">
        <v>0</v>
      </c>
      <c r="P133" s="618">
        <v>0</v>
      </c>
      <c r="Q133" s="618">
        <v>0</v>
      </c>
      <c r="R133" s="200">
        <v>5269000</v>
      </c>
      <c r="S133" s="618">
        <v>7.4</v>
      </c>
      <c r="T133" s="618">
        <v>1018.75</v>
      </c>
      <c r="U133" s="618">
        <v>442.03</v>
      </c>
      <c r="V133" s="138"/>
    </row>
    <row r="134" spans="1:22" ht="20.100000000000001" customHeight="1" x14ac:dyDescent="0.3">
      <c r="A134" s="434"/>
      <c r="B134" s="299"/>
      <c r="C134" s="520"/>
      <c r="D134" s="300" t="s">
        <v>128</v>
      </c>
      <c r="E134" s="269">
        <v>156723</v>
      </c>
      <c r="F134" s="269">
        <v>298852</v>
      </c>
      <c r="G134" s="618">
        <v>33.28</v>
      </c>
      <c r="H134" s="618">
        <v>8.7799999999999994</v>
      </c>
      <c r="I134" s="200">
        <v>440383000</v>
      </c>
      <c r="J134" s="618">
        <v>9.02</v>
      </c>
      <c r="K134" s="618">
        <v>234.16</v>
      </c>
      <c r="L134" s="200">
        <v>360168000</v>
      </c>
      <c r="M134" s="618">
        <v>7.38</v>
      </c>
      <c r="N134" s="618">
        <v>191.51</v>
      </c>
      <c r="O134" s="200">
        <v>0</v>
      </c>
      <c r="P134" s="618">
        <v>0</v>
      </c>
      <c r="Q134" s="618">
        <v>0</v>
      </c>
      <c r="R134" s="200">
        <v>-80215000</v>
      </c>
      <c r="S134" s="618">
        <v>-1.64</v>
      </c>
      <c r="T134" s="618">
        <v>-42.65</v>
      </c>
      <c r="U134" s="618">
        <v>-18.21</v>
      </c>
      <c r="V134" s="138"/>
    </row>
    <row r="135" spans="1:22" ht="20.100000000000001" customHeight="1" x14ac:dyDescent="0.3">
      <c r="A135" s="587">
        <v>1446</v>
      </c>
      <c r="B135" s="587">
        <v>21501</v>
      </c>
      <c r="C135" s="840" t="s">
        <v>13</v>
      </c>
      <c r="D135" s="840" t="s">
        <v>182</v>
      </c>
      <c r="E135" s="585">
        <v>0</v>
      </c>
      <c r="F135" s="585">
        <v>0</v>
      </c>
      <c r="G135" s="721">
        <v>0</v>
      </c>
      <c r="H135" s="721">
        <v>0</v>
      </c>
      <c r="I135" s="582">
        <v>562000</v>
      </c>
      <c r="J135" s="721">
        <v>0.83</v>
      </c>
      <c r="K135" s="721">
        <v>0</v>
      </c>
      <c r="L135" s="582">
        <v>552000</v>
      </c>
      <c r="M135" s="721">
        <v>0.81</v>
      </c>
      <c r="N135" s="721">
        <v>0</v>
      </c>
      <c r="O135" s="582">
        <v>0</v>
      </c>
      <c r="P135" s="721">
        <v>0</v>
      </c>
      <c r="Q135" s="721">
        <v>0</v>
      </c>
      <c r="R135" s="582">
        <v>-10000</v>
      </c>
      <c r="S135" s="721">
        <v>-0.01</v>
      </c>
      <c r="T135" s="721">
        <v>0</v>
      </c>
      <c r="U135" s="721">
        <v>-1.78</v>
      </c>
      <c r="V135" s="138"/>
    </row>
    <row r="136" spans="1:22" ht="20.100000000000001" customHeight="1" x14ac:dyDescent="0.3">
      <c r="A136" s="587"/>
      <c r="B136" s="587">
        <v>21471</v>
      </c>
      <c r="C136" s="840"/>
      <c r="D136" s="840" t="s">
        <v>358</v>
      </c>
      <c r="E136" s="585">
        <v>0</v>
      </c>
      <c r="F136" s="585">
        <v>0</v>
      </c>
      <c r="G136" s="721">
        <v>0</v>
      </c>
      <c r="H136" s="721">
        <v>0</v>
      </c>
      <c r="I136" s="582">
        <v>88000</v>
      </c>
      <c r="J136" s="721">
        <v>0.33</v>
      </c>
      <c r="K136" s="721">
        <v>0</v>
      </c>
      <c r="L136" s="582">
        <v>231000</v>
      </c>
      <c r="M136" s="721">
        <v>0.87</v>
      </c>
      <c r="N136" s="721">
        <v>0</v>
      </c>
      <c r="O136" s="582">
        <v>0</v>
      </c>
      <c r="P136" s="721">
        <v>0</v>
      </c>
      <c r="Q136" s="721">
        <v>0</v>
      </c>
      <c r="R136" s="582">
        <v>144000</v>
      </c>
      <c r="S136" s="721">
        <v>0.54</v>
      </c>
      <c r="T136" s="721">
        <v>0</v>
      </c>
      <c r="U136" s="721">
        <v>163.63999999999999</v>
      </c>
      <c r="V136" s="138"/>
    </row>
    <row r="137" spans="1:22" ht="20.100000000000001" customHeight="1" x14ac:dyDescent="0.3">
      <c r="A137" s="587"/>
      <c r="B137" s="587">
        <v>21491</v>
      </c>
      <c r="C137" s="840"/>
      <c r="D137" s="840" t="s">
        <v>51</v>
      </c>
      <c r="E137" s="585">
        <v>0</v>
      </c>
      <c r="F137" s="585">
        <v>0</v>
      </c>
      <c r="G137" s="721">
        <v>0</v>
      </c>
      <c r="H137" s="721">
        <v>0</v>
      </c>
      <c r="I137" s="582">
        <v>91000</v>
      </c>
      <c r="J137" s="721">
        <v>0.28999999999999998</v>
      </c>
      <c r="K137" s="721">
        <v>0</v>
      </c>
      <c r="L137" s="582">
        <v>233000</v>
      </c>
      <c r="M137" s="721">
        <v>0.73</v>
      </c>
      <c r="N137" s="721">
        <v>0</v>
      </c>
      <c r="O137" s="582">
        <v>0</v>
      </c>
      <c r="P137" s="721">
        <v>0</v>
      </c>
      <c r="Q137" s="721">
        <v>0</v>
      </c>
      <c r="R137" s="582">
        <v>142000</v>
      </c>
      <c r="S137" s="721">
        <v>0.45</v>
      </c>
      <c r="T137" s="721">
        <v>0</v>
      </c>
      <c r="U137" s="721">
        <v>156.04</v>
      </c>
      <c r="V137" s="138"/>
    </row>
    <row r="138" spans="1:22" ht="20.100000000000001" customHeight="1" x14ac:dyDescent="0.3">
      <c r="A138" s="587"/>
      <c r="B138" s="587">
        <v>60941</v>
      </c>
      <c r="C138" s="840"/>
      <c r="D138" s="840" t="s">
        <v>557</v>
      </c>
      <c r="E138" s="585">
        <v>0</v>
      </c>
      <c r="F138" s="585">
        <v>0</v>
      </c>
      <c r="G138" s="721">
        <v>0</v>
      </c>
      <c r="H138" s="721">
        <v>0</v>
      </c>
      <c r="I138" s="582">
        <v>346000</v>
      </c>
      <c r="J138" s="721">
        <v>1.31</v>
      </c>
      <c r="K138" s="721">
        <v>0</v>
      </c>
      <c r="L138" s="582">
        <v>169000</v>
      </c>
      <c r="M138" s="721">
        <v>0.64</v>
      </c>
      <c r="N138" s="721">
        <v>0</v>
      </c>
      <c r="O138" s="582">
        <v>0</v>
      </c>
      <c r="P138" s="721">
        <v>0</v>
      </c>
      <c r="Q138" s="721">
        <v>0</v>
      </c>
      <c r="R138" s="582">
        <v>-177000</v>
      </c>
      <c r="S138" s="721">
        <v>-0.67</v>
      </c>
      <c r="T138" s="721">
        <v>0</v>
      </c>
      <c r="U138" s="721">
        <v>-51.16</v>
      </c>
      <c r="V138" s="138"/>
    </row>
    <row r="139" spans="1:22" ht="20.100000000000001" customHeight="1" x14ac:dyDescent="0.3">
      <c r="A139" s="587"/>
      <c r="B139" s="587">
        <v>21451</v>
      </c>
      <c r="C139" s="840"/>
      <c r="D139" s="840" t="s">
        <v>154</v>
      </c>
      <c r="E139" s="585">
        <v>0</v>
      </c>
      <c r="F139" s="585">
        <v>0</v>
      </c>
      <c r="G139" s="721">
        <v>0</v>
      </c>
      <c r="H139" s="721">
        <v>0</v>
      </c>
      <c r="I139" s="582">
        <v>444000</v>
      </c>
      <c r="J139" s="721">
        <v>0.6</v>
      </c>
      <c r="K139" s="721">
        <v>0</v>
      </c>
      <c r="L139" s="582">
        <v>561000</v>
      </c>
      <c r="M139" s="721">
        <v>0.76</v>
      </c>
      <c r="N139" s="721">
        <v>0</v>
      </c>
      <c r="O139" s="582">
        <v>0</v>
      </c>
      <c r="P139" s="721">
        <v>0</v>
      </c>
      <c r="Q139" s="721">
        <v>0</v>
      </c>
      <c r="R139" s="582">
        <v>118000</v>
      </c>
      <c r="S139" s="721">
        <v>0.16</v>
      </c>
      <c r="T139" s="721">
        <v>0</v>
      </c>
      <c r="U139" s="721">
        <v>26.58</v>
      </c>
      <c r="V139" s="138"/>
    </row>
    <row r="140" spans="1:22" ht="20.100000000000001" customHeight="1" x14ac:dyDescent="0.3">
      <c r="A140" s="587"/>
      <c r="B140" s="587">
        <v>270831</v>
      </c>
      <c r="C140" s="840"/>
      <c r="D140" s="840" t="s">
        <v>598</v>
      </c>
      <c r="E140" s="585">
        <v>0</v>
      </c>
      <c r="F140" s="585">
        <v>0</v>
      </c>
      <c r="G140" s="721">
        <v>0</v>
      </c>
      <c r="H140" s="721">
        <v>0</v>
      </c>
      <c r="I140" s="582">
        <v>47000</v>
      </c>
      <c r="J140" s="721">
        <v>1.63</v>
      </c>
      <c r="K140" s="721">
        <v>0</v>
      </c>
      <c r="L140" s="582">
        <v>10000</v>
      </c>
      <c r="M140" s="721">
        <v>0.35</v>
      </c>
      <c r="N140" s="721">
        <v>0</v>
      </c>
      <c r="O140" s="582">
        <v>0</v>
      </c>
      <c r="P140" s="721">
        <v>0</v>
      </c>
      <c r="Q140" s="721">
        <v>0</v>
      </c>
      <c r="R140" s="582">
        <v>-37000</v>
      </c>
      <c r="S140" s="721">
        <v>-1.28</v>
      </c>
      <c r="T140" s="721">
        <v>0</v>
      </c>
      <c r="U140" s="721">
        <v>-78.72</v>
      </c>
      <c r="V140" s="138"/>
    </row>
    <row r="141" spans="1:22" ht="20.100000000000001" customHeight="1" x14ac:dyDescent="0.3">
      <c r="A141" s="587"/>
      <c r="B141" s="587"/>
      <c r="C141" s="840"/>
      <c r="D141" s="840" t="s">
        <v>128</v>
      </c>
      <c r="E141" s="585">
        <v>0</v>
      </c>
      <c r="F141" s="585">
        <v>0</v>
      </c>
      <c r="G141" s="721">
        <v>0</v>
      </c>
      <c r="H141" s="721">
        <v>0</v>
      </c>
      <c r="I141" s="582">
        <v>1576000</v>
      </c>
      <c r="J141" s="721">
        <v>0.69</v>
      </c>
      <c r="K141" s="721">
        <v>0</v>
      </c>
      <c r="L141" s="582">
        <v>1757000</v>
      </c>
      <c r="M141" s="721">
        <v>0.77</v>
      </c>
      <c r="N141" s="721">
        <v>0</v>
      </c>
      <c r="O141" s="582">
        <v>0</v>
      </c>
      <c r="P141" s="721">
        <v>0</v>
      </c>
      <c r="Q141" s="721">
        <v>0</v>
      </c>
      <c r="R141" s="582">
        <v>181000</v>
      </c>
      <c r="S141" s="721">
        <v>0.08</v>
      </c>
      <c r="T141" s="721">
        <v>0</v>
      </c>
      <c r="U141" s="721">
        <v>11.48</v>
      </c>
      <c r="V141" s="138"/>
    </row>
    <row r="142" spans="1:22" ht="20.100000000000001" customHeight="1" x14ac:dyDescent="0.3">
      <c r="A142" s="299">
        <v>1486</v>
      </c>
      <c r="B142" s="299">
        <v>1849</v>
      </c>
      <c r="C142" s="564" t="s">
        <v>125</v>
      </c>
      <c r="D142" s="867" t="s">
        <v>696</v>
      </c>
      <c r="E142" s="269">
        <v>15755</v>
      </c>
      <c r="F142" s="269">
        <v>36014</v>
      </c>
      <c r="G142" s="618">
        <v>34.409999999999997</v>
      </c>
      <c r="H142" s="618">
        <v>10.01</v>
      </c>
      <c r="I142" s="200">
        <v>0</v>
      </c>
      <c r="J142" s="618">
        <v>0</v>
      </c>
      <c r="K142" s="618">
        <v>0</v>
      </c>
      <c r="L142" s="200">
        <v>0</v>
      </c>
      <c r="M142" s="618">
        <v>0</v>
      </c>
      <c r="N142" s="618">
        <v>0</v>
      </c>
      <c r="O142" s="200">
        <v>0</v>
      </c>
      <c r="P142" s="618">
        <v>0</v>
      </c>
      <c r="Q142" s="618">
        <v>0</v>
      </c>
      <c r="R142" s="200">
        <v>0</v>
      </c>
      <c r="S142" s="618">
        <v>0</v>
      </c>
      <c r="T142" s="618">
        <v>0</v>
      </c>
      <c r="U142" s="618">
        <v>0</v>
      </c>
      <c r="V142" s="138"/>
    </row>
    <row r="143" spans="1:22" ht="20.100000000000001" customHeight="1" x14ac:dyDescent="0.3">
      <c r="A143" s="434"/>
      <c r="B143" s="299">
        <v>1848</v>
      </c>
      <c r="C143" s="301"/>
      <c r="D143" s="867" t="s">
        <v>558</v>
      </c>
      <c r="E143" s="269">
        <v>3636</v>
      </c>
      <c r="F143" s="269">
        <v>6952</v>
      </c>
      <c r="G143" s="618">
        <v>50.53</v>
      </c>
      <c r="H143" s="618">
        <v>31.86</v>
      </c>
      <c r="I143" s="200">
        <v>0</v>
      </c>
      <c r="J143" s="618">
        <v>0</v>
      </c>
      <c r="K143" s="618">
        <v>0</v>
      </c>
      <c r="L143" s="200">
        <v>0</v>
      </c>
      <c r="M143" s="618">
        <v>0</v>
      </c>
      <c r="N143" s="618">
        <v>0</v>
      </c>
      <c r="O143" s="200">
        <v>0</v>
      </c>
      <c r="P143" s="618">
        <v>0</v>
      </c>
      <c r="Q143" s="618">
        <v>0</v>
      </c>
      <c r="R143" s="200">
        <v>0</v>
      </c>
      <c r="S143" s="618">
        <v>0</v>
      </c>
      <c r="T143" s="618">
        <v>0</v>
      </c>
      <c r="U143" s="618">
        <v>0</v>
      </c>
      <c r="V143" s="138"/>
    </row>
    <row r="144" spans="1:22" ht="20.100000000000001" customHeight="1" x14ac:dyDescent="0.3">
      <c r="A144" s="434"/>
      <c r="B144" s="299">
        <v>6086</v>
      </c>
      <c r="C144" s="301"/>
      <c r="D144" s="867" t="s">
        <v>559</v>
      </c>
      <c r="E144" s="269">
        <v>5855</v>
      </c>
      <c r="F144" s="269">
        <v>13655</v>
      </c>
      <c r="G144" s="618">
        <v>30.37</v>
      </c>
      <c r="H144" s="618">
        <v>5.62</v>
      </c>
      <c r="I144" s="200">
        <v>74923000</v>
      </c>
      <c r="J144" s="618">
        <v>45.11</v>
      </c>
      <c r="K144" s="618">
        <v>1066.3699999999999</v>
      </c>
      <c r="L144" s="200">
        <v>60705000</v>
      </c>
      <c r="M144" s="618">
        <v>36.549999999999997</v>
      </c>
      <c r="N144" s="618">
        <v>864.01</v>
      </c>
      <c r="O144" s="200">
        <v>0</v>
      </c>
      <c r="P144" s="618">
        <v>0</v>
      </c>
      <c r="Q144" s="618">
        <v>0</v>
      </c>
      <c r="R144" s="200">
        <v>-14217000</v>
      </c>
      <c r="S144" s="618">
        <v>-8.56</v>
      </c>
      <c r="T144" s="618">
        <v>-202.35</v>
      </c>
      <c r="U144" s="618">
        <v>-18.98</v>
      </c>
      <c r="V144" s="138"/>
    </row>
    <row r="145" spans="1:22" ht="20.100000000000001" customHeight="1" x14ac:dyDescent="0.3">
      <c r="A145" s="434"/>
      <c r="B145" s="299">
        <v>6097</v>
      </c>
      <c r="C145" s="301"/>
      <c r="D145" s="867" t="s">
        <v>589</v>
      </c>
      <c r="E145" s="269">
        <v>253</v>
      </c>
      <c r="F145" s="269">
        <v>492</v>
      </c>
      <c r="G145" s="618">
        <v>36.1</v>
      </c>
      <c r="H145" s="618">
        <v>12.4</v>
      </c>
      <c r="I145" s="200">
        <v>0</v>
      </c>
      <c r="J145" s="618">
        <v>0</v>
      </c>
      <c r="K145" s="618">
        <v>0</v>
      </c>
      <c r="L145" s="200">
        <v>0</v>
      </c>
      <c r="M145" s="618">
        <v>0</v>
      </c>
      <c r="N145" s="618">
        <v>0</v>
      </c>
      <c r="O145" s="200">
        <v>0</v>
      </c>
      <c r="P145" s="618">
        <v>0</v>
      </c>
      <c r="Q145" s="618">
        <v>0</v>
      </c>
      <c r="R145" s="200">
        <v>0</v>
      </c>
      <c r="S145" s="618">
        <v>0</v>
      </c>
      <c r="T145" s="618">
        <v>0</v>
      </c>
      <c r="U145" s="618">
        <v>0</v>
      </c>
      <c r="V145" s="138"/>
    </row>
    <row r="146" spans="1:22" ht="20.100000000000001" customHeight="1" x14ac:dyDescent="0.3">
      <c r="A146" s="434"/>
      <c r="B146" s="299">
        <v>1847</v>
      </c>
      <c r="C146" s="301"/>
      <c r="D146" s="867" t="s">
        <v>695</v>
      </c>
      <c r="E146" s="269">
        <v>21436</v>
      </c>
      <c r="F146" s="269">
        <v>54296</v>
      </c>
      <c r="G146" s="618">
        <v>30.59</v>
      </c>
      <c r="H146" s="618">
        <v>4.53</v>
      </c>
      <c r="I146" s="200">
        <v>0</v>
      </c>
      <c r="J146" s="618">
        <v>0</v>
      </c>
      <c r="K146" s="618">
        <v>0</v>
      </c>
      <c r="L146" s="200">
        <v>0</v>
      </c>
      <c r="M146" s="618">
        <v>0</v>
      </c>
      <c r="N146" s="618">
        <v>0</v>
      </c>
      <c r="O146" s="200">
        <v>0</v>
      </c>
      <c r="P146" s="618">
        <v>0</v>
      </c>
      <c r="Q146" s="618">
        <v>0</v>
      </c>
      <c r="R146" s="200">
        <v>0</v>
      </c>
      <c r="S146" s="618">
        <v>0</v>
      </c>
      <c r="T146" s="618">
        <v>0</v>
      </c>
      <c r="U146" s="618">
        <v>0</v>
      </c>
      <c r="V146" s="138"/>
    </row>
    <row r="147" spans="1:22" ht="20.100000000000001" customHeight="1" x14ac:dyDescent="0.3">
      <c r="A147" s="299"/>
      <c r="B147" s="299"/>
      <c r="C147" s="300"/>
      <c r="D147" s="300" t="s">
        <v>128</v>
      </c>
      <c r="E147" s="269">
        <v>46935</v>
      </c>
      <c r="F147" s="269">
        <v>111409</v>
      </c>
      <c r="G147" s="618">
        <v>33.07</v>
      </c>
      <c r="H147" s="618">
        <v>8.17</v>
      </c>
      <c r="I147" s="200">
        <v>74923000</v>
      </c>
      <c r="J147" s="618">
        <v>45.11</v>
      </c>
      <c r="K147" s="618">
        <v>1066.3699999999999</v>
      </c>
      <c r="L147" s="200">
        <v>60705000</v>
      </c>
      <c r="M147" s="618">
        <v>36.549999999999997</v>
      </c>
      <c r="N147" s="618">
        <v>864.01</v>
      </c>
      <c r="O147" s="200">
        <v>0</v>
      </c>
      <c r="P147" s="618">
        <v>0</v>
      </c>
      <c r="Q147" s="618">
        <v>0</v>
      </c>
      <c r="R147" s="200">
        <v>-14217000</v>
      </c>
      <c r="S147" s="618">
        <v>-8.56</v>
      </c>
      <c r="T147" s="618">
        <v>-202.35</v>
      </c>
      <c r="U147" s="618">
        <v>-18.98</v>
      </c>
      <c r="V147" s="138"/>
    </row>
    <row r="148" spans="1:22" ht="20.100000000000001" customHeight="1" x14ac:dyDescent="0.3">
      <c r="A148" s="299">
        <v>1464</v>
      </c>
      <c r="B148" s="299">
        <v>1810</v>
      </c>
      <c r="C148" s="300" t="s">
        <v>107</v>
      </c>
      <c r="D148" s="300" t="s">
        <v>156</v>
      </c>
      <c r="E148" s="269">
        <v>183</v>
      </c>
      <c r="F148" s="269">
        <v>395</v>
      </c>
      <c r="G148" s="618">
        <v>47.66</v>
      </c>
      <c r="H148" s="618">
        <v>28.1</v>
      </c>
      <c r="I148" s="200">
        <v>38000</v>
      </c>
      <c r="J148" s="618">
        <v>0.24</v>
      </c>
      <c r="K148" s="618">
        <v>17.3</v>
      </c>
      <c r="L148" s="200">
        <v>60000</v>
      </c>
      <c r="M148" s="618">
        <v>0.38</v>
      </c>
      <c r="N148" s="618">
        <v>27.32</v>
      </c>
      <c r="O148" s="200">
        <v>0</v>
      </c>
      <c r="P148" s="618">
        <v>0</v>
      </c>
      <c r="Q148" s="618">
        <v>0</v>
      </c>
      <c r="R148" s="200">
        <v>21000</v>
      </c>
      <c r="S148" s="618">
        <v>0.13</v>
      </c>
      <c r="T148" s="618">
        <v>9.56</v>
      </c>
      <c r="U148" s="618">
        <v>55.26</v>
      </c>
      <c r="V148" s="138"/>
    </row>
    <row r="149" spans="1:22" ht="20.100000000000001" customHeight="1" x14ac:dyDescent="0.3">
      <c r="A149" s="434"/>
      <c r="B149" s="299">
        <v>2342</v>
      </c>
      <c r="C149" s="301"/>
      <c r="D149" s="300" t="s">
        <v>194</v>
      </c>
      <c r="E149" s="269">
        <v>297</v>
      </c>
      <c r="F149" s="269">
        <v>419</v>
      </c>
      <c r="G149" s="618">
        <v>33.32</v>
      </c>
      <c r="H149" s="618">
        <v>11.93</v>
      </c>
      <c r="I149" s="200">
        <v>1316000</v>
      </c>
      <c r="J149" s="618">
        <v>24.91</v>
      </c>
      <c r="K149" s="618">
        <v>369.25</v>
      </c>
      <c r="L149" s="200">
        <v>1186000</v>
      </c>
      <c r="M149" s="618">
        <v>22.45</v>
      </c>
      <c r="N149" s="618">
        <v>332.77</v>
      </c>
      <c r="O149" s="200">
        <v>0</v>
      </c>
      <c r="P149" s="618">
        <v>0</v>
      </c>
      <c r="Q149" s="618">
        <v>0</v>
      </c>
      <c r="R149" s="200">
        <v>-130000</v>
      </c>
      <c r="S149" s="618">
        <v>-2.46</v>
      </c>
      <c r="T149" s="618">
        <v>-36.479999999999997</v>
      </c>
      <c r="U149" s="618">
        <v>-9.8800000000000008</v>
      </c>
      <c r="V149" s="138"/>
    </row>
    <row r="150" spans="1:22" ht="20.100000000000001" customHeight="1" x14ac:dyDescent="0.3">
      <c r="A150" s="434"/>
      <c r="B150" s="299">
        <v>1811</v>
      </c>
      <c r="C150" s="301"/>
      <c r="D150" s="300" t="s">
        <v>155</v>
      </c>
      <c r="E150" s="269">
        <v>562</v>
      </c>
      <c r="F150" s="269">
        <v>1259</v>
      </c>
      <c r="G150" s="618">
        <v>39.39</v>
      </c>
      <c r="H150" s="618">
        <v>14.06</v>
      </c>
      <c r="I150" s="200">
        <v>123000</v>
      </c>
      <c r="J150" s="618">
        <v>0.44</v>
      </c>
      <c r="K150" s="618">
        <v>18.239999999999998</v>
      </c>
      <c r="L150" s="200">
        <v>192000</v>
      </c>
      <c r="M150" s="618">
        <v>0.69</v>
      </c>
      <c r="N150" s="618">
        <v>28.47</v>
      </c>
      <c r="O150" s="200">
        <v>0</v>
      </c>
      <c r="P150" s="618">
        <v>0</v>
      </c>
      <c r="Q150" s="618">
        <v>0</v>
      </c>
      <c r="R150" s="200">
        <v>69000</v>
      </c>
      <c r="S150" s="618">
        <v>0.25</v>
      </c>
      <c r="T150" s="618">
        <v>10.23</v>
      </c>
      <c r="U150" s="618">
        <v>56.1</v>
      </c>
      <c r="V150" s="138"/>
    </row>
    <row r="151" spans="1:22" ht="20.100000000000001" customHeight="1" x14ac:dyDescent="0.3">
      <c r="A151" s="434"/>
      <c r="B151" s="299">
        <v>2343</v>
      </c>
      <c r="C151" s="301"/>
      <c r="D151" s="300" t="s">
        <v>195</v>
      </c>
      <c r="E151" s="269">
        <v>103</v>
      </c>
      <c r="F151" s="269">
        <v>202</v>
      </c>
      <c r="G151" s="618">
        <v>36.85</v>
      </c>
      <c r="H151" s="618">
        <v>9.41</v>
      </c>
      <c r="I151" s="200">
        <v>23000</v>
      </c>
      <c r="J151" s="618">
        <v>0.73</v>
      </c>
      <c r="K151" s="618">
        <v>18.61</v>
      </c>
      <c r="L151" s="200">
        <v>37000</v>
      </c>
      <c r="M151" s="618">
        <v>1.17</v>
      </c>
      <c r="N151" s="618">
        <v>29.94</v>
      </c>
      <c r="O151" s="200">
        <v>0</v>
      </c>
      <c r="P151" s="618">
        <v>0</v>
      </c>
      <c r="Q151" s="618">
        <v>0</v>
      </c>
      <c r="R151" s="200">
        <v>13000</v>
      </c>
      <c r="S151" s="618">
        <v>0.41</v>
      </c>
      <c r="T151" s="618">
        <v>10.52</v>
      </c>
      <c r="U151" s="618">
        <v>56.52</v>
      </c>
      <c r="V151" s="138"/>
    </row>
    <row r="152" spans="1:22" ht="20.100000000000001" customHeight="1" x14ac:dyDescent="0.3">
      <c r="A152" s="299"/>
      <c r="B152" s="299"/>
      <c r="C152" s="300"/>
      <c r="D152" s="300" t="s">
        <v>128</v>
      </c>
      <c r="E152" s="269">
        <v>1145</v>
      </c>
      <c r="F152" s="269">
        <v>2275</v>
      </c>
      <c r="G152" s="618">
        <v>39.49</v>
      </c>
      <c r="H152" s="618">
        <v>15.69</v>
      </c>
      <c r="I152" s="200">
        <v>1501000</v>
      </c>
      <c r="J152" s="618">
        <v>2.89</v>
      </c>
      <c r="K152" s="618">
        <v>109.24</v>
      </c>
      <c r="L152" s="200">
        <v>1475000</v>
      </c>
      <c r="M152" s="618">
        <v>2.84</v>
      </c>
      <c r="N152" s="618">
        <v>107.35</v>
      </c>
      <c r="O152" s="200">
        <v>0</v>
      </c>
      <c r="P152" s="618">
        <v>0</v>
      </c>
      <c r="Q152" s="618">
        <v>0</v>
      </c>
      <c r="R152" s="200">
        <v>-26000</v>
      </c>
      <c r="S152" s="618">
        <v>-0.05</v>
      </c>
      <c r="T152" s="618">
        <v>-1.89</v>
      </c>
      <c r="U152" s="618">
        <v>-1.73</v>
      </c>
      <c r="V152" s="138"/>
    </row>
    <row r="153" spans="1:22" ht="20.100000000000001" customHeight="1" x14ac:dyDescent="0.3">
      <c r="A153" s="299">
        <v>1592</v>
      </c>
      <c r="B153" s="299">
        <v>2282</v>
      </c>
      <c r="C153" s="300" t="s">
        <v>126</v>
      </c>
      <c r="D153" s="300" t="s">
        <v>52</v>
      </c>
      <c r="E153" s="269">
        <v>3154</v>
      </c>
      <c r="F153" s="269">
        <v>10309</v>
      </c>
      <c r="G153" s="618">
        <v>25.08</v>
      </c>
      <c r="H153" s="618">
        <v>0.65</v>
      </c>
      <c r="I153" s="200">
        <v>7873000</v>
      </c>
      <c r="J153" s="618">
        <v>5.04</v>
      </c>
      <c r="K153" s="618">
        <v>208.02</v>
      </c>
      <c r="L153" s="200">
        <v>7090000</v>
      </c>
      <c r="M153" s="618">
        <v>4.54</v>
      </c>
      <c r="N153" s="618">
        <v>187.33</v>
      </c>
      <c r="O153" s="200">
        <v>0</v>
      </c>
      <c r="P153" s="618">
        <v>0</v>
      </c>
      <c r="Q153" s="618">
        <v>0</v>
      </c>
      <c r="R153" s="200">
        <v>-783000</v>
      </c>
      <c r="S153" s="618">
        <v>-0.5</v>
      </c>
      <c r="T153" s="618">
        <v>-20.69</v>
      </c>
      <c r="U153" s="618">
        <v>-9.9499999999999993</v>
      </c>
      <c r="V153" s="138"/>
    </row>
    <row r="154" spans="1:22" ht="20.100000000000001" customHeight="1" x14ac:dyDescent="0.3">
      <c r="A154" s="434"/>
      <c r="B154" s="299">
        <v>27150</v>
      </c>
      <c r="C154" s="301"/>
      <c r="D154" s="617" t="s">
        <v>620</v>
      </c>
      <c r="E154" s="269">
        <v>3114</v>
      </c>
      <c r="F154" s="269">
        <v>6834</v>
      </c>
      <c r="G154" s="618">
        <v>25.89</v>
      </c>
      <c r="H154" s="618">
        <v>0.37</v>
      </c>
      <c r="I154" s="200">
        <v>4417000</v>
      </c>
      <c r="J154" s="618">
        <v>6.81</v>
      </c>
      <c r="K154" s="618">
        <v>118.2</v>
      </c>
      <c r="L154" s="200">
        <v>3900000</v>
      </c>
      <c r="M154" s="618">
        <v>6.01</v>
      </c>
      <c r="N154" s="618">
        <v>104.37</v>
      </c>
      <c r="O154" s="200">
        <v>0</v>
      </c>
      <c r="P154" s="618">
        <v>0</v>
      </c>
      <c r="Q154" s="618">
        <v>0</v>
      </c>
      <c r="R154" s="200">
        <v>-517000</v>
      </c>
      <c r="S154" s="618">
        <v>-0.8</v>
      </c>
      <c r="T154" s="618">
        <v>-13.84</v>
      </c>
      <c r="U154" s="618">
        <v>-11.7</v>
      </c>
      <c r="V154" s="138"/>
    </row>
    <row r="155" spans="1:22" ht="20.100000000000001" customHeight="1" x14ac:dyDescent="0.3">
      <c r="A155" s="434"/>
      <c r="B155" s="299">
        <v>1984</v>
      </c>
      <c r="C155" s="301"/>
      <c r="D155" s="300" t="s">
        <v>157</v>
      </c>
      <c r="E155" s="269">
        <v>7810</v>
      </c>
      <c r="F155" s="269">
        <v>11897</v>
      </c>
      <c r="G155" s="618">
        <v>30.42</v>
      </c>
      <c r="H155" s="618">
        <v>0.43</v>
      </c>
      <c r="I155" s="200">
        <v>8353000</v>
      </c>
      <c r="J155" s="618">
        <v>5.95</v>
      </c>
      <c r="K155" s="618">
        <v>89.13</v>
      </c>
      <c r="L155" s="200">
        <v>8039000</v>
      </c>
      <c r="M155" s="618">
        <v>5.72</v>
      </c>
      <c r="N155" s="618">
        <v>85.78</v>
      </c>
      <c r="O155" s="200">
        <v>0</v>
      </c>
      <c r="P155" s="618">
        <v>0</v>
      </c>
      <c r="Q155" s="618">
        <v>0</v>
      </c>
      <c r="R155" s="200">
        <v>-314000</v>
      </c>
      <c r="S155" s="618">
        <v>-0.22</v>
      </c>
      <c r="T155" s="618">
        <v>-3.35</v>
      </c>
      <c r="U155" s="618">
        <v>-3.76</v>
      </c>
      <c r="V155" s="138"/>
    </row>
    <row r="156" spans="1:22" ht="20.100000000000001" customHeight="1" x14ac:dyDescent="0.3">
      <c r="A156" s="299"/>
      <c r="B156" s="299"/>
      <c r="C156" s="300"/>
      <c r="D156" s="300" t="s">
        <v>128</v>
      </c>
      <c r="E156" s="269">
        <v>14078</v>
      </c>
      <c r="F156" s="269">
        <v>29040</v>
      </c>
      <c r="G156" s="618">
        <v>27.46</v>
      </c>
      <c r="H156" s="618">
        <v>0.49</v>
      </c>
      <c r="I156" s="200">
        <v>20644000</v>
      </c>
      <c r="J156" s="618">
        <v>5.71</v>
      </c>
      <c r="K156" s="618">
        <v>122.2</v>
      </c>
      <c r="L156" s="200">
        <v>19029000</v>
      </c>
      <c r="M156" s="618">
        <v>5.26</v>
      </c>
      <c r="N156" s="618">
        <v>112.64</v>
      </c>
      <c r="O156" s="200">
        <v>0</v>
      </c>
      <c r="P156" s="618">
        <v>0</v>
      </c>
      <c r="Q156" s="618">
        <v>0</v>
      </c>
      <c r="R156" s="200">
        <v>-1614000</v>
      </c>
      <c r="S156" s="618">
        <v>-0.45</v>
      </c>
      <c r="T156" s="618">
        <v>-9.5500000000000007</v>
      </c>
      <c r="U156" s="618">
        <v>-7.82</v>
      </c>
      <c r="V156" s="138"/>
    </row>
    <row r="157" spans="1:22" ht="20.100000000000001" customHeight="1" x14ac:dyDescent="0.3">
      <c r="A157" s="587">
        <v>1422</v>
      </c>
      <c r="B157" s="587">
        <v>6090</v>
      </c>
      <c r="C157" s="840" t="s">
        <v>26</v>
      </c>
      <c r="D157" s="840" t="s">
        <v>515</v>
      </c>
      <c r="E157" s="585">
        <v>0</v>
      </c>
      <c r="F157" s="585">
        <v>0</v>
      </c>
      <c r="G157" s="721">
        <v>0</v>
      </c>
      <c r="H157" s="721">
        <v>0</v>
      </c>
      <c r="I157" s="582">
        <v>888000</v>
      </c>
      <c r="J157" s="721">
        <v>0.82</v>
      </c>
      <c r="K157" s="721">
        <v>0</v>
      </c>
      <c r="L157" s="582">
        <v>1084000</v>
      </c>
      <c r="M157" s="721">
        <v>1</v>
      </c>
      <c r="N157" s="721">
        <v>0</v>
      </c>
      <c r="O157" s="582">
        <v>0</v>
      </c>
      <c r="P157" s="721">
        <v>0</v>
      </c>
      <c r="Q157" s="721">
        <v>0</v>
      </c>
      <c r="R157" s="582">
        <v>197000</v>
      </c>
      <c r="S157" s="721">
        <v>0.18</v>
      </c>
      <c r="T157" s="721">
        <v>0</v>
      </c>
      <c r="U157" s="721">
        <v>22.18</v>
      </c>
      <c r="V157" s="138"/>
    </row>
    <row r="158" spans="1:22" ht="20.100000000000001" customHeight="1" x14ac:dyDescent="0.3">
      <c r="A158" s="587"/>
      <c r="B158" s="587">
        <v>6088</v>
      </c>
      <c r="C158" s="840"/>
      <c r="D158" s="840" t="s">
        <v>592</v>
      </c>
      <c r="E158" s="585">
        <v>0</v>
      </c>
      <c r="F158" s="585">
        <v>0</v>
      </c>
      <c r="G158" s="721">
        <v>0</v>
      </c>
      <c r="H158" s="721">
        <v>0</v>
      </c>
      <c r="I158" s="582">
        <v>108000</v>
      </c>
      <c r="J158" s="721">
        <v>0.28999999999999998</v>
      </c>
      <c r="K158" s="721">
        <v>0</v>
      </c>
      <c r="L158" s="582">
        <v>131000</v>
      </c>
      <c r="M158" s="721">
        <v>0.35</v>
      </c>
      <c r="N158" s="721">
        <v>0</v>
      </c>
      <c r="O158" s="582">
        <v>0</v>
      </c>
      <c r="P158" s="721">
        <v>0</v>
      </c>
      <c r="Q158" s="721">
        <v>0</v>
      </c>
      <c r="R158" s="582">
        <v>24000</v>
      </c>
      <c r="S158" s="721">
        <v>0.06</v>
      </c>
      <c r="T158" s="721">
        <v>0</v>
      </c>
      <c r="U158" s="721">
        <v>22.22</v>
      </c>
      <c r="V158" s="138"/>
    </row>
    <row r="159" spans="1:22" ht="20.100000000000001" customHeight="1" x14ac:dyDescent="0.3">
      <c r="A159" s="587"/>
      <c r="B159" s="587">
        <v>2237</v>
      </c>
      <c r="C159" s="840"/>
      <c r="D159" s="840" t="s">
        <v>593</v>
      </c>
      <c r="E159" s="585">
        <v>0</v>
      </c>
      <c r="F159" s="585">
        <v>0</v>
      </c>
      <c r="G159" s="721">
        <v>0</v>
      </c>
      <c r="H159" s="721">
        <v>0</v>
      </c>
      <c r="I159" s="582">
        <v>292000</v>
      </c>
      <c r="J159" s="721">
        <v>0.64</v>
      </c>
      <c r="K159" s="721">
        <v>0</v>
      </c>
      <c r="L159" s="582">
        <v>353000</v>
      </c>
      <c r="M159" s="721">
        <v>0.78</v>
      </c>
      <c r="N159" s="721">
        <v>0</v>
      </c>
      <c r="O159" s="582">
        <v>0</v>
      </c>
      <c r="P159" s="721">
        <v>0</v>
      </c>
      <c r="Q159" s="721">
        <v>0</v>
      </c>
      <c r="R159" s="582">
        <v>61000</v>
      </c>
      <c r="S159" s="721">
        <v>0.13</v>
      </c>
      <c r="T159" s="721">
        <v>0</v>
      </c>
      <c r="U159" s="721">
        <v>20.89</v>
      </c>
      <c r="V159" s="138"/>
    </row>
    <row r="160" spans="1:22" ht="20.100000000000001" customHeight="1" x14ac:dyDescent="0.3">
      <c r="A160" s="587"/>
      <c r="B160" s="587">
        <v>2003</v>
      </c>
      <c r="C160" s="840"/>
      <c r="D160" s="840" t="s">
        <v>591</v>
      </c>
      <c r="E160" s="585">
        <v>0</v>
      </c>
      <c r="F160" s="585">
        <v>0</v>
      </c>
      <c r="G160" s="721">
        <v>0</v>
      </c>
      <c r="H160" s="721">
        <v>0</v>
      </c>
      <c r="I160" s="582">
        <v>122000</v>
      </c>
      <c r="J160" s="721">
        <v>0.31</v>
      </c>
      <c r="K160" s="721">
        <v>0</v>
      </c>
      <c r="L160" s="582">
        <v>149000</v>
      </c>
      <c r="M160" s="721">
        <v>0.38</v>
      </c>
      <c r="N160" s="721">
        <v>0</v>
      </c>
      <c r="O160" s="582">
        <v>0</v>
      </c>
      <c r="P160" s="721">
        <v>0</v>
      </c>
      <c r="Q160" s="721">
        <v>0</v>
      </c>
      <c r="R160" s="582">
        <v>26000</v>
      </c>
      <c r="S160" s="721">
        <v>7.0000000000000007E-2</v>
      </c>
      <c r="T160" s="721">
        <v>0</v>
      </c>
      <c r="U160" s="721">
        <v>21.31</v>
      </c>
      <c r="V160" s="138"/>
    </row>
    <row r="161" spans="1:22" ht="20.100000000000001" customHeight="1" x14ac:dyDescent="0.3">
      <c r="A161" s="587"/>
      <c r="B161" s="587">
        <v>6089</v>
      </c>
      <c r="C161" s="840"/>
      <c r="D161" s="840" t="s">
        <v>590</v>
      </c>
      <c r="E161" s="585">
        <v>0</v>
      </c>
      <c r="F161" s="585">
        <v>0</v>
      </c>
      <c r="G161" s="721">
        <v>0</v>
      </c>
      <c r="H161" s="721">
        <v>0</v>
      </c>
      <c r="I161" s="582">
        <v>71000</v>
      </c>
      <c r="J161" s="721">
        <v>0.24</v>
      </c>
      <c r="K161" s="721">
        <v>0</v>
      </c>
      <c r="L161" s="582">
        <v>86000</v>
      </c>
      <c r="M161" s="721">
        <v>0.28999999999999998</v>
      </c>
      <c r="N161" s="721">
        <v>0</v>
      </c>
      <c r="O161" s="582">
        <v>0</v>
      </c>
      <c r="P161" s="721">
        <v>0</v>
      </c>
      <c r="Q161" s="721">
        <v>0</v>
      </c>
      <c r="R161" s="582">
        <v>15000</v>
      </c>
      <c r="S161" s="721">
        <v>0.05</v>
      </c>
      <c r="T161" s="721">
        <v>0</v>
      </c>
      <c r="U161" s="721">
        <v>21.13</v>
      </c>
      <c r="V161" s="138"/>
    </row>
    <row r="162" spans="1:22" ht="20.100000000000001" customHeight="1" x14ac:dyDescent="0.3">
      <c r="A162" s="587"/>
      <c r="B162" s="587">
        <v>2006</v>
      </c>
      <c r="C162" s="840"/>
      <c r="D162" s="840" t="s">
        <v>198</v>
      </c>
      <c r="E162" s="585">
        <v>0</v>
      </c>
      <c r="F162" s="585">
        <v>0</v>
      </c>
      <c r="G162" s="721">
        <v>0</v>
      </c>
      <c r="H162" s="721">
        <v>0</v>
      </c>
      <c r="I162" s="582">
        <v>2469000</v>
      </c>
      <c r="J162" s="721">
        <v>24.24</v>
      </c>
      <c r="K162" s="721">
        <v>0</v>
      </c>
      <c r="L162" s="582">
        <v>2555000</v>
      </c>
      <c r="M162" s="721">
        <v>25.09</v>
      </c>
      <c r="N162" s="721">
        <v>0</v>
      </c>
      <c r="O162" s="582">
        <v>0</v>
      </c>
      <c r="P162" s="721">
        <v>0</v>
      </c>
      <c r="Q162" s="721">
        <v>0</v>
      </c>
      <c r="R162" s="582">
        <v>86000</v>
      </c>
      <c r="S162" s="721">
        <v>0.84</v>
      </c>
      <c r="T162" s="721">
        <v>0</v>
      </c>
      <c r="U162" s="721">
        <v>3.48</v>
      </c>
      <c r="V162" s="138"/>
    </row>
    <row r="163" spans="1:22" ht="20.100000000000001" customHeight="1" x14ac:dyDescent="0.3">
      <c r="A163" s="587"/>
      <c r="B163" s="587">
        <v>2002</v>
      </c>
      <c r="C163" s="840"/>
      <c r="D163" s="840" t="s">
        <v>467</v>
      </c>
      <c r="E163" s="585">
        <v>0</v>
      </c>
      <c r="F163" s="585">
        <v>0</v>
      </c>
      <c r="G163" s="721">
        <v>0</v>
      </c>
      <c r="H163" s="721">
        <v>0</v>
      </c>
      <c r="I163" s="582">
        <v>561000</v>
      </c>
      <c r="J163" s="721">
        <v>0.49</v>
      </c>
      <c r="K163" s="721">
        <v>0</v>
      </c>
      <c r="L163" s="582">
        <v>682000</v>
      </c>
      <c r="M163" s="721">
        <v>0.6</v>
      </c>
      <c r="N163" s="721">
        <v>0</v>
      </c>
      <c r="O163" s="582">
        <v>0</v>
      </c>
      <c r="P163" s="721">
        <v>0</v>
      </c>
      <c r="Q163" s="721">
        <v>0</v>
      </c>
      <c r="R163" s="582">
        <v>121000</v>
      </c>
      <c r="S163" s="721">
        <v>0.11</v>
      </c>
      <c r="T163" s="721">
        <v>0</v>
      </c>
      <c r="U163" s="721">
        <v>21.57</v>
      </c>
      <c r="V163" s="138"/>
    </row>
    <row r="164" spans="1:22" ht="20.100000000000001" customHeight="1" x14ac:dyDescent="0.3">
      <c r="A164" s="587"/>
      <c r="B164" s="587"/>
      <c r="C164" s="840"/>
      <c r="D164" s="840" t="s">
        <v>128</v>
      </c>
      <c r="E164" s="585">
        <v>0</v>
      </c>
      <c r="F164" s="585">
        <v>0</v>
      </c>
      <c r="G164" s="721">
        <v>0</v>
      </c>
      <c r="H164" s="721">
        <v>0</v>
      </c>
      <c r="I164" s="582">
        <v>4511000</v>
      </c>
      <c r="J164" s="721">
        <v>1.17</v>
      </c>
      <c r="K164" s="721">
        <v>0</v>
      </c>
      <c r="L164" s="582">
        <v>5040000</v>
      </c>
      <c r="M164" s="721">
        <v>1.31</v>
      </c>
      <c r="N164" s="721">
        <v>0</v>
      </c>
      <c r="O164" s="582">
        <v>0</v>
      </c>
      <c r="P164" s="721">
        <v>0</v>
      </c>
      <c r="Q164" s="721">
        <v>0</v>
      </c>
      <c r="R164" s="582">
        <v>529000</v>
      </c>
      <c r="S164" s="721">
        <v>0.14000000000000001</v>
      </c>
      <c r="T164" s="721">
        <v>0</v>
      </c>
      <c r="U164" s="721">
        <v>11.73</v>
      </c>
      <c r="V164" s="138"/>
    </row>
    <row r="165" spans="1:22" ht="9.9499999999999993" customHeight="1" thickBot="1" x14ac:dyDescent="0.35">
      <c r="A165" s="307"/>
      <c r="B165" s="600"/>
      <c r="C165" s="308"/>
      <c r="D165" s="308"/>
      <c r="E165" s="309" t="s">
        <v>207</v>
      </c>
      <c r="F165" s="309" t="s">
        <v>207</v>
      </c>
      <c r="G165" s="724" t="s">
        <v>207</v>
      </c>
      <c r="H165" s="621" t="s">
        <v>207</v>
      </c>
      <c r="I165" s="208"/>
      <c r="J165" s="621"/>
      <c r="K165" s="724"/>
      <c r="L165" s="208"/>
      <c r="M165" s="621"/>
      <c r="N165" s="724"/>
      <c r="O165" s="208"/>
      <c r="P165" s="621"/>
      <c r="Q165" s="724"/>
      <c r="R165" s="208"/>
      <c r="S165" s="621"/>
      <c r="T165" s="724"/>
      <c r="U165" s="621"/>
      <c r="V165" s="138"/>
    </row>
    <row r="166" spans="1:22" ht="20.100000000000001" customHeight="1" thickBot="1" x14ac:dyDescent="0.35">
      <c r="A166" s="1530" t="s">
        <v>242</v>
      </c>
      <c r="B166" s="1617"/>
      <c r="C166" s="1617"/>
      <c r="D166" s="1551"/>
      <c r="E166" s="273">
        <v>2377444</v>
      </c>
      <c r="F166" s="273">
        <v>4936896</v>
      </c>
      <c r="G166" s="631">
        <v>34.880000000000003</v>
      </c>
      <c r="H166" s="631">
        <v>10.34</v>
      </c>
      <c r="I166" s="245">
        <v>2185255000</v>
      </c>
      <c r="J166" s="631">
        <v>2.2999999999999998</v>
      </c>
      <c r="K166" s="631">
        <v>84.73</v>
      </c>
      <c r="L166" s="245">
        <v>2328975000</v>
      </c>
      <c r="M166" s="631">
        <v>2.4500000000000002</v>
      </c>
      <c r="N166" s="631">
        <v>90.3</v>
      </c>
      <c r="O166" s="245">
        <v>4895000</v>
      </c>
      <c r="P166" s="631">
        <v>0.04</v>
      </c>
      <c r="Q166" s="631">
        <v>2.52</v>
      </c>
      <c r="R166" s="245">
        <v>148618000</v>
      </c>
      <c r="S166" s="631">
        <v>0.16</v>
      </c>
      <c r="T166" s="631">
        <v>5.76</v>
      </c>
      <c r="U166" s="631">
        <v>6.8</v>
      </c>
      <c r="V166" s="138"/>
    </row>
    <row r="167" spans="1:22" ht="20.100000000000001" customHeight="1" thickTop="1" x14ac:dyDescent="0.3">
      <c r="A167" s="1750" t="s">
        <v>207</v>
      </c>
      <c r="B167" s="1518"/>
      <c r="C167" s="1518"/>
      <c r="D167" s="1518"/>
      <c r="E167" s="1518"/>
      <c r="F167" s="1518"/>
      <c r="G167" s="1518"/>
      <c r="H167" s="1518"/>
      <c r="I167" s="1518"/>
      <c r="J167" s="1518"/>
      <c r="K167" s="1518"/>
      <c r="L167" s="1518"/>
      <c r="M167" s="1518"/>
      <c r="N167" s="1518"/>
      <c r="O167" s="1518"/>
      <c r="P167" s="1518"/>
      <c r="Q167" s="1518"/>
      <c r="R167" s="1518"/>
      <c r="S167" s="1518"/>
      <c r="T167" s="1518"/>
      <c r="U167" s="1519"/>
      <c r="V167" s="448"/>
    </row>
    <row r="168" spans="1:22" ht="20.100000000000001" customHeight="1" x14ac:dyDescent="0.3">
      <c r="A168" s="1520" t="s">
        <v>243</v>
      </c>
      <c r="B168" s="1528"/>
      <c r="C168" s="1528"/>
      <c r="D168" s="1521"/>
      <c r="E168" s="1528"/>
      <c r="F168" s="1528"/>
      <c r="G168" s="1528"/>
      <c r="H168" s="1528"/>
      <c r="I168" s="1528"/>
      <c r="J168" s="1528"/>
      <c r="K168" s="1528"/>
      <c r="L168" s="1528"/>
      <c r="M168" s="1528"/>
      <c r="N168" s="1528"/>
      <c r="O168" s="1528"/>
      <c r="P168" s="1528"/>
      <c r="Q168" s="1528"/>
      <c r="R168" s="1528"/>
      <c r="S168" s="1528"/>
      <c r="T168" s="1528"/>
      <c r="U168" s="1529"/>
      <c r="V168" s="448"/>
    </row>
    <row r="169" spans="1:22" ht="9.9499999999999993" customHeight="1" x14ac:dyDescent="0.3">
      <c r="A169" s="1601" t="s">
        <v>207</v>
      </c>
      <c r="B169" s="1525"/>
      <c r="C169" s="1525"/>
      <c r="D169" s="1525"/>
      <c r="E169" s="1525"/>
      <c r="F169" s="1525"/>
      <c r="G169" s="1525"/>
      <c r="H169" s="1525"/>
      <c r="I169" s="1525"/>
      <c r="J169" s="1525"/>
      <c r="K169" s="1525"/>
      <c r="L169" s="1525"/>
      <c r="M169" s="1525"/>
      <c r="N169" s="1525"/>
      <c r="O169" s="1525"/>
      <c r="P169" s="1525"/>
      <c r="Q169" s="1525"/>
      <c r="R169" s="1525"/>
      <c r="S169" s="1525"/>
      <c r="T169" s="1525"/>
      <c r="U169" s="1526"/>
      <c r="V169" s="448"/>
    </row>
    <row r="170" spans="1:22" ht="20.100000000000001" customHeight="1" x14ac:dyDescent="0.3">
      <c r="A170" s="434">
        <v>1005</v>
      </c>
      <c r="B170" s="212">
        <v>2075</v>
      </c>
      <c r="C170" s="496" t="s">
        <v>27</v>
      </c>
      <c r="D170" s="300" t="s">
        <v>158</v>
      </c>
      <c r="E170" s="269">
        <v>4251</v>
      </c>
      <c r="F170" s="269">
        <v>7981</v>
      </c>
      <c r="G170" s="618">
        <v>48.09</v>
      </c>
      <c r="H170" s="618">
        <v>35.369999999999997</v>
      </c>
      <c r="I170" s="200">
        <v>1655000</v>
      </c>
      <c r="J170" s="618">
        <v>0.49</v>
      </c>
      <c r="K170" s="618">
        <v>32.44</v>
      </c>
      <c r="L170" s="200">
        <v>1596000</v>
      </c>
      <c r="M170" s="618">
        <v>0.47</v>
      </c>
      <c r="N170" s="618">
        <v>31.29</v>
      </c>
      <c r="O170" s="200">
        <v>0</v>
      </c>
      <c r="P170" s="618">
        <v>0</v>
      </c>
      <c r="Q170" s="618">
        <v>0</v>
      </c>
      <c r="R170" s="200">
        <v>-59000</v>
      </c>
      <c r="S170" s="618">
        <v>-0.02</v>
      </c>
      <c r="T170" s="618">
        <v>-1.1599999999999999</v>
      </c>
      <c r="U170" s="618">
        <v>-3.56</v>
      </c>
      <c r="V170" s="138"/>
    </row>
    <row r="171" spans="1:22" ht="20.100000000000001" customHeight="1" x14ac:dyDescent="0.3">
      <c r="A171" s="434"/>
      <c r="B171" s="601">
        <v>2076</v>
      </c>
      <c r="C171" s="301"/>
      <c r="D171" s="496" t="s">
        <v>144</v>
      </c>
      <c r="E171" s="269">
        <v>2101</v>
      </c>
      <c r="F171" s="269">
        <v>5114</v>
      </c>
      <c r="G171" s="618">
        <v>24.37</v>
      </c>
      <c r="H171" s="618">
        <v>0.72</v>
      </c>
      <c r="I171" s="200">
        <v>797000</v>
      </c>
      <c r="J171" s="618">
        <v>0.91</v>
      </c>
      <c r="K171" s="618">
        <v>31.61</v>
      </c>
      <c r="L171" s="200">
        <v>770000</v>
      </c>
      <c r="M171" s="618">
        <v>0.88</v>
      </c>
      <c r="N171" s="618">
        <v>30.54</v>
      </c>
      <c r="O171" s="200">
        <v>0</v>
      </c>
      <c r="P171" s="618">
        <v>0</v>
      </c>
      <c r="Q171" s="618">
        <v>0</v>
      </c>
      <c r="R171" s="200">
        <v>-27000</v>
      </c>
      <c r="S171" s="618">
        <v>-0.03</v>
      </c>
      <c r="T171" s="618">
        <v>-1.07</v>
      </c>
      <c r="U171" s="618">
        <v>-3.39</v>
      </c>
      <c r="V171" s="138"/>
    </row>
    <row r="172" spans="1:22" ht="20.100000000000001" customHeight="1" x14ac:dyDescent="0.3">
      <c r="A172" s="299"/>
      <c r="B172" s="596"/>
      <c r="C172" s="300"/>
      <c r="D172" s="300" t="s">
        <v>128</v>
      </c>
      <c r="E172" s="269">
        <v>6352</v>
      </c>
      <c r="F172" s="269">
        <v>13095</v>
      </c>
      <c r="G172" s="618">
        <v>38.83</v>
      </c>
      <c r="H172" s="618">
        <v>21.84</v>
      </c>
      <c r="I172" s="200">
        <v>2452000</v>
      </c>
      <c r="J172" s="618">
        <v>0.56999999999999995</v>
      </c>
      <c r="K172" s="618">
        <v>32.17</v>
      </c>
      <c r="L172" s="200">
        <v>2367000</v>
      </c>
      <c r="M172" s="618">
        <v>0.55000000000000004</v>
      </c>
      <c r="N172" s="618">
        <v>31.05</v>
      </c>
      <c r="O172" s="200">
        <v>0</v>
      </c>
      <c r="P172" s="618">
        <v>0</v>
      </c>
      <c r="Q172" s="618">
        <v>0</v>
      </c>
      <c r="R172" s="200">
        <v>-86000</v>
      </c>
      <c r="S172" s="618">
        <v>-0.02</v>
      </c>
      <c r="T172" s="618">
        <v>-1.1299999999999999</v>
      </c>
      <c r="U172" s="618">
        <v>-3.51</v>
      </c>
      <c r="V172" s="138"/>
    </row>
    <row r="173" spans="1:22" ht="20.100000000000001" customHeight="1" x14ac:dyDescent="0.3">
      <c r="A173" s="1599">
        <v>1465</v>
      </c>
      <c r="B173" s="299">
        <v>2036</v>
      </c>
      <c r="C173" s="1597" t="s">
        <v>566</v>
      </c>
      <c r="D173" s="594" t="s">
        <v>566</v>
      </c>
      <c r="E173" s="269">
        <v>1680</v>
      </c>
      <c r="F173" s="269">
        <v>3928</v>
      </c>
      <c r="G173" s="618">
        <v>33.5</v>
      </c>
      <c r="H173" s="618">
        <v>7.59</v>
      </c>
      <c r="I173" s="200">
        <v>0</v>
      </c>
      <c r="J173" s="618">
        <v>0</v>
      </c>
      <c r="K173" s="618">
        <v>0</v>
      </c>
      <c r="L173" s="200">
        <v>0</v>
      </c>
      <c r="M173" s="618">
        <v>0</v>
      </c>
      <c r="N173" s="618">
        <v>0</v>
      </c>
      <c r="O173" s="200">
        <v>0</v>
      </c>
      <c r="P173" s="618">
        <v>0</v>
      </c>
      <c r="Q173" s="618">
        <v>0</v>
      </c>
      <c r="R173" s="200">
        <v>0</v>
      </c>
      <c r="S173" s="618">
        <v>0</v>
      </c>
      <c r="T173" s="618">
        <v>0</v>
      </c>
      <c r="U173" s="618">
        <v>0</v>
      </c>
      <c r="V173" s="138"/>
    </row>
    <row r="174" spans="1:22" ht="20.100000000000001" customHeight="1" x14ac:dyDescent="0.3">
      <c r="A174" s="1598"/>
      <c r="B174" s="299"/>
      <c r="C174" s="1598"/>
      <c r="D174" s="300" t="s">
        <v>128</v>
      </c>
      <c r="E174" s="269">
        <v>1680</v>
      </c>
      <c r="F174" s="269">
        <v>3928</v>
      </c>
      <c r="G174" s="618">
        <v>33.5</v>
      </c>
      <c r="H174" s="618">
        <v>7.59</v>
      </c>
      <c r="I174" s="200">
        <v>0</v>
      </c>
      <c r="J174" s="618">
        <v>0</v>
      </c>
      <c r="K174" s="618">
        <v>0</v>
      </c>
      <c r="L174" s="200">
        <v>0</v>
      </c>
      <c r="M174" s="618">
        <v>0</v>
      </c>
      <c r="N174" s="618">
        <v>0</v>
      </c>
      <c r="O174" s="200">
        <v>0</v>
      </c>
      <c r="P174" s="618">
        <v>0</v>
      </c>
      <c r="Q174" s="618">
        <v>0</v>
      </c>
      <c r="R174" s="200">
        <v>0</v>
      </c>
      <c r="S174" s="618">
        <v>0</v>
      </c>
      <c r="T174" s="618">
        <v>0</v>
      </c>
      <c r="U174" s="618">
        <v>0</v>
      </c>
      <c r="V174" s="138"/>
    </row>
    <row r="175" spans="1:22" ht="20.100000000000001" customHeight="1" x14ac:dyDescent="0.3">
      <c r="A175" s="299">
        <v>1012</v>
      </c>
      <c r="B175" s="299">
        <v>1825</v>
      </c>
      <c r="C175" s="300" t="s">
        <v>1</v>
      </c>
      <c r="D175" s="300" t="s">
        <v>184</v>
      </c>
      <c r="E175" s="269">
        <v>4192</v>
      </c>
      <c r="F175" s="269">
        <v>7502</v>
      </c>
      <c r="G175" s="618">
        <v>57.11</v>
      </c>
      <c r="H175" s="618">
        <v>49.61</v>
      </c>
      <c r="I175" s="200">
        <v>16823000</v>
      </c>
      <c r="J175" s="618">
        <v>6.32</v>
      </c>
      <c r="K175" s="618">
        <v>334.43</v>
      </c>
      <c r="L175" s="200">
        <v>18106000</v>
      </c>
      <c r="M175" s="618">
        <v>6.81</v>
      </c>
      <c r="N175" s="618">
        <v>359.93</v>
      </c>
      <c r="O175" s="200">
        <v>0</v>
      </c>
      <c r="P175" s="618">
        <v>0</v>
      </c>
      <c r="Q175" s="618">
        <v>0</v>
      </c>
      <c r="R175" s="200">
        <v>1283000</v>
      </c>
      <c r="S175" s="618">
        <v>0.48</v>
      </c>
      <c r="T175" s="618">
        <v>25.5</v>
      </c>
      <c r="U175" s="618">
        <v>7.63</v>
      </c>
      <c r="V175" s="138"/>
    </row>
    <row r="176" spans="1:22" ht="20.100000000000001" customHeight="1" x14ac:dyDescent="0.3">
      <c r="A176" s="434"/>
      <c r="B176" s="299">
        <v>1824</v>
      </c>
      <c r="C176" s="301"/>
      <c r="D176" s="300" t="s">
        <v>183</v>
      </c>
      <c r="E176" s="269">
        <v>3849</v>
      </c>
      <c r="F176" s="269">
        <v>8893</v>
      </c>
      <c r="G176" s="618">
        <v>34.53</v>
      </c>
      <c r="H176" s="618">
        <v>11.84</v>
      </c>
      <c r="I176" s="200">
        <v>13984000</v>
      </c>
      <c r="J176" s="618">
        <v>7.14</v>
      </c>
      <c r="K176" s="618">
        <v>302.76</v>
      </c>
      <c r="L176" s="200">
        <v>15030000</v>
      </c>
      <c r="M176" s="618">
        <v>7.68</v>
      </c>
      <c r="N176" s="618">
        <v>325.41000000000003</v>
      </c>
      <c r="O176" s="200">
        <v>0</v>
      </c>
      <c r="P176" s="618">
        <v>0</v>
      </c>
      <c r="Q176" s="618">
        <v>0</v>
      </c>
      <c r="R176" s="200">
        <v>1046000</v>
      </c>
      <c r="S176" s="618">
        <v>0.53</v>
      </c>
      <c r="T176" s="618">
        <v>22.65</v>
      </c>
      <c r="U176" s="618">
        <v>7.48</v>
      </c>
      <c r="V176" s="138"/>
    </row>
    <row r="177" spans="1:22" ht="20.100000000000001" customHeight="1" x14ac:dyDescent="0.3">
      <c r="A177" s="434"/>
      <c r="B177" s="299">
        <v>1826</v>
      </c>
      <c r="C177" s="301"/>
      <c r="D177" s="300" t="s">
        <v>82</v>
      </c>
      <c r="E177" s="269">
        <v>818</v>
      </c>
      <c r="F177" s="269">
        <v>1773</v>
      </c>
      <c r="G177" s="618">
        <v>25.16</v>
      </c>
      <c r="H177" s="618">
        <v>1.58</v>
      </c>
      <c r="I177" s="200">
        <v>11224000</v>
      </c>
      <c r="J177" s="618">
        <v>87.41</v>
      </c>
      <c r="K177" s="618">
        <v>1143.44</v>
      </c>
      <c r="L177" s="200">
        <v>16460000</v>
      </c>
      <c r="M177" s="618">
        <v>128.18</v>
      </c>
      <c r="N177" s="618">
        <v>1676.85</v>
      </c>
      <c r="O177" s="200">
        <v>0</v>
      </c>
      <c r="P177" s="618">
        <v>0</v>
      </c>
      <c r="Q177" s="618">
        <v>0</v>
      </c>
      <c r="R177" s="200">
        <v>5236000</v>
      </c>
      <c r="S177" s="618">
        <v>40.78</v>
      </c>
      <c r="T177" s="618">
        <v>533.41</v>
      </c>
      <c r="U177" s="618">
        <v>46.65</v>
      </c>
      <c r="V177" s="138"/>
    </row>
    <row r="178" spans="1:22" ht="20.100000000000001" customHeight="1" x14ac:dyDescent="0.3">
      <c r="A178" s="299"/>
      <c r="B178" s="299"/>
      <c r="C178" s="300"/>
      <c r="D178" s="300" t="s">
        <v>128</v>
      </c>
      <c r="E178" s="269">
        <v>8859</v>
      </c>
      <c r="F178" s="269">
        <v>18168</v>
      </c>
      <c r="G178" s="618">
        <v>42.94</v>
      </c>
      <c r="H178" s="618">
        <v>26.44</v>
      </c>
      <c r="I178" s="200">
        <v>42031000</v>
      </c>
      <c r="J178" s="618">
        <v>8.85</v>
      </c>
      <c r="K178" s="618">
        <v>395.37</v>
      </c>
      <c r="L178" s="200">
        <v>49596000</v>
      </c>
      <c r="M178" s="618">
        <v>10.45</v>
      </c>
      <c r="N178" s="618">
        <v>466.53</v>
      </c>
      <c r="O178" s="200">
        <v>0</v>
      </c>
      <c r="P178" s="618">
        <v>0</v>
      </c>
      <c r="Q178" s="618">
        <v>0</v>
      </c>
      <c r="R178" s="200">
        <v>7565000</v>
      </c>
      <c r="S178" s="618">
        <v>1.59</v>
      </c>
      <c r="T178" s="618">
        <v>71.16</v>
      </c>
      <c r="U178" s="618">
        <v>18</v>
      </c>
      <c r="V178" s="138"/>
    </row>
    <row r="179" spans="1:22" ht="20.100000000000001" customHeight="1" x14ac:dyDescent="0.3">
      <c r="A179" s="1599">
        <v>1571</v>
      </c>
      <c r="B179" s="299">
        <v>1762</v>
      </c>
      <c r="C179" s="1597" t="s">
        <v>28</v>
      </c>
      <c r="D179" s="300" t="s">
        <v>28</v>
      </c>
      <c r="E179" s="269">
        <v>2506</v>
      </c>
      <c r="F179" s="269">
        <v>5034</v>
      </c>
      <c r="G179" s="618">
        <v>40.83</v>
      </c>
      <c r="H179" s="618">
        <v>21.47</v>
      </c>
      <c r="I179" s="200">
        <v>1892000</v>
      </c>
      <c r="J179" s="618">
        <v>1.73</v>
      </c>
      <c r="K179" s="618">
        <v>62.92</v>
      </c>
      <c r="L179" s="200">
        <v>1822000</v>
      </c>
      <c r="M179" s="618">
        <v>1.67</v>
      </c>
      <c r="N179" s="618">
        <v>60.59</v>
      </c>
      <c r="O179" s="200">
        <v>0</v>
      </c>
      <c r="P179" s="618">
        <v>0</v>
      </c>
      <c r="Q179" s="618">
        <v>0</v>
      </c>
      <c r="R179" s="200">
        <v>-70000</v>
      </c>
      <c r="S179" s="618">
        <v>-0.06</v>
      </c>
      <c r="T179" s="618">
        <v>-2.33</v>
      </c>
      <c r="U179" s="618">
        <v>-3.7</v>
      </c>
      <c r="V179" s="138"/>
    </row>
    <row r="180" spans="1:22" ht="20.100000000000001" customHeight="1" x14ac:dyDescent="0.3">
      <c r="A180" s="1598"/>
      <c r="B180" s="299"/>
      <c r="C180" s="1598"/>
      <c r="D180" s="300" t="s">
        <v>128</v>
      </c>
      <c r="E180" s="269">
        <v>2506</v>
      </c>
      <c r="F180" s="269">
        <v>5034</v>
      </c>
      <c r="G180" s="618">
        <v>40.83</v>
      </c>
      <c r="H180" s="618">
        <v>21.47</v>
      </c>
      <c r="I180" s="200">
        <v>1892000</v>
      </c>
      <c r="J180" s="618">
        <v>1.73</v>
      </c>
      <c r="K180" s="618">
        <v>62.92</v>
      </c>
      <c r="L180" s="200">
        <v>1822000</v>
      </c>
      <c r="M180" s="618">
        <v>1.67</v>
      </c>
      <c r="N180" s="618">
        <v>60.59</v>
      </c>
      <c r="O180" s="200">
        <v>0</v>
      </c>
      <c r="P180" s="618">
        <v>0</v>
      </c>
      <c r="Q180" s="618">
        <v>0</v>
      </c>
      <c r="R180" s="200">
        <v>-70000</v>
      </c>
      <c r="S180" s="618">
        <v>-0.06</v>
      </c>
      <c r="T180" s="618">
        <v>-2.33</v>
      </c>
      <c r="U180" s="618">
        <v>-3.7</v>
      </c>
      <c r="V180" s="138"/>
    </row>
    <row r="181" spans="1:22" ht="20.100000000000001" customHeight="1" x14ac:dyDescent="0.3">
      <c r="A181" s="299">
        <v>1279</v>
      </c>
      <c r="B181" s="299">
        <v>2280</v>
      </c>
      <c r="C181" s="300" t="s">
        <v>7</v>
      </c>
      <c r="D181" s="300" t="s">
        <v>53</v>
      </c>
      <c r="E181" s="269">
        <v>22939</v>
      </c>
      <c r="F181" s="269">
        <v>41982</v>
      </c>
      <c r="G181" s="618">
        <v>25.21</v>
      </c>
      <c r="H181" s="618">
        <v>1.78</v>
      </c>
      <c r="I181" s="200">
        <v>142171000</v>
      </c>
      <c r="J181" s="618">
        <v>21.64</v>
      </c>
      <c r="K181" s="618">
        <v>516.48</v>
      </c>
      <c r="L181" s="200">
        <v>158562000</v>
      </c>
      <c r="M181" s="618">
        <v>24.14</v>
      </c>
      <c r="N181" s="618">
        <v>576.03</v>
      </c>
      <c r="O181" s="200">
        <v>0</v>
      </c>
      <c r="P181" s="618">
        <v>0</v>
      </c>
      <c r="Q181" s="618">
        <v>0</v>
      </c>
      <c r="R181" s="200">
        <v>16391000</v>
      </c>
      <c r="S181" s="618">
        <v>2.5</v>
      </c>
      <c r="T181" s="618">
        <v>59.55</v>
      </c>
      <c r="U181" s="618">
        <v>11.53</v>
      </c>
      <c r="V181" s="138"/>
    </row>
    <row r="182" spans="1:22" ht="20.100000000000001" customHeight="1" x14ac:dyDescent="0.3">
      <c r="A182" s="434"/>
      <c r="B182" s="299">
        <v>1891</v>
      </c>
      <c r="C182" s="301"/>
      <c r="D182" s="300" t="s">
        <v>159</v>
      </c>
      <c r="E182" s="269">
        <v>37727</v>
      </c>
      <c r="F182" s="269">
        <v>82972</v>
      </c>
      <c r="G182" s="618">
        <v>36.85</v>
      </c>
      <c r="H182" s="618">
        <v>13.68</v>
      </c>
      <c r="I182" s="200">
        <v>10882000</v>
      </c>
      <c r="J182" s="618">
        <v>0.52</v>
      </c>
      <c r="K182" s="618">
        <v>24.04</v>
      </c>
      <c r="L182" s="200">
        <v>12809000</v>
      </c>
      <c r="M182" s="618">
        <v>0.62</v>
      </c>
      <c r="N182" s="618">
        <v>28.29</v>
      </c>
      <c r="O182" s="200">
        <v>0</v>
      </c>
      <c r="P182" s="618">
        <v>0</v>
      </c>
      <c r="Q182" s="618">
        <v>0</v>
      </c>
      <c r="R182" s="200">
        <v>1927000</v>
      </c>
      <c r="S182" s="618">
        <v>0.09</v>
      </c>
      <c r="T182" s="618">
        <v>4.26</v>
      </c>
      <c r="U182" s="618">
        <v>17.71</v>
      </c>
      <c r="V182" s="138"/>
    </row>
    <row r="183" spans="1:22" ht="20.100000000000001" customHeight="1" x14ac:dyDescent="0.3">
      <c r="A183" s="434"/>
      <c r="B183" s="299">
        <v>1893</v>
      </c>
      <c r="C183" s="301"/>
      <c r="D183" s="300" t="s">
        <v>359</v>
      </c>
      <c r="E183" s="269">
        <v>28507</v>
      </c>
      <c r="F183" s="269">
        <v>56738</v>
      </c>
      <c r="G183" s="618">
        <v>26.1</v>
      </c>
      <c r="H183" s="618">
        <v>2.8</v>
      </c>
      <c r="I183" s="200">
        <v>5026000</v>
      </c>
      <c r="J183" s="618">
        <v>0.55000000000000004</v>
      </c>
      <c r="K183" s="618">
        <v>14.69</v>
      </c>
      <c r="L183" s="200">
        <v>5896000</v>
      </c>
      <c r="M183" s="618">
        <v>0.65</v>
      </c>
      <c r="N183" s="618">
        <v>17.239999999999998</v>
      </c>
      <c r="O183" s="200">
        <v>0</v>
      </c>
      <c r="P183" s="618">
        <v>0</v>
      </c>
      <c r="Q183" s="618">
        <v>0</v>
      </c>
      <c r="R183" s="200">
        <v>870000</v>
      </c>
      <c r="S183" s="618">
        <v>0.1</v>
      </c>
      <c r="T183" s="618">
        <v>2.54</v>
      </c>
      <c r="U183" s="618">
        <v>17.309999999999999</v>
      </c>
      <c r="V183" s="138"/>
    </row>
    <row r="184" spans="1:22" ht="20.100000000000001" customHeight="1" x14ac:dyDescent="0.3">
      <c r="A184" s="434"/>
      <c r="B184" s="299">
        <v>6080</v>
      </c>
      <c r="C184" s="301"/>
      <c r="D184" s="594" t="s">
        <v>587</v>
      </c>
      <c r="E184" s="269">
        <v>3658</v>
      </c>
      <c r="F184" s="269">
        <v>4924</v>
      </c>
      <c r="G184" s="618">
        <v>27.62</v>
      </c>
      <c r="H184" s="618">
        <v>0.79</v>
      </c>
      <c r="I184" s="200">
        <v>4448000</v>
      </c>
      <c r="J184" s="618">
        <v>7.65</v>
      </c>
      <c r="K184" s="618">
        <v>101.33</v>
      </c>
      <c r="L184" s="200">
        <v>5526000</v>
      </c>
      <c r="M184" s="618">
        <v>9.5</v>
      </c>
      <c r="N184" s="618">
        <v>125.89</v>
      </c>
      <c r="O184" s="200">
        <v>0</v>
      </c>
      <c r="P184" s="618">
        <v>0</v>
      </c>
      <c r="Q184" s="618">
        <v>0</v>
      </c>
      <c r="R184" s="200">
        <v>1078000</v>
      </c>
      <c r="S184" s="618">
        <v>1.85</v>
      </c>
      <c r="T184" s="618">
        <v>24.56</v>
      </c>
      <c r="U184" s="618">
        <v>24.24</v>
      </c>
      <c r="V184" s="138"/>
    </row>
    <row r="185" spans="1:22" ht="20.100000000000001" customHeight="1" x14ac:dyDescent="0.3">
      <c r="A185" s="434"/>
      <c r="B185" s="299">
        <v>1892</v>
      </c>
      <c r="C185" s="301"/>
      <c r="D185" s="300" t="s">
        <v>160</v>
      </c>
      <c r="E185" s="269">
        <v>3365</v>
      </c>
      <c r="F185" s="269">
        <v>6360</v>
      </c>
      <c r="G185" s="618">
        <v>54.17</v>
      </c>
      <c r="H185" s="618">
        <v>38.380000000000003</v>
      </c>
      <c r="I185" s="200">
        <v>1127000</v>
      </c>
      <c r="J185" s="618">
        <v>0.4</v>
      </c>
      <c r="K185" s="618">
        <v>27.91</v>
      </c>
      <c r="L185" s="200">
        <v>1328000</v>
      </c>
      <c r="M185" s="618">
        <v>0.47</v>
      </c>
      <c r="N185" s="618">
        <v>32.89</v>
      </c>
      <c r="O185" s="200">
        <v>0</v>
      </c>
      <c r="P185" s="618">
        <v>0</v>
      </c>
      <c r="Q185" s="618">
        <v>0</v>
      </c>
      <c r="R185" s="200">
        <v>201000</v>
      </c>
      <c r="S185" s="618">
        <v>7.0000000000000007E-2</v>
      </c>
      <c r="T185" s="618">
        <v>4.9800000000000004</v>
      </c>
      <c r="U185" s="618">
        <v>17.829999999999998</v>
      </c>
      <c r="V185" s="138"/>
    </row>
    <row r="186" spans="1:22" ht="20.100000000000001" customHeight="1" x14ac:dyDescent="0.3">
      <c r="A186" s="434"/>
      <c r="B186" s="299">
        <v>2297</v>
      </c>
      <c r="C186" s="301"/>
      <c r="D186" s="300" t="s">
        <v>54</v>
      </c>
      <c r="E186" s="269">
        <v>12574</v>
      </c>
      <c r="F186" s="269">
        <v>27770</v>
      </c>
      <c r="G186" s="618">
        <v>34.01</v>
      </c>
      <c r="H186" s="618">
        <v>9.6300000000000008</v>
      </c>
      <c r="I186" s="200">
        <v>3163000</v>
      </c>
      <c r="J186" s="618">
        <v>0.44</v>
      </c>
      <c r="K186" s="618">
        <v>20.96</v>
      </c>
      <c r="L186" s="200">
        <v>3719000</v>
      </c>
      <c r="M186" s="618">
        <v>0.51</v>
      </c>
      <c r="N186" s="618">
        <v>24.65</v>
      </c>
      <c r="O186" s="200">
        <v>0</v>
      </c>
      <c r="P186" s="618">
        <v>0</v>
      </c>
      <c r="Q186" s="618">
        <v>0</v>
      </c>
      <c r="R186" s="200">
        <v>557000</v>
      </c>
      <c r="S186" s="618">
        <v>0.08</v>
      </c>
      <c r="T186" s="618">
        <v>3.69</v>
      </c>
      <c r="U186" s="618">
        <v>17.61</v>
      </c>
      <c r="V186" s="138"/>
    </row>
    <row r="187" spans="1:22" ht="20.100000000000001" customHeight="1" x14ac:dyDescent="0.3">
      <c r="A187" s="299"/>
      <c r="B187" s="299"/>
      <c r="C187" s="300"/>
      <c r="D187" s="300" t="s">
        <v>128</v>
      </c>
      <c r="E187" s="269">
        <v>108770</v>
      </c>
      <c r="F187" s="269">
        <v>220746</v>
      </c>
      <c r="G187" s="618">
        <v>31.81</v>
      </c>
      <c r="H187" s="618">
        <v>8.5299999999999994</v>
      </c>
      <c r="I187" s="200">
        <v>166816000</v>
      </c>
      <c r="J187" s="618">
        <v>3.54</v>
      </c>
      <c r="K187" s="618">
        <v>127.8</v>
      </c>
      <c r="L187" s="200">
        <v>187839000</v>
      </c>
      <c r="M187" s="618">
        <v>3.99</v>
      </c>
      <c r="N187" s="618">
        <v>143.91</v>
      </c>
      <c r="O187" s="200">
        <v>0</v>
      </c>
      <c r="P187" s="618">
        <v>0</v>
      </c>
      <c r="Q187" s="618">
        <v>0</v>
      </c>
      <c r="R187" s="200">
        <v>21023000</v>
      </c>
      <c r="S187" s="618">
        <v>0.45</v>
      </c>
      <c r="T187" s="618">
        <v>16.11</v>
      </c>
      <c r="U187" s="618">
        <v>12.6</v>
      </c>
      <c r="V187" s="138"/>
    </row>
    <row r="188" spans="1:22" ht="20.100000000000001" customHeight="1" x14ac:dyDescent="0.3">
      <c r="A188" s="1599">
        <v>1507</v>
      </c>
      <c r="B188" s="299">
        <v>2105</v>
      </c>
      <c r="C188" s="1597" t="s">
        <v>116</v>
      </c>
      <c r="D188" s="300" t="s">
        <v>116</v>
      </c>
      <c r="E188" s="269">
        <v>5054</v>
      </c>
      <c r="F188" s="269">
        <v>11652</v>
      </c>
      <c r="G188" s="618">
        <v>32.880000000000003</v>
      </c>
      <c r="H188" s="618">
        <v>10.81</v>
      </c>
      <c r="I188" s="200">
        <v>4950000</v>
      </c>
      <c r="J188" s="618">
        <v>1.43</v>
      </c>
      <c r="K188" s="618">
        <v>81.62</v>
      </c>
      <c r="L188" s="200">
        <v>4776000</v>
      </c>
      <c r="M188" s="618">
        <v>1.38</v>
      </c>
      <c r="N188" s="618">
        <v>78.75</v>
      </c>
      <c r="O188" s="200">
        <v>0</v>
      </c>
      <c r="P188" s="618">
        <v>0</v>
      </c>
      <c r="Q188" s="618">
        <v>0</v>
      </c>
      <c r="R188" s="200">
        <v>-173000</v>
      </c>
      <c r="S188" s="618">
        <v>-0.05</v>
      </c>
      <c r="T188" s="618">
        <v>-2.85</v>
      </c>
      <c r="U188" s="618">
        <v>-3.49</v>
      </c>
      <c r="V188" s="138"/>
    </row>
    <row r="189" spans="1:22" ht="20.100000000000001" customHeight="1" x14ac:dyDescent="0.3">
      <c r="A189" s="1598"/>
      <c r="B189" s="299"/>
      <c r="C189" s="1598"/>
      <c r="D189" s="300" t="s">
        <v>128</v>
      </c>
      <c r="E189" s="269">
        <v>5054</v>
      </c>
      <c r="F189" s="269">
        <v>11652</v>
      </c>
      <c r="G189" s="618">
        <v>32.880000000000003</v>
      </c>
      <c r="H189" s="618">
        <v>10.81</v>
      </c>
      <c r="I189" s="200">
        <v>4950000</v>
      </c>
      <c r="J189" s="618">
        <v>1.43</v>
      </c>
      <c r="K189" s="618">
        <v>81.62</v>
      </c>
      <c r="L189" s="200">
        <v>4776000</v>
      </c>
      <c r="M189" s="618">
        <v>1.38</v>
      </c>
      <c r="N189" s="618">
        <v>78.75</v>
      </c>
      <c r="O189" s="200">
        <v>0</v>
      </c>
      <c r="P189" s="618">
        <v>0</v>
      </c>
      <c r="Q189" s="618">
        <v>0</v>
      </c>
      <c r="R189" s="200">
        <v>-173000</v>
      </c>
      <c r="S189" s="618">
        <v>-0.05</v>
      </c>
      <c r="T189" s="618">
        <v>-2.85</v>
      </c>
      <c r="U189" s="618">
        <v>-3.49</v>
      </c>
      <c r="V189" s="138"/>
    </row>
    <row r="190" spans="1:22" ht="20.100000000000001" customHeight="1" x14ac:dyDescent="0.3">
      <c r="A190" s="1599">
        <v>1526</v>
      </c>
      <c r="B190" s="299">
        <v>1942</v>
      </c>
      <c r="C190" s="1597" t="s">
        <v>29</v>
      </c>
      <c r="D190" s="300" t="s">
        <v>55</v>
      </c>
      <c r="E190" s="269">
        <v>3295</v>
      </c>
      <c r="F190" s="269">
        <v>8087</v>
      </c>
      <c r="G190" s="618">
        <v>28.04</v>
      </c>
      <c r="H190" s="618">
        <v>2.4700000000000002</v>
      </c>
      <c r="I190" s="200">
        <v>323000</v>
      </c>
      <c r="J190" s="618">
        <v>0.17</v>
      </c>
      <c r="K190" s="618">
        <v>8.17</v>
      </c>
      <c r="L190" s="200">
        <v>349000</v>
      </c>
      <c r="M190" s="618">
        <v>0.19</v>
      </c>
      <c r="N190" s="618">
        <v>8.83</v>
      </c>
      <c r="O190" s="200">
        <v>0</v>
      </c>
      <c r="P190" s="618">
        <v>0</v>
      </c>
      <c r="Q190" s="618">
        <v>0</v>
      </c>
      <c r="R190" s="200">
        <v>27000</v>
      </c>
      <c r="S190" s="618">
        <v>0.01</v>
      </c>
      <c r="T190" s="618">
        <v>0.68</v>
      </c>
      <c r="U190" s="618">
        <v>8.36</v>
      </c>
      <c r="V190" s="138"/>
    </row>
    <row r="191" spans="1:22" ht="20.100000000000001" customHeight="1" x14ac:dyDescent="0.3">
      <c r="A191" s="1598"/>
      <c r="B191" s="299"/>
      <c r="C191" s="1598"/>
      <c r="D191" s="300" t="s">
        <v>128</v>
      </c>
      <c r="E191" s="269">
        <v>3295</v>
      </c>
      <c r="F191" s="269">
        <v>8087</v>
      </c>
      <c r="G191" s="618">
        <v>28.04</v>
      </c>
      <c r="H191" s="618">
        <v>2.4700000000000002</v>
      </c>
      <c r="I191" s="200">
        <v>323000</v>
      </c>
      <c r="J191" s="618">
        <v>0.17</v>
      </c>
      <c r="K191" s="618">
        <v>8.17</v>
      </c>
      <c r="L191" s="200">
        <v>349000</v>
      </c>
      <c r="M191" s="618">
        <v>0.19</v>
      </c>
      <c r="N191" s="618">
        <v>8.83</v>
      </c>
      <c r="O191" s="200">
        <v>0</v>
      </c>
      <c r="P191" s="618">
        <v>0</v>
      </c>
      <c r="Q191" s="618">
        <v>0</v>
      </c>
      <c r="R191" s="200">
        <v>27000</v>
      </c>
      <c r="S191" s="618">
        <v>0.01</v>
      </c>
      <c r="T191" s="618">
        <v>0.68</v>
      </c>
      <c r="U191" s="618">
        <v>8.36</v>
      </c>
      <c r="V191" s="138"/>
    </row>
    <row r="192" spans="1:22" ht="20.100000000000001" customHeight="1" x14ac:dyDescent="0.3">
      <c r="A192" s="1599">
        <v>1237</v>
      </c>
      <c r="B192" s="299">
        <v>1944</v>
      </c>
      <c r="C192" s="1597" t="s">
        <v>214</v>
      </c>
      <c r="D192" s="300" t="s">
        <v>56</v>
      </c>
      <c r="E192" s="269">
        <v>1750</v>
      </c>
      <c r="F192" s="269">
        <v>3532</v>
      </c>
      <c r="G192" s="618">
        <v>46.24</v>
      </c>
      <c r="H192" s="618">
        <v>30.35</v>
      </c>
      <c r="I192" s="200">
        <v>2388000</v>
      </c>
      <c r="J192" s="618">
        <v>2.42</v>
      </c>
      <c r="K192" s="618">
        <v>113.71</v>
      </c>
      <c r="L192" s="200">
        <v>2656000</v>
      </c>
      <c r="M192" s="618">
        <v>2.69</v>
      </c>
      <c r="N192" s="618">
        <v>126.48</v>
      </c>
      <c r="O192" s="200">
        <v>0</v>
      </c>
      <c r="P192" s="618">
        <v>0</v>
      </c>
      <c r="Q192" s="618">
        <v>0</v>
      </c>
      <c r="R192" s="200">
        <v>268000</v>
      </c>
      <c r="S192" s="618">
        <v>0.27</v>
      </c>
      <c r="T192" s="618">
        <v>12.76</v>
      </c>
      <c r="U192" s="618">
        <v>11.22</v>
      </c>
      <c r="V192" s="138"/>
    </row>
    <row r="193" spans="1:22" ht="20.100000000000001" customHeight="1" x14ac:dyDescent="0.3">
      <c r="A193" s="1598"/>
      <c r="B193" s="299"/>
      <c r="C193" s="1598"/>
      <c r="D193" s="300" t="s">
        <v>128</v>
      </c>
      <c r="E193" s="269">
        <v>1750</v>
      </c>
      <c r="F193" s="269">
        <v>3532</v>
      </c>
      <c r="G193" s="618">
        <v>46.24</v>
      </c>
      <c r="H193" s="618">
        <v>30.35</v>
      </c>
      <c r="I193" s="200">
        <v>2388000</v>
      </c>
      <c r="J193" s="618">
        <v>2.42</v>
      </c>
      <c r="K193" s="618">
        <v>113.71</v>
      </c>
      <c r="L193" s="200">
        <v>2656000</v>
      </c>
      <c r="M193" s="618">
        <v>2.69</v>
      </c>
      <c r="N193" s="618">
        <v>126.48</v>
      </c>
      <c r="O193" s="200">
        <v>0</v>
      </c>
      <c r="P193" s="618">
        <v>0</v>
      </c>
      <c r="Q193" s="618">
        <v>0</v>
      </c>
      <c r="R193" s="200">
        <v>268000</v>
      </c>
      <c r="S193" s="618">
        <v>0.27</v>
      </c>
      <c r="T193" s="618">
        <v>12.76</v>
      </c>
      <c r="U193" s="618">
        <v>11.22</v>
      </c>
      <c r="V193" s="138"/>
    </row>
    <row r="194" spans="1:22" ht="30" customHeight="1" x14ac:dyDescent="0.3">
      <c r="A194" s="523">
        <v>1590</v>
      </c>
      <c r="B194" s="299">
        <v>1909</v>
      </c>
      <c r="C194" s="1597" t="s">
        <v>108</v>
      </c>
      <c r="D194" s="300" t="s">
        <v>57</v>
      </c>
      <c r="E194" s="269">
        <v>4214</v>
      </c>
      <c r="F194" s="269">
        <v>11092</v>
      </c>
      <c r="G194" s="618">
        <v>28.35</v>
      </c>
      <c r="H194" s="618">
        <v>2.19</v>
      </c>
      <c r="I194" s="200">
        <v>0</v>
      </c>
      <c r="J194" s="618">
        <v>0</v>
      </c>
      <c r="K194" s="618">
        <v>0</v>
      </c>
      <c r="L194" s="200">
        <v>0</v>
      </c>
      <c r="M194" s="618">
        <v>0</v>
      </c>
      <c r="N194" s="618">
        <v>0</v>
      </c>
      <c r="O194" s="200">
        <v>0</v>
      </c>
      <c r="P194" s="618">
        <v>0</v>
      </c>
      <c r="Q194" s="618">
        <v>0</v>
      </c>
      <c r="R194" s="200">
        <v>0</v>
      </c>
      <c r="S194" s="618">
        <v>0</v>
      </c>
      <c r="T194" s="618">
        <v>0</v>
      </c>
      <c r="U194" s="618">
        <v>0</v>
      </c>
      <c r="V194" s="138"/>
    </row>
    <row r="195" spans="1:22" ht="20.100000000000001" customHeight="1" x14ac:dyDescent="0.3">
      <c r="A195" s="299"/>
      <c r="B195" s="299"/>
      <c r="C195" s="1598"/>
      <c r="D195" s="300" t="s">
        <v>128</v>
      </c>
      <c r="E195" s="269">
        <v>4214</v>
      </c>
      <c r="F195" s="269">
        <v>11092</v>
      </c>
      <c r="G195" s="618">
        <v>28.35</v>
      </c>
      <c r="H195" s="618">
        <v>2.19</v>
      </c>
      <c r="I195" s="200">
        <v>0</v>
      </c>
      <c r="J195" s="618">
        <v>0</v>
      </c>
      <c r="K195" s="618">
        <v>0</v>
      </c>
      <c r="L195" s="200">
        <v>0</v>
      </c>
      <c r="M195" s="618">
        <v>0</v>
      </c>
      <c r="N195" s="618">
        <v>0</v>
      </c>
      <c r="O195" s="200">
        <v>0</v>
      </c>
      <c r="P195" s="618">
        <v>0</v>
      </c>
      <c r="Q195" s="618">
        <v>0</v>
      </c>
      <c r="R195" s="200">
        <v>0</v>
      </c>
      <c r="S195" s="618">
        <v>0</v>
      </c>
      <c r="T195" s="618">
        <v>0</v>
      </c>
      <c r="U195" s="618">
        <v>0</v>
      </c>
      <c r="V195" s="138"/>
    </row>
    <row r="196" spans="1:22" ht="20.100000000000001" customHeight="1" x14ac:dyDescent="0.3">
      <c r="A196" s="299">
        <v>1043</v>
      </c>
      <c r="B196" s="299">
        <v>1927</v>
      </c>
      <c r="C196" s="1597" t="s">
        <v>115</v>
      </c>
      <c r="D196" s="509" t="s">
        <v>506</v>
      </c>
      <c r="E196" s="269">
        <v>618</v>
      </c>
      <c r="F196" s="269">
        <v>1148</v>
      </c>
      <c r="G196" s="618">
        <v>52.76</v>
      </c>
      <c r="H196" s="618">
        <v>38.85</v>
      </c>
      <c r="I196" s="200">
        <v>111000</v>
      </c>
      <c r="J196" s="618">
        <v>0.15</v>
      </c>
      <c r="K196" s="618">
        <v>14.97</v>
      </c>
      <c r="L196" s="200">
        <v>79000</v>
      </c>
      <c r="M196" s="618">
        <v>0.11</v>
      </c>
      <c r="N196" s="618">
        <v>10.65</v>
      </c>
      <c r="O196" s="200">
        <v>0</v>
      </c>
      <c r="P196" s="618">
        <v>0</v>
      </c>
      <c r="Q196" s="618">
        <v>0</v>
      </c>
      <c r="R196" s="200">
        <v>-32000</v>
      </c>
      <c r="S196" s="618">
        <v>-0.04</v>
      </c>
      <c r="T196" s="618">
        <v>-4.3099999999999996</v>
      </c>
      <c r="U196" s="618">
        <v>-28.83</v>
      </c>
      <c r="V196" s="138"/>
    </row>
    <row r="197" spans="1:22" ht="20.100000000000001" customHeight="1" x14ac:dyDescent="0.3">
      <c r="A197" s="434"/>
      <c r="B197" s="299">
        <v>1926</v>
      </c>
      <c r="C197" s="1598"/>
      <c r="D197" s="510" t="s">
        <v>507</v>
      </c>
      <c r="E197" s="269">
        <v>6330</v>
      </c>
      <c r="F197" s="269">
        <v>14372</v>
      </c>
      <c r="G197" s="618">
        <v>34.020000000000003</v>
      </c>
      <c r="H197" s="618">
        <v>8.48</v>
      </c>
      <c r="I197" s="200">
        <v>1371000</v>
      </c>
      <c r="J197" s="618">
        <v>0.25</v>
      </c>
      <c r="K197" s="618">
        <v>18.05</v>
      </c>
      <c r="L197" s="200">
        <v>809000</v>
      </c>
      <c r="M197" s="618">
        <v>0.15</v>
      </c>
      <c r="N197" s="618">
        <v>10.65</v>
      </c>
      <c r="O197" s="200">
        <v>0</v>
      </c>
      <c r="P197" s="618">
        <v>0</v>
      </c>
      <c r="Q197" s="618">
        <v>0</v>
      </c>
      <c r="R197" s="200">
        <v>-562000</v>
      </c>
      <c r="S197" s="618">
        <v>-0.1</v>
      </c>
      <c r="T197" s="618">
        <v>-7.4</v>
      </c>
      <c r="U197" s="618">
        <v>-40.99</v>
      </c>
      <c r="V197" s="138"/>
    </row>
    <row r="198" spans="1:22" ht="20.100000000000001" customHeight="1" x14ac:dyDescent="0.3">
      <c r="A198" s="434"/>
      <c r="B198" s="299">
        <v>6062</v>
      </c>
      <c r="C198" s="522"/>
      <c r="D198" s="510" t="s">
        <v>511</v>
      </c>
      <c r="E198" s="269">
        <v>3714</v>
      </c>
      <c r="F198" s="269">
        <v>7464</v>
      </c>
      <c r="G198" s="618">
        <v>26.21</v>
      </c>
      <c r="H198" s="618">
        <v>1.07</v>
      </c>
      <c r="I198" s="200">
        <v>682000</v>
      </c>
      <c r="J198" s="618">
        <v>0.55000000000000004</v>
      </c>
      <c r="K198" s="618">
        <v>15.3</v>
      </c>
      <c r="L198" s="200">
        <v>458000</v>
      </c>
      <c r="M198" s="618">
        <v>0.37</v>
      </c>
      <c r="N198" s="618">
        <v>10.28</v>
      </c>
      <c r="O198" s="200">
        <v>0</v>
      </c>
      <c r="P198" s="618">
        <v>0</v>
      </c>
      <c r="Q198" s="618">
        <v>0</v>
      </c>
      <c r="R198" s="200">
        <v>-224000</v>
      </c>
      <c r="S198" s="618">
        <v>-0.18</v>
      </c>
      <c r="T198" s="618">
        <v>-5.03</v>
      </c>
      <c r="U198" s="618">
        <v>-32.840000000000003</v>
      </c>
      <c r="V198" s="138"/>
    </row>
    <row r="199" spans="1:22" ht="20.100000000000001" customHeight="1" x14ac:dyDescent="0.3">
      <c r="A199" s="434"/>
      <c r="B199" s="299">
        <v>1928</v>
      </c>
      <c r="C199" s="301"/>
      <c r="D199" s="510" t="s">
        <v>508</v>
      </c>
      <c r="E199" s="269">
        <v>4459</v>
      </c>
      <c r="F199" s="269">
        <v>5862</v>
      </c>
      <c r="G199" s="618">
        <v>31.95</v>
      </c>
      <c r="H199" s="618">
        <v>7.69</v>
      </c>
      <c r="I199" s="200">
        <v>2960000</v>
      </c>
      <c r="J199" s="618">
        <v>2.4</v>
      </c>
      <c r="K199" s="618">
        <v>55.32</v>
      </c>
      <c r="L199" s="200">
        <v>2921000</v>
      </c>
      <c r="M199" s="618">
        <v>2.37</v>
      </c>
      <c r="N199" s="618">
        <v>54.59</v>
      </c>
      <c r="O199" s="200">
        <v>0</v>
      </c>
      <c r="P199" s="618">
        <v>0</v>
      </c>
      <c r="Q199" s="618">
        <v>0</v>
      </c>
      <c r="R199" s="200">
        <v>-39000</v>
      </c>
      <c r="S199" s="618">
        <v>-0.03</v>
      </c>
      <c r="T199" s="618">
        <v>-0.73</v>
      </c>
      <c r="U199" s="618">
        <v>-1.32</v>
      </c>
      <c r="V199" s="138"/>
    </row>
    <row r="200" spans="1:22" ht="20.100000000000001" customHeight="1" x14ac:dyDescent="0.3">
      <c r="A200" s="434"/>
      <c r="B200" s="299">
        <v>2275</v>
      </c>
      <c r="C200" s="301"/>
      <c r="D200" s="510" t="s">
        <v>509</v>
      </c>
      <c r="E200" s="269">
        <v>6610</v>
      </c>
      <c r="F200" s="269">
        <v>10624</v>
      </c>
      <c r="G200" s="618">
        <v>25.5</v>
      </c>
      <c r="H200" s="618">
        <v>0.78</v>
      </c>
      <c r="I200" s="200">
        <v>5226000</v>
      </c>
      <c r="J200" s="618">
        <v>2.69</v>
      </c>
      <c r="K200" s="618">
        <v>65.89</v>
      </c>
      <c r="L200" s="200">
        <v>4705000</v>
      </c>
      <c r="M200" s="618">
        <v>2.4300000000000002</v>
      </c>
      <c r="N200" s="618">
        <v>59.32</v>
      </c>
      <c r="O200" s="200">
        <v>0</v>
      </c>
      <c r="P200" s="618">
        <v>0</v>
      </c>
      <c r="Q200" s="618">
        <v>0</v>
      </c>
      <c r="R200" s="200">
        <v>-521000</v>
      </c>
      <c r="S200" s="618">
        <v>-0.27</v>
      </c>
      <c r="T200" s="618">
        <v>-6.57</v>
      </c>
      <c r="U200" s="618">
        <v>-9.9700000000000006</v>
      </c>
      <c r="V200" s="138"/>
    </row>
    <row r="201" spans="1:22" ht="20.100000000000001" customHeight="1" x14ac:dyDescent="0.3">
      <c r="A201" s="434"/>
      <c r="B201" s="299">
        <v>1925</v>
      </c>
      <c r="C201" s="301"/>
      <c r="D201" s="510" t="s">
        <v>510</v>
      </c>
      <c r="E201" s="269">
        <v>3797</v>
      </c>
      <c r="F201" s="269">
        <v>7954</v>
      </c>
      <c r="G201" s="618">
        <v>35.29</v>
      </c>
      <c r="H201" s="618">
        <v>11.03</v>
      </c>
      <c r="I201" s="200">
        <v>765000</v>
      </c>
      <c r="J201" s="618">
        <v>0.38</v>
      </c>
      <c r="K201" s="618">
        <v>16.79</v>
      </c>
      <c r="L201" s="200">
        <v>489000</v>
      </c>
      <c r="M201" s="618">
        <v>0.24</v>
      </c>
      <c r="N201" s="618">
        <v>10.73</v>
      </c>
      <c r="O201" s="200">
        <v>0</v>
      </c>
      <c r="P201" s="618">
        <v>0</v>
      </c>
      <c r="Q201" s="618">
        <v>0</v>
      </c>
      <c r="R201" s="200">
        <v>-276000</v>
      </c>
      <c r="S201" s="618">
        <v>-0.14000000000000001</v>
      </c>
      <c r="T201" s="618">
        <v>-6.06</v>
      </c>
      <c r="U201" s="618">
        <v>-36.08</v>
      </c>
      <c r="V201" s="138"/>
    </row>
    <row r="202" spans="1:22" ht="20.100000000000001" customHeight="1" x14ac:dyDescent="0.3">
      <c r="A202" s="299"/>
      <c r="B202" s="299"/>
      <c r="C202" s="300"/>
      <c r="D202" s="300" t="s">
        <v>128</v>
      </c>
      <c r="E202" s="269">
        <v>25528</v>
      </c>
      <c r="F202" s="269">
        <v>47424</v>
      </c>
      <c r="G202" s="618">
        <v>31.29</v>
      </c>
      <c r="H202" s="618">
        <v>6.66</v>
      </c>
      <c r="I202" s="200">
        <v>11115000</v>
      </c>
      <c r="J202" s="618">
        <v>0.88</v>
      </c>
      <c r="K202" s="618">
        <v>36.28</v>
      </c>
      <c r="L202" s="200">
        <v>9461000</v>
      </c>
      <c r="M202" s="618">
        <v>0.75</v>
      </c>
      <c r="N202" s="618">
        <v>30.88</v>
      </c>
      <c r="O202" s="200">
        <v>0</v>
      </c>
      <c r="P202" s="618">
        <v>0</v>
      </c>
      <c r="Q202" s="618">
        <v>0</v>
      </c>
      <c r="R202" s="200">
        <v>-1654000</v>
      </c>
      <c r="S202" s="618">
        <v>-0.13</v>
      </c>
      <c r="T202" s="618">
        <v>-5.4</v>
      </c>
      <c r="U202" s="618">
        <v>-14.88</v>
      </c>
      <c r="V202" s="138"/>
    </row>
    <row r="203" spans="1:22" ht="20.100000000000001" customHeight="1" x14ac:dyDescent="0.3">
      <c r="A203" s="1599">
        <v>1068</v>
      </c>
      <c r="B203" s="299">
        <v>1890</v>
      </c>
      <c r="C203" s="1597" t="s">
        <v>30</v>
      </c>
      <c r="D203" s="300" t="s">
        <v>30</v>
      </c>
      <c r="E203" s="269">
        <v>4898</v>
      </c>
      <c r="F203" s="269">
        <v>9332</v>
      </c>
      <c r="G203" s="618">
        <v>49.2</v>
      </c>
      <c r="H203" s="618">
        <v>32.01</v>
      </c>
      <c r="I203" s="200">
        <v>2964000</v>
      </c>
      <c r="J203" s="618">
        <v>0.93</v>
      </c>
      <c r="K203" s="618">
        <v>50.43</v>
      </c>
      <c r="L203" s="200">
        <v>2763000</v>
      </c>
      <c r="M203" s="618">
        <v>0.87</v>
      </c>
      <c r="N203" s="618">
        <v>47.01</v>
      </c>
      <c r="O203" s="200">
        <v>0</v>
      </c>
      <c r="P203" s="618">
        <v>0</v>
      </c>
      <c r="Q203" s="618">
        <v>0</v>
      </c>
      <c r="R203" s="200">
        <v>-200000</v>
      </c>
      <c r="S203" s="618">
        <v>-0.06</v>
      </c>
      <c r="T203" s="618">
        <v>-3.4</v>
      </c>
      <c r="U203" s="618">
        <v>-6.75</v>
      </c>
      <c r="V203" s="138"/>
    </row>
    <row r="204" spans="1:22" ht="20.100000000000001" customHeight="1" x14ac:dyDescent="0.3">
      <c r="A204" s="1598"/>
      <c r="B204" s="299"/>
      <c r="C204" s="1598"/>
      <c r="D204" s="300" t="s">
        <v>128</v>
      </c>
      <c r="E204" s="269">
        <v>4898</v>
      </c>
      <c r="F204" s="269">
        <v>9332</v>
      </c>
      <c r="G204" s="618">
        <v>49.2</v>
      </c>
      <c r="H204" s="618">
        <v>32.01</v>
      </c>
      <c r="I204" s="200">
        <v>2964000</v>
      </c>
      <c r="J204" s="618">
        <v>0.93</v>
      </c>
      <c r="K204" s="618">
        <v>50.43</v>
      </c>
      <c r="L204" s="200">
        <v>2763000</v>
      </c>
      <c r="M204" s="618">
        <v>0.87</v>
      </c>
      <c r="N204" s="618">
        <v>47.01</v>
      </c>
      <c r="O204" s="200">
        <v>0</v>
      </c>
      <c r="P204" s="618">
        <v>0</v>
      </c>
      <c r="Q204" s="618">
        <v>0</v>
      </c>
      <c r="R204" s="200">
        <v>-200000</v>
      </c>
      <c r="S204" s="618">
        <v>-0.06</v>
      </c>
      <c r="T204" s="618">
        <v>-3.4</v>
      </c>
      <c r="U204" s="618">
        <v>-6.75</v>
      </c>
      <c r="V204" s="138"/>
    </row>
    <row r="205" spans="1:22" ht="20.100000000000001" customHeight="1" x14ac:dyDescent="0.3">
      <c r="A205" s="1599">
        <v>1572</v>
      </c>
      <c r="B205" s="299">
        <v>1756</v>
      </c>
      <c r="C205" s="1597" t="s">
        <v>31</v>
      </c>
      <c r="D205" s="300" t="s">
        <v>31</v>
      </c>
      <c r="E205" s="269">
        <v>3476</v>
      </c>
      <c r="F205" s="269">
        <v>6843</v>
      </c>
      <c r="G205" s="618">
        <v>40.08</v>
      </c>
      <c r="H205" s="618">
        <v>17.600000000000001</v>
      </c>
      <c r="I205" s="200">
        <v>1102000</v>
      </c>
      <c r="J205" s="618">
        <v>0.52</v>
      </c>
      <c r="K205" s="618">
        <v>26.42</v>
      </c>
      <c r="L205" s="200">
        <v>863000</v>
      </c>
      <c r="M205" s="618">
        <v>0.41</v>
      </c>
      <c r="N205" s="618">
        <v>20.69</v>
      </c>
      <c r="O205" s="200">
        <v>0</v>
      </c>
      <c r="P205" s="618">
        <v>0</v>
      </c>
      <c r="Q205" s="618">
        <v>0</v>
      </c>
      <c r="R205" s="200">
        <v>-240000</v>
      </c>
      <c r="S205" s="618">
        <v>-0.11</v>
      </c>
      <c r="T205" s="618">
        <v>-5.75</v>
      </c>
      <c r="U205" s="618">
        <v>-21.78</v>
      </c>
      <c r="V205" s="138"/>
    </row>
    <row r="206" spans="1:22" ht="20.100000000000001" customHeight="1" x14ac:dyDescent="0.3">
      <c r="A206" s="1598"/>
      <c r="B206" s="299"/>
      <c r="C206" s="1598"/>
      <c r="D206" s="300" t="s">
        <v>128</v>
      </c>
      <c r="E206" s="269">
        <v>3476</v>
      </c>
      <c r="F206" s="269">
        <v>6843</v>
      </c>
      <c r="G206" s="618">
        <v>40.08</v>
      </c>
      <c r="H206" s="618">
        <v>17.600000000000001</v>
      </c>
      <c r="I206" s="200">
        <v>1102000</v>
      </c>
      <c r="J206" s="618">
        <v>0.52</v>
      </c>
      <c r="K206" s="618">
        <v>26.42</v>
      </c>
      <c r="L206" s="200">
        <v>863000</v>
      </c>
      <c r="M206" s="618">
        <v>0.41</v>
      </c>
      <c r="N206" s="618">
        <v>20.69</v>
      </c>
      <c r="O206" s="200">
        <v>0</v>
      </c>
      <c r="P206" s="618">
        <v>0</v>
      </c>
      <c r="Q206" s="618">
        <v>0</v>
      </c>
      <c r="R206" s="200">
        <v>-240000</v>
      </c>
      <c r="S206" s="618">
        <v>-0.11</v>
      </c>
      <c r="T206" s="618">
        <v>-5.75</v>
      </c>
      <c r="U206" s="618">
        <v>-21.78</v>
      </c>
      <c r="V206" s="138"/>
    </row>
    <row r="207" spans="1:22" ht="20.100000000000001" customHeight="1" x14ac:dyDescent="0.3">
      <c r="A207" s="299">
        <v>1271</v>
      </c>
      <c r="B207" s="299">
        <v>1975</v>
      </c>
      <c r="C207" s="300" t="s">
        <v>124</v>
      </c>
      <c r="D207" s="300" t="s">
        <v>162</v>
      </c>
      <c r="E207" s="269">
        <v>1024</v>
      </c>
      <c r="F207" s="269">
        <v>2390</v>
      </c>
      <c r="G207" s="618">
        <v>26.96</v>
      </c>
      <c r="H207" s="618">
        <v>0.13</v>
      </c>
      <c r="I207" s="200">
        <v>5659000</v>
      </c>
      <c r="J207" s="618">
        <v>75.7</v>
      </c>
      <c r="K207" s="618">
        <v>460.53</v>
      </c>
      <c r="L207" s="200">
        <v>4811000</v>
      </c>
      <c r="M207" s="618">
        <v>64.349999999999994</v>
      </c>
      <c r="N207" s="618">
        <v>391.52</v>
      </c>
      <c r="O207" s="200">
        <v>0</v>
      </c>
      <c r="P207" s="618">
        <v>0</v>
      </c>
      <c r="Q207" s="618">
        <v>0</v>
      </c>
      <c r="R207" s="200">
        <v>-847000</v>
      </c>
      <c r="S207" s="618">
        <v>-11.33</v>
      </c>
      <c r="T207" s="618">
        <v>-68.930000000000007</v>
      </c>
      <c r="U207" s="618">
        <v>-14.97</v>
      </c>
      <c r="V207" s="138"/>
    </row>
    <row r="208" spans="1:22" ht="20.100000000000001" customHeight="1" x14ac:dyDescent="0.3">
      <c r="A208" s="434"/>
      <c r="B208" s="299">
        <v>1976</v>
      </c>
      <c r="C208" s="301"/>
      <c r="D208" s="300" t="s">
        <v>129</v>
      </c>
      <c r="E208" s="269">
        <v>868</v>
      </c>
      <c r="F208" s="269">
        <v>1957</v>
      </c>
      <c r="G208" s="618">
        <v>26.7</v>
      </c>
      <c r="H208" s="618">
        <v>0.61</v>
      </c>
      <c r="I208" s="200">
        <v>12098000</v>
      </c>
      <c r="J208" s="618">
        <v>88.19</v>
      </c>
      <c r="K208" s="618">
        <v>1161.48</v>
      </c>
      <c r="L208" s="200">
        <v>9341000</v>
      </c>
      <c r="M208" s="618">
        <v>68.09</v>
      </c>
      <c r="N208" s="618">
        <v>896.79</v>
      </c>
      <c r="O208" s="200">
        <v>0</v>
      </c>
      <c r="P208" s="618">
        <v>0</v>
      </c>
      <c r="Q208" s="618">
        <v>0</v>
      </c>
      <c r="R208" s="200">
        <v>-2757000</v>
      </c>
      <c r="S208" s="618">
        <v>-20.100000000000001</v>
      </c>
      <c r="T208" s="618">
        <v>-264.69</v>
      </c>
      <c r="U208" s="618">
        <v>-22.79</v>
      </c>
      <c r="V208" s="138"/>
    </row>
    <row r="209" spans="1:22" ht="20.100000000000001" customHeight="1" x14ac:dyDescent="0.3">
      <c r="A209" s="299"/>
      <c r="B209" s="299"/>
      <c r="C209" s="300"/>
      <c r="D209" s="300" t="s">
        <v>128</v>
      </c>
      <c r="E209" s="269">
        <v>1892</v>
      </c>
      <c r="F209" s="269">
        <v>4347</v>
      </c>
      <c r="G209" s="618">
        <v>26.84</v>
      </c>
      <c r="H209" s="618">
        <v>0.35</v>
      </c>
      <c r="I209" s="200">
        <v>17757000</v>
      </c>
      <c r="J209" s="618">
        <v>83.78</v>
      </c>
      <c r="K209" s="618">
        <v>782.11</v>
      </c>
      <c r="L209" s="200">
        <v>14153000</v>
      </c>
      <c r="M209" s="618">
        <v>66.78</v>
      </c>
      <c r="N209" s="618">
        <v>623.37</v>
      </c>
      <c r="O209" s="200">
        <v>0</v>
      </c>
      <c r="P209" s="618">
        <v>0</v>
      </c>
      <c r="Q209" s="618">
        <v>0</v>
      </c>
      <c r="R209" s="200">
        <v>-3604000</v>
      </c>
      <c r="S209" s="618">
        <v>-17</v>
      </c>
      <c r="T209" s="618">
        <v>-158.74</v>
      </c>
      <c r="U209" s="618">
        <v>-20.3</v>
      </c>
      <c r="V209" s="138"/>
    </row>
    <row r="210" spans="1:22" ht="20.100000000000001" customHeight="1" x14ac:dyDescent="0.3">
      <c r="A210" s="1599">
        <v>1086</v>
      </c>
      <c r="B210" s="299">
        <v>2074</v>
      </c>
      <c r="C210" s="1597" t="s">
        <v>32</v>
      </c>
      <c r="D210" s="300" t="s">
        <v>32</v>
      </c>
      <c r="E210" s="269">
        <v>11660</v>
      </c>
      <c r="F210" s="269">
        <v>18871</v>
      </c>
      <c r="G210" s="618">
        <v>30.24</v>
      </c>
      <c r="H210" s="618">
        <v>1.74</v>
      </c>
      <c r="I210" s="200">
        <v>0</v>
      </c>
      <c r="J210" s="618">
        <v>0</v>
      </c>
      <c r="K210" s="618">
        <v>0</v>
      </c>
      <c r="L210" s="200">
        <v>0</v>
      </c>
      <c r="M210" s="618">
        <v>0</v>
      </c>
      <c r="N210" s="618">
        <v>0</v>
      </c>
      <c r="O210" s="200">
        <v>0</v>
      </c>
      <c r="P210" s="618">
        <v>0</v>
      </c>
      <c r="Q210" s="618">
        <v>0</v>
      </c>
      <c r="R210" s="200">
        <v>0</v>
      </c>
      <c r="S210" s="618">
        <v>0</v>
      </c>
      <c r="T210" s="618">
        <v>0</v>
      </c>
      <c r="U210" s="618">
        <v>0</v>
      </c>
      <c r="V210" s="138"/>
    </row>
    <row r="211" spans="1:22" ht="20.100000000000001" customHeight="1" x14ac:dyDescent="0.3">
      <c r="A211" s="1598"/>
      <c r="B211" s="299"/>
      <c r="C211" s="1598"/>
      <c r="D211" s="300" t="s">
        <v>128</v>
      </c>
      <c r="E211" s="269">
        <v>11660</v>
      </c>
      <c r="F211" s="269">
        <v>18871</v>
      </c>
      <c r="G211" s="618">
        <v>30.24</v>
      </c>
      <c r="H211" s="618">
        <v>1.74</v>
      </c>
      <c r="I211" s="200">
        <v>0</v>
      </c>
      <c r="J211" s="618">
        <v>0</v>
      </c>
      <c r="K211" s="618">
        <v>0</v>
      </c>
      <c r="L211" s="200">
        <v>0</v>
      </c>
      <c r="M211" s="618">
        <v>0</v>
      </c>
      <c r="N211" s="618">
        <v>0</v>
      </c>
      <c r="O211" s="200">
        <v>0</v>
      </c>
      <c r="P211" s="618">
        <v>0</v>
      </c>
      <c r="Q211" s="618">
        <v>0</v>
      </c>
      <c r="R211" s="200">
        <v>0</v>
      </c>
      <c r="S211" s="618">
        <v>0</v>
      </c>
      <c r="T211" s="618">
        <v>0</v>
      </c>
      <c r="U211" s="618">
        <v>0</v>
      </c>
      <c r="V211" s="138"/>
    </row>
    <row r="212" spans="1:22" ht="20.100000000000001" customHeight="1" x14ac:dyDescent="0.3">
      <c r="A212" s="1599">
        <v>1253</v>
      </c>
      <c r="B212" s="299">
        <v>2302</v>
      </c>
      <c r="C212" s="1597" t="s">
        <v>501</v>
      </c>
      <c r="D212" s="521" t="s">
        <v>179</v>
      </c>
      <c r="E212" s="269">
        <v>8272</v>
      </c>
      <c r="F212" s="269">
        <v>25535</v>
      </c>
      <c r="G212" s="618">
        <v>25.75</v>
      </c>
      <c r="H212" s="618">
        <v>1.1000000000000001</v>
      </c>
      <c r="I212" s="200">
        <v>2708000</v>
      </c>
      <c r="J212" s="618">
        <v>0.64</v>
      </c>
      <c r="K212" s="618">
        <v>27.28</v>
      </c>
      <c r="L212" s="200">
        <v>2512000</v>
      </c>
      <c r="M212" s="618">
        <v>0.59</v>
      </c>
      <c r="N212" s="618">
        <v>25.31</v>
      </c>
      <c r="O212" s="200">
        <v>0</v>
      </c>
      <c r="P212" s="618">
        <v>0</v>
      </c>
      <c r="Q212" s="618">
        <v>0</v>
      </c>
      <c r="R212" s="200">
        <v>-196000</v>
      </c>
      <c r="S212" s="618">
        <v>-0.05</v>
      </c>
      <c r="T212" s="618">
        <v>-1.97</v>
      </c>
      <c r="U212" s="618">
        <v>-7.24</v>
      </c>
      <c r="V212" s="138"/>
    </row>
    <row r="213" spans="1:22" ht="20.100000000000001" customHeight="1" x14ac:dyDescent="0.3">
      <c r="A213" s="1598"/>
      <c r="B213" s="299"/>
      <c r="C213" s="1598"/>
      <c r="D213" s="300" t="s">
        <v>128</v>
      </c>
      <c r="E213" s="269">
        <v>8272</v>
      </c>
      <c r="F213" s="269">
        <v>25535</v>
      </c>
      <c r="G213" s="618">
        <v>25.75</v>
      </c>
      <c r="H213" s="618">
        <v>1.1000000000000001</v>
      </c>
      <c r="I213" s="200">
        <v>2708000</v>
      </c>
      <c r="J213" s="618">
        <v>0.64</v>
      </c>
      <c r="K213" s="618">
        <v>27.28</v>
      </c>
      <c r="L213" s="200">
        <v>2512000</v>
      </c>
      <c r="M213" s="618">
        <v>0.59</v>
      </c>
      <c r="N213" s="618">
        <v>25.31</v>
      </c>
      <c r="O213" s="200">
        <v>0</v>
      </c>
      <c r="P213" s="618">
        <v>0</v>
      </c>
      <c r="Q213" s="618">
        <v>0</v>
      </c>
      <c r="R213" s="200">
        <v>-196000</v>
      </c>
      <c r="S213" s="618">
        <v>-0.05</v>
      </c>
      <c r="T213" s="618">
        <v>-1.97</v>
      </c>
      <c r="U213" s="618">
        <v>-7.24</v>
      </c>
      <c r="V213" s="138"/>
    </row>
    <row r="214" spans="1:22" ht="20.100000000000001" customHeight="1" x14ac:dyDescent="0.3">
      <c r="A214" s="299">
        <v>1270</v>
      </c>
      <c r="B214" s="299">
        <v>2062</v>
      </c>
      <c r="C214" s="507" t="s">
        <v>504</v>
      </c>
      <c r="D214" s="300" t="s">
        <v>163</v>
      </c>
      <c r="E214" s="269">
        <v>365</v>
      </c>
      <c r="F214" s="269">
        <v>815</v>
      </c>
      <c r="G214" s="618">
        <v>42.51</v>
      </c>
      <c r="H214" s="618">
        <v>11.9</v>
      </c>
      <c r="I214" s="200">
        <v>8646000</v>
      </c>
      <c r="J214" s="618">
        <v>99</v>
      </c>
      <c r="K214" s="618">
        <v>1973.97</v>
      </c>
      <c r="L214" s="200">
        <v>8400000</v>
      </c>
      <c r="M214" s="618">
        <v>96.19</v>
      </c>
      <c r="N214" s="618">
        <v>1917.81</v>
      </c>
      <c r="O214" s="200">
        <v>0</v>
      </c>
      <c r="P214" s="618">
        <v>0</v>
      </c>
      <c r="Q214" s="618">
        <v>0</v>
      </c>
      <c r="R214" s="200">
        <v>-246000</v>
      </c>
      <c r="S214" s="618">
        <v>-2.82</v>
      </c>
      <c r="T214" s="618">
        <v>-56.16</v>
      </c>
      <c r="U214" s="618">
        <v>-2.85</v>
      </c>
      <c r="V214" s="138"/>
    </row>
    <row r="215" spans="1:22" ht="20.100000000000001" customHeight="1" x14ac:dyDescent="0.3">
      <c r="A215" s="434"/>
      <c r="B215" s="299">
        <v>2060</v>
      </c>
      <c r="C215" s="301"/>
      <c r="D215" s="300" t="s">
        <v>162</v>
      </c>
      <c r="E215" s="269">
        <v>42</v>
      </c>
      <c r="F215" s="269">
        <v>46</v>
      </c>
      <c r="G215" s="618">
        <v>80.7</v>
      </c>
      <c r="H215" s="618">
        <v>97.83</v>
      </c>
      <c r="I215" s="200">
        <v>8000</v>
      </c>
      <c r="J215" s="618">
        <v>2.72</v>
      </c>
      <c r="K215" s="618">
        <v>15.87</v>
      </c>
      <c r="L215" s="200">
        <v>12000</v>
      </c>
      <c r="M215" s="618">
        <v>4.08</v>
      </c>
      <c r="N215" s="618">
        <v>23.81</v>
      </c>
      <c r="O215" s="200">
        <v>0</v>
      </c>
      <c r="P215" s="618">
        <v>0</v>
      </c>
      <c r="Q215" s="618">
        <v>0</v>
      </c>
      <c r="R215" s="200">
        <v>3000</v>
      </c>
      <c r="S215" s="618">
        <v>1.02</v>
      </c>
      <c r="T215" s="618">
        <v>5.95</v>
      </c>
      <c r="U215" s="618">
        <v>37.5</v>
      </c>
      <c r="V215" s="138"/>
    </row>
    <row r="216" spans="1:22" ht="20.100000000000001" customHeight="1" x14ac:dyDescent="0.3">
      <c r="A216" s="434"/>
      <c r="B216" s="299">
        <v>2061</v>
      </c>
      <c r="C216" s="301"/>
      <c r="D216" s="300" t="s">
        <v>129</v>
      </c>
      <c r="E216" s="269">
        <v>2379</v>
      </c>
      <c r="F216" s="269">
        <v>4774</v>
      </c>
      <c r="G216" s="618">
        <v>33.19</v>
      </c>
      <c r="H216" s="618">
        <v>3.18</v>
      </c>
      <c r="I216" s="200">
        <v>29327000</v>
      </c>
      <c r="J216" s="618">
        <v>86.2</v>
      </c>
      <c r="K216" s="618">
        <v>1027.29</v>
      </c>
      <c r="L216" s="200">
        <v>28587000</v>
      </c>
      <c r="M216" s="618">
        <v>84.03</v>
      </c>
      <c r="N216" s="618">
        <v>1001.37</v>
      </c>
      <c r="O216" s="200">
        <v>0</v>
      </c>
      <c r="P216" s="618">
        <v>0</v>
      </c>
      <c r="Q216" s="618">
        <v>0</v>
      </c>
      <c r="R216" s="200">
        <v>-740000</v>
      </c>
      <c r="S216" s="618">
        <v>-2.1800000000000002</v>
      </c>
      <c r="T216" s="618">
        <v>-25.92</v>
      </c>
      <c r="U216" s="618">
        <v>-2.52</v>
      </c>
      <c r="V216" s="138"/>
    </row>
    <row r="217" spans="1:22" ht="20.100000000000001" customHeight="1" x14ac:dyDescent="0.3">
      <c r="A217" s="299"/>
      <c r="B217" s="299"/>
      <c r="C217" s="300"/>
      <c r="D217" s="300" t="s">
        <v>128</v>
      </c>
      <c r="E217" s="269">
        <v>2786</v>
      </c>
      <c r="F217" s="269">
        <v>5635</v>
      </c>
      <c r="G217" s="618">
        <v>34.93</v>
      </c>
      <c r="H217" s="618">
        <v>5.22</v>
      </c>
      <c r="I217" s="200">
        <v>37982000</v>
      </c>
      <c r="J217" s="618">
        <v>88.23</v>
      </c>
      <c r="K217" s="618">
        <v>1136.0999999999999</v>
      </c>
      <c r="L217" s="200">
        <v>36999000</v>
      </c>
      <c r="M217" s="618">
        <v>85.95</v>
      </c>
      <c r="N217" s="618">
        <v>1106.69</v>
      </c>
      <c r="O217" s="200">
        <v>0</v>
      </c>
      <c r="P217" s="618">
        <v>0</v>
      </c>
      <c r="Q217" s="618">
        <v>0</v>
      </c>
      <c r="R217" s="200">
        <v>-982000</v>
      </c>
      <c r="S217" s="618">
        <v>-2.2799999999999998</v>
      </c>
      <c r="T217" s="618">
        <v>-29.37</v>
      </c>
      <c r="U217" s="618">
        <v>-2.59</v>
      </c>
      <c r="V217" s="138"/>
    </row>
    <row r="218" spans="1:22" ht="30" customHeight="1" x14ac:dyDescent="0.3">
      <c r="A218" s="299">
        <v>1598</v>
      </c>
      <c r="B218" s="299">
        <v>2257</v>
      </c>
      <c r="C218" s="300" t="s">
        <v>149</v>
      </c>
      <c r="D218" s="300" t="s">
        <v>61</v>
      </c>
      <c r="E218" s="269">
        <v>43713</v>
      </c>
      <c r="F218" s="269">
        <v>116853</v>
      </c>
      <c r="G218" s="618">
        <v>28.71</v>
      </c>
      <c r="H218" s="618">
        <v>4.5999999999999996</v>
      </c>
      <c r="I218" s="200">
        <v>0</v>
      </c>
      <c r="J218" s="618">
        <v>0</v>
      </c>
      <c r="K218" s="618">
        <v>0</v>
      </c>
      <c r="L218" s="200">
        <v>0</v>
      </c>
      <c r="M218" s="618">
        <v>0</v>
      </c>
      <c r="N218" s="618">
        <v>0</v>
      </c>
      <c r="O218" s="200">
        <v>0</v>
      </c>
      <c r="P218" s="618">
        <v>0</v>
      </c>
      <c r="Q218" s="618">
        <v>0</v>
      </c>
      <c r="R218" s="200">
        <v>0</v>
      </c>
      <c r="S218" s="618">
        <v>0</v>
      </c>
      <c r="T218" s="618">
        <v>0</v>
      </c>
      <c r="U218" s="618">
        <v>0</v>
      </c>
      <c r="V218" s="138"/>
    </row>
    <row r="219" spans="1:22" ht="20.100000000000001" customHeight="1" x14ac:dyDescent="0.3">
      <c r="A219" s="434"/>
      <c r="B219" s="299">
        <v>2259</v>
      </c>
      <c r="C219" s="301"/>
      <c r="D219" s="300" t="s">
        <v>59</v>
      </c>
      <c r="E219" s="269">
        <v>499055</v>
      </c>
      <c r="F219" s="269">
        <v>1284248</v>
      </c>
      <c r="G219" s="618">
        <v>31.3</v>
      </c>
      <c r="H219" s="618">
        <v>6.28</v>
      </c>
      <c r="I219" s="200">
        <v>0</v>
      </c>
      <c r="J219" s="618">
        <v>0</v>
      </c>
      <c r="K219" s="618">
        <v>0</v>
      </c>
      <c r="L219" s="200">
        <v>0</v>
      </c>
      <c r="M219" s="618">
        <v>0</v>
      </c>
      <c r="N219" s="618">
        <v>0</v>
      </c>
      <c r="O219" s="200">
        <v>0</v>
      </c>
      <c r="P219" s="618">
        <v>0</v>
      </c>
      <c r="Q219" s="618">
        <v>0</v>
      </c>
      <c r="R219" s="200">
        <v>0</v>
      </c>
      <c r="S219" s="618">
        <v>0</v>
      </c>
      <c r="T219" s="618">
        <v>0</v>
      </c>
      <c r="U219" s="618">
        <v>0</v>
      </c>
      <c r="V219" s="138"/>
    </row>
    <row r="220" spans="1:22" ht="20.100000000000001" customHeight="1" x14ac:dyDescent="0.3">
      <c r="A220" s="434"/>
      <c r="B220" s="299">
        <v>2260</v>
      </c>
      <c r="C220" s="301"/>
      <c r="D220" s="300" t="s">
        <v>58</v>
      </c>
      <c r="E220" s="269">
        <v>28050</v>
      </c>
      <c r="F220" s="269">
        <v>44999</v>
      </c>
      <c r="G220" s="618">
        <v>60.1</v>
      </c>
      <c r="H220" s="618">
        <v>49.62</v>
      </c>
      <c r="I220" s="200">
        <v>0</v>
      </c>
      <c r="J220" s="618">
        <v>0</v>
      </c>
      <c r="K220" s="618">
        <v>0</v>
      </c>
      <c r="L220" s="200">
        <v>0</v>
      </c>
      <c r="M220" s="618">
        <v>0</v>
      </c>
      <c r="N220" s="618">
        <v>0</v>
      </c>
      <c r="O220" s="200">
        <v>0</v>
      </c>
      <c r="P220" s="618">
        <v>0</v>
      </c>
      <c r="Q220" s="618">
        <v>0</v>
      </c>
      <c r="R220" s="200">
        <v>0</v>
      </c>
      <c r="S220" s="618">
        <v>0</v>
      </c>
      <c r="T220" s="618">
        <v>0</v>
      </c>
      <c r="U220" s="618">
        <v>0</v>
      </c>
      <c r="V220" s="138"/>
    </row>
    <row r="221" spans="1:22" ht="20.100000000000001" customHeight="1" x14ac:dyDescent="0.3">
      <c r="A221" s="434"/>
      <c r="B221" s="299">
        <v>2258</v>
      </c>
      <c r="C221" s="301"/>
      <c r="D221" s="300" t="s">
        <v>60</v>
      </c>
      <c r="E221" s="269">
        <v>101777</v>
      </c>
      <c r="F221" s="269">
        <v>271671</v>
      </c>
      <c r="G221" s="618">
        <v>27.37</v>
      </c>
      <c r="H221" s="618">
        <v>3.26</v>
      </c>
      <c r="I221" s="200">
        <v>0</v>
      </c>
      <c r="J221" s="618">
        <v>0</v>
      </c>
      <c r="K221" s="618">
        <v>0</v>
      </c>
      <c r="L221" s="200">
        <v>0</v>
      </c>
      <c r="M221" s="618">
        <v>0</v>
      </c>
      <c r="N221" s="618">
        <v>0</v>
      </c>
      <c r="O221" s="200">
        <v>0</v>
      </c>
      <c r="P221" s="618">
        <v>0</v>
      </c>
      <c r="Q221" s="618">
        <v>0</v>
      </c>
      <c r="R221" s="200">
        <v>0</v>
      </c>
      <c r="S221" s="618">
        <v>0</v>
      </c>
      <c r="T221" s="618">
        <v>0</v>
      </c>
      <c r="U221" s="618">
        <v>0</v>
      </c>
      <c r="V221" s="138"/>
    </row>
    <row r="222" spans="1:22" ht="20.100000000000001" customHeight="1" x14ac:dyDescent="0.3">
      <c r="A222" s="434"/>
      <c r="B222" s="299">
        <v>2256</v>
      </c>
      <c r="C222" s="301"/>
      <c r="D222" s="300" t="s">
        <v>62</v>
      </c>
      <c r="E222" s="269">
        <v>54026</v>
      </c>
      <c r="F222" s="269">
        <v>174524</v>
      </c>
      <c r="G222" s="618">
        <v>27.82</v>
      </c>
      <c r="H222" s="618">
        <v>3.15</v>
      </c>
      <c r="I222" s="200">
        <v>0</v>
      </c>
      <c r="J222" s="618">
        <v>0</v>
      </c>
      <c r="K222" s="618">
        <v>0</v>
      </c>
      <c r="L222" s="200">
        <v>0</v>
      </c>
      <c r="M222" s="618">
        <v>0</v>
      </c>
      <c r="N222" s="618">
        <v>0</v>
      </c>
      <c r="O222" s="200">
        <v>0</v>
      </c>
      <c r="P222" s="618">
        <v>0</v>
      </c>
      <c r="Q222" s="618">
        <v>0</v>
      </c>
      <c r="R222" s="200">
        <v>0</v>
      </c>
      <c r="S222" s="618">
        <v>0</v>
      </c>
      <c r="T222" s="618">
        <v>0</v>
      </c>
      <c r="U222" s="618">
        <v>0</v>
      </c>
      <c r="V222" s="138"/>
    </row>
    <row r="223" spans="1:22" ht="20.100000000000001" customHeight="1" x14ac:dyDescent="0.3">
      <c r="A223" s="299"/>
      <c r="B223" s="299"/>
      <c r="C223" s="300"/>
      <c r="D223" s="300" t="s">
        <v>128</v>
      </c>
      <c r="E223" s="269">
        <v>726621</v>
      </c>
      <c r="F223" s="269">
        <v>1892295</v>
      </c>
      <c r="G223" s="618">
        <v>30.94</v>
      </c>
      <c r="H223" s="618">
        <v>6.48</v>
      </c>
      <c r="I223" s="200">
        <v>0</v>
      </c>
      <c r="J223" s="618">
        <v>0</v>
      </c>
      <c r="K223" s="618">
        <v>0</v>
      </c>
      <c r="L223" s="200">
        <v>0</v>
      </c>
      <c r="M223" s="618">
        <v>0</v>
      </c>
      <c r="N223" s="618">
        <v>0</v>
      </c>
      <c r="O223" s="200">
        <v>0</v>
      </c>
      <c r="P223" s="618">
        <v>0</v>
      </c>
      <c r="Q223" s="618">
        <v>0</v>
      </c>
      <c r="R223" s="200">
        <v>0</v>
      </c>
      <c r="S223" s="618">
        <v>0</v>
      </c>
      <c r="T223" s="618">
        <v>0</v>
      </c>
      <c r="U223" s="618">
        <v>0</v>
      </c>
      <c r="V223" s="138"/>
    </row>
    <row r="224" spans="1:22" ht="20.100000000000001" customHeight="1" x14ac:dyDescent="0.3">
      <c r="A224" s="1599">
        <v>1523</v>
      </c>
      <c r="B224" s="299">
        <v>1943</v>
      </c>
      <c r="C224" s="1597" t="s">
        <v>33</v>
      </c>
      <c r="D224" s="300" t="s">
        <v>161</v>
      </c>
      <c r="E224" s="269">
        <v>539</v>
      </c>
      <c r="F224" s="269">
        <v>1202</v>
      </c>
      <c r="G224" s="618">
        <v>39.369999999999997</v>
      </c>
      <c r="H224" s="618">
        <v>11.4</v>
      </c>
      <c r="I224" s="200">
        <v>122000</v>
      </c>
      <c r="J224" s="618">
        <v>0.31</v>
      </c>
      <c r="K224" s="618">
        <v>18.86</v>
      </c>
      <c r="L224" s="200">
        <v>109000</v>
      </c>
      <c r="M224" s="618">
        <v>0.28000000000000003</v>
      </c>
      <c r="N224" s="618">
        <v>16.850000000000001</v>
      </c>
      <c r="O224" s="200">
        <v>0</v>
      </c>
      <c r="P224" s="618">
        <v>0</v>
      </c>
      <c r="Q224" s="618">
        <v>0</v>
      </c>
      <c r="R224" s="200">
        <v>-13000</v>
      </c>
      <c r="S224" s="618">
        <v>-0.03</v>
      </c>
      <c r="T224" s="618">
        <v>-2.0099999999999998</v>
      </c>
      <c r="U224" s="618">
        <v>-10.66</v>
      </c>
      <c r="V224" s="138"/>
    </row>
    <row r="225" spans="1:22" ht="20.100000000000001" customHeight="1" x14ac:dyDescent="0.3">
      <c r="A225" s="1598"/>
      <c r="B225" s="299"/>
      <c r="C225" s="1598"/>
      <c r="D225" s="300" t="s">
        <v>128</v>
      </c>
      <c r="E225" s="269">
        <v>539</v>
      </c>
      <c r="F225" s="269">
        <v>1202</v>
      </c>
      <c r="G225" s="618">
        <v>39.369999999999997</v>
      </c>
      <c r="H225" s="618">
        <v>11.4</v>
      </c>
      <c r="I225" s="200">
        <v>122000</v>
      </c>
      <c r="J225" s="618">
        <v>0.31</v>
      </c>
      <c r="K225" s="618">
        <v>18.86</v>
      </c>
      <c r="L225" s="200">
        <v>109000</v>
      </c>
      <c r="M225" s="618">
        <v>0.28000000000000003</v>
      </c>
      <c r="N225" s="618">
        <v>16.850000000000001</v>
      </c>
      <c r="O225" s="200">
        <v>0</v>
      </c>
      <c r="P225" s="618">
        <v>0</v>
      </c>
      <c r="Q225" s="618">
        <v>0</v>
      </c>
      <c r="R225" s="200">
        <v>-13000</v>
      </c>
      <c r="S225" s="618">
        <v>-0.03</v>
      </c>
      <c r="T225" s="618">
        <v>-2.0099999999999998</v>
      </c>
      <c r="U225" s="618">
        <v>-10.66</v>
      </c>
      <c r="V225" s="138"/>
    </row>
    <row r="226" spans="1:22" ht="20.100000000000001" customHeight="1" x14ac:dyDescent="0.3">
      <c r="A226" s="299">
        <v>1566</v>
      </c>
      <c r="B226" s="299">
        <v>1807</v>
      </c>
      <c r="C226" s="300" t="s">
        <v>371</v>
      </c>
      <c r="D226" s="563" t="s">
        <v>553</v>
      </c>
      <c r="E226" s="269">
        <v>666</v>
      </c>
      <c r="F226" s="269">
        <v>1286</v>
      </c>
      <c r="G226" s="618">
        <v>34.11</v>
      </c>
      <c r="H226" s="618">
        <v>7.15</v>
      </c>
      <c r="I226" s="200">
        <v>0</v>
      </c>
      <c r="J226" s="618">
        <v>0</v>
      </c>
      <c r="K226" s="618">
        <v>0</v>
      </c>
      <c r="L226" s="200">
        <v>0</v>
      </c>
      <c r="M226" s="618">
        <v>0</v>
      </c>
      <c r="N226" s="618">
        <v>0</v>
      </c>
      <c r="O226" s="200">
        <v>0</v>
      </c>
      <c r="P226" s="618">
        <v>0</v>
      </c>
      <c r="Q226" s="618">
        <v>0</v>
      </c>
      <c r="R226" s="200">
        <v>0</v>
      </c>
      <c r="S226" s="618">
        <v>0</v>
      </c>
      <c r="T226" s="618">
        <v>0</v>
      </c>
      <c r="U226" s="618">
        <v>0</v>
      </c>
      <c r="V226" s="138"/>
    </row>
    <row r="227" spans="1:22" ht="20.100000000000001" customHeight="1" x14ac:dyDescent="0.3">
      <c r="A227" s="434"/>
      <c r="B227" s="299">
        <v>1805</v>
      </c>
      <c r="C227" s="301"/>
      <c r="D227" s="563" t="s">
        <v>554</v>
      </c>
      <c r="E227" s="269">
        <v>1572</v>
      </c>
      <c r="F227" s="269">
        <v>2036</v>
      </c>
      <c r="G227" s="618">
        <v>27.31</v>
      </c>
      <c r="H227" s="618">
        <v>0.54</v>
      </c>
      <c r="I227" s="200">
        <v>0</v>
      </c>
      <c r="J227" s="618">
        <v>0</v>
      </c>
      <c r="K227" s="618">
        <v>0</v>
      </c>
      <c r="L227" s="200">
        <v>0</v>
      </c>
      <c r="M227" s="618">
        <v>0</v>
      </c>
      <c r="N227" s="618">
        <v>0</v>
      </c>
      <c r="O227" s="200">
        <v>0</v>
      </c>
      <c r="P227" s="618">
        <v>0</v>
      </c>
      <c r="Q227" s="618">
        <v>0</v>
      </c>
      <c r="R227" s="200">
        <v>0</v>
      </c>
      <c r="S227" s="618">
        <v>0</v>
      </c>
      <c r="T227" s="618">
        <v>0</v>
      </c>
      <c r="U227" s="618">
        <v>0</v>
      </c>
      <c r="V227" s="138"/>
    </row>
    <row r="228" spans="1:22" ht="20.100000000000001" customHeight="1" x14ac:dyDescent="0.3">
      <c r="A228" s="434"/>
      <c r="B228" s="299">
        <v>1806</v>
      </c>
      <c r="C228" s="301"/>
      <c r="D228" s="563" t="s">
        <v>555</v>
      </c>
      <c r="E228" s="269">
        <v>1594</v>
      </c>
      <c r="F228" s="269">
        <v>2789</v>
      </c>
      <c r="G228" s="618">
        <v>25.41</v>
      </c>
      <c r="H228" s="618">
        <v>0.75</v>
      </c>
      <c r="I228" s="200">
        <v>7466000</v>
      </c>
      <c r="J228" s="618">
        <v>21.97</v>
      </c>
      <c r="K228" s="618">
        <v>390.32</v>
      </c>
      <c r="L228" s="200">
        <v>9203000</v>
      </c>
      <c r="M228" s="618">
        <v>27.08</v>
      </c>
      <c r="N228" s="618">
        <v>481.13</v>
      </c>
      <c r="O228" s="200">
        <v>0</v>
      </c>
      <c r="P228" s="618">
        <v>0</v>
      </c>
      <c r="Q228" s="618">
        <v>0</v>
      </c>
      <c r="R228" s="200">
        <v>1737000</v>
      </c>
      <c r="S228" s="618">
        <v>5.1100000000000003</v>
      </c>
      <c r="T228" s="618">
        <v>90.81</v>
      </c>
      <c r="U228" s="618">
        <v>23.27</v>
      </c>
      <c r="V228" s="138"/>
    </row>
    <row r="229" spans="1:22" ht="20.100000000000001" customHeight="1" x14ac:dyDescent="0.3">
      <c r="A229" s="299"/>
      <c r="B229" s="299"/>
      <c r="C229" s="300"/>
      <c r="D229" s="300" t="s">
        <v>128</v>
      </c>
      <c r="E229" s="269">
        <v>3832</v>
      </c>
      <c r="F229" s="269">
        <v>6111</v>
      </c>
      <c r="G229" s="618">
        <v>27.88</v>
      </c>
      <c r="H229" s="618">
        <v>2.0299999999999998</v>
      </c>
      <c r="I229" s="200">
        <v>7466000</v>
      </c>
      <c r="J229" s="618">
        <v>21.97</v>
      </c>
      <c r="K229" s="618">
        <v>390.32</v>
      </c>
      <c r="L229" s="200">
        <v>9203000</v>
      </c>
      <c r="M229" s="618">
        <v>27.08</v>
      </c>
      <c r="N229" s="618">
        <v>481.13</v>
      </c>
      <c r="O229" s="200">
        <v>0</v>
      </c>
      <c r="P229" s="618">
        <v>0</v>
      </c>
      <c r="Q229" s="618">
        <v>0</v>
      </c>
      <c r="R229" s="200">
        <v>1737000</v>
      </c>
      <c r="S229" s="618">
        <v>5.1100000000000003</v>
      </c>
      <c r="T229" s="618">
        <v>90.81</v>
      </c>
      <c r="U229" s="618">
        <v>23.27</v>
      </c>
      <c r="V229" s="138"/>
    </row>
    <row r="230" spans="1:22" ht="20.100000000000001" customHeight="1" x14ac:dyDescent="0.3">
      <c r="A230" s="1599">
        <v>1591</v>
      </c>
      <c r="B230" s="299">
        <v>1872</v>
      </c>
      <c r="C230" s="1597" t="s">
        <v>120</v>
      </c>
      <c r="D230" s="300" t="s">
        <v>120</v>
      </c>
      <c r="E230" s="269">
        <v>12571</v>
      </c>
      <c r="F230" s="269">
        <v>26005</v>
      </c>
      <c r="G230" s="618">
        <v>30.9</v>
      </c>
      <c r="H230" s="618">
        <v>2.12</v>
      </c>
      <c r="I230" s="200">
        <v>174649000</v>
      </c>
      <c r="J230" s="618">
        <v>96.81</v>
      </c>
      <c r="K230" s="618">
        <v>1157.75</v>
      </c>
      <c r="L230" s="200">
        <v>163339000</v>
      </c>
      <c r="M230" s="618">
        <v>90.54</v>
      </c>
      <c r="N230" s="618">
        <v>1082.78</v>
      </c>
      <c r="O230" s="200">
        <v>0</v>
      </c>
      <c r="P230" s="618">
        <v>0</v>
      </c>
      <c r="Q230" s="618">
        <v>0</v>
      </c>
      <c r="R230" s="200">
        <v>-11310000</v>
      </c>
      <c r="S230" s="618">
        <v>-6.27</v>
      </c>
      <c r="T230" s="618">
        <v>-74.97</v>
      </c>
      <c r="U230" s="618">
        <v>-6.48</v>
      </c>
      <c r="V230" s="138"/>
    </row>
    <row r="231" spans="1:22" ht="20.100000000000001" customHeight="1" x14ac:dyDescent="0.3">
      <c r="A231" s="1598"/>
      <c r="B231" s="299"/>
      <c r="C231" s="1598"/>
      <c r="D231" s="300" t="s">
        <v>128</v>
      </c>
      <c r="E231" s="269">
        <v>12571</v>
      </c>
      <c r="F231" s="269">
        <v>26005</v>
      </c>
      <c r="G231" s="618">
        <v>30.91</v>
      </c>
      <c r="H231" s="618">
        <v>2.12</v>
      </c>
      <c r="I231" s="200">
        <v>174649000</v>
      </c>
      <c r="J231" s="618">
        <v>96.81</v>
      </c>
      <c r="K231" s="618">
        <v>1157.75</v>
      </c>
      <c r="L231" s="200">
        <v>163339000</v>
      </c>
      <c r="M231" s="618">
        <v>90.54</v>
      </c>
      <c r="N231" s="618">
        <v>1082.78</v>
      </c>
      <c r="O231" s="200">
        <v>0</v>
      </c>
      <c r="P231" s="618">
        <v>0</v>
      </c>
      <c r="Q231" s="618">
        <v>0</v>
      </c>
      <c r="R231" s="200">
        <v>-11310000</v>
      </c>
      <c r="S231" s="618">
        <v>-6.27</v>
      </c>
      <c r="T231" s="618">
        <v>-74.97</v>
      </c>
      <c r="U231" s="618">
        <v>-6.48</v>
      </c>
      <c r="V231" s="138"/>
    </row>
    <row r="232" spans="1:22" ht="20.100000000000001" customHeight="1" x14ac:dyDescent="0.3">
      <c r="A232" s="299">
        <v>1559</v>
      </c>
      <c r="B232" s="299">
        <v>2133</v>
      </c>
      <c r="C232" s="300" t="s">
        <v>34</v>
      </c>
      <c r="D232" s="496" t="s">
        <v>494</v>
      </c>
      <c r="E232" s="269">
        <v>6633</v>
      </c>
      <c r="F232" s="269">
        <v>15527</v>
      </c>
      <c r="G232" s="618">
        <v>29.95</v>
      </c>
      <c r="H232" s="618">
        <v>3.56</v>
      </c>
      <c r="I232" s="200">
        <v>0</v>
      </c>
      <c r="J232" s="618">
        <v>0</v>
      </c>
      <c r="K232" s="618">
        <v>0</v>
      </c>
      <c r="L232" s="200">
        <v>0</v>
      </c>
      <c r="M232" s="618">
        <v>0</v>
      </c>
      <c r="N232" s="618">
        <v>0</v>
      </c>
      <c r="O232" s="200">
        <v>0</v>
      </c>
      <c r="P232" s="618">
        <v>0</v>
      </c>
      <c r="Q232" s="618">
        <v>0</v>
      </c>
      <c r="R232" s="200">
        <v>0</v>
      </c>
      <c r="S232" s="618">
        <v>0</v>
      </c>
      <c r="T232" s="618">
        <v>0</v>
      </c>
      <c r="U232" s="618">
        <v>0</v>
      </c>
      <c r="V232" s="138"/>
    </row>
    <row r="233" spans="1:22" ht="20.100000000000001" customHeight="1" x14ac:dyDescent="0.3">
      <c r="A233" s="434"/>
      <c r="B233" s="299">
        <v>6081</v>
      </c>
      <c r="C233" s="301"/>
      <c r="D233" s="496" t="s">
        <v>495</v>
      </c>
      <c r="E233" s="269">
        <v>827</v>
      </c>
      <c r="F233" s="269">
        <v>1570</v>
      </c>
      <c r="G233" s="618">
        <v>26.31</v>
      </c>
      <c r="H233" s="618">
        <v>1.85</v>
      </c>
      <c r="I233" s="200">
        <v>0</v>
      </c>
      <c r="J233" s="618">
        <v>0</v>
      </c>
      <c r="K233" s="618">
        <v>0</v>
      </c>
      <c r="L233" s="200">
        <v>0</v>
      </c>
      <c r="M233" s="618">
        <v>0</v>
      </c>
      <c r="N233" s="618">
        <v>0</v>
      </c>
      <c r="O233" s="200">
        <v>0</v>
      </c>
      <c r="P233" s="618">
        <v>0</v>
      </c>
      <c r="Q233" s="618">
        <v>0</v>
      </c>
      <c r="R233" s="200">
        <v>0</v>
      </c>
      <c r="S233" s="618">
        <v>0</v>
      </c>
      <c r="T233" s="618">
        <v>0</v>
      </c>
      <c r="U233" s="618">
        <v>0</v>
      </c>
      <c r="V233" s="138"/>
    </row>
    <row r="234" spans="1:22" ht="20.100000000000001" customHeight="1" x14ac:dyDescent="0.3">
      <c r="A234" s="299"/>
      <c r="B234" s="299"/>
      <c r="C234" s="300"/>
      <c r="D234" s="300" t="s">
        <v>128</v>
      </c>
      <c r="E234" s="269">
        <v>7460</v>
      </c>
      <c r="F234" s="269">
        <v>17097</v>
      </c>
      <c r="G234" s="618">
        <v>29.62</v>
      </c>
      <c r="H234" s="618">
        <v>3.4</v>
      </c>
      <c r="I234" s="200">
        <v>0</v>
      </c>
      <c r="J234" s="618">
        <v>0</v>
      </c>
      <c r="K234" s="618">
        <v>0</v>
      </c>
      <c r="L234" s="200">
        <v>0</v>
      </c>
      <c r="M234" s="618">
        <v>0</v>
      </c>
      <c r="N234" s="618">
        <v>0</v>
      </c>
      <c r="O234" s="200">
        <v>0</v>
      </c>
      <c r="P234" s="618">
        <v>0</v>
      </c>
      <c r="Q234" s="618">
        <v>0</v>
      </c>
      <c r="R234" s="200">
        <v>0</v>
      </c>
      <c r="S234" s="618">
        <v>0</v>
      </c>
      <c r="T234" s="618">
        <v>0</v>
      </c>
      <c r="U234" s="618">
        <v>0</v>
      </c>
      <c r="V234" s="138"/>
    </row>
    <row r="235" spans="1:22" ht="20.100000000000001" customHeight="1" x14ac:dyDescent="0.3">
      <c r="A235" s="299">
        <v>1145</v>
      </c>
      <c r="B235" s="299">
        <v>1856</v>
      </c>
      <c r="C235" s="198" t="s">
        <v>217</v>
      </c>
      <c r="D235" s="300" t="s">
        <v>65</v>
      </c>
      <c r="E235" s="269">
        <v>53819</v>
      </c>
      <c r="F235" s="269">
        <v>141360</v>
      </c>
      <c r="G235" s="618">
        <v>28.21</v>
      </c>
      <c r="H235" s="618">
        <v>3.19</v>
      </c>
      <c r="I235" s="200">
        <v>0</v>
      </c>
      <c r="J235" s="618">
        <v>0</v>
      </c>
      <c r="K235" s="618">
        <v>0</v>
      </c>
      <c r="L235" s="200">
        <v>0</v>
      </c>
      <c r="M235" s="618">
        <v>0</v>
      </c>
      <c r="N235" s="618">
        <v>0</v>
      </c>
      <c r="O235" s="200">
        <v>0</v>
      </c>
      <c r="P235" s="618">
        <v>0</v>
      </c>
      <c r="Q235" s="618">
        <v>0</v>
      </c>
      <c r="R235" s="200">
        <v>0</v>
      </c>
      <c r="S235" s="618">
        <v>0</v>
      </c>
      <c r="T235" s="618">
        <v>0</v>
      </c>
      <c r="U235" s="618">
        <v>0</v>
      </c>
      <c r="V235" s="138"/>
    </row>
    <row r="236" spans="1:22" ht="20.100000000000001" customHeight="1" x14ac:dyDescent="0.3">
      <c r="A236" s="434"/>
      <c r="B236" s="299">
        <v>1855</v>
      </c>
      <c r="C236" s="304"/>
      <c r="D236" s="300" t="s">
        <v>66</v>
      </c>
      <c r="E236" s="269">
        <v>1531</v>
      </c>
      <c r="F236" s="269">
        <v>2000</v>
      </c>
      <c r="G236" s="618">
        <v>68.11</v>
      </c>
      <c r="H236" s="618">
        <v>67.05</v>
      </c>
      <c r="I236" s="200">
        <v>1798000</v>
      </c>
      <c r="J236" s="618">
        <v>1.36</v>
      </c>
      <c r="K236" s="618">
        <v>97.87</v>
      </c>
      <c r="L236" s="200">
        <v>1690000</v>
      </c>
      <c r="M236" s="618">
        <v>1.27</v>
      </c>
      <c r="N236" s="618">
        <v>91.99</v>
      </c>
      <c r="O236" s="200">
        <v>0</v>
      </c>
      <c r="P236" s="618">
        <v>0</v>
      </c>
      <c r="Q236" s="618">
        <v>0</v>
      </c>
      <c r="R236" s="200">
        <v>-108000</v>
      </c>
      <c r="S236" s="618">
        <v>-0.08</v>
      </c>
      <c r="T236" s="618">
        <v>-5.88</v>
      </c>
      <c r="U236" s="618">
        <v>-6.01</v>
      </c>
      <c r="V236" s="138"/>
    </row>
    <row r="237" spans="1:22" ht="20.100000000000001" customHeight="1" x14ac:dyDescent="0.3">
      <c r="A237" s="434"/>
      <c r="B237" s="299">
        <v>1854</v>
      </c>
      <c r="C237" s="304"/>
      <c r="D237" s="300" t="s">
        <v>67</v>
      </c>
      <c r="E237" s="269">
        <v>4345</v>
      </c>
      <c r="F237" s="269">
        <v>6490</v>
      </c>
      <c r="G237" s="618">
        <v>65.489999999999995</v>
      </c>
      <c r="H237" s="618">
        <v>63.96</v>
      </c>
      <c r="I237" s="200">
        <v>3245000</v>
      </c>
      <c r="J237" s="618">
        <v>1.03</v>
      </c>
      <c r="K237" s="618">
        <v>62.24</v>
      </c>
      <c r="L237" s="200">
        <v>3038000</v>
      </c>
      <c r="M237" s="618">
        <v>0.96</v>
      </c>
      <c r="N237" s="618">
        <v>58.27</v>
      </c>
      <c r="O237" s="200">
        <v>0</v>
      </c>
      <c r="P237" s="618">
        <v>0</v>
      </c>
      <c r="Q237" s="618">
        <v>0</v>
      </c>
      <c r="R237" s="200">
        <v>-206000</v>
      </c>
      <c r="S237" s="618">
        <v>-7.0000000000000007E-2</v>
      </c>
      <c r="T237" s="618">
        <v>-3.95</v>
      </c>
      <c r="U237" s="618">
        <v>-6.35</v>
      </c>
      <c r="V237" s="138"/>
    </row>
    <row r="238" spans="1:22" ht="20.100000000000001" customHeight="1" x14ac:dyDescent="0.3">
      <c r="A238" s="434"/>
      <c r="B238" s="299">
        <v>1857</v>
      </c>
      <c r="C238" s="304"/>
      <c r="D238" s="300" t="s">
        <v>64</v>
      </c>
      <c r="E238" s="269">
        <v>16954</v>
      </c>
      <c r="F238" s="269">
        <v>41850</v>
      </c>
      <c r="G238" s="618">
        <v>26.54</v>
      </c>
      <c r="H238" s="618">
        <v>1.53</v>
      </c>
      <c r="I238" s="200">
        <v>12374000</v>
      </c>
      <c r="J238" s="618">
        <v>2.46</v>
      </c>
      <c r="K238" s="618">
        <v>60.82</v>
      </c>
      <c r="L238" s="200">
        <v>8485000</v>
      </c>
      <c r="M238" s="618">
        <v>1.69</v>
      </c>
      <c r="N238" s="618">
        <v>41.71</v>
      </c>
      <c r="O238" s="200">
        <v>0</v>
      </c>
      <c r="P238" s="618">
        <v>0</v>
      </c>
      <c r="Q238" s="618">
        <v>0</v>
      </c>
      <c r="R238" s="200">
        <v>-3889000</v>
      </c>
      <c r="S238" s="618">
        <v>-0.77</v>
      </c>
      <c r="T238" s="618">
        <v>-19.12</v>
      </c>
      <c r="U238" s="618">
        <v>-31.43</v>
      </c>
      <c r="V238" s="138"/>
    </row>
    <row r="239" spans="1:22" ht="20.100000000000001" customHeight="1" x14ac:dyDescent="0.3">
      <c r="A239" s="434"/>
      <c r="B239" s="299">
        <v>1858</v>
      </c>
      <c r="C239" s="304"/>
      <c r="D239" s="300" t="s">
        <v>63</v>
      </c>
      <c r="E239" s="269">
        <v>7154</v>
      </c>
      <c r="F239" s="269">
        <v>16558</v>
      </c>
      <c r="G239" s="618">
        <v>27.54</v>
      </c>
      <c r="H239" s="618">
        <v>1.37</v>
      </c>
      <c r="I239" s="200">
        <v>6146000</v>
      </c>
      <c r="J239" s="618">
        <v>3.5</v>
      </c>
      <c r="K239" s="618">
        <v>71.59</v>
      </c>
      <c r="L239" s="200">
        <v>7522000</v>
      </c>
      <c r="M239" s="618">
        <v>4.28</v>
      </c>
      <c r="N239" s="618">
        <v>87.62</v>
      </c>
      <c r="O239" s="200">
        <v>0</v>
      </c>
      <c r="P239" s="618">
        <v>0</v>
      </c>
      <c r="Q239" s="618">
        <v>0</v>
      </c>
      <c r="R239" s="200">
        <v>1375000</v>
      </c>
      <c r="S239" s="618">
        <v>0.78</v>
      </c>
      <c r="T239" s="618">
        <v>16.02</v>
      </c>
      <c r="U239" s="618">
        <v>22.37</v>
      </c>
      <c r="V239" s="138"/>
    </row>
    <row r="240" spans="1:22" ht="20.100000000000001" customHeight="1" x14ac:dyDescent="0.3">
      <c r="A240" s="299"/>
      <c r="B240" s="299"/>
      <c r="C240" s="198"/>
      <c r="D240" s="300" t="s">
        <v>128</v>
      </c>
      <c r="E240" s="269">
        <v>83803</v>
      </c>
      <c r="F240" s="269">
        <v>208258</v>
      </c>
      <c r="G240" s="618">
        <v>29.37</v>
      </c>
      <c r="H240" s="618">
        <v>5.22</v>
      </c>
      <c r="I240" s="200">
        <v>23563000</v>
      </c>
      <c r="J240" s="618">
        <v>2.09</v>
      </c>
      <c r="K240" s="618">
        <v>65.489999999999995</v>
      </c>
      <c r="L240" s="200">
        <v>20736000</v>
      </c>
      <c r="M240" s="618">
        <v>1.84</v>
      </c>
      <c r="N240" s="618">
        <v>57.63</v>
      </c>
      <c r="O240" s="200">
        <v>0</v>
      </c>
      <c r="P240" s="618">
        <v>0</v>
      </c>
      <c r="Q240" s="618">
        <v>0</v>
      </c>
      <c r="R240" s="200">
        <v>-2827000</v>
      </c>
      <c r="S240" s="618">
        <v>-0.25</v>
      </c>
      <c r="T240" s="618">
        <v>-7.86</v>
      </c>
      <c r="U240" s="618">
        <v>-12</v>
      </c>
      <c r="V240" s="138"/>
    </row>
    <row r="241" spans="1:22" ht="20.100000000000001" customHeight="1" x14ac:dyDescent="0.3">
      <c r="A241" s="1599">
        <v>1197</v>
      </c>
      <c r="B241" s="299">
        <v>1991</v>
      </c>
      <c r="C241" s="1597" t="s">
        <v>35</v>
      </c>
      <c r="D241" s="300" t="s">
        <v>185</v>
      </c>
      <c r="E241" s="269">
        <v>5768</v>
      </c>
      <c r="F241" s="269">
        <v>12471</v>
      </c>
      <c r="G241" s="618">
        <v>32.049999999999997</v>
      </c>
      <c r="H241" s="618">
        <v>7.76</v>
      </c>
      <c r="I241" s="200">
        <v>815000</v>
      </c>
      <c r="J241" s="618">
        <v>0.28999999999999998</v>
      </c>
      <c r="K241" s="618">
        <v>11.77</v>
      </c>
      <c r="L241" s="200">
        <v>960000</v>
      </c>
      <c r="M241" s="618">
        <v>0.34</v>
      </c>
      <c r="N241" s="618">
        <v>13.87</v>
      </c>
      <c r="O241" s="200">
        <v>-2752073</v>
      </c>
      <c r="P241" s="618">
        <v>-0.97323429145330587</v>
      </c>
      <c r="Q241" s="618">
        <v>-39.760647827092001</v>
      </c>
      <c r="R241" s="200">
        <v>-2607000</v>
      </c>
      <c r="S241" s="618">
        <v>-0.92</v>
      </c>
      <c r="T241" s="618">
        <v>-37.659999999999997</v>
      </c>
      <c r="U241" s="618">
        <v>-319.88</v>
      </c>
      <c r="V241" s="138"/>
    </row>
    <row r="242" spans="1:22" ht="20.100000000000001" customHeight="1" x14ac:dyDescent="0.3">
      <c r="A242" s="1598"/>
      <c r="B242" s="299"/>
      <c r="C242" s="1598"/>
      <c r="D242" s="300" t="s">
        <v>128</v>
      </c>
      <c r="E242" s="269">
        <v>5768</v>
      </c>
      <c r="F242" s="269">
        <v>12471</v>
      </c>
      <c r="G242" s="618">
        <v>32.049999999999997</v>
      </c>
      <c r="H242" s="618">
        <v>7.76</v>
      </c>
      <c r="I242" s="200">
        <v>815000</v>
      </c>
      <c r="J242" s="618">
        <v>0.28999999999999998</v>
      </c>
      <c r="K242" s="618">
        <v>11.77</v>
      </c>
      <c r="L242" s="200">
        <v>960000</v>
      </c>
      <c r="M242" s="618">
        <v>0.34</v>
      </c>
      <c r="N242" s="618">
        <v>13.87</v>
      </c>
      <c r="O242" s="200">
        <v>-2752073</v>
      </c>
      <c r="P242" s="618">
        <v>-0.97</v>
      </c>
      <c r="Q242" s="618">
        <v>-39.76</v>
      </c>
      <c r="R242" s="200">
        <v>-2607000</v>
      </c>
      <c r="S242" s="618">
        <v>-0.92</v>
      </c>
      <c r="T242" s="618">
        <v>-37.659999999999997</v>
      </c>
      <c r="U242" s="618">
        <v>-319.88</v>
      </c>
      <c r="V242" s="138"/>
    </row>
    <row r="243" spans="1:22" ht="20.100000000000001" customHeight="1" x14ac:dyDescent="0.3">
      <c r="A243" s="1599">
        <v>1599</v>
      </c>
      <c r="B243" s="299">
        <v>2309</v>
      </c>
      <c r="C243" s="1597" t="s">
        <v>150</v>
      </c>
      <c r="D243" s="300" t="s">
        <v>68</v>
      </c>
      <c r="E243" s="269">
        <v>11654</v>
      </c>
      <c r="F243" s="269">
        <v>15583</v>
      </c>
      <c r="G243" s="618">
        <v>36.590000000000003</v>
      </c>
      <c r="H243" s="618">
        <v>0.1</v>
      </c>
      <c r="I243" s="200">
        <v>61069000</v>
      </c>
      <c r="J243" s="618">
        <v>31.59</v>
      </c>
      <c r="K243" s="618">
        <v>436.68</v>
      </c>
      <c r="L243" s="200">
        <v>84331000</v>
      </c>
      <c r="M243" s="618">
        <v>43.62</v>
      </c>
      <c r="N243" s="618">
        <v>603.02</v>
      </c>
      <c r="O243" s="200">
        <v>0</v>
      </c>
      <c r="P243" s="618">
        <v>0</v>
      </c>
      <c r="Q243" s="618">
        <v>0</v>
      </c>
      <c r="R243" s="200">
        <v>23261000</v>
      </c>
      <c r="S243" s="618">
        <v>12.03</v>
      </c>
      <c r="T243" s="618">
        <v>166.33</v>
      </c>
      <c r="U243" s="618">
        <v>38.090000000000003</v>
      </c>
      <c r="V243" s="138"/>
    </row>
    <row r="244" spans="1:22" ht="20.100000000000001" customHeight="1" x14ac:dyDescent="0.3">
      <c r="A244" s="1598"/>
      <c r="B244" s="299"/>
      <c r="C244" s="1598"/>
      <c r="D244" s="300" t="s">
        <v>128</v>
      </c>
      <c r="E244" s="269">
        <v>11654</v>
      </c>
      <c r="F244" s="269">
        <v>15583</v>
      </c>
      <c r="G244" s="618">
        <v>36.590000000000003</v>
      </c>
      <c r="H244" s="618">
        <v>0.1</v>
      </c>
      <c r="I244" s="200">
        <v>61069000</v>
      </c>
      <c r="J244" s="618">
        <v>31.59</v>
      </c>
      <c r="K244" s="618">
        <v>436.68</v>
      </c>
      <c r="L244" s="200">
        <v>84331000</v>
      </c>
      <c r="M244" s="618">
        <v>43.62</v>
      </c>
      <c r="N244" s="618">
        <v>603.02</v>
      </c>
      <c r="O244" s="200">
        <v>0</v>
      </c>
      <c r="P244" s="618">
        <v>0</v>
      </c>
      <c r="Q244" s="618">
        <v>0</v>
      </c>
      <c r="R244" s="200">
        <v>23261000</v>
      </c>
      <c r="S244" s="618">
        <v>12.03</v>
      </c>
      <c r="T244" s="618">
        <v>166.33</v>
      </c>
      <c r="U244" s="618">
        <v>38.090000000000003</v>
      </c>
      <c r="V244" s="138"/>
    </row>
    <row r="245" spans="1:22" ht="20.100000000000001" customHeight="1" x14ac:dyDescent="0.3">
      <c r="A245" s="299">
        <v>1547</v>
      </c>
      <c r="B245" s="299">
        <v>2125</v>
      </c>
      <c r="C245" s="300" t="s">
        <v>109</v>
      </c>
      <c r="D245" s="300" t="s">
        <v>139</v>
      </c>
      <c r="E245" s="269">
        <v>829</v>
      </c>
      <c r="F245" s="269">
        <v>2022</v>
      </c>
      <c r="G245" s="618">
        <v>42.2</v>
      </c>
      <c r="H245" s="618">
        <v>14.24</v>
      </c>
      <c r="I245" s="200">
        <v>0</v>
      </c>
      <c r="J245" s="618">
        <v>0</v>
      </c>
      <c r="K245" s="618">
        <v>0</v>
      </c>
      <c r="L245" s="200">
        <v>0</v>
      </c>
      <c r="M245" s="618">
        <v>0</v>
      </c>
      <c r="N245" s="618">
        <v>0</v>
      </c>
      <c r="O245" s="200">
        <v>0</v>
      </c>
      <c r="P245" s="618">
        <v>0</v>
      </c>
      <c r="Q245" s="618">
        <v>0</v>
      </c>
      <c r="R245" s="200">
        <v>0</v>
      </c>
      <c r="S245" s="618">
        <v>0</v>
      </c>
      <c r="T245" s="618">
        <v>0</v>
      </c>
      <c r="U245" s="618">
        <v>0</v>
      </c>
      <c r="V245" s="138"/>
    </row>
    <row r="246" spans="1:22" ht="20.100000000000001" customHeight="1" x14ac:dyDescent="0.3">
      <c r="A246" s="434"/>
      <c r="B246" s="299">
        <v>2126</v>
      </c>
      <c r="C246" s="301"/>
      <c r="D246" s="300" t="s">
        <v>138</v>
      </c>
      <c r="E246" s="269">
        <v>3191</v>
      </c>
      <c r="F246" s="269">
        <v>8053</v>
      </c>
      <c r="G246" s="618">
        <v>30.49</v>
      </c>
      <c r="H246" s="618">
        <v>3.53</v>
      </c>
      <c r="I246" s="200">
        <v>0</v>
      </c>
      <c r="J246" s="618">
        <v>0</v>
      </c>
      <c r="K246" s="618">
        <v>0</v>
      </c>
      <c r="L246" s="200">
        <v>0</v>
      </c>
      <c r="M246" s="618">
        <v>0</v>
      </c>
      <c r="N246" s="618">
        <v>0</v>
      </c>
      <c r="O246" s="200">
        <v>0</v>
      </c>
      <c r="P246" s="618">
        <v>0</v>
      </c>
      <c r="Q246" s="618">
        <v>0</v>
      </c>
      <c r="R246" s="200">
        <v>0</v>
      </c>
      <c r="S246" s="618">
        <v>0</v>
      </c>
      <c r="T246" s="618">
        <v>0</v>
      </c>
      <c r="U246" s="618">
        <v>0</v>
      </c>
      <c r="V246" s="138"/>
    </row>
    <row r="247" spans="1:22" ht="20.100000000000001" customHeight="1" x14ac:dyDescent="0.3">
      <c r="A247" s="434"/>
      <c r="B247" s="299">
        <v>2127</v>
      </c>
      <c r="C247" s="301"/>
      <c r="D247" s="300" t="s">
        <v>164</v>
      </c>
      <c r="E247" s="269">
        <v>585</v>
      </c>
      <c r="F247" s="269">
        <v>1060</v>
      </c>
      <c r="G247" s="618">
        <v>30.24</v>
      </c>
      <c r="H247" s="618">
        <v>5.09</v>
      </c>
      <c r="I247" s="200">
        <v>0</v>
      </c>
      <c r="J247" s="618">
        <v>0</v>
      </c>
      <c r="K247" s="618">
        <v>0</v>
      </c>
      <c r="L247" s="200">
        <v>0</v>
      </c>
      <c r="M247" s="618">
        <v>0</v>
      </c>
      <c r="N247" s="618">
        <v>0</v>
      </c>
      <c r="O247" s="200">
        <v>0</v>
      </c>
      <c r="P247" s="618">
        <v>0</v>
      </c>
      <c r="Q247" s="618">
        <v>0</v>
      </c>
      <c r="R247" s="200">
        <v>0</v>
      </c>
      <c r="S247" s="618">
        <v>0</v>
      </c>
      <c r="T247" s="618">
        <v>0</v>
      </c>
      <c r="U247" s="618">
        <v>0</v>
      </c>
      <c r="V247" s="138"/>
    </row>
    <row r="248" spans="1:22" ht="20.100000000000001" customHeight="1" x14ac:dyDescent="0.3">
      <c r="A248" s="434"/>
      <c r="B248" s="299">
        <v>6061</v>
      </c>
      <c r="C248" s="301"/>
      <c r="D248" s="300" t="s">
        <v>468</v>
      </c>
      <c r="E248" s="269">
        <v>132</v>
      </c>
      <c r="F248" s="269">
        <v>235</v>
      </c>
      <c r="G248" s="618">
        <v>34.159999999999997</v>
      </c>
      <c r="H248" s="618">
        <v>10.64</v>
      </c>
      <c r="I248" s="200">
        <v>2439000</v>
      </c>
      <c r="J248" s="618">
        <v>86.61</v>
      </c>
      <c r="K248" s="618">
        <v>1539.77</v>
      </c>
      <c r="L248" s="200">
        <v>2682000</v>
      </c>
      <c r="M248" s="618">
        <v>95.24</v>
      </c>
      <c r="N248" s="618">
        <v>1693.18</v>
      </c>
      <c r="O248" s="200">
        <v>0</v>
      </c>
      <c r="P248" s="618">
        <v>0</v>
      </c>
      <c r="Q248" s="618">
        <v>0</v>
      </c>
      <c r="R248" s="200">
        <v>243000</v>
      </c>
      <c r="S248" s="618">
        <v>8.6300000000000008</v>
      </c>
      <c r="T248" s="618">
        <v>153.41</v>
      </c>
      <c r="U248" s="618">
        <v>9.9600000000000009</v>
      </c>
      <c r="V248" s="138"/>
    </row>
    <row r="249" spans="1:22" ht="20.100000000000001" customHeight="1" x14ac:dyDescent="0.3">
      <c r="A249" s="299"/>
      <c r="B249" s="299"/>
      <c r="C249" s="300"/>
      <c r="D249" s="300" t="s">
        <v>128</v>
      </c>
      <c r="E249" s="269">
        <v>4737</v>
      </c>
      <c r="F249" s="269">
        <v>11370</v>
      </c>
      <c r="G249" s="618">
        <v>32.630000000000003</v>
      </c>
      <c r="H249" s="618">
        <v>5.73</v>
      </c>
      <c r="I249" s="200">
        <v>2439000</v>
      </c>
      <c r="J249" s="618">
        <v>86.61</v>
      </c>
      <c r="K249" s="618">
        <v>1539.77</v>
      </c>
      <c r="L249" s="200">
        <v>2682000</v>
      </c>
      <c r="M249" s="618">
        <v>95.24</v>
      </c>
      <c r="N249" s="618">
        <v>1693.18</v>
      </c>
      <c r="O249" s="200">
        <v>0</v>
      </c>
      <c r="P249" s="618">
        <v>0</v>
      </c>
      <c r="Q249" s="618">
        <v>0</v>
      </c>
      <c r="R249" s="200">
        <v>243000</v>
      </c>
      <c r="S249" s="618">
        <v>8.6300000000000008</v>
      </c>
      <c r="T249" s="618">
        <v>153.41</v>
      </c>
      <c r="U249" s="618">
        <v>9.9600000000000009</v>
      </c>
      <c r="V249" s="138"/>
    </row>
    <row r="250" spans="1:22" ht="20.100000000000001" customHeight="1" x14ac:dyDescent="0.3">
      <c r="A250" s="299">
        <v>1495</v>
      </c>
      <c r="B250" s="299">
        <v>1949</v>
      </c>
      <c r="C250" s="300" t="s">
        <v>11</v>
      </c>
      <c r="D250" s="510" t="s">
        <v>513</v>
      </c>
      <c r="E250" s="269">
        <v>4254</v>
      </c>
      <c r="F250" s="269">
        <v>8642</v>
      </c>
      <c r="G250" s="618">
        <v>32.6</v>
      </c>
      <c r="H250" s="618">
        <v>3.02</v>
      </c>
      <c r="I250" s="200">
        <v>0</v>
      </c>
      <c r="J250" s="618">
        <v>0</v>
      </c>
      <c r="K250" s="618">
        <v>0</v>
      </c>
      <c r="L250" s="200">
        <v>0</v>
      </c>
      <c r="M250" s="618">
        <v>0</v>
      </c>
      <c r="N250" s="618">
        <v>0</v>
      </c>
      <c r="O250" s="200">
        <v>0</v>
      </c>
      <c r="P250" s="618">
        <v>0</v>
      </c>
      <c r="Q250" s="618">
        <v>0</v>
      </c>
      <c r="R250" s="200">
        <v>0</v>
      </c>
      <c r="S250" s="618">
        <v>0</v>
      </c>
      <c r="T250" s="618">
        <v>0</v>
      </c>
      <c r="U250" s="618">
        <v>0</v>
      </c>
      <c r="V250" s="138"/>
    </row>
    <row r="251" spans="1:22" ht="20.100000000000001" customHeight="1" x14ac:dyDescent="0.3">
      <c r="A251" s="434"/>
      <c r="B251" s="299">
        <v>6095</v>
      </c>
      <c r="C251" s="301"/>
      <c r="D251" s="564" t="s">
        <v>76</v>
      </c>
      <c r="E251" s="269">
        <v>4956</v>
      </c>
      <c r="F251" s="269">
        <v>6783</v>
      </c>
      <c r="G251" s="618">
        <v>30.51</v>
      </c>
      <c r="H251" s="618">
        <v>0.04</v>
      </c>
      <c r="I251" s="200">
        <v>0</v>
      </c>
      <c r="J251" s="618">
        <v>0</v>
      </c>
      <c r="K251" s="618">
        <v>0</v>
      </c>
      <c r="L251" s="200">
        <v>0</v>
      </c>
      <c r="M251" s="618">
        <v>0</v>
      </c>
      <c r="N251" s="618">
        <v>0</v>
      </c>
      <c r="O251" s="200">
        <v>0</v>
      </c>
      <c r="P251" s="618">
        <v>0</v>
      </c>
      <c r="Q251" s="618">
        <v>0</v>
      </c>
      <c r="R251" s="200">
        <v>0</v>
      </c>
      <c r="S251" s="618">
        <v>0</v>
      </c>
      <c r="T251" s="618">
        <v>0</v>
      </c>
      <c r="U251" s="618">
        <v>0</v>
      </c>
      <c r="V251" s="138"/>
    </row>
    <row r="252" spans="1:22" ht="20.100000000000001" customHeight="1" x14ac:dyDescent="0.3">
      <c r="A252" s="434"/>
      <c r="B252" s="299">
        <v>6087</v>
      </c>
      <c r="C252" s="301"/>
      <c r="D252" s="510" t="s">
        <v>514</v>
      </c>
      <c r="E252" s="269">
        <v>3397</v>
      </c>
      <c r="F252" s="269">
        <v>5821</v>
      </c>
      <c r="G252" s="618">
        <v>29.28</v>
      </c>
      <c r="H252" s="618">
        <v>0.6</v>
      </c>
      <c r="I252" s="200">
        <v>0</v>
      </c>
      <c r="J252" s="618">
        <v>0</v>
      </c>
      <c r="K252" s="618">
        <v>0</v>
      </c>
      <c r="L252" s="200">
        <v>0</v>
      </c>
      <c r="M252" s="618">
        <v>0</v>
      </c>
      <c r="N252" s="618">
        <v>0</v>
      </c>
      <c r="O252" s="200">
        <v>0</v>
      </c>
      <c r="P252" s="618">
        <v>0</v>
      </c>
      <c r="Q252" s="618">
        <v>0</v>
      </c>
      <c r="R252" s="200">
        <v>0</v>
      </c>
      <c r="S252" s="618">
        <v>0</v>
      </c>
      <c r="T252" s="618">
        <v>0</v>
      </c>
      <c r="U252" s="618">
        <v>0</v>
      </c>
      <c r="V252" s="138"/>
    </row>
    <row r="253" spans="1:22" ht="20.100000000000001" customHeight="1" x14ac:dyDescent="0.3">
      <c r="A253" s="299"/>
      <c r="B253" s="299"/>
      <c r="C253" s="300"/>
      <c r="D253" s="300" t="s">
        <v>128</v>
      </c>
      <c r="E253" s="269">
        <v>12607</v>
      </c>
      <c r="F253" s="269">
        <v>21246</v>
      </c>
      <c r="G253" s="618">
        <v>31.02</v>
      </c>
      <c r="H253" s="618">
        <v>1.41</v>
      </c>
      <c r="I253" s="200">
        <v>0</v>
      </c>
      <c r="J253" s="618">
        <v>0</v>
      </c>
      <c r="K253" s="618">
        <v>0</v>
      </c>
      <c r="L253" s="200">
        <v>0</v>
      </c>
      <c r="M253" s="618">
        <v>0</v>
      </c>
      <c r="N253" s="618">
        <v>0</v>
      </c>
      <c r="O253" s="200">
        <v>0</v>
      </c>
      <c r="P253" s="618">
        <v>0</v>
      </c>
      <c r="Q253" s="618">
        <v>0</v>
      </c>
      <c r="R253" s="200">
        <v>0</v>
      </c>
      <c r="S253" s="618">
        <v>0</v>
      </c>
      <c r="T253" s="618">
        <v>0</v>
      </c>
      <c r="U253" s="618">
        <v>0</v>
      </c>
      <c r="V253" s="138"/>
    </row>
    <row r="254" spans="1:22" ht="20.100000000000001" customHeight="1" x14ac:dyDescent="0.3">
      <c r="A254" s="1599">
        <v>1039</v>
      </c>
      <c r="B254" s="299">
        <v>1912</v>
      </c>
      <c r="C254" s="1597" t="s">
        <v>213</v>
      </c>
      <c r="D254" s="300" t="s">
        <v>222</v>
      </c>
      <c r="E254" s="269">
        <v>4089</v>
      </c>
      <c r="F254" s="269">
        <v>10150</v>
      </c>
      <c r="G254" s="618">
        <v>29.18</v>
      </c>
      <c r="H254" s="618">
        <v>6</v>
      </c>
      <c r="I254" s="200">
        <v>7307000</v>
      </c>
      <c r="J254" s="618">
        <v>3.73</v>
      </c>
      <c r="K254" s="618">
        <v>148.91999999999999</v>
      </c>
      <c r="L254" s="200">
        <v>3415000</v>
      </c>
      <c r="M254" s="618">
        <v>1.74</v>
      </c>
      <c r="N254" s="618">
        <v>69.599999999999994</v>
      </c>
      <c r="O254" s="200">
        <v>0</v>
      </c>
      <c r="P254" s="618">
        <v>0</v>
      </c>
      <c r="Q254" s="618">
        <v>0</v>
      </c>
      <c r="R254" s="200">
        <v>-3892000</v>
      </c>
      <c r="S254" s="618">
        <v>-1.99</v>
      </c>
      <c r="T254" s="618">
        <v>-79.319999999999993</v>
      </c>
      <c r="U254" s="618">
        <v>-53.26</v>
      </c>
      <c r="V254" s="138"/>
    </row>
    <row r="255" spans="1:22" ht="20.100000000000001" customHeight="1" x14ac:dyDescent="0.3">
      <c r="A255" s="1598"/>
      <c r="B255" s="299"/>
      <c r="C255" s="1598"/>
      <c r="D255" s="300" t="s">
        <v>128</v>
      </c>
      <c r="E255" s="269">
        <v>4089</v>
      </c>
      <c r="F255" s="269">
        <v>10150</v>
      </c>
      <c r="G255" s="618">
        <v>29.18</v>
      </c>
      <c r="H255" s="618">
        <v>6</v>
      </c>
      <c r="I255" s="200">
        <v>7307000</v>
      </c>
      <c r="J255" s="618">
        <v>3.73</v>
      </c>
      <c r="K255" s="618">
        <v>148.91999999999999</v>
      </c>
      <c r="L255" s="200">
        <v>3415000</v>
      </c>
      <c r="M255" s="618">
        <v>1.74</v>
      </c>
      <c r="N255" s="618">
        <v>69.599999999999994</v>
      </c>
      <c r="O255" s="200">
        <v>0</v>
      </c>
      <c r="P255" s="618">
        <v>0</v>
      </c>
      <c r="Q255" s="618">
        <v>0</v>
      </c>
      <c r="R255" s="200">
        <v>-3892000</v>
      </c>
      <c r="S255" s="618">
        <v>-1.99</v>
      </c>
      <c r="T255" s="618">
        <v>-79.319999999999993</v>
      </c>
      <c r="U255" s="618">
        <v>-53.26</v>
      </c>
      <c r="V255" s="138"/>
    </row>
    <row r="256" spans="1:22" ht="20.100000000000001" customHeight="1" x14ac:dyDescent="0.3">
      <c r="A256" s="299">
        <v>1548</v>
      </c>
      <c r="B256" s="299">
        <v>1930</v>
      </c>
      <c r="C256" s="300" t="s">
        <v>83</v>
      </c>
      <c r="D256" s="300" t="s">
        <v>165</v>
      </c>
      <c r="E256" s="269">
        <v>1503</v>
      </c>
      <c r="F256" s="269">
        <v>1910</v>
      </c>
      <c r="G256" s="618">
        <v>73.8</v>
      </c>
      <c r="H256" s="618">
        <v>80.11</v>
      </c>
      <c r="I256" s="200">
        <v>0</v>
      </c>
      <c r="J256" s="618">
        <v>0</v>
      </c>
      <c r="K256" s="618">
        <v>0</v>
      </c>
      <c r="L256" s="200">
        <v>0</v>
      </c>
      <c r="M256" s="618">
        <v>0</v>
      </c>
      <c r="N256" s="618">
        <v>0</v>
      </c>
      <c r="O256" s="200">
        <v>0</v>
      </c>
      <c r="P256" s="618">
        <v>0</v>
      </c>
      <c r="Q256" s="618">
        <v>0</v>
      </c>
      <c r="R256" s="200">
        <v>0</v>
      </c>
      <c r="S256" s="618">
        <v>0</v>
      </c>
      <c r="T256" s="618">
        <v>0</v>
      </c>
      <c r="U256" s="618">
        <v>0</v>
      </c>
      <c r="V256" s="138"/>
    </row>
    <row r="257" spans="1:22" ht="20.100000000000001" customHeight="1" x14ac:dyDescent="0.3">
      <c r="A257" s="434"/>
      <c r="B257" s="299">
        <v>1931</v>
      </c>
      <c r="C257" s="301"/>
      <c r="D257" s="300" t="s">
        <v>166</v>
      </c>
      <c r="E257" s="269">
        <v>8891</v>
      </c>
      <c r="F257" s="269">
        <v>18179</v>
      </c>
      <c r="G257" s="618">
        <v>33.700000000000003</v>
      </c>
      <c r="H257" s="618">
        <v>5.5</v>
      </c>
      <c r="I257" s="200">
        <v>0</v>
      </c>
      <c r="J257" s="618">
        <v>0</v>
      </c>
      <c r="K257" s="618">
        <v>0</v>
      </c>
      <c r="L257" s="200">
        <v>0</v>
      </c>
      <c r="M257" s="618">
        <v>0</v>
      </c>
      <c r="N257" s="618">
        <v>0</v>
      </c>
      <c r="O257" s="200">
        <v>0</v>
      </c>
      <c r="P257" s="618">
        <v>0</v>
      </c>
      <c r="Q257" s="618">
        <v>0</v>
      </c>
      <c r="R257" s="200">
        <v>0</v>
      </c>
      <c r="S257" s="618">
        <v>0</v>
      </c>
      <c r="T257" s="618">
        <v>0</v>
      </c>
      <c r="U257" s="618">
        <v>0</v>
      </c>
      <c r="V257" s="138"/>
    </row>
    <row r="258" spans="1:22" ht="20.100000000000001" customHeight="1" x14ac:dyDescent="0.3">
      <c r="A258" s="434"/>
      <c r="B258" s="299">
        <v>1932</v>
      </c>
      <c r="C258" s="301"/>
      <c r="D258" s="300" t="s">
        <v>167</v>
      </c>
      <c r="E258" s="269">
        <v>3222</v>
      </c>
      <c r="F258" s="269">
        <v>6454</v>
      </c>
      <c r="G258" s="618">
        <v>30.12</v>
      </c>
      <c r="H258" s="618">
        <v>1.69</v>
      </c>
      <c r="I258" s="200">
        <v>0</v>
      </c>
      <c r="J258" s="618">
        <v>0</v>
      </c>
      <c r="K258" s="618">
        <v>0</v>
      </c>
      <c r="L258" s="200">
        <v>0</v>
      </c>
      <c r="M258" s="618">
        <v>0</v>
      </c>
      <c r="N258" s="618">
        <v>0</v>
      </c>
      <c r="O258" s="200">
        <v>0</v>
      </c>
      <c r="P258" s="618">
        <v>0</v>
      </c>
      <c r="Q258" s="618">
        <v>0</v>
      </c>
      <c r="R258" s="200">
        <v>0</v>
      </c>
      <c r="S258" s="618">
        <v>0</v>
      </c>
      <c r="T258" s="618">
        <v>0</v>
      </c>
      <c r="U258" s="618">
        <v>0</v>
      </c>
      <c r="V258" s="138"/>
    </row>
    <row r="259" spans="1:22" ht="20.100000000000001" customHeight="1" x14ac:dyDescent="0.3">
      <c r="A259" s="299"/>
      <c r="B259" s="299"/>
      <c r="C259" s="300"/>
      <c r="D259" s="300" t="s">
        <v>128</v>
      </c>
      <c r="E259" s="269">
        <v>13616</v>
      </c>
      <c r="F259" s="269">
        <v>26543</v>
      </c>
      <c r="G259" s="618">
        <v>35.72</v>
      </c>
      <c r="H259" s="618">
        <v>9.94</v>
      </c>
      <c r="I259" s="200">
        <v>0</v>
      </c>
      <c r="J259" s="618">
        <v>0</v>
      </c>
      <c r="K259" s="618">
        <v>0</v>
      </c>
      <c r="L259" s="200">
        <v>0</v>
      </c>
      <c r="M259" s="618">
        <v>0</v>
      </c>
      <c r="N259" s="618">
        <v>0</v>
      </c>
      <c r="O259" s="200">
        <v>0</v>
      </c>
      <c r="P259" s="618">
        <v>0</v>
      </c>
      <c r="Q259" s="618">
        <v>0</v>
      </c>
      <c r="R259" s="200">
        <v>0</v>
      </c>
      <c r="S259" s="618">
        <v>0</v>
      </c>
      <c r="T259" s="618">
        <v>0</v>
      </c>
      <c r="U259" s="618">
        <v>0</v>
      </c>
      <c r="V259" s="138"/>
    </row>
    <row r="260" spans="1:22" ht="20.100000000000001" customHeight="1" x14ac:dyDescent="0.3">
      <c r="A260" s="299">
        <v>1600</v>
      </c>
      <c r="B260" s="299">
        <v>2353</v>
      </c>
      <c r="C260" s="300" t="s">
        <v>190</v>
      </c>
      <c r="D260" s="300" t="s">
        <v>145</v>
      </c>
      <c r="E260" s="269">
        <v>7618</v>
      </c>
      <c r="F260" s="269">
        <v>16108</v>
      </c>
      <c r="G260" s="618">
        <v>41.32</v>
      </c>
      <c r="H260" s="618">
        <v>19.100000000000001</v>
      </c>
      <c r="I260" s="200">
        <v>0</v>
      </c>
      <c r="J260" s="618">
        <v>0</v>
      </c>
      <c r="K260" s="618">
        <v>0</v>
      </c>
      <c r="L260" s="200">
        <v>0</v>
      </c>
      <c r="M260" s="618">
        <v>0</v>
      </c>
      <c r="N260" s="618">
        <v>0</v>
      </c>
      <c r="O260" s="200">
        <v>0</v>
      </c>
      <c r="P260" s="618">
        <v>0</v>
      </c>
      <c r="Q260" s="618">
        <v>0</v>
      </c>
      <c r="R260" s="200">
        <v>0</v>
      </c>
      <c r="S260" s="618">
        <v>0</v>
      </c>
      <c r="T260" s="618">
        <v>0</v>
      </c>
      <c r="U260" s="618">
        <v>0</v>
      </c>
      <c r="V260" s="138"/>
    </row>
    <row r="261" spans="1:22" ht="20.100000000000001" customHeight="1" x14ac:dyDescent="0.3">
      <c r="A261" s="434"/>
      <c r="B261" s="299">
        <v>2356</v>
      </c>
      <c r="C261" s="301"/>
      <c r="D261" s="300" t="s">
        <v>279</v>
      </c>
      <c r="E261" s="269">
        <v>7250</v>
      </c>
      <c r="F261" s="269">
        <v>16352</v>
      </c>
      <c r="G261" s="618">
        <v>29.83</v>
      </c>
      <c r="H261" s="618">
        <v>4.99</v>
      </c>
      <c r="I261" s="200">
        <v>51003000</v>
      </c>
      <c r="J261" s="618">
        <v>26.98</v>
      </c>
      <c r="K261" s="618">
        <v>586.24</v>
      </c>
      <c r="L261" s="200">
        <v>68999000</v>
      </c>
      <c r="M261" s="618">
        <v>36.51</v>
      </c>
      <c r="N261" s="618">
        <v>793.09</v>
      </c>
      <c r="O261" s="200">
        <v>0</v>
      </c>
      <c r="P261" s="618">
        <v>0</v>
      </c>
      <c r="Q261" s="618">
        <v>0</v>
      </c>
      <c r="R261" s="200">
        <v>17996000</v>
      </c>
      <c r="S261" s="618">
        <v>9.52</v>
      </c>
      <c r="T261" s="618">
        <v>206.85</v>
      </c>
      <c r="U261" s="618">
        <v>35.28</v>
      </c>
      <c r="V261" s="138"/>
    </row>
    <row r="262" spans="1:22" ht="20.100000000000001" customHeight="1" x14ac:dyDescent="0.3">
      <c r="A262" s="434"/>
      <c r="B262" s="299">
        <v>1315</v>
      </c>
      <c r="C262" s="301"/>
      <c r="D262" s="300" t="s">
        <v>152</v>
      </c>
      <c r="E262" s="269">
        <v>3000</v>
      </c>
      <c r="F262" s="269">
        <v>6326</v>
      </c>
      <c r="G262" s="618">
        <v>29.85</v>
      </c>
      <c r="H262" s="618">
        <v>0.9</v>
      </c>
      <c r="I262" s="200">
        <v>13587000</v>
      </c>
      <c r="J262" s="618">
        <v>50.28</v>
      </c>
      <c r="K262" s="618">
        <v>377.42</v>
      </c>
      <c r="L262" s="200">
        <v>16658000</v>
      </c>
      <c r="M262" s="618">
        <v>61.64</v>
      </c>
      <c r="N262" s="618">
        <v>462.72</v>
      </c>
      <c r="O262" s="200">
        <v>0</v>
      </c>
      <c r="P262" s="618">
        <v>0</v>
      </c>
      <c r="Q262" s="618">
        <v>0</v>
      </c>
      <c r="R262" s="200">
        <v>3071000</v>
      </c>
      <c r="S262" s="618">
        <v>11.36</v>
      </c>
      <c r="T262" s="618">
        <v>85.31</v>
      </c>
      <c r="U262" s="618">
        <v>22.6</v>
      </c>
      <c r="V262" s="138"/>
    </row>
    <row r="263" spans="1:22" ht="20.100000000000001" customHeight="1" x14ac:dyDescent="0.3">
      <c r="A263" s="434"/>
      <c r="B263" s="299">
        <v>6023</v>
      </c>
      <c r="C263" s="301"/>
      <c r="D263" s="300" t="s">
        <v>280</v>
      </c>
      <c r="E263" s="269">
        <v>578</v>
      </c>
      <c r="F263" s="269">
        <v>986</v>
      </c>
      <c r="G263" s="618">
        <v>54.59</v>
      </c>
      <c r="H263" s="618">
        <v>45.74</v>
      </c>
      <c r="I263" s="200">
        <v>0</v>
      </c>
      <c r="J263" s="618">
        <v>0</v>
      </c>
      <c r="K263" s="618">
        <v>0</v>
      </c>
      <c r="L263" s="200">
        <v>0</v>
      </c>
      <c r="M263" s="618">
        <v>0</v>
      </c>
      <c r="N263" s="618">
        <v>0</v>
      </c>
      <c r="O263" s="200">
        <v>0</v>
      </c>
      <c r="P263" s="618">
        <v>0</v>
      </c>
      <c r="Q263" s="618">
        <v>0</v>
      </c>
      <c r="R263" s="200">
        <v>0</v>
      </c>
      <c r="S263" s="618">
        <v>0</v>
      </c>
      <c r="T263" s="618">
        <v>0</v>
      </c>
      <c r="U263" s="618">
        <v>0</v>
      </c>
      <c r="V263" s="138"/>
    </row>
    <row r="264" spans="1:22" ht="20.100000000000001" customHeight="1" x14ac:dyDescent="0.3">
      <c r="A264" s="434"/>
      <c r="B264" s="299">
        <v>2352</v>
      </c>
      <c r="C264" s="301"/>
      <c r="D264" s="300" t="s">
        <v>151</v>
      </c>
      <c r="E264" s="269">
        <v>963</v>
      </c>
      <c r="F264" s="269">
        <v>1843</v>
      </c>
      <c r="G264" s="618">
        <v>52.62</v>
      </c>
      <c r="H264" s="618">
        <v>36.57</v>
      </c>
      <c r="I264" s="200">
        <v>0</v>
      </c>
      <c r="J264" s="618">
        <v>0</v>
      </c>
      <c r="K264" s="618">
        <v>0</v>
      </c>
      <c r="L264" s="200">
        <v>0</v>
      </c>
      <c r="M264" s="618">
        <v>0</v>
      </c>
      <c r="N264" s="618">
        <v>0</v>
      </c>
      <c r="O264" s="200">
        <v>0</v>
      </c>
      <c r="P264" s="618">
        <v>0</v>
      </c>
      <c r="Q264" s="618">
        <v>0</v>
      </c>
      <c r="R264" s="200">
        <v>0</v>
      </c>
      <c r="S264" s="618">
        <v>0</v>
      </c>
      <c r="T264" s="618">
        <v>0</v>
      </c>
      <c r="U264" s="618">
        <v>0</v>
      </c>
      <c r="V264" s="138"/>
    </row>
    <row r="265" spans="1:22" ht="20.100000000000001" customHeight="1" x14ac:dyDescent="0.3">
      <c r="A265" s="299"/>
      <c r="B265" s="299"/>
      <c r="C265" s="300"/>
      <c r="D265" s="300" t="s">
        <v>128</v>
      </c>
      <c r="E265" s="269">
        <v>19409</v>
      </c>
      <c r="F265" s="269">
        <v>41615</v>
      </c>
      <c r="G265" s="618">
        <v>35.880000000000003</v>
      </c>
      <c r="H265" s="618">
        <v>12.19</v>
      </c>
      <c r="I265" s="200">
        <v>64590000</v>
      </c>
      <c r="J265" s="618">
        <v>29.9</v>
      </c>
      <c r="K265" s="618">
        <v>525.12</v>
      </c>
      <c r="L265" s="200">
        <v>85657000</v>
      </c>
      <c r="M265" s="618">
        <v>39.65</v>
      </c>
      <c r="N265" s="618">
        <v>696.4</v>
      </c>
      <c r="O265" s="200">
        <v>0</v>
      </c>
      <c r="P265" s="618">
        <v>0</v>
      </c>
      <c r="Q265" s="618">
        <v>0</v>
      </c>
      <c r="R265" s="200">
        <v>21067000</v>
      </c>
      <c r="S265" s="618">
        <v>9.75</v>
      </c>
      <c r="T265" s="618">
        <v>171.28</v>
      </c>
      <c r="U265" s="618">
        <v>32.619999999999997</v>
      </c>
      <c r="V265" s="138"/>
    </row>
    <row r="266" spans="1:22" ht="20.100000000000001" customHeight="1" x14ac:dyDescent="0.3">
      <c r="A266" s="1599">
        <v>1241</v>
      </c>
      <c r="B266" s="299">
        <v>2096</v>
      </c>
      <c r="C266" s="1597" t="s">
        <v>84</v>
      </c>
      <c r="D266" s="300" t="s">
        <v>170</v>
      </c>
      <c r="E266" s="269">
        <v>3547</v>
      </c>
      <c r="F266" s="269">
        <v>7328</v>
      </c>
      <c r="G266" s="618">
        <v>26.28</v>
      </c>
      <c r="H266" s="618">
        <v>1.39</v>
      </c>
      <c r="I266" s="200">
        <v>1332000</v>
      </c>
      <c r="J266" s="618">
        <v>1.01</v>
      </c>
      <c r="K266" s="618">
        <v>31.29</v>
      </c>
      <c r="L266" s="200">
        <v>1216000</v>
      </c>
      <c r="M266" s="618">
        <v>0.93</v>
      </c>
      <c r="N266" s="618">
        <v>28.57</v>
      </c>
      <c r="O266" s="200">
        <v>0</v>
      </c>
      <c r="P266" s="618">
        <v>0</v>
      </c>
      <c r="Q266" s="618">
        <v>0</v>
      </c>
      <c r="R266" s="200">
        <v>-116000</v>
      </c>
      <c r="S266" s="618">
        <v>-0.09</v>
      </c>
      <c r="T266" s="618">
        <v>-2.73</v>
      </c>
      <c r="U266" s="618">
        <v>-8.7100000000000009</v>
      </c>
      <c r="V266" s="138"/>
    </row>
    <row r="267" spans="1:22" ht="20.100000000000001" customHeight="1" x14ac:dyDescent="0.3">
      <c r="A267" s="1598"/>
      <c r="B267" s="299"/>
      <c r="C267" s="1598"/>
      <c r="D267" s="300" t="s">
        <v>128</v>
      </c>
      <c r="E267" s="269">
        <v>3547</v>
      </c>
      <c r="F267" s="269">
        <v>7328</v>
      </c>
      <c r="G267" s="618">
        <v>26.28</v>
      </c>
      <c r="H267" s="618">
        <v>1.39</v>
      </c>
      <c r="I267" s="200">
        <v>1332000</v>
      </c>
      <c r="J267" s="618">
        <v>1.01</v>
      </c>
      <c r="K267" s="618">
        <v>31.29</v>
      </c>
      <c r="L267" s="200">
        <v>1216000</v>
      </c>
      <c r="M267" s="618">
        <v>0.93</v>
      </c>
      <c r="N267" s="618">
        <v>28.57</v>
      </c>
      <c r="O267" s="200">
        <v>0</v>
      </c>
      <c r="P267" s="618">
        <v>0</v>
      </c>
      <c r="Q267" s="618">
        <v>0</v>
      </c>
      <c r="R267" s="200">
        <v>-116000</v>
      </c>
      <c r="S267" s="618">
        <v>-0.09</v>
      </c>
      <c r="T267" s="618">
        <v>-2.73</v>
      </c>
      <c r="U267" s="618">
        <v>-8.7100000000000009</v>
      </c>
      <c r="V267" s="138"/>
    </row>
    <row r="268" spans="1:22" ht="20.100000000000001" customHeight="1" x14ac:dyDescent="0.3">
      <c r="A268" s="299">
        <v>1469</v>
      </c>
      <c r="B268" s="299">
        <v>2229</v>
      </c>
      <c r="C268" s="300" t="s">
        <v>5</v>
      </c>
      <c r="D268" s="617" t="s">
        <v>618</v>
      </c>
      <c r="E268" s="269">
        <v>1196</v>
      </c>
      <c r="F268" s="269">
        <v>2312</v>
      </c>
      <c r="G268" s="618">
        <v>46.21</v>
      </c>
      <c r="H268" s="618">
        <v>26.17</v>
      </c>
      <c r="I268" s="200">
        <v>3049000</v>
      </c>
      <c r="J268" s="618">
        <v>4.0599999999999996</v>
      </c>
      <c r="K268" s="618">
        <v>212.44</v>
      </c>
      <c r="L268" s="200">
        <v>2803000</v>
      </c>
      <c r="M268" s="618">
        <v>3.74</v>
      </c>
      <c r="N268" s="618">
        <v>195.3</v>
      </c>
      <c r="O268" s="200">
        <v>126348</v>
      </c>
      <c r="P268" s="618">
        <v>0.16837868813134677</v>
      </c>
      <c r="Q268" s="618">
        <v>8.8035117056856187</v>
      </c>
      <c r="R268" s="200">
        <v>-120000</v>
      </c>
      <c r="S268" s="618">
        <v>-0.16</v>
      </c>
      <c r="T268" s="618">
        <v>-8.36</v>
      </c>
      <c r="U268" s="618">
        <v>-3.94</v>
      </c>
      <c r="V268" s="138"/>
    </row>
    <row r="269" spans="1:22" ht="20.100000000000001" customHeight="1" x14ac:dyDescent="0.3">
      <c r="A269" s="434"/>
      <c r="B269" s="299">
        <v>2228</v>
      </c>
      <c r="C269" s="301"/>
      <c r="D269" s="617" t="s">
        <v>153</v>
      </c>
      <c r="E269" s="269">
        <v>5609</v>
      </c>
      <c r="F269" s="269">
        <v>8917</v>
      </c>
      <c r="G269" s="618">
        <v>33.340000000000003</v>
      </c>
      <c r="H269" s="618">
        <v>7.28</v>
      </c>
      <c r="I269" s="200">
        <v>14517000</v>
      </c>
      <c r="J269" s="618">
        <v>10.52</v>
      </c>
      <c r="K269" s="618">
        <v>215.68</v>
      </c>
      <c r="L269" s="200">
        <v>13345000</v>
      </c>
      <c r="M269" s="618">
        <v>9.67</v>
      </c>
      <c r="N269" s="618">
        <v>198.27</v>
      </c>
      <c r="O269" s="200">
        <v>593267</v>
      </c>
      <c r="P269" s="618">
        <v>0.42980707232433291</v>
      </c>
      <c r="Q269" s="618">
        <v>8.81421227788673</v>
      </c>
      <c r="R269" s="200">
        <v>-579000</v>
      </c>
      <c r="S269" s="618">
        <v>-0.42</v>
      </c>
      <c r="T269" s="618">
        <v>-8.6</v>
      </c>
      <c r="U269" s="618">
        <v>-3.99</v>
      </c>
      <c r="V269" s="138"/>
    </row>
    <row r="270" spans="1:22" ht="20.100000000000001" customHeight="1" x14ac:dyDescent="0.3">
      <c r="A270" s="434"/>
      <c r="B270" s="299">
        <v>2232</v>
      </c>
      <c r="C270" s="301"/>
      <c r="D270" s="300" t="s">
        <v>141</v>
      </c>
      <c r="E270" s="269">
        <v>1475</v>
      </c>
      <c r="F270" s="269">
        <v>3027</v>
      </c>
      <c r="G270" s="618">
        <v>49.06</v>
      </c>
      <c r="H270" s="618">
        <v>29.87</v>
      </c>
      <c r="I270" s="200">
        <v>3825000</v>
      </c>
      <c r="J270" s="618">
        <v>2.67</v>
      </c>
      <c r="K270" s="618">
        <v>216.1</v>
      </c>
      <c r="L270" s="200">
        <v>3515000</v>
      </c>
      <c r="M270" s="618">
        <v>2.46</v>
      </c>
      <c r="N270" s="618">
        <v>198.59</v>
      </c>
      <c r="O270" s="200">
        <v>155968</v>
      </c>
      <c r="P270" s="618">
        <v>0.10905099179852193</v>
      </c>
      <c r="Q270" s="618">
        <v>8.8117514124293788</v>
      </c>
      <c r="R270" s="200">
        <v>-153000</v>
      </c>
      <c r="S270" s="618">
        <v>-0.11</v>
      </c>
      <c r="T270" s="618">
        <v>-8.64</v>
      </c>
      <c r="U270" s="618">
        <v>-4</v>
      </c>
      <c r="V270" s="138"/>
    </row>
    <row r="271" spans="1:22" ht="20.100000000000001" customHeight="1" x14ac:dyDescent="0.3">
      <c r="A271" s="434"/>
      <c r="B271" s="299">
        <v>2230</v>
      </c>
      <c r="C271" s="301"/>
      <c r="D271" s="300" t="s">
        <v>69</v>
      </c>
      <c r="E271" s="269">
        <v>14739</v>
      </c>
      <c r="F271" s="269">
        <v>26370</v>
      </c>
      <c r="G271" s="618">
        <v>27.53</v>
      </c>
      <c r="H271" s="618">
        <v>3.39</v>
      </c>
      <c r="I271" s="200">
        <v>38426000</v>
      </c>
      <c r="J271" s="618">
        <v>9.14</v>
      </c>
      <c r="K271" s="618">
        <v>217.26</v>
      </c>
      <c r="L271" s="200">
        <v>35323000</v>
      </c>
      <c r="M271" s="618">
        <v>8.4</v>
      </c>
      <c r="N271" s="618">
        <v>199.71</v>
      </c>
      <c r="O271" s="200">
        <v>1559580</v>
      </c>
      <c r="P271" s="618">
        <v>0.37087557340676747</v>
      </c>
      <c r="Q271" s="618">
        <v>8.817762399077278</v>
      </c>
      <c r="R271" s="200">
        <v>-1544000</v>
      </c>
      <c r="S271" s="618">
        <v>-0.37</v>
      </c>
      <c r="T271" s="618">
        <v>-8.73</v>
      </c>
      <c r="U271" s="618">
        <v>-4.0199999999999996</v>
      </c>
      <c r="V271" s="138"/>
    </row>
    <row r="272" spans="1:22" ht="20.100000000000001" customHeight="1" x14ac:dyDescent="0.3">
      <c r="A272" s="434"/>
      <c r="B272" s="299">
        <v>2231</v>
      </c>
      <c r="C272" s="301"/>
      <c r="D272" s="300" t="s">
        <v>70</v>
      </c>
      <c r="E272" s="269">
        <v>4488</v>
      </c>
      <c r="F272" s="269">
        <v>8777</v>
      </c>
      <c r="G272" s="618">
        <v>45.3</v>
      </c>
      <c r="H272" s="618">
        <v>24.58</v>
      </c>
      <c r="I272" s="200">
        <v>11621000</v>
      </c>
      <c r="J272" s="618">
        <v>3.9</v>
      </c>
      <c r="K272" s="618">
        <v>215.78</v>
      </c>
      <c r="L272" s="200">
        <v>10682000</v>
      </c>
      <c r="M272" s="618">
        <v>3.59</v>
      </c>
      <c r="N272" s="618">
        <v>198.34</v>
      </c>
      <c r="O272" s="200">
        <v>474608</v>
      </c>
      <c r="P272" s="618">
        <v>0.15942760207595022</v>
      </c>
      <c r="Q272" s="618">
        <v>8.8125371360665472</v>
      </c>
      <c r="R272" s="200">
        <v>-464000</v>
      </c>
      <c r="S272" s="618">
        <v>-0.16</v>
      </c>
      <c r="T272" s="618">
        <v>-8.6199999999999992</v>
      </c>
      <c r="U272" s="618">
        <v>-3.99</v>
      </c>
      <c r="V272" s="138"/>
    </row>
    <row r="273" spans="1:22" ht="20.100000000000001" customHeight="1" x14ac:dyDescent="0.3">
      <c r="A273" s="299"/>
      <c r="B273" s="299"/>
      <c r="C273" s="300"/>
      <c r="D273" s="300" t="s">
        <v>128</v>
      </c>
      <c r="E273" s="269">
        <v>27507</v>
      </c>
      <c r="F273" s="269">
        <v>49403</v>
      </c>
      <c r="G273" s="618">
        <v>33.93</v>
      </c>
      <c r="H273" s="618">
        <v>10.54</v>
      </c>
      <c r="I273" s="200">
        <v>71437000</v>
      </c>
      <c r="J273" s="618">
        <v>6.65</v>
      </c>
      <c r="K273" s="618">
        <v>216.42</v>
      </c>
      <c r="L273" s="200">
        <v>65667000</v>
      </c>
      <c r="M273" s="618">
        <v>6.11</v>
      </c>
      <c r="N273" s="618">
        <v>198.94</v>
      </c>
      <c r="O273" s="200">
        <v>2909771</v>
      </c>
      <c r="P273" s="618">
        <v>0.27</v>
      </c>
      <c r="Q273" s="618">
        <v>8.82</v>
      </c>
      <c r="R273" s="200">
        <v>-2860000</v>
      </c>
      <c r="S273" s="618">
        <v>-0.27</v>
      </c>
      <c r="T273" s="618">
        <v>-8.66</v>
      </c>
      <c r="U273" s="618">
        <v>-4</v>
      </c>
      <c r="V273" s="138"/>
    </row>
    <row r="274" spans="1:22" ht="20.100000000000001" customHeight="1" x14ac:dyDescent="0.3">
      <c r="A274" s="1599">
        <v>1584</v>
      </c>
      <c r="B274" s="299">
        <v>2034</v>
      </c>
      <c r="C274" s="1597" t="s">
        <v>110</v>
      </c>
      <c r="D274" s="300" t="s">
        <v>187</v>
      </c>
      <c r="E274" s="269">
        <v>17642</v>
      </c>
      <c r="F274" s="269">
        <v>36598</v>
      </c>
      <c r="G274" s="618">
        <v>30.78</v>
      </c>
      <c r="H274" s="618">
        <v>4.84</v>
      </c>
      <c r="I274" s="200">
        <v>5653000</v>
      </c>
      <c r="J274" s="618">
        <v>0.65</v>
      </c>
      <c r="K274" s="618">
        <v>26.7</v>
      </c>
      <c r="L274" s="200">
        <v>4034000</v>
      </c>
      <c r="M274" s="618">
        <v>0.46</v>
      </c>
      <c r="N274" s="618">
        <v>19.05</v>
      </c>
      <c r="O274" s="200">
        <v>0</v>
      </c>
      <c r="P274" s="618">
        <v>0</v>
      </c>
      <c r="Q274" s="618">
        <v>0</v>
      </c>
      <c r="R274" s="200">
        <v>-1618000</v>
      </c>
      <c r="S274" s="618">
        <v>-0.19</v>
      </c>
      <c r="T274" s="618">
        <v>-7.64</v>
      </c>
      <c r="U274" s="618">
        <v>-28.62</v>
      </c>
      <c r="V274" s="138"/>
    </row>
    <row r="275" spans="1:22" ht="20.100000000000001" customHeight="1" x14ac:dyDescent="0.3">
      <c r="A275" s="1598"/>
      <c r="B275" s="299"/>
      <c r="C275" s="1598"/>
      <c r="D275" s="300" t="s">
        <v>128</v>
      </c>
      <c r="E275" s="269">
        <v>17642</v>
      </c>
      <c r="F275" s="269">
        <v>36598</v>
      </c>
      <c r="G275" s="618">
        <v>30.78</v>
      </c>
      <c r="H275" s="618">
        <v>4.84</v>
      </c>
      <c r="I275" s="200">
        <v>5653000</v>
      </c>
      <c r="J275" s="618">
        <v>0.65</v>
      </c>
      <c r="K275" s="618">
        <v>26.7</v>
      </c>
      <c r="L275" s="200">
        <v>4034000</v>
      </c>
      <c r="M275" s="618">
        <v>0.46</v>
      </c>
      <c r="N275" s="618">
        <v>19.05</v>
      </c>
      <c r="O275" s="200">
        <v>0</v>
      </c>
      <c r="P275" s="618">
        <v>0</v>
      </c>
      <c r="Q275" s="618">
        <v>0</v>
      </c>
      <c r="R275" s="200">
        <v>-1618000</v>
      </c>
      <c r="S275" s="618">
        <v>-0.19</v>
      </c>
      <c r="T275" s="618">
        <v>-7.64</v>
      </c>
      <c r="U275" s="618">
        <v>-28.62</v>
      </c>
      <c r="V275" s="138"/>
    </row>
    <row r="276" spans="1:22" ht="20.100000000000001" customHeight="1" x14ac:dyDescent="0.3">
      <c r="A276" s="299">
        <v>1214</v>
      </c>
      <c r="B276" s="299">
        <v>2316</v>
      </c>
      <c r="C276" s="300" t="s">
        <v>215</v>
      </c>
      <c r="D276" s="300" t="s">
        <v>168</v>
      </c>
      <c r="E276" s="269">
        <v>3716</v>
      </c>
      <c r="F276" s="269">
        <v>5441</v>
      </c>
      <c r="G276" s="618">
        <v>32.24</v>
      </c>
      <c r="H276" s="618">
        <v>5.68</v>
      </c>
      <c r="I276" s="200">
        <v>0</v>
      </c>
      <c r="J276" s="618">
        <v>0</v>
      </c>
      <c r="K276" s="618">
        <v>0</v>
      </c>
      <c r="L276" s="200">
        <v>0</v>
      </c>
      <c r="M276" s="618">
        <v>0</v>
      </c>
      <c r="N276" s="618">
        <v>0</v>
      </c>
      <c r="O276" s="200">
        <v>0</v>
      </c>
      <c r="P276" s="618">
        <v>0</v>
      </c>
      <c r="Q276" s="618">
        <v>0</v>
      </c>
      <c r="R276" s="200">
        <v>0</v>
      </c>
      <c r="S276" s="618">
        <v>0</v>
      </c>
      <c r="T276" s="618">
        <v>0</v>
      </c>
      <c r="U276" s="618">
        <v>0</v>
      </c>
      <c r="V276" s="138"/>
    </row>
    <row r="277" spans="1:22" ht="20.100000000000001" customHeight="1" x14ac:dyDescent="0.3">
      <c r="A277" s="434"/>
      <c r="B277" s="299">
        <v>1915</v>
      </c>
      <c r="C277" s="301"/>
      <c r="D277" s="300" t="s">
        <v>146</v>
      </c>
      <c r="E277" s="269">
        <v>1412</v>
      </c>
      <c r="F277" s="269">
        <v>2417</v>
      </c>
      <c r="G277" s="618">
        <v>31.88</v>
      </c>
      <c r="H277" s="618">
        <v>7.57</v>
      </c>
      <c r="I277" s="200">
        <v>0</v>
      </c>
      <c r="J277" s="618">
        <v>0</v>
      </c>
      <c r="K277" s="618">
        <v>0</v>
      </c>
      <c r="L277" s="200">
        <v>0</v>
      </c>
      <c r="M277" s="618">
        <v>0</v>
      </c>
      <c r="N277" s="618">
        <v>0</v>
      </c>
      <c r="O277" s="200">
        <v>0</v>
      </c>
      <c r="P277" s="618">
        <v>0</v>
      </c>
      <c r="Q277" s="618">
        <v>0</v>
      </c>
      <c r="R277" s="200">
        <v>0</v>
      </c>
      <c r="S277" s="618">
        <v>0</v>
      </c>
      <c r="T277" s="618">
        <v>0</v>
      </c>
      <c r="U277" s="618">
        <v>0</v>
      </c>
      <c r="V277" s="138"/>
    </row>
    <row r="278" spans="1:22" ht="20.100000000000001" customHeight="1" x14ac:dyDescent="0.3">
      <c r="A278" s="434"/>
      <c r="B278" s="299">
        <v>2317</v>
      </c>
      <c r="C278" s="301"/>
      <c r="D278" s="300" t="s">
        <v>72</v>
      </c>
      <c r="E278" s="269">
        <v>9362</v>
      </c>
      <c r="F278" s="269">
        <v>17080</v>
      </c>
      <c r="G278" s="618">
        <v>28.97</v>
      </c>
      <c r="H278" s="618">
        <v>3.32</v>
      </c>
      <c r="I278" s="200">
        <v>0</v>
      </c>
      <c r="J278" s="618">
        <v>0</v>
      </c>
      <c r="K278" s="618">
        <v>0</v>
      </c>
      <c r="L278" s="200">
        <v>0</v>
      </c>
      <c r="M278" s="618">
        <v>0</v>
      </c>
      <c r="N278" s="618">
        <v>0</v>
      </c>
      <c r="O278" s="200">
        <v>0</v>
      </c>
      <c r="P278" s="618">
        <v>0</v>
      </c>
      <c r="Q278" s="618">
        <v>0</v>
      </c>
      <c r="R278" s="200">
        <v>0</v>
      </c>
      <c r="S278" s="618">
        <v>0</v>
      </c>
      <c r="T278" s="618">
        <v>0</v>
      </c>
      <c r="U278" s="618">
        <v>0</v>
      </c>
      <c r="V278" s="138"/>
    </row>
    <row r="279" spans="1:22" ht="20.100000000000001" customHeight="1" x14ac:dyDescent="0.3">
      <c r="A279" s="434"/>
      <c r="B279" s="299">
        <v>2318</v>
      </c>
      <c r="C279" s="301"/>
      <c r="D279" s="300" t="s">
        <v>171</v>
      </c>
      <c r="E279" s="269">
        <v>3354</v>
      </c>
      <c r="F279" s="269">
        <v>6061</v>
      </c>
      <c r="G279" s="618">
        <v>49.77</v>
      </c>
      <c r="H279" s="618">
        <v>30.9</v>
      </c>
      <c r="I279" s="200">
        <v>0</v>
      </c>
      <c r="J279" s="618">
        <v>0</v>
      </c>
      <c r="K279" s="618">
        <v>0</v>
      </c>
      <c r="L279" s="200">
        <v>0</v>
      </c>
      <c r="M279" s="618">
        <v>0</v>
      </c>
      <c r="N279" s="618">
        <v>0</v>
      </c>
      <c r="O279" s="200">
        <v>0</v>
      </c>
      <c r="P279" s="618">
        <v>0</v>
      </c>
      <c r="Q279" s="618">
        <v>0</v>
      </c>
      <c r="R279" s="200">
        <v>0</v>
      </c>
      <c r="S279" s="618">
        <v>0</v>
      </c>
      <c r="T279" s="618">
        <v>0</v>
      </c>
      <c r="U279" s="618">
        <v>0</v>
      </c>
      <c r="V279" s="138"/>
    </row>
    <row r="280" spans="1:22" ht="20.100000000000001" customHeight="1" x14ac:dyDescent="0.3">
      <c r="A280" s="434"/>
      <c r="B280" s="299">
        <v>2319</v>
      </c>
      <c r="C280" s="301"/>
      <c r="D280" s="300" t="s">
        <v>71</v>
      </c>
      <c r="E280" s="269">
        <v>351</v>
      </c>
      <c r="F280" s="269">
        <v>510</v>
      </c>
      <c r="G280" s="618">
        <v>66.61</v>
      </c>
      <c r="H280" s="618">
        <v>64.12</v>
      </c>
      <c r="I280" s="200">
        <v>0</v>
      </c>
      <c r="J280" s="618">
        <v>0</v>
      </c>
      <c r="K280" s="618">
        <v>0</v>
      </c>
      <c r="L280" s="200">
        <v>0</v>
      </c>
      <c r="M280" s="618">
        <v>0</v>
      </c>
      <c r="N280" s="618">
        <v>0</v>
      </c>
      <c r="O280" s="200">
        <v>0</v>
      </c>
      <c r="P280" s="618">
        <v>0</v>
      </c>
      <c r="Q280" s="618">
        <v>0</v>
      </c>
      <c r="R280" s="200">
        <v>0</v>
      </c>
      <c r="S280" s="618">
        <v>0</v>
      </c>
      <c r="T280" s="618">
        <v>0</v>
      </c>
      <c r="U280" s="618">
        <v>0</v>
      </c>
      <c r="V280" s="138"/>
    </row>
    <row r="281" spans="1:22" ht="20.100000000000001" customHeight="1" x14ac:dyDescent="0.3">
      <c r="A281" s="299"/>
      <c r="B281" s="299"/>
      <c r="C281" s="300"/>
      <c r="D281" s="300" t="s">
        <v>128</v>
      </c>
      <c r="E281" s="269">
        <v>18195</v>
      </c>
      <c r="F281" s="269">
        <v>31509</v>
      </c>
      <c r="G281" s="618">
        <v>34.369999999999997</v>
      </c>
      <c r="H281" s="618">
        <v>10.34</v>
      </c>
      <c r="I281" s="200">
        <v>0</v>
      </c>
      <c r="J281" s="618">
        <v>0</v>
      </c>
      <c r="K281" s="618">
        <v>0</v>
      </c>
      <c r="L281" s="200">
        <v>0</v>
      </c>
      <c r="M281" s="618">
        <v>0</v>
      </c>
      <c r="N281" s="618">
        <v>0</v>
      </c>
      <c r="O281" s="200">
        <v>0</v>
      </c>
      <c r="P281" s="618">
        <v>0</v>
      </c>
      <c r="Q281" s="618">
        <v>0</v>
      </c>
      <c r="R281" s="200">
        <v>0</v>
      </c>
      <c r="S281" s="618">
        <v>0</v>
      </c>
      <c r="T281" s="618">
        <v>0</v>
      </c>
      <c r="U281" s="618">
        <v>0</v>
      </c>
      <c r="V281" s="138"/>
    </row>
    <row r="282" spans="1:22" ht="20.100000000000001" customHeight="1" x14ac:dyDescent="0.3">
      <c r="A282" s="1599">
        <v>1441</v>
      </c>
      <c r="B282" s="299">
        <v>1859</v>
      </c>
      <c r="C282" s="1597" t="s">
        <v>85</v>
      </c>
      <c r="D282" s="300" t="s">
        <v>73</v>
      </c>
      <c r="E282" s="269">
        <v>2534</v>
      </c>
      <c r="F282" s="269">
        <v>4856</v>
      </c>
      <c r="G282" s="618">
        <v>49.63</v>
      </c>
      <c r="H282" s="618">
        <v>31.18</v>
      </c>
      <c r="I282" s="200">
        <v>821000</v>
      </c>
      <c r="J282" s="618">
        <v>0.28999999999999998</v>
      </c>
      <c r="K282" s="618">
        <v>27</v>
      </c>
      <c r="L282" s="200">
        <v>801000</v>
      </c>
      <c r="M282" s="618">
        <v>0.28999999999999998</v>
      </c>
      <c r="N282" s="618">
        <v>26.34</v>
      </c>
      <c r="O282" s="200">
        <v>0</v>
      </c>
      <c r="P282" s="618">
        <v>0</v>
      </c>
      <c r="Q282" s="618">
        <v>0</v>
      </c>
      <c r="R282" s="200">
        <v>-20000</v>
      </c>
      <c r="S282" s="618">
        <v>-0.01</v>
      </c>
      <c r="T282" s="618">
        <v>-0.66</v>
      </c>
      <c r="U282" s="618">
        <v>-2.44</v>
      </c>
      <c r="V282" s="138"/>
    </row>
    <row r="283" spans="1:22" ht="20.100000000000001" customHeight="1" x14ac:dyDescent="0.3">
      <c r="A283" s="1598"/>
      <c r="B283" s="299"/>
      <c r="C283" s="1598"/>
      <c r="D283" s="300" t="s">
        <v>128</v>
      </c>
      <c r="E283" s="269">
        <v>2534</v>
      </c>
      <c r="F283" s="269">
        <v>4856</v>
      </c>
      <c r="G283" s="618">
        <v>49.63</v>
      </c>
      <c r="H283" s="618">
        <v>31.18</v>
      </c>
      <c r="I283" s="200">
        <v>821000</v>
      </c>
      <c r="J283" s="618">
        <v>0.28999999999999998</v>
      </c>
      <c r="K283" s="618">
        <v>27</v>
      </c>
      <c r="L283" s="200">
        <v>801000</v>
      </c>
      <c r="M283" s="618">
        <v>0.28999999999999998</v>
      </c>
      <c r="N283" s="618">
        <v>26.34</v>
      </c>
      <c r="O283" s="200">
        <v>0</v>
      </c>
      <c r="P283" s="618">
        <v>0</v>
      </c>
      <c r="Q283" s="618">
        <v>0</v>
      </c>
      <c r="R283" s="200">
        <v>-20000</v>
      </c>
      <c r="S283" s="618">
        <v>-0.01</v>
      </c>
      <c r="T283" s="618">
        <v>-0.66</v>
      </c>
      <c r="U283" s="618">
        <v>-2.44</v>
      </c>
      <c r="V283" s="138"/>
    </row>
    <row r="284" spans="1:22" ht="20.100000000000001" customHeight="1" x14ac:dyDescent="0.3">
      <c r="A284" s="1599">
        <v>1186</v>
      </c>
      <c r="B284" s="299">
        <v>1842</v>
      </c>
      <c r="C284" s="1597" t="s">
        <v>8</v>
      </c>
      <c r="D284" s="300" t="s">
        <v>8</v>
      </c>
      <c r="E284" s="269">
        <v>1440</v>
      </c>
      <c r="F284" s="269">
        <v>3050</v>
      </c>
      <c r="G284" s="618">
        <v>33.090000000000003</v>
      </c>
      <c r="H284" s="618">
        <v>9.25</v>
      </c>
      <c r="I284" s="200">
        <v>5498000</v>
      </c>
      <c r="J284" s="618">
        <v>7.68</v>
      </c>
      <c r="K284" s="618">
        <v>318.17</v>
      </c>
      <c r="L284" s="200">
        <v>5302000</v>
      </c>
      <c r="M284" s="618">
        <v>7.41</v>
      </c>
      <c r="N284" s="618">
        <v>306.83</v>
      </c>
      <c r="O284" s="200">
        <v>0</v>
      </c>
      <c r="P284" s="618">
        <v>0</v>
      </c>
      <c r="Q284" s="618">
        <v>0</v>
      </c>
      <c r="R284" s="200">
        <v>-197000</v>
      </c>
      <c r="S284" s="618">
        <v>-0.28000000000000003</v>
      </c>
      <c r="T284" s="618">
        <v>-11.4</v>
      </c>
      <c r="U284" s="618">
        <v>-3.58</v>
      </c>
      <c r="V284" s="138"/>
    </row>
    <row r="285" spans="1:22" ht="20.100000000000001" customHeight="1" x14ac:dyDescent="0.3">
      <c r="A285" s="1598"/>
      <c r="B285" s="299"/>
      <c r="C285" s="1598"/>
      <c r="D285" s="300" t="s">
        <v>128</v>
      </c>
      <c r="E285" s="269">
        <v>1440</v>
      </c>
      <c r="F285" s="269">
        <v>3050</v>
      </c>
      <c r="G285" s="618">
        <v>33.090000000000003</v>
      </c>
      <c r="H285" s="618">
        <v>9.25</v>
      </c>
      <c r="I285" s="200">
        <v>5498000</v>
      </c>
      <c r="J285" s="618">
        <v>7.68</v>
      </c>
      <c r="K285" s="618">
        <v>318.17</v>
      </c>
      <c r="L285" s="200">
        <v>5302000</v>
      </c>
      <c r="M285" s="618">
        <v>7.41</v>
      </c>
      <c r="N285" s="618">
        <v>306.83</v>
      </c>
      <c r="O285" s="200">
        <v>0</v>
      </c>
      <c r="P285" s="618">
        <v>0</v>
      </c>
      <c r="Q285" s="618">
        <v>0</v>
      </c>
      <c r="R285" s="200">
        <v>-197000</v>
      </c>
      <c r="S285" s="618">
        <v>-0.28000000000000003</v>
      </c>
      <c r="T285" s="618">
        <v>-11.4</v>
      </c>
      <c r="U285" s="618">
        <v>-3.58</v>
      </c>
      <c r="V285" s="138"/>
    </row>
    <row r="286" spans="1:22" ht="20.100000000000001" customHeight="1" x14ac:dyDescent="0.3">
      <c r="A286" s="1599">
        <v>1563</v>
      </c>
      <c r="B286" s="299">
        <v>2140</v>
      </c>
      <c r="C286" s="1597" t="s">
        <v>74</v>
      </c>
      <c r="D286" s="617" t="s">
        <v>619</v>
      </c>
      <c r="E286" s="269">
        <v>6872</v>
      </c>
      <c r="F286" s="269">
        <v>14531</v>
      </c>
      <c r="G286" s="618">
        <v>31.06</v>
      </c>
      <c r="H286" s="618">
        <v>4.4000000000000004</v>
      </c>
      <c r="I286" s="200">
        <v>13938000</v>
      </c>
      <c r="J286" s="618">
        <v>5.18</v>
      </c>
      <c r="K286" s="618">
        <v>169.02</v>
      </c>
      <c r="L286" s="200">
        <v>17486000</v>
      </c>
      <c r="M286" s="618">
        <v>6.5</v>
      </c>
      <c r="N286" s="618">
        <v>212.04</v>
      </c>
      <c r="O286" s="200">
        <v>0</v>
      </c>
      <c r="P286" s="618">
        <v>0</v>
      </c>
      <c r="Q286" s="618">
        <v>0</v>
      </c>
      <c r="R286" s="200">
        <v>3548000</v>
      </c>
      <c r="S286" s="618">
        <v>1.32</v>
      </c>
      <c r="T286" s="618">
        <v>43.02</v>
      </c>
      <c r="U286" s="618">
        <v>25.46</v>
      </c>
      <c r="V286" s="138"/>
    </row>
    <row r="287" spans="1:22" ht="20.100000000000001" customHeight="1" x14ac:dyDescent="0.3">
      <c r="A287" s="1598"/>
      <c r="B287" s="299">
        <v>27074</v>
      </c>
      <c r="C287" s="1598"/>
      <c r="D287" s="594" t="s">
        <v>597</v>
      </c>
      <c r="E287" s="269">
        <v>744</v>
      </c>
      <c r="F287" s="269">
        <v>1183</v>
      </c>
      <c r="G287" s="618">
        <v>27.68</v>
      </c>
      <c r="H287" s="618">
        <v>0.68</v>
      </c>
      <c r="I287" s="200">
        <v>3412000</v>
      </c>
      <c r="J287" s="618">
        <v>25.99</v>
      </c>
      <c r="K287" s="618">
        <v>382.17</v>
      </c>
      <c r="L287" s="200">
        <v>4775000</v>
      </c>
      <c r="M287" s="618">
        <v>36.369999999999997</v>
      </c>
      <c r="N287" s="618">
        <v>534.83000000000004</v>
      </c>
      <c r="O287" s="200">
        <v>0</v>
      </c>
      <c r="P287" s="618">
        <v>0</v>
      </c>
      <c r="Q287" s="618">
        <v>0</v>
      </c>
      <c r="R287" s="200">
        <v>1362000</v>
      </c>
      <c r="S287" s="618">
        <v>10.37</v>
      </c>
      <c r="T287" s="618">
        <v>152.55000000000001</v>
      </c>
      <c r="U287" s="618">
        <v>39.92</v>
      </c>
      <c r="V287" s="138"/>
    </row>
    <row r="288" spans="1:22" ht="20.100000000000001" customHeight="1" x14ac:dyDescent="0.3">
      <c r="A288" s="1598"/>
      <c r="B288" s="299"/>
      <c r="C288" s="1598"/>
      <c r="D288" s="300" t="s">
        <v>128</v>
      </c>
      <c r="E288" s="269">
        <v>7616</v>
      </c>
      <c r="F288" s="269">
        <v>15714</v>
      </c>
      <c r="G288" s="618">
        <v>30.81</v>
      </c>
      <c r="H288" s="618">
        <v>4.12</v>
      </c>
      <c r="I288" s="200">
        <v>17350000</v>
      </c>
      <c r="J288" s="618">
        <v>6.15</v>
      </c>
      <c r="K288" s="618">
        <v>189.84</v>
      </c>
      <c r="L288" s="200">
        <v>22261000</v>
      </c>
      <c r="M288" s="618">
        <v>7.89</v>
      </c>
      <c r="N288" s="618">
        <v>243.58</v>
      </c>
      <c r="O288" s="200">
        <v>0</v>
      </c>
      <c r="P288" s="618">
        <v>0</v>
      </c>
      <c r="Q288" s="618">
        <v>0</v>
      </c>
      <c r="R288" s="200">
        <v>4910000</v>
      </c>
      <c r="S288" s="618">
        <v>1.74</v>
      </c>
      <c r="T288" s="618">
        <v>53.72</v>
      </c>
      <c r="U288" s="618">
        <v>28.3</v>
      </c>
      <c r="V288" s="138"/>
    </row>
    <row r="289" spans="1:22" ht="20.100000000000001" customHeight="1" x14ac:dyDescent="0.3">
      <c r="A289" s="299">
        <v>1583</v>
      </c>
      <c r="B289" s="299">
        <v>6064</v>
      </c>
      <c r="C289" s="300" t="s">
        <v>111</v>
      </c>
      <c r="D289" s="300" t="s">
        <v>470</v>
      </c>
      <c r="E289" s="269">
        <v>3733</v>
      </c>
      <c r="F289" s="269">
        <v>3936</v>
      </c>
      <c r="G289" s="618">
        <v>40.92</v>
      </c>
      <c r="H289" s="618">
        <v>0.03</v>
      </c>
      <c r="I289" s="200">
        <v>453000</v>
      </c>
      <c r="J289" s="618">
        <v>0.92</v>
      </c>
      <c r="K289" s="618">
        <v>10.11</v>
      </c>
      <c r="L289" s="200">
        <v>368000</v>
      </c>
      <c r="M289" s="618">
        <v>0.75</v>
      </c>
      <c r="N289" s="618">
        <v>8.2200000000000006</v>
      </c>
      <c r="O289" s="200">
        <v>0</v>
      </c>
      <c r="P289" s="618">
        <v>0</v>
      </c>
      <c r="Q289" s="618">
        <v>0</v>
      </c>
      <c r="R289" s="200">
        <v>-85000</v>
      </c>
      <c r="S289" s="618">
        <v>-0.17</v>
      </c>
      <c r="T289" s="618">
        <v>-1.9</v>
      </c>
      <c r="U289" s="618">
        <v>-18.760000000000002</v>
      </c>
      <c r="V289" s="138"/>
    </row>
    <row r="290" spans="1:22" ht="20.100000000000001" customHeight="1" x14ac:dyDescent="0.3">
      <c r="A290" s="434"/>
      <c r="B290" s="299">
        <v>1783</v>
      </c>
      <c r="C290" s="301"/>
      <c r="D290" s="300" t="s">
        <v>469</v>
      </c>
      <c r="E290" s="269">
        <v>46494</v>
      </c>
      <c r="F290" s="269">
        <v>80289</v>
      </c>
      <c r="G290" s="618">
        <v>31.34</v>
      </c>
      <c r="H290" s="618">
        <v>1.58</v>
      </c>
      <c r="I290" s="200">
        <v>9174000</v>
      </c>
      <c r="J290" s="618">
        <v>0.75</v>
      </c>
      <c r="K290" s="618">
        <v>16.440000000000001</v>
      </c>
      <c r="L290" s="200">
        <v>7440000</v>
      </c>
      <c r="M290" s="618">
        <v>0.61</v>
      </c>
      <c r="N290" s="618">
        <v>13.34</v>
      </c>
      <c r="O290" s="200">
        <v>0</v>
      </c>
      <c r="P290" s="618">
        <v>0</v>
      </c>
      <c r="Q290" s="618">
        <v>0</v>
      </c>
      <c r="R290" s="200">
        <v>-1734000</v>
      </c>
      <c r="S290" s="618">
        <v>-0.14000000000000001</v>
      </c>
      <c r="T290" s="618">
        <v>-3.11</v>
      </c>
      <c r="U290" s="618">
        <v>-18.899999999999999</v>
      </c>
      <c r="V290" s="138"/>
    </row>
    <row r="291" spans="1:22" ht="20.100000000000001" customHeight="1" x14ac:dyDescent="0.3">
      <c r="A291" s="434"/>
      <c r="B291" s="299">
        <v>27160</v>
      </c>
      <c r="C291" s="301"/>
      <c r="D291" s="867" t="s">
        <v>677</v>
      </c>
      <c r="E291" s="269">
        <v>1318</v>
      </c>
      <c r="F291" s="269">
        <v>4499</v>
      </c>
      <c r="G291" s="618">
        <v>23.57</v>
      </c>
      <c r="H291" s="618">
        <v>0.11</v>
      </c>
      <c r="I291" s="200">
        <v>0</v>
      </c>
      <c r="J291" s="618">
        <v>0</v>
      </c>
      <c r="K291" s="618">
        <v>0</v>
      </c>
      <c r="L291" s="200">
        <v>0</v>
      </c>
      <c r="M291" s="618">
        <v>0</v>
      </c>
      <c r="N291" s="618">
        <v>0</v>
      </c>
      <c r="O291" s="200">
        <v>0</v>
      </c>
      <c r="P291" s="618">
        <v>0</v>
      </c>
      <c r="Q291" s="618">
        <v>0</v>
      </c>
      <c r="R291" s="200">
        <v>0</v>
      </c>
      <c r="S291" s="618">
        <v>0</v>
      </c>
      <c r="T291" s="618">
        <v>0</v>
      </c>
      <c r="U291" s="618">
        <v>0</v>
      </c>
      <c r="V291" s="138"/>
    </row>
    <row r="292" spans="1:22" ht="20.100000000000001" customHeight="1" x14ac:dyDescent="0.3">
      <c r="A292" s="299"/>
      <c r="B292" s="299"/>
      <c r="C292" s="300"/>
      <c r="D292" s="300" t="s">
        <v>128</v>
      </c>
      <c r="E292" s="269">
        <v>51545</v>
      </c>
      <c r="F292" s="269">
        <v>88724</v>
      </c>
      <c r="G292" s="618">
        <v>31.37</v>
      </c>
      <c r="H292" s="618">
        <v>1.44</v>
      </c>
      <c r="I292" s="200">
        <v>9627000</v>
      </c>
      <c r="J292" s="618">
        <v>0.75</v>
      </c>
      <c r="K292" s="618">
        <v>15.97</v>
      </c>
      <c r="L292" s="200">
        <v>7809000</v>
      </c>
      <c r="M292" s="618">
        <v>0.61</v>
      </c>
      <c r="N292" s="618">
        <v>12.96</v>
      </c>
      <c r="O292" s="200">
        <v>0</v>
      </c>
      <c r="P292" s="618">
        <v>0</v>
      </c>
      <c r="Q292" s="618">
        <v>0</v>
      </c>
      <c r="R292" s="200">
        <v>-1819000</v>
      </c>
      <c r="S292" s="618">
        <v>-0.14000000000000001</v>
      </c>
      <c r="T292" s="618">
        <v>-3.02</v>
      </c>
      <c r="U292" s="618">
        <v>-18.89</v>
      </c>
      <c r="V292" s="138"/>
    </row>
    <row r="293" spans="1:22" ht="20.100000000000001" customHeight="1" x14ac:dyDescent="0.3">
      <c r="A293" s="299">
        <v>1194</v>
      </c>
      <c r="B293" s="299">
        <v>1899</v>
      </c>
      <c r="C293" s="300" t="s">
        <v>86</v>
      </c>
      <c r="D293" s="300" t="s">
        <v>172</v>
      </c>
      <c r="E293" s="269">
        <v>13501</v>
      </c>
      <c r="F293" s="269">
        <v>29608</v>
      </c>
      <c r="G293" s="618">
        <v>36.24</v>
      </c>
      <c r="H293" s="618">
        <v>9.3699999999999992</v>
      </c>
      <c r="I293" s="200">
        <v>1955000</v>
      </c>
      <c r="J293" s="618">
        <v>0.41</v>
      </c>
      <c r="K293" s="618">
        <v>12.07</v>
      </c>
      <c r="L293" s="200">
        <v>2115000</v>
      </c>
      <c r="M293" s="618">
        <v>0.45</v>
      </c>
      <c r="N293" s="618">
        <v>13.05</v>
      </c>
      <c r="O293" s="200">
        <v>0</v>
      </c>
      <c r="P293" s="618">
        <v>0</v>
      </c>
      <c r="Q293" s="618">
        <v>0</v>
      </c>
      <c r="R293" s="200">
        <v>160000</v>
      </c>
      <c r="S293" s="618">
        <v>0.03</v>
      </c>
      <c r="T293" s="618">
        <v>0.99</v>
      </c>
      <c r="U293" s="618">
        <v>8.18</v>
      </c>
      <c r="V293" s="138"/>
    </row>
    <row r="294" spans="1:22" ht="20.100000000000001" customHeight="1" x14ac:dyDescent="0.3">
      <c r="A294" s="434"/>
      <c r="B294" s="299">
        <v>1900</v>
      </c>
      <c r="C294" s="301"/>
      <c r="D294" s="300" t="s">
        <v>173</v>
      </c>
      <c r="E294" s="269">
        <v>9850</v>
      </c>
      <c r="F294" s="269">
        <v>21216</v>
      </c>
      <c r="G294" s="618">
        <v>34.659999999999997</v>
      </c>
      <c r="H294" s="618">
        <v>9.24</v>
      </c>
      <c r="I294" s="200">
        <v>1360000</v>
      </c>
      <c r="J294" s="618">
        <v>0.35</v>
      </c>
      <c r="K294" s="618">
        <v>11.51</v>
      </c>
      <c r="L294" s="200">
        <v>1473000</v>
      </c>
      <c r="M294" s="618">
        <v>0.38</v>
      </c>
      <c r="N294" s="618">
        <v>12.46</v>
      </c>
      <c r="O294" s="200">
        <v>0</v>
      </c>
      <c r="P294" s="618">
        <v>0</v>
      </c>
      <c r="Q294" s="618">
        <v>0</v>
      </c>
      <c r="R294" s="200">
        <v>113000</v>
      </c>
      <c r="S294" s="618">
        <v>0.03</v>
      </c>
      <c r="T294" s="618">
        <v>0.96</v>
      </c>
      <c r="U294" s="618">
        <v>8.31</v>
      </c>
      <c r="V294" s="138"/>
    </row>
    <row r="295" spans="1:22" ht="20.100000000000001" customHeight="1" x14ac:dyDescent="0.3">
      <c r="A295" s="434"/>
      <c r="B295" s="299">
        <v>1903</v>
      </c>
      <c r="C295" s="301"/>
      <c r="D295" s="300" t="s">
        <v>176</v>
      </c>
      <c r="E295" s="269">
        <v>1541</v>
      </c>
      <c r="F295" s="269">
        <v>2666</v>
      </c>
      <c r="G295" s="618">
        <v>59.98</v>
      </c>
      <c r="H295" s="618">
        <v>50.23</v>
      </c>
      <c r="I295" s="200">
        <v>226000</v>
      </c>
      <c r="J295" s="618">
        <v>0.1</v>
      </c>
      <c r="K295" s="618">
        <v>12.22</v>
      </c>
      <c r="L295" s="200">
        <v>245000</v>
      </c>
      <c r="M295" s="618">
        <v>0.11</v>
      </c>
      <c r="N295" s="618">
        <v>13.25</v>
      </c>
      <c r="O295" s="200">
        <v>0</v>
      </c>
      <c r="P295" s="618">
        <v>0</v>
      </c>
      <c r="Q295" s="618">
        <v>0</v>
      </c>
      <c r="R295" s="200">
        <v>19000</v>
      </c>
      <c r="S295" s="618">
        <v>0.01</v>
      </c>
      <c r="T295" s="618">
        <v>1.03</v>
      </c>
      <c r="U295" s="618">
        <v>8.41</v>
      </c>
      <c r="V295" s="138"/>
    </row>
    <row r="296" spans="1:22" ht="20.100000000000001" customHeight="1" x14ac:dyDescent="0.3">
      <c r="A296" s="434"/>
      <c r="B296" s="299">
        <v>1901</v>
      </c>
      <c r="C296" s="301"/>
      <c r="D296" s="300" t="s">
        <v>174</v>
      </c>
      <c r="E296" s="269">
        <v>7483</v>
      </c>
      <c r="F296" s="269">
        <v>15224</v>
      </c>
      <c r="G296" s="618">
        <v>47.88</v>
      </c>
      <c r="H296" s="618">
        <v>29.01</v>
      </c>
      <c r="I296" s="200">
        <v>1095000</v>
      </c>
      <c r="J296" s="618">
        <v>0.2</v>
      </c>
      <c r="K296" s="618">
        <v>12.19</v>
      </c>
      <c r="L296" s="200">
        <v>1184000</v>
      </c>
      <c r="M296" s="618">
        <v>0.22</v>
      </c>
      <c r="N296" s="618">
        <v>13.19</v>
      </c>
      <c r="O296" s="200">
        <v>0</v>
      </c>
      <c r="P296" s="618">
        <v>0</v>
      </c>
      <c r="Q296" s="618">
        <v>0</v>
      </c>
      <c r="R296" s="200">
        <v>89000</v>
      </c>
      <c r="S296" s="618">
        <v>0.02</v>
      </c>
      <c r="T296" s="618">
        <v>0.99</v>
      </c>
      <c r="U296" s="618">
        <v>8.1300000000000008</v>
      </c>
      <c r="V296" s="138"/>
    </row>
    <row r="297" spans="1:22" ht="20.100000000000001" customHeight="1" x14ac:dyDescent="0.3">
      <c r="A297" s="434"/>
      <c r="B297" s="299">
        <v>1902</v>
      </c>
      <c r="C297" s="301"/>
      <c r="D297" s="300" t="s">
        <v>175</v>
      </c>
      <c r="E297" s="269">
        <v>2178</v>
      </c>
      <c r="F297" s="269">
        <v>4136</v>
      </c>
      <c r="G297" s="618">
        <v>53.01</v>
      </c>
      <c r="H297" s="618">
        <v>39.56</v>
      </c>
      <c r="I297" s="200">
        <v>322000</v>
      </c>
      <c r="J297" s="618">
        <v>0.17</v>
      </c>
      <c r="K297" s="618">
        <v>12.32</v>
      </c>
      <c r="L297" s="200">
        <v>348000</v>
      </c>
      <c r="M297" s="618">
        <v>0.18</v>
      </c>
      <c r="N297" s="618">
        <v>13.31</v>
      </c>
      <c r="O297" s="200">
        <v>0</v>
      </c>
      <c r="P297" s="618">
        <v>0</v>
      </c>
      <c r="Q297" s="618">
        <v>0</v>
      </c>
      <c r="R297" s="200">
        <v>26000</v>
      </c>
      <c r="S297" s="618">
        <v>0.01</v>
      </c>
      <c r="T297" s="618">
        <v>0.99</v>
      </c>
      <c r="U297" s="618">
        <v>8.07</v>
      </c>
      <c r="V297" s="138"/>
    </row>
    <row r="298" spans="1:22" ht="20.100000000000001" customHeight="1" x14ac:dyDescent="0.3">
      <c r="A298" s="299"/>
      <c r="B298" s="299"/>
      <c r="C298" s="300"/>
      <c r="D298" s="300" t="s">
        <v>128</v>
      </c>
      <c r="E298" s="269">
        <v>34553</v>
      </c>
      <c r="F298" s="269">
        <v>72850</v>
      </c>
      <c r="G298" s="618">
        <v>40.04</v>
      </c>
      <c r="H298" s="618">
        <v>16.649999999999999</v>
      </c>
      <c r="I298" s="200">
        <v>4958000</v>
      </c>
      <c r="J298" s="618">
        <v>0.27</v>
      </c>
      <c r="K298" s="618">
        <v>11.96</v>
      </c>
      <c r="L298" s="200">
        <v>5365000</v>
      </c>
      <c r="M298" s="618">
        <v>0.3</v>
      </c>
      <c r="N298" s="618">
        <v>12.94</v>
      </c>
      <c r="O298" s="200">
        <v>0</v>
      </c>
      <c r="P298" s="618">
        <v>0</v>
      </c>
      <c r="Q298" s="618">
        <v>0</v>
      </c>
      <c r="R298" s="200">
        <v>407000</v>
      </c>
      <c r="S298" s="618">
        <v>0.02</v>
      </c>
      <c r="T298" s="618">
        <v>0.98</v>
      </c>
      <c r="U298" s="618">
        <v>8.2100000000000009</v>
      </c>
      <c r="V298" s="138"/>
    </row>
    <row r="299" spans="1:22" ht="20.100000000000001" customHeight="1" x14ac:dyDescent="0.3">
      <c r="A299" s="299">
        <v>1516</v>
      </c>
      <c r="B299" s="299">
        <v>1767</v>
      </c>
      <c r="C299" s="300" t="s">
        <v>87</v>
      </c>
      <c r="D299" s="300" t="s">
        <v>131</v>
      </c>
      <c r="E299" s="269">
        <v>226</v>
      </c>
      <c r="F299" s="269">
        <v>353</v>
      </c>
      <c r="G299" s="618">
        <v>60.12</v>
      </c>
      <c r="H299" s="618">
        <v>49.29</v>
      </c>
      <c r="I299" s="200">
        <v>420000</v>
      </c>
      <c r="J299" s="618">
        <v>2.48</v>
      </c>
      <c r="K299" s="618">
        <v>154.87</v>
      </c>
      <c r="L299" s="200">
        <v>394000</v>
      </c>
      <c r="M299" s="618">
        <v>2.33</v>
      </c>
      <c r="N299" s="618">
        <v>145.28</v>
      </c>
      <c r="O299" s="200">
        <v>0</v>
      </c>
      <c r="P299" s="618">
        <v>0</v>
      </c>
      <c r="Q299" s="618">
        <v>0</v>
      </c>
      <c r="R299" s="200">
        <v>-26000</v>
      </c>
      <c r="S299" s="618">
        <v>-0.15</v>
      </c>
      <c r="T299" s="618">
        <v>-9.59</v>
      </c>
      <c r="U299" s="618">
        <v>-6.19</v>
      </c>
      <c r="V299" s="138"/>
    </row>
    <row r="300" spans="1:22" ht="20.100000000000001" customHeight="1" x14ac:dyDescent="0.3">
      <c r="A300" s="434"/>
      <c r="B300" s="299">
        <v>1766</v>
      </c>
      <c r="C300" s="301"/>
      <c r="D300" s="300" t="s">
        <v>45</v>
      </c>
      <c r="E300" s="269">
        <v>3254</v>
      </c>
      <c r="F300" s="269">
        <v>6743</v>
      </c>
      <c r="G300" s="618">
        <v>35.24</v>
      </c>
      <c r="H300" s="618">
        <v>10.44</v>
      </c>
      <c r="I300" s="200">
        <v>1281000</v>
      </c>
      <c r="J300" s="618">
        <v>1.1100000000000001</v>
      </c>
      <c r="K300" s="618">
        <v>32.81</v>
      </c>
      <c r="L300" s="200">
        <v>1167000</v>
      </c>
      <c r="M300" s="618">
        <v>1.01</v>
      </c>
      <c r="N300" s="618">
        <v>29.89</v>
      </c>
      <c r="O300" s="200">
        <v>0</v>
      </c>
      <c r="P300" s="618">
        <v>0</v>
      </c>
      <c r="Q300" s="618">
        <v>0</v>
      </c>
      <c r="R300" s="200">
        <v>-115000</v>
      </c>
      <c r="S300" s="618">
        <v>-0.1</v>
      </c>
      <c r="T300" s="618">
        <v>-2.95</v>
      </c>
      <c r="U300" s="618">
        <v>-8.98</v>
      </c>
      <c r="V300" s="138"/>
    </row>
    <row r="301" spans="1:22" ht="20.100000000000001" customHeight="1" x14ac:dyDescent="0.3">
      <c r="A301" s="434"/>
      <c r="B301" s="299">
        <v>1768</v>
      </c>
      <c r="C301" s="301"/>
      <c r="D301" s="300" t="s">
        <v>177</v>
      </c>
      <c r="E301" s="269">
        <v>277</v>
      </c>
      <c r="F301" s="269">
        <v>525</v>
      </c>
      <c r="G301" s="618">
        <v>33.74</v>
      </c>
      <c r="H301" s="618">
        <v>12</v>
      </c>
      <c r="I301" s="200">
        <v>273000</v>
      </c>
      <c r="J301" s="618">
        <v>3.1</v>
      </c>
      <c r="K301" s="618">
        <v>82.13</v>
      </c>
      <c r="L301" s="200">
        <v>329000</v>
      </c>
      <c r="M301" s="618">
        <v>3.74</v>
      </c>
      <c r="N301" s="618">
        <v>98.98</v>
      </c>
      <c r="O301" s="200">
        <v>0</v>
      </c>
      <c r="P301" s="618">
        <v>0</v>
      </c>
      <c r="Q301" s="618">
        <v>0</v>
      </c>
      <c r="R301" s="200">
        <v>56000</v>
      </c>
      <c r="S301" s="618">
        <v>0.64</v>
      </c>
      <c r="T301" s="618">
        <v>16.850000000000001</v>
      </c>
      <c r="U301" s="618">
        <v>20.51</v>
      </c>
      <c r="V301" s="138"/>
    </row>
    <row r="302" spans="1:22" ht="20.100000000000001" customHeight="1" x14ac:dyDescent="0.3">
      <c r="A302" s="299"/>
      <c r="B302" s="299"/>
      <c r="C302" s="300"/>
      <c r="D302" s="300" t="s">
        <v>128</v>
      </c>
      <c r="E302" s="269">
        <v>3757</v>
      </c>
      <c r="F302" s="269">
        <v>7621</v>
      </c>
      <c r="G302" s="618">
        <v>36.29</v>
      </c>
      <c r="H302" s="618">
        <v>12.35</v>
      </c>
      <c r="I302" s="200">
        <v>1974000</v>
      </c>
      <c r="J302" s="618">
        <v>1.4</v>
      </c>
      <c r="K302" s="618">
        <v>43.78</v>
      </c>
      <c r="L302" s="200">
        <v>1889000</v>
      </c>
      <c r="M302" s="618">
        <v>1.34</v>
      </c>
      <c r="N302" s="618">
        <v>41.9</v>
      </c>
      <c r="O302" s="200">
        <v>0</v>
      </c>
      <c r="P302" s="618">
        <v>0</v>
      </c>
      <c r="Q302" s="618">
        <v>0</v>
      </c>
      <c r="R302" s="200">
        <v>-85000</v>
      </c>
      <c r="S302" s="618">
        <v>-0.06</v>
      </c>
      <c r="T302" s="618">
        <v>-1.89</v>
      </c>
      <c r="U302" s="618">
        <v>-4.3099999999999996</v>
      </c>
      <c r="V302" s="138"/>
    </row>
    <row r="303" spans="1:22" ht="20.100000000000001" customHeight="1" x14ac:dyDescent="0.3">
      <c r="A303" s="299">
        <v>1201</v>
      </c>
      <c r="B303" s="299">
        <v>2152</v>
      </c>
      <c r="C303" s="300" t="s">
        <v>88</v>
      </c>
      <c r="D303" s="300" t="s">
        <v>165</v>
      </c>
      <c r="E303" s="269">
        <v>3184</v>
      </c>
      <c r="F303" s="269">
        <v>8621</v>
      </c>
      <c r="G303" s="618">
        <v>31.23</v>
      </c>
      <c r="H303" s="618">
        <v>6.15</v>
      </c>
      <c r="I303" s="200">
        <v>1057000</v>
      </c>
      <c r="J303" s="618">
        <v>0.47</v>
      </c>
      <c r="K303" s="618">
        <v>27.66</v>
      </c>
      <c r="L303" s="200">
        <v>813000</v>
      </c>
      <c r="M303" s="618">
        <v>0.36</v>
      </c>
      <c r="N303" s="618">
        <v>21.28</v>
      </c>
      <c r="O303" s="200">
        <v>0</v>
      </c>
      <c r="P303" s="618">
        <v>0</v>
      </c>
      <c r="Q303" s="618">
        <v>0</v>
      </c>
      <c r="R303" s="200">
        <v>-244000</v>
      </c>
      <c r="S303" s="618">
        <v>-0.11</v>
      </c>
      <c r="T303" s="618">
        <v>-6.39</v>
      </c>
      <c r="U303" s="618">
        <v>-23.08</v>
      </c>
      <c r="V303" s="138"/>
    </row>
    <row r="304" spans="1:22" ht="20.100000000000001" customHeight="1" x14ac:dyDescent="0.3">
      <c r="A304" s="434"/>
      <c r="B304" s="299">
        <v>2153</v>
      </c>
      <c r="C304" s="301"/>
      <c r="D304" s="300" t="s">
        <v>556</v>
      </c>
      <c r="E304" s="269">
        <v>200</v>
      </c>
      <c r="F304" s="269">
        <v>399</v>
      </c>
      <c r="G304" s="618">
        <v>28.96</v>
      </c>
      <c r="H304" s="618">
        <v>0.25</v>
      </c>
      <c r="I304" s="200">
        <v>64000</v>
      </c>
      <c r="J304" s="618">
        <v>0.89</v>
      </c>
      <c r="K304" s="618">
        <v>26.67</v>
      </c>
      <c r="L304" s="200">
        <v>50000</v>
      </c>
      <c r="M304" s="618">
        <v>0.69</v>
      </c>
      <c r="N304" s="618">
        <v>20.83</v>
      </c>
      <c r="O304" s="200">
        <v>0</v>
      </c>
      <c r="P304" s="618">
        <v>0</v>
      </c>
      <c r="Q304" s="618">
        <v>0</v>
      </c>
      <c r="R304" s="200">
        <v>-15000</v>
      </c>
      <c r="S304" s="618">
        <v>-0.21</v>
      </c>
      <c r="T304" s="618">
        <v>-6.25</v>
      </c>
      <c r="U304" s="618">
        <v>-23.44</v>
      </c>
      <c r="V304" s="138"/>
    </row>
    <row r="305" spans="1:22" ht="20.100000000000001" customHeight="1" x14ac:dyDescent="0.3">
      <c r="A305" s="299"/>
      <c r="B305" s="299"/>
      <c r="C305" s="300"/>
      <c r="D305" s="300" t="s">
        <v>128</v>
      </c>
      <c r="E305" s="269">
        <v>3384</v>
      </c>
      <c r="F305" s="269">
        <v>9020</v>
      </c>
      <c r="G305" s="618">
        <v>31.13</v>
      </c>
      <c r="H305" s="618">
        <v>5.89</v>
      </c>
      <c r="I305" s="200">
        <v>1122000</v>
      </c>
      <c r="J305" s="618">
        <v>0.48</v>
      </c>
      <c r="K305" s="618">
        <v>27.63</v>
      </c>
      <c r="L305" s="200">
        <v>863000</v>
      </c>
      <c r="M305" s="618">
        <v>0.37</v>
      </c>
      <c r="N305" s="618">
        <v>21.25</v>
      </c>
      <c r="O305" s="200">
        <v>0</v>
      </c>
      <c r="P305" s="618">
        <v>0</v>
      </c>
      <c r="Q305" s="618">
        <v>0</v>
      </c>
      <c r="R305" s="200">
        <v>-259000</v>
      </c>
      <c r="S305" s="618">
        <v>-0.11</v>
      </c>
      <c r="T305" s="618">
        <v>-6.38</v>
      </c>
      <c r="U305" s="618">
        <v>-23.08</v>
      </c>
      <c r="V305" s="138"/>
    </row>
    <row r="306" spans="1:22" ht="20.100000000000001" customHeight="1" x14ac:dyDescent="0.3">
      <c r="A306" s="299">
        <v>1430</v>
      </c>
      <c r="B306" s="299">
        <v>2243</v>
      </c>
      <c r="C306" s="300" t="s">
        <v>89</v>
      </c>
      <c r="D306" s="300" t="s">
        <v>145</v>
      </c>
      <c r="E306" s="269">
        <v>10720</v>
      </c>
      <c r="F306" s="269">
        <v>23876</v>
      </c>
      <c r="G306" s="618">
        <v>26.89</v>
      </c>
      <c r="H306" s="618">
        <v>2.72</v>
      </c>
      <c r="I306" s="200">
        <v>2865000</v>
      </c>
      <c r="J306" s="618">
        <v>0.57999999999999996</v>
      </c>
      <c r="K306" s="618">
        <v>22.27</v>
      </c>
      <c r="L306" s="200">
        <v>2546000</v>
      </c>
      <c r="M306" s="618">
        <v>0.51</v>
      </c>
      <c r="N306" s="618">
        <v>19.79</v>
      </c>
      <c r="O306" s="200">
        <v>0</v>
      </c>
      <c r="P306" s="618">
        <v>0</v>
      </c>
      <c r="Q306" s="618">
        <v>0</v>
      </c>
      <c r="R306" s="200">
        <v>-319000</v>
      </c>
      <c r="S306" s="618">
        <v>-0.06</v>
      </c>
      <c r="T306" s="618">
        <v>-2.48</v>
      </c>
      <c r="U306" s="618">
        <v>-11.13</v>
      </c>
      <c r="V306" s="138"/>
    </row>
    <row r="307" spans="1:22" ht="20.100000000000001" customHeight="1" x14ac:dyDescent="0.3">
      <c r="A307" s="434"/>
      <c r="B307" s="299">
        <v>2122</v>
      </c>
      <c r="C307" s="301"/>
      <c r="D307" s="300" t="s">
        <v>158</v>
      </c>
      <c r="E307" s="269">
        <v>5989</v>
      </c>
      <c r="F307" s="269">
        <v>12995</v>
      </c>
      <c r="G307" s="618">
        <v>39.81</v>
      </c>
      <c r="H307" s="618">
        <v>14.84</v>
      </c>
      <c r="I307" s="200">
        <v>5170000</v>
      </c>
      <c r="J307" s="618">
        <v>1.51</v>
      </c>
      <c r="K307" s="618">
        <v>71.94</v>
      </c>
      <c r="L307" s="200">
        <v>4702000</v>
      </c>
      <c r="M307" s="618">
        <v>1.38</v>
      </c>
      <c r="N307" s="618">
        <v>65.430000000000007</v>
      </c>
      <c r="O307" s="200">
        <v>0</v>
      </c>
      <c r="P307" s="618">
        <v>0</v>
      </c>
      <c r="Q307" s="618">
        <v>0</v>
      </c>
      <c r="R307" s="200">
        <v>-468000</v>
      </c>
      <c r="S307" s="618">
        <v>-0.14000000000000001</v>
      </c>
      <c r="T307" s="618">
        <v>-6.51</v>
      </c>
      <c r="U307" s="618">
        <v>-9.0500000000000007</v>
      </c>
      <c r="V307" s="138"/>
    </row>
    <row r="308" spans="1:22" ht="20.100000000000001" customHeight="1" x14ac:dyDescent="0.3">
      <c r="A308" s="434"/>
      <c r="B308" s="299">
        <v>2123</v>
      </c>
      <c r="C308" s="301"/>
      <c r="D308" s="300" t="s">
        <v>129</v>
      </c>
      <c r="E308" s="269">
        <v>4459</v>
      </c>
      <c r="F308" s="269">
        <v>10565</v>
      </c>
      <c r="G308" s="618">
        <v>27.39</v>
      </c>
      <c r="H308" s="618">
        <v>1.94</v>
      </c>
      <c r="I308" s="200">
        <v>5942000</v>
      </c>
      <c r="J308" s="618">
        <v>4.9400000000000004</v>
      </c>
      <c r="K308" s="618">
        <v>111.05</v>
      </c>
      <c r="L308" s="200">
        <v>6881000</v>
      </c>
      <c r="M308" s="618">
        <v>5.72</v>
      </c>
      <c r="N308" s="618">
        <v>128.6</v>
      </c>
      <c r="O308" s="200">
        <v>0</v>
      </c>
      <c r="P308" s="618">
        <v>0</v>
      </c>
      <c r="Q308" s="618">
        <v>0</v>
      </c>
      <c r="R308" s="200">
        <v>940000</v>
      </c>
      <c r="S308" s="618">
        <v>0.78</v>
      </c>
      <c r="T308" s="618">
        <v>17.57</v>
      </c>
      <c r="U308" s="618">
        <v>15.82</v>
      </c>
      <c r="V308" s="138"/>
    </row>
    <row r="309" spans="1:22" ht="20.100000000000001" customHeight="1" x14ac:dyDescent="0.3">
      <c r="A309" s="299"/>
      <c r="B309" s="299"/>
      <c r="C309" s="300"/>
      <c r="D309" s="300" t="s">
        <v>128</v>
      </c>
      <c r="E309" s="269">
        <v>21168</v>
      </c>
      <c r="F309" s="269">
        <v>47436</v>
      </c>
      <c r="G309" s="618">
        <v>30.54</v>
      </c>
      <c r="H309" s="618">
        <v>5.87</v>
      </c>
      <c r="I309" s="200">
        <v>13977000</v>
      </c>
      <c r="J309" s="618">
        <v>1.46</v>
      </c>
      <c r="K309" s="618">
        <v>55.02</v>
      </c>
      <c r="L309" s="200">
        <v>14130000</v>
      </c>
      <c r="M309" s="618">
        <v>1.47</v>
      </c>
      <c r="N309" s="618">
        <v>55.63</v>
      </c>
      <c r="O309" s="200">
        <v>0</v>
      </c>
      <c r="P309" s="618">
        <v>0</v>
      </c>
      <c r="Q309" s="618">
        <v>0</v>
      </c>
      <c r="R309" s="200">
        <v>153000</v>
      </c>
      <c r="S309" s="618">
        <v>0.02</v>
      </c>
      <c r="T309" s="618">
        <v>0.6</v>
      </c>
      <c r="U309" s="618">
        <v>1.0900000000000001</v>
      </c>
      <c r="V309" s="138"/>
    </row>
    <row r="310" spans="1:22" ht="20.100000000000001" customHeight="1" x14ac:dyDescent="0.3">
      <c r="A310" s="299">
        <v>1176</v>
      </c>
      <c r="B310" s="299">
        <v>1816</v>
      </c>
      <c r="C310" s="300" t="s">
        <v>112</v>
      </c>
      <c r="D310" s="510" t="s">
        <v>76</v>
      </c>
      <c r="E310" s="269">
        <v>11892</v>
      </c>
      <c r="F310" s="269">
        <v>20751</v>
      </c>
      <c r="G310" s="618">
        <v>29.46</v>
      </c>
      <c r="H310" s="618">
        <v>1.45</v>
      </c>
      <c r="I310" s="200">
        <v>0</v>
      </c>
      <c r="J310" s="618">
        <v>0</v>
      </c>
      <c r="K310" s="618">
        <v>0</v>
      </c>
      <c r="L310" s="200">
        <v>0</v>
      </c>
      <c r="M310" s="618">
        <v>0</v>
      </c>
      <c r="N310" s="618">
        <v>0</v>
      </c>
      <c r="O310" s="200">
        <v>0</v>
      </c>
      <c r="P310" s="618">
        <v>0</v>
      </c>
      <c r="Q310" s="618">
        <v>0</v>
      </c>
      <c r="R310" s="200">
        <v>0</v>
      </c>
      <c r="S310" s="618">
        <v>0</v>
      </c>
      <c r="T310" s="618">
        <v>0</v>
      </c>
      <c r="U310" s="618">
        <v>0</v>
      </c>
      <c r="V310" s="138"/>
    </row>
    <row r="311" spans="1:22" ht="20.100000000000001" customHeight="1" x14ac:dyDescent="0.3">
      <c r="A311" s="434"/>
      <c r="B311" s="299">
        <v>1817</v>
      </c>
      <c r="C311" s="301"/>
      <c r="D311" s="300" t="s">
        <v>75</v>
      </c>
      <c r="E311" s="269">
        <v>578</v>
      </c>
      <c r="F311" s="269">
        <v>1007</v>
      </c>
      <c r="G311" s="618">
        <v>54.36</v>
      </c>
      <c r="H311" s="618">
        <v>35.950000000000003</v>
      </c>
      <c r="I311" s="200">
        <v>0</v>
      </c>
      <c r="J311" s="618">
        <v>0</v>
      </c>
      <c r="K311" s="618">
        <v>0</v>
      </c>
      <c r="L311" s="200">
        <v>0</v>
      </c>
      <c r="M311" s="618">
        <v>0</v>
      </c>
      <c r="N311" s="618">
        <v>0</v>
      </c>
      <c r="O311" s="200">
        <v>0</v>
      </c>
      <c r="P311" s="618">
        <v>0</v>
      </c>
      <c r="Q311" s="618">
        <v>0</v>
      </c>
      <c r="R311" s="200">
        <v>0</v>
      </c>
      <c r="S311" s="618">
        <v>0</v>
      </c>
      <c r="T311" s="618">
        <v>0</v>
      </c>
      <c r="U311" s="618">
        <v>0</v>
      </c>
      <c r="V311" s="138"/>
    </row>
    <row r="312" spans="1:22" ht="20.100000000000001" customHeight="1" x14ac:dyDescent="0.3">
      <c r="A312" s="299"/>
      <c r="B312" s="299"/>
      <c r="C312" s="300"/>
      <c r="D312" s="300" t="s">
        <v>128</v>
      </c>
      <c r="E312" s="269">
        <v>12470</v>
      </c>
      <c r="F312" s="269">
        <v>21758</v>
      </c>
      <c r="G312" s="618">
        <v>30.61</v>
      </c>
      <c r="H312" s="618">
        <v>3.04</v>
      </c>
      <c r="I312" s="200">
        <v>0</v>
      </c>
      <c r="J312" s="618">
        <v>0</v>
      </c>
      <c r="K312" s="618">
        <v>0</v>
      </c>
      <c r="L312" s="200">
        <v>0</v>
      </c>
      <c r="M312" s="618">
        <v>0</v>
      </c>
      <c r="N312" s="618">
        <v>0</v>
      </c>
      <c r="O312" s="200">
        <v>0</v>
      </c>
      <c r="P312" s="618">
        <v>0</v>
      </c>
      <c r="Q312" s="618">
        <v>0</v>
      </c>
      <c r="R312" s="200">
        <v>0</v>
      </c>
      <c r="S312" s="618">
        <v>0</v>
      </c>
      <c r="T312" s="618">
        <v>0</v>
      </c>
      <c r="U312" s="618">
        <v>0</v>
      </c>
      <c r="V312" s="138"/>
    </row>
    <row r="313" spans="1:22" ht="20.100000000000001" customHeight="1" x14ac:dyDescent="0.3">
      <c r="A313" s="1599">
        <v>1013</v>
      </c>
      <c r="B313" s="299">
        <v>2223</v>
      </c>
      <c r="C313" s="1597" t="s">
        <v>2</v>
      </c>
      <c r="D313" s="300" t="s">
        <v>77</v>
      </c>
      <c r="E313" s="269">
        <v>1189</v>
      </c>
      <c r="F313" s="269">
        <v>2414</v>
      </c>
      <c r="G313" s="618">
        <v>40.6</v>
      </c>
      <c r="H313" s="618">
        <v>18.39</v>
      </c>
      <c r="I313" s="200">
        <v>354000</v>
      </c>
      <c r="J313" s="618">
        <v>0.64</v>
      </c>
      <c r="K313" s="618">
        <v>24.81</v>
      </c>
      <c r="L313" s="200">
        <v>636000</v>
      </c>
      <c r="M313" s="618">
        <v>1.1399999999999999</v>
      </c>
      <c r="N313" s="618">
        <v>44.58</v>
      </c>
      <c r="O313" s="200">
        <v>0</v>
      </c>
      <c r="P313" s="618">
        <v>0</v>
      </c>
      <c r="Q313" s="618">
        <v>0</v>
      </c>
      <c r="R313" s="200">
        <v>283000</v>
      </c>
      <c r="S313" s="618">
        <v>0.51</v>
      </c>
      <c r="T313" s="618">
        <v>19.829999999999998</v>
      </c>
      <c r="U313" s="618">
        <v>79.94</v>
      </c>
      <c r="V313" s="138"/>
    </row>
    <row r="314" spans="1:22" ht="20.100000000000001" customHeight="1" x14ac:dyDescent="0.3">
      <c r="A314" s="1598"/>
      <c r="B314" s="299"/>
      <c r="C314" s="1598"/>
      <c r="D314" s="300" t="s">
        <v>128</v>
      </c>
      <c r="E314" s="269">
        <v>1189</v>
      </c>
      <c r="F314" s="269">
        <v>2414</v>
      </c>
      <c r="G314" s="618">
        <v>40.6</v>
      </c>
      <c r="H314" s="618">
        <v>18.39</v>
      </c>
      <c r="I314" s="200">
        <v>354000</v>
      </c>
      <c r="J314" s="618">
        <v>0.64</v>
      </c>
      <c r="K314" s="618">
        <v>24.81</v>
      </c>
      <c r="L314" s="200">
        <v>636000</v>
      </c>
      <c r="M314" s="618">
        <v>1.1399999999999999</v>
      </c>
      <c r="N314" s="618">
        <v>44.58</v>
      </c>
      <c r="O314" s="200">
        <v>0</v>
      </c>
      <c r="P314" s="618">
        <v>0</v>
      </c>
      <c r="Q314" s="618">
        <v>0</v>
      </c>
      <c r="R314" s="200">
        <v>283000</v>
      </c>
      <c r="S314" s="618">
        <v>0.51</v>
      </c>
      <c r="T314" s="618">
        <v>19.829999999999998</v>
      </c>
      <c r="U314" s="618">
        <v>79.94</v>
      </c>
      <c r="V314" s="138"/>
    </row>
    <row r="315" spans="1:22" ht="20.100000000000001" customHeight="1" x14ac:dyDescent="0.3">
      <c r="A315" s="1755">
        <v>1209</v>
      </c>
      <c r="B315" s="299">
        <v>2038</v>
      </c>
      <c r="C315" s="1597" t="s">
        <v>503</v>
      </c>
      <c r="D315" s="300" t="s">
        <v>80</v>
      </c>
      <c r="E315" s="269">
        <v>5134</v>
      </c>
      <c r="F315" s="269">
        <v>11592</v>
      </c>
      <c r="G315" s="618">
        <v>34.159999999999997</v>
      </c>
      <c r="H315" s="618">
        <v>10.210000000000001</v>
      </c>
      <c r="I315" s="200">
        <v>992000</v>
      </c>
      <c r="J315" s="618">
        <v>0.33</v>
      </c>
      <c r="K315" s="618">
        <v>16.100000000000001</v>
      </c>
      <c r="L315" s="200">
        <v>816000</v>
      </c>
      <c r="M315" s="618">
        <v>0.27</v>
      </c>
      <c r="N315" s="618">
        <v>13.25</v>
      </c>
      <c r="O315" s="200">
        <v>0</v>
      </c>
      <c r="P315" s="618">
        <v>0</v>
      </c>
      <c r="Q315" s="618">
        <v>0</v>
      </c>
      <c r="R315" s="200">
        <v>-176000</v>
      </c>
      <c r="S315" s="618">
        <v>-0.06</v>
      </c>
      <c r="T315" s="618">
        <v>-2.86</v>
      </c>
      <c r="U315" s="618">
        <v>-17.739999999999998</v>
      </c>
      <c r="V315" s="138"/>
    </row>
    <row r="316" spans="1:22" ht="20.100000000000001" customHeight="1" x14ac:dyDescent="0.3">
      <c r="A316" s="1598"/>
      <c r="B316" s="299">
        <v>2037</v>
      </c>
      <c r="C316" s="1598"/>
      <c r="D316" s="300" t="s">
        <v>76</v>
      </c>
      <c r="E316" s="269">
        <v>6742</v>
      </c>
      <c r="F316" s="269">
        <v>12951</v>
      </c>
      <c r="G316" s="618">
        <v>26.49</v>
      </c>
      <c r="H316" s="618">
        <v>0.93</v>
      </c>
      <c r="I316" s="200">
        <v>1115000</v>
      </c>
      <c r="J316" s="618">
        <v>0.73</v>
      </c>
      <c r="K316" s="618">
        <v>13.78</v>
      </c>
      <c r="L316" s="200">
        <v>917000</v>
      </c>
      <c r="M316" s="618">
        <v>0.6</v>
      </c>
      <c r="N316" s="618">
        <v>11.33</v>
      </c>
      <c r="O316" s="200">
        <v>0</v>
      </c>
      <c r="P316" s="618">
        <v>0</v>
      </c>
      <c r="Q316" s="618">
        <v>0</v>
      </c>
      <c r="R316" s="200">
        <v>-198000</v>
      </c>
      <c r="S316" s="618">
        <v>-0.13</v>
      </c>
      <c r="T316" s="618">
        <v>-2.4500000000000002</v>
      </c>
      <c r="U316" s="618">
        <v>-17.760000000000002</v>
      </c>
      <c r="V316" s="138"/>
    </row>
    <row r="317" spans="1:22" ht="20.100000000000001" customHeight="1" x14ac:dyDescent="0.3">
      <c r="A317" s="1598"/>
      <c r="B317" s="299"/>
      <c r="C317" s="1598"/>
      <c r="D317" s="300" t="s">
        <v>128</v>
      </c>
      <c r="E317" s="269">
        <v>11876</v>
      </c>
      <c r="F317" s="269">
        <v>24543</v>
      </c>
      <c r="G317" s="618">
        <v>30.12</v>
      </c>
      <c r="H317" s="618">
        <v>5.31</v>
      </c>
      <c r="I317" s="200">
        <v>2107000</v>
      </c>
      <c r="J317" s="618">
        <v>0.47</v>
      </c>
      <c r="K317" s="618">
        <v>14.78</v>
      </c>
      <c r="L317" s="200">
        <v>1733000</v>
      </c>
      <c r="M317" s="618">
        <v>0.38</v>
      </c>
      <c r="N317" s="618">
        <v>12.16</v>
      </c>
      <c r="O317" s="200">
        <v>0</v>
      </c>
      <c r="P317" s="618">
        <v>0</v>
      </c>
      <c r="Q317" s="618">
        <v>0</v>
      </c>
      <c r="R317" s="200">
        <v>-374000</v>
      </c>
      <c r="S317" s="618">
        <v>-0.08</v>
      </c>
      <c r="T317" s="618">
        <v>-2.62</v>
      </c>
      <c r="U317" s="618">
        <v>-17.75</v>
      </c>
      <c r="V317" s="138"/>
    </row>
    <row r="318" spans="1:22" ht="20.100000000000001" customHeight="1" x14ac:dyDescent="0.3">
      <c r="A318" s="1599">
        <v>1424</v>
      </c>
      <c r="B318" s="299">
        <v>1982</v>
      </c>
      <c r="C318" s="1597" t="s">
        <v>90</v>
      </c>
      <c r="D318" s="300" t="s">
        <v>78</v>
      </c>
      <c r="E318" s="269">
        <v>4384</v>
      </c>
      <c r="F318" s="269">
        <v>9599</v>
      </c>
      <c r="G318" s="618">
        <v>35.83</v>
      </c>
      <c r="H318" s="618">
        <v>12.95</v>
      </c>
      <c r="I318" s="200">
        <v>5346000</v>
      </c>
      <c r="J318" s="618">
        <v>1.97</v>
      </c>
      <c r="K318" s="618">
        <v>101.62</v>
      </c>
      <c r="L318" s="200">
        <v>5190000</v>
      </c>
      <c r="M318" s="618">
        <v>1.91</v>
      </c>
      <c r="N318" s="618">
        <v>98.65</v>
      </c>
      <c r="O318" s="200">
        <v>0</v>
      </c>
      <c r="P318" s="618">
        <v>0</v>
      </c>
      <c r="Q318" s="618">
        <v>0</v>
      </c>
      <c r="R318" s="200">
        <v>-155000</v>
      </c>
      <c r="S318" s="618">
        <v>-0.06</v>
      </c>
      <c r="T318" s="618">
        <v>-2.95</v>
      </c>
      <c r="U318" s="618">
        <v>-2.9</v>
      </c>
      <c r="V318" s="138"/>
    </row>
    <row r="319" spans="1:22" ht="20.100000000000001" customHeight="1" x14ac:dyDescent="0.3">
      <c r="A319" s="1598"/>
      <c r="B319" s="299"/>
      <c r="C319" s="1598"/>
      <c r="D319" s="300" t="s">
        <v>128</v>
      </c>
      <c r="E319" s="269">
        <v>4384</v>
      </c>
      <c r="F319" s="269">
        <v>9599</v>
      </c>
      <c r="G319" s="618">
        <v>35.83</v>
      </c>
      <c r="H319" s="618">
        <v>12.95</v>
      </c>
      <c r="I319" s="200">
        <v>5346000</v>
      </c>
      <c r="J319" s="618">
        <v>1.97</v>
      </c>
      <c r="K319" s="618">
        <v>101.62</v>
      </c>
      <c r="L319" s="200">
        <v>5190000</v>
      </c>
      <c r="M319" s="618">
        <v>1.91</v>
      </c>
      <c r="N319" s="618">
        <v>98.65</v>
      </c>
      <c r="O319" s="200">
        <v>0</v>
      </c>
      <c r="P319" s="618">
        <v>0</v>
      </c>
      <c r="Q319" s="618">
        <v>0</v>
      </c>
      <c r="R319" s="200">
        <v>-155000</v>
      </c>
      <c r="S319" s="618">
        <v>-0.06</v>
      </c>
      <c r="T319" s="618">
        <v>-2.95</v>
      </c>
      <c r="U319" s="618">
        <v>-2.9</v>
      </c>
      <c r="V319" s="138"/>
    </row>
    <row r="320" spans="1:22" ht="20.100000000000001" customHeight="1" x14ac:dyDescent="0.3">
      <c r="A320" s="299">
        <v>1038</v>
      </c>
      <c r="B320" s="299">
        <v>2141</v>
      </c>
      <c r="C320" s="300" t="s">
        <v>9</v>
      </c>
      <c r="D320" s="300" t="s">
        <v>165</v>
      </c>
      <c r="E320" s="269">
        <v>12495</v>
      </c>
      <c r="F320" s="269">
        <v>25368</v>
      </c>
      <c r="G320" s="618">
        <v>34.270000000000003</v>
      </c>
      <c r="H320" s="618">
        <v>5.67</v>
      </c>
      <c r="I320" s="200">
        <v>0</v>
      </c>
      <c r="J320" s="618">
        <v>0</v>
      </c>
      <c r="K320" s="618">
        <v>0</v>
      </c>
      <c r="L320" s="200">
        <v>0</v>
      </c>
      <c r="M320" s="618">
        <v>0</v>
      </c>
      <c r="N320" s="618">
        <v>0</v>
      </c>
      <c r="O320" s="200">
        <v>0</v>
      </c>
      <c r="P320" s="618">
        <v>0</v>
      </c>
      <c r="Q320" s="618">
        <v>0</v>
      </c>
      <c r="R320" s="200">
        <v>0</v>
      </c>
      <c r="S320" s="618">
        <v>0</v>
      </c>
      <c r="T320" s="618">
        <v>0</v>
      </c>
      <c r="U320" s="618">
        <v>0</v>
      </c>
      <c r="V320" s="138"/>
    </row>
    <row r="321" spans="1:22" ht="20.100000000000001" customHeight="1" x14ac:dyDescent="0.3">
      <c r="A321" s="434"/>
      <c r="B321" s="299">
        <v>2181</v>
      </c>
      <c r="C321" s="301"/>
      <c r="D321" s="300" t="s">
        <v>166</v>
      </c>
      <c r="E321" s="269">
        <v>20818</v>
      </c>
      <c r="F321" s="269">
        <v>48202</v>
      </c>
      <c r="G321" s="618">
        <v>32.229999999999997</v>
      </c>
      <c r="H321" s="618">
        <v>3.89</v>
      </c>
      <c r="I321" s="200">
        <v>0</v>
      </c>
      <c r="J321" s="618">
        <v>0</v>
      </c>
      <c r="K321" s="618">
        <v>0</v>
      </c>
      <c r="L321" s="200">
        <v>0</v>
      </c>
      <c r="M321" s="618">
        <v>0</v>
      </c>
      <c r="N321" s="618">
        <v>0</v>
      </c>
      <c r="O321" s="200">
        <v>0</v>
      </c>
      <c r="P321" s="618">
        <v>0</v>
      </c>
      <c r="Q321" s="618">
        <v>0</v>
      </c>
      <c r="R321" s="200">
        <v>0</v>
      </c>
      <c r="S321" s="618">
        <v>0</v>
      </c>
      <c r="T321" s="618">
        <v>0</v>
      </c>
      <c r="U321" s="618">
        <v>0</v>
      </c>
      <c r="V321" s="138"/>
    </row>
    <row r="322" spans="1:22" ht="20.100000000000001" customHeight="1" x14ac:dyDescent="0.3">
      <c r="A322" s="299"/>
      <c r="B322" s="299"/>
      <c r="C322" s="300"/>
      <c r="D322" s="300" t="s">
        <v>128</v>
      </c>
      <c r="E322" s="269">
        <v>33313</v>
      </c>
      <c r="F322" s="269">
        <v>73570</v>
      </c>
      <c r="G322" s="618">
        <v>32.93</v>
      </c>
      <c r="H322" s="618">
        <v>4.5</v>
      </c>
      <c r="I322" s="200">
        <v>0</v>
      </c>
      <c r="J322" s="618">
        <v>0</v>
      </c>
      <c r="K322" s="618">
        <v>0</v>
      </c>
      <c r="L322" s="200">
        <v>0</v>
      </c>
      <c r="M322" s="618">
        <v>0</v>
      </c>
      <c r="N322" s="618">
        <v>0</v>
      </c>
      <c r="O322" s="200">
        <v>0</v>
      </c>
      <c r="P322" s="618">
        <v>0</v>
      </c>
      <c r="Q322" s="618">
        <v>0</v>
      </c>
      <c r="R322" s="200">
        <v>0</v>
      </c>
      <c r="S322" s="618">
        <v>0</v>
      </c>
      <c r="T322" s="618">
        <v>0</v>
      </c>
      <c r="U322" s="618">
        <v>0</v>
      </c>
      <c r="V322" s="138"/>
    </row>
    <row r="323" spans="1:22" ht="20.100000000000001" customHeight="1" x14ac:dyDescent="0.3">
      <c r="A323" s="1599">
        <v>1234</v>
      </c>
      <c r="B323" s="299">
        <v>2160</v>
      </c>
      <c r="C323" s="1597" t="s">
        <v>91</v>
      </c>
      <c r="D323" s="300" t="s">
        <v>91</v>
      </c>
      <c r="E323" s="269">
        <v>29390</v>
      </c>
      <c r="F323" s="269">
        <v>78151</v>
      </c>
      <c r="G323" s="618">
        <v>31.06</v>
      </c>
      <c r="H323" s="618">
        <v>6.17</v>
      </c>
      <c r="I323" s="200">
        <v>0</v>
      </c>
      <c r="J323" s="618">
        <v>0</v>
      </c>
      <c r="K323" s="618">
        <v>0</v>
      </c>
      <c r="L323" s="200">
        <v>0</v>
      </c>
      <c r="M323" s="618">
        <v>0</v>
      </c>
      <c r="N323" s="618">
        <v>0</v>
      </c>
      <c r="O323" s="200">
        <v>0</v>
      </c>
      <c r="P323" s="618">
        <v>0</v>
      </c>
      <c r="Q323" s="618">
        <v>0</v>
      </c>
      <c r="R323" s="200">
        <v>0</v>
      </c>
      <c r="S323" s="618">
        <v>0</v>
      </c>
      <c r="T323" s="618">
        <v>0</v>
      </c>
      <c r="U323" s="618">
        <v>0</v>
      </c>
      <c r="V323" s="138"/>
    </row>
    <row r="324" spans="1:22" ht="20.100000000000001" customHeight="1" x14ac:dyDescent="0.3">
      <c r="A324" s="1598"/>
      <c r="B324" s="299"/>
      <c r="C324" s="1598"/>
      <c r="D324" s="300" t="s">
        <v>128</v>
      </c>
      <c r="E324" s="269">
        <v>29390</v>
      </c>
      <c r="F324" s="269">
        <v>78151</v>
      </c>
      <c r="G324" s="618">
        <v>31.06</v>
      </c>
      <c r="H324" s="618">
        <v>6.17</v>
      </c>
      <c r="I324" s="200">
        <v>0</v>
      </c>
      <c r="J324" s="618">
        <v>0</v>
      </c>
      <c r="K324" s="618">
        <v>0</v>
      </c>
      <c r="L324" s="200">
        <v>0</v>
      </c>
      <c r="M324" s="618">
        <v>0</v>
      </c>
      <c r="N324" s="618">
        <v>0</v>
      </c>
      <c r="O324" s="200">
        <v>0</v>
      </c>
      <c r="P324" s="618">
        <v>0</v>
      </c>
      <c r="Q324" s="618">
        <v>0</v>
      </c>
      <c r="R324" s="200">
        <v>0</v>
      </c>
      <c r="S324" s="618">
        <v>0</v>
      </c>
      <c r="T324" s="618">
        <v>0</v>
      </c>
      <c r="U324" s="618">
        <v>0</v>
      </c>
      <c r="V324" s="138"/>
    </row>
    <row r="325" spans="1:22" ht="20.100000000000001" customHeight="1" x14ac:dyDescent="0.3">
      <c r="A325" s="1599">
        <v>1531</v>
      </c>
      <c r="B325" s="299">
        <v>1635</v>
      </c>
      <c r="C325" s="1597" t="s">
        <v>104</v>
      </c>
      <c r="D325" s="300" t="s">
        <v>104</v>
      </c>
      <c r="E325" s="269">
        <v>1084</v>
      </c>
      <c r="F325" s="269">
        <v>2371</v>
      </c>
      <c r="G325" s="618">
        <v>43.57</v>
      </c>
      <c r="H325" s="618">
        <v>23.87</v>
      </c>
      <c r="I325" s="200">
        <v>0</v>
      </c>
      <c r="J325" s="618">
        <v>0</v>
      </c>
      <c r="K325" s="618">
        <v>0</v>
      </c>
      <c r="L325" s="200">
        <v>0</v>
      </c>
      <c r="M325" s="618">
        <v>0</v>
      </c>
      <c r="N325" s="618">
        <v>0</v>
      </c>
      <c r="O325" s="200">
        <v>0</v>
      </c>
      <c r="P325" s="618">
        <v>0</v>
      </c>
      <c r="Q325" s="618">
        <v>0</v>
      </c>
      <c r="R325" s="200">
        <v>0</v>
      </c>
      <c r="S325" s="618">
        <v>0</v>
      </c>
      <c r="T325" s="618">
        <v>0</v>
      </c>
      <c r="U325" s="618">
        <v>0</v>
      </c>
      <c r="V325" s="138"/>
    </row>
    <row r="326" spans="1:22" ht="20.100000000000001" customHeight="1" x14ac:dyDescent="0.3">
      <c r="A326" s="1598"/>
      <c r="B326" s="299"/>
      <c r="C326" s="1598"/>
      <c r="D326" s="300" t="s">
        <v>128</v>
      </c>
      <c r="E326" s="269">
        <v>1084</v>
      </c>
      <c r="F326" s="269">
        <v>2371</v>
      </c>
      <c r="G326" s="618">
        <v>43.58</v>
      </c>
      <c r="H326" s="618">
        <v>23.87</v>
      </c>
      <c r="I326" s="200">
        <v>0</v>
      </c>
      <c r="J326" s="618">
        <v>0</v>
      </c>
      <c r="K326" s="618">
        <v>0</v>
      </c>
      <c r="L326" s="200">
        <v>0</v>
      </c>
      <c r="M326" s="618">
        <v>0</v>
      </c>
      <c r="N326" s="618">
        <v>0</v>
      </c>
      <c r="O326" s="200">
        <v>0</v>
      </c>
      <c r="P326" s="618">
        <v>0</v>
      </c>
      <c r="Q326" s="618">
        <v>0</v>
      </c>
      <c r="R326" s="200">
        <v>0</v>
      </c>
      <c r="S326" s="618">
        <v>0</v>
      </c>
      <c r="T326" s="618">
        <v>0</v>
      </c>
      <c r="U326" s="618">
        <v>0</v>
      </c>
      <c r="V326" s="138"/>
    </row>
    <row r="327" spans="1:22" ht="20.100000000000001" customHeight="1" x14ac:dyDescent="0.3">
      <c r="A327" s="299">
        <v>1568</v>
      </c>
      <c r="B327" s="299">
        <v>2144</v>
      </c>
      <c r="C327" s="507" t="s">
        <v>502</v>
      </c>
      <c r="D327" s="521" t="s">
        <v>220</v>
      </c>
      <c r="E327" s="269">
        <v>1694</v>
      </c>
      <c r="F327" s="269">
        <v>2563</v>
      </c>
      <c r="G327" s="618">
        <v>34.29</v>
      </c>
      <c r="H327" s="618">
        <v>2.0299999999999998</v>
      </c>
      <c r="I327" s="200">
        <v>2267000</v>
      </c>
      <c r="J327" s="618">
        <v>7.41</v>
      </c>
      <c r="K327" s="618">
        <v>111.52</v>
      </c>
      <c r="L327" s="200">
        <v>3444000</v>
      </c>
      <c r="M327" s="618">
        <v>11.26</v>
      </c>
      <c r="N327" s="618">
        <v>169.42</v>
      </c>
      <c r="O327" s="200">
        <v>0</v>
      </c>
      <c r="P327" s="618">
        <v>0</v>
      </c>
      <c r="Q327" s="618">
        <v>0</v>
      </c>
      <c r="R327" s="200">
        <v>1177000</v>
      </c>
      <c r="S327" s="618">
        <v>3.85</v>
      </c>
      <c r="T327" s="618">
        <v>57.9</v>
      </c>
      <c r="U327" s="618">
        <v>51.92</v>
      </c>
      <c r="V327" s="138"/>
    </row>
    <row r="328" spans="1:22" ht="20.100000000000001" customHeight="1" x14ac:dyDescent="0.3">
      <c r="A328" s="434"/>
      <c r="B328" s="299">
        <v>2131</v>
      </c>
      <c r="C328" s="301"/>
      <c r="D328" s="521" t="s">
        <v>221</v>
      </c>
      <c r="E328" s="269">
        <v>14105</v>
      </c>
      <c r="F328" s="269">
        <v>28060</v>
      </c>
      <c r="G328" s="618">
        <v>33.72</v>
      </c>
      <c r="H328" s="618">
        <v>3.98</v>
      </c>
      <c r="I328" s="200">
        <v>18240000</v>
      </c>
      <c r="J328" s="618">
        <v>3.41</v>
      </c>
      <c r="K328" s="618">
        <v>107.76</v>
      </c>
      <c r="L328" s="200">
        <v>40391000</v>
      </c>
      <c r="M328" s="618">
        <v>7.56</v>
      </c>
      <c r="N328" s="618">
        <v>238.63</v>
      </c>
      <c r="O328" s="200">
        <v>0</v>
      </c>
      <c r="P328" s="618">
        <v>0</v>
      </c>
      <c r="Q328" s="618">
        <v>0</v>
      </c>
      <c r="R328" s="200">
        <v>22151000</v>
      </c>
      <c r="S328" s="618">
        <v>4.1399999999999997</v>
      </c>
      <c r="T328" s="618">
        <v>130.87</v>
      </c>
      <c r="U328" s="618">
        <v>121.44</v>
      </c>
      <c r="V328" s="138"/>
    </row>
    <row r="329" spans="1:22" ht="20.100000000000001" customHeight="1" x14ac:dyDescent="0.3">
      <c r="A329" s="299"/>
      <c r="B329" s="299"/>
      <c r="C329" s="300"/>
      <c r="D329" s="300" t="s">
        <v>128</v>
      </c>
      <c r="E329" s="269">
        <v>15799</v>
      </c>
      <c r="F329" s="269">
        <v>30623</v>
      </c>
      <c r="G329" s="618">
        <v>33.770000000000003</v>
      </c>
      <c r="H329" s="618">
        <v>3.82</v>
      </c>
      <c r="I329" s="200">
        <v>20507000</v>
      </c>
      <c r="J329" s="618">
        <v>3.63</v>
      </c>
      <c r="K329" s="618">
        <v>108.17</v>
      </c>
      <c r="L329" s="200">
        <v>43835000</v>
      </c>
      <c r="M329" s="618">
        <v>7.76</v>
      </c>
      <c r="N329" s="618">
        <v>231.21</v>
      </c>
      <c r="O329" s="200">
        <v>0</v>
      </c>
      <c r="P329" s="618">
        <v>0</v>
      </c>
      <c r="Q329" s="618">
        <v>0</v>
      </c>
      <c r="R329" s="200">
        <v>23328000</v>
      </c>
      <c r="S329" s="618">
        <v>4.13</v>
      </c>
      <c r="T329" s="618">
        <v>123.05</v>
      </c>
      <c r="U329" s="618">
        <v>113.76</v>
      </c>
      <c r="V329" s="138"/>
    </row>
    <row r="330" spans="1:22" ht="20.100000000000001" customHeight="1" x14ac:dyDescent="0.3">
      <c r="A330" s="1599">
        <v>1580</v>
      </c>
      <c r="B330" s="299">
        <v>2081</v>
      </c>
      <c r="C330" s="1597" t="s">
        <v>10</v>
      </c>
      <c r="D330" s="575" t="s">
        <v>582</v>
      </c>
      <c r="E330" s="269">
        <v>56992</v>
      </c>
      <c r="F330" s="269">
        <v>168426</v>
      </c>
      <c r="G330" s="618">
        <v>22.33</v>
      </c>
      <c r="H330" s="618">
        <v>0.66</v>
      </c>
      <c r="I330" s="200">
        <v>196430000</v>
      </c>
      <c r="J330" s="618">
        <v>11.89</v>
      </c>
      <c r="K330" s="618">
        <v>287.22000000000003</v>
      </c>
      <c r="L330" s="200">
        <v>60744000</v>
      </c>
      <c r="M330" s="618">
        <v>3.68</v>
      </c>
      <c r="N330" s="618">
        <v>88.82</v>
      </c>
      <c r="O330" s="200">
        <v>93736368</v>
      </c>
      <c r="P330" s="618">
        <v>5.6742448070839409</v>
      </c>
      <c r="Q330" s="618">
        <v>137.06071027512633</v>
      </c>
      <c r="R330" s="200">
        <v>-41949000</v>
      </c>
      <c r="S330" s="618">
        <v>-2.54</v>
      </c>
      <c r="T330" s="618">
        <v>-61.34</v>
      </c>
      <c r="U330" s="618">
        <v>-21.36</v>
      </c>
      <c r="V330" s="138"/>
    </row>
    <row r="331" spans="1:22" ht="20.100000000000001" customHeight="1" x14ac:dyDescent="0.3">
      <c r="A331" s="1598"/>
      <c r="B331" s="402">
        <v>2080</v>
      </c>
      <c r="C331" s="1598"/>
      <c r="D331" s="575" t="s">
        <v>581</v>
      </c>
      <c r="E331" s="269">
        <v>119989</v>
      </c>
      <c r="F331" s="269">
        <v>339338</v>
      </c>
      <c r="G331" s="618">
        <v>30.63</v>
      </c>
      <c r="H331" s="618">
        <v>4.47</v>
      </c>
      <c r="I331" s="200">
        <v>505315000</v>
      </c>
      <c r="J331" s="618">
        <v>6.04</v>
      </c>
      <c r="K331" s="618">
        <v>350.95</v>
      </c>
      <c r="L331" s="200">
        <v>590292000</v>
      </c>
      <c r="M331" s="618">
        <v>7.06</v>
      </c>
      <c r="N331" s="618">
        <v>409.96</v>
      </c>
      <c r="O331" s="200">
        <v>-86176202</v>
      </c>
      <c r="P331" s="618">
        <v>-1.0306760063886071</v>
      </c>
      <c r="Q331" s="618">
        <v>-59.85007097872861</v>
      </c>
      <c r="R331" s="200">
        <v>-1200000</v>
      </c>
      <c r="S331" s="618">
        <v>-0.01</v>
      </c>
      <c r="T331" s="618">
        <v>-0.83</v>
      </c>
      <c r="U331" s="618">
        <v>-0.24</v>
      </c>
      <c r="V331" s="138"/>
    </row>
    <row r="332" spans="1:22" ht="20.100000000000001" customHeight="1" x14ac:dyDescent="0.3">
      <c r="A332" s="1598"/>
      <c r="B332" s="299"/>
      <c r="C332" s="1598"/>
      <c r="D332" s="300" t="s">
        <v>128</v>
      </c>
      <c r="E332" s="269">
        <v>176981</v>
      </c>
      <c r="F332" s="269">
        <v>507764</v>
      </c>
      <c r="G332" s="618">
        <v>27.88</v>
      </c>
      <c r="H332" s="618">
        <v>3.21</v>
      </c>
      <c r="I332" s="200">
        <v>701746000</v>
      </c>
      <c r="J332" s="618">
        <v>7.01</v>
      </c>
      <c r="K332" s="618">
        <v>330.42</v>
      </c>
      <c r="L332" s="200">
        <v>651036000</v>
      </c>
      <c r="M332" s="618">
        <v>6.5</v>
      </c>
      <c r="N332" s="618">
        <v>306.55</v>
      </c>
      <c r="O332" s="200">
        <v>7560166</v>
      </c>
      <c r="P332" s="618">
        <v>0.08</v>
      </c>
      <c r="Q332" s="618">
        <v>3.56</v>
      </c>
      <c r="R332" s="200">
        <v>-43149000</v>
      </c>
      <c r="S332" s="618">
        <v>-0.43</v>
      </c>
      <c r="T332" s="618">
        <v>-20.32</v>
      </c>
      <c r="U332" s="618">
        <v>-6.15</v>
      </c>
      <c r="V332" s="138"/>
    </row>
    <row r="333" spans="1:22" ht="20.100000000000001" customHeight="1" x14ac:dyDescent="0.3">
      <c r="A333" s="299">
        <v>1578</v>
      </c>
      <c r="B333" s="299">
        <v>1973</v>
      </c>
      <c r="C333" s="507" t="s">
        <v>505</v>
      </c>
      <c r="D333" s="867" t="s">
        <v>697</v>
      </c>
      <c r="E333" s="269">
        <v>1437</v>
      </c>
      <c r="F333" s="269">
        <v>2980</v>
      </c>
      <c r="G333" s="618">
        <v>28.93</v>
      </c>
      <c r="H333" s="618">
        <v>4.13</v>
      </c>
      <c r="I333" s="200">
        <v>1651000</v>
      </c>
      <c r="J333" s="618">
        <v>4.32</v>
      </c>
      <c r="K333" s="618">
        <v>95.74</v>
      </c>
      <c r="L333" s="200">
        <v>1817000</v>
      </c>
      <c r="M333" s="618">
        <v>4.75</v>
      </c>
      <c r="N333" s="618">
        <v>105.37</v>
      </c>
      <c r="O333" s="200">
        <v>0</v>
      </c>
      <c r="P333" s="618">
        <v>0</v>
      </c>
      <c r="Q333" s="618">
        <v>0</v>
      </c>
      <c r="R333" s="200">
        <v>166000</v>
      </c>
      <c r="S333" s="618">
        <v>0.43</v>
      </c>
      <c r="T333" s="618">
        <v>9.6300000000000008</v>
      </c>
      <c r="U333" s="618">
        <v>10.050000000000001</v>
      </c>
      <c r="V333" s="138"/>
    </row>
    <row r="334" spans="1:22" ht="20.100000000000001" customHeight="1" x14ac:dyDescent="0.3">
      <c r="A334" s="434"/>
      <c r="B334" s="299">
        <v>1974</v>
      </c>
      <c r="C334" s="301"/>
      <c r="D334" s="867" t="s">
        <v>698</v>
      </c>
      <c r="E334" s="269">
        <v>1528</v>
      </c>
      <c r="F334" s="269">
        <v>3533</v>
      </c>
      <c r="G334" s="618">
        <v>35.479999999999997</v>
      </c>
      <c r="H334" s="618">
        <v>10.47</v>
      </c>
      <c r="I334" s="200">
        <v>0</v>
      </c>
      <c r="J334" s="618">
        <v>0</v>
      </c>
      <c r="K334" s="618">
        <v>0</v>
      </c>
      <c r="L334" s="200">
        <v>0</v>
      </c>
      <c r="M334" s="618">
        <v>0</v>
      </c>
      <c r="N334" s="618">
        <v>0</v>
      </c>
      <c r="O334" s="200">
        <v>0</v>
      </c>
      <c r="P334" s="618">
        <v>0</v>
      </c>
      <c r="Q334" s="618">
        <v>0</v>
      </c>
      <c r="R334" s="200">
        <v>0</v>
      </c>
      <c r="S334" s="618">
        <v>0</v>
      </c>
      <c r="T334" s="618">
        <v>0</v>
      </c>
      <c r="U334" s="618">
        <v>0</v>
      </c>
      <c r="V334" s="138"/>
    </row>
    <row r="335" spans="1:22" ht="20.100000000000001" customHeight="1" x14ac:dyDescent="0.3">
      <c r="A335" s="299"/>
      <c r="B335" s="299"/>
      <c r="C335" s="300"/>
      <c r="D335" s="300" t="s">
        <v>128</v>
      </c>
      <c r="E335" s="269">
        <v>2965</v>
      </c>
      <c r="F335" s="269">
        <v>6513</v>
      </c>
      <c r="G335" s="618">
        <v>32.479999999999997</v>
      </c>
      <c r="H335" s="618">
        <v>7.57</v>
      </c>
      <c r="I335" s="200">
        <v>1651000</v>
      </c>
      <c r="J335" s="618">
        <v>4.32</v>
      </c>
      <c r="K335" s="618">
        <v>95.74</v>
      </c>
      <c r="L335" s="200">
        <v>1817000</v>
      </c>
      <c r="M335" s="618">
        <v>4.75</v>
      </c>
      <c r="N335" s="618">
        <v>105.37</v>
      </c>
      <c r="O335" s="200">
        <v>0</v>
      </c>
      <c r="P335" s="618">
        <v>0</v>
      </c>
      <c r="Q335" s="618">
        <v>0</v>
      </c>
      <c r="R335" s="200">
        <v>166000</v>
      </c>
      <c r="S335" s="618">
        <v>0.43</v>
      </c>
      <c r="T335" s="618">
        <v>9.6300000000000008</v>
      </c>
      <c r="U335" s="618">
        <v>10.050000000000001</v>
      </c>
      <c r="V335" s="138"/>
    </row>
    <row r="336" spans="1:22" ht="20.100000000000001" customHeight="1" x14ac:dyDescent="0.3">
      <c r="A336" s="299">
        <v>1544</v>
      </c>
      <c r="B336" s="299">
        <v>6063</v>
      </c>
      <c r="C336" s="300" t="s">
        <v>95</v>
      </c>
      <c r="D336" s="867" t="s">
        <v>699</v>
      </c>
      <c r="E336" s="269">
        <v>1168</v>
      </c>
      <c r="F336" s="269">
        <v>2496</v>
      </c>
      <c r="G336" s="618">
        <v>26.89</v>
      </c>
      <c r="H336" s="618">
        <v>0.4</v>
      </c>
      <c r="I336" s="200">
        <v>0</v>
      </c>
      <c r="J336" s="618">
        <v>0</v>
      </c>
      <c r="K336" s="618">
        <v>0</v>
      </c>
      <c r="L336" s="200">
        <v>0</v>
      </c>
      <c r="M336" s="618">
        <v>0</v>
      </c>
      <c r="N336" s="618">
        <v>0</v>
      </c>
      <c r="O336" s="200">
        <v>0</v>
      </c>
      <c r="P336" s="618">
        <v>0</v>
      </c>
      <c r="Q336" s="618">
        <v>0</v>
      </c>
      <c r="R336" s="200">
        <v>0</v>
      </c>
      <c r="S336" s="618">
        <v>0</v>
      </c>
      <c r="T336" s="618">
        <v>0</v>
      </c>
      <c r="U336" s="618">
        <v>0</v>
      </c>
      <c r="V336" s="138"/>
    </row>
    <row r="337" spans="1:22" ht="20.100000000000001" customHeight="1" x14ac:dyDescent="0.3">
      <c r="A337" s="299"/>
      <c r="B337" s="299">
        <v>1950</v>
      </c>
      <c r="C337" s="301"/>
      <c r="D337" s="300" t="s">
        <v>161</v>
      </c>
      <c r="E337" s="269">
        <v>3484</v>
      </c>
      <c r="F337" s="269">
        <v>7477</v>
      </c>
      <c r="G337" s="618">
        <v>44.13</v>
      </c>
      <c r="H337" s="618">
        <v>23.25</v>
      </c>
      <c r="I337" s="200">
        <v>0</v>
      </c>
      <c r="J337" s="618">
        <v>0</v>
      </c>
      <c r="K337" s="618">
        <v>0</v>
      </c>
      <c r="L337" s="200">
        <v>0</v>
      </c>
      <c r="M337" s="618">
        <v>0</v>
      </c>
      <c r="N337" s="618">
        <v>0</v>
      </c>
      <c r="O337" s="200">
        <v>0</v>
      </c>
      <c r="P337" s="618">
        <v>0</v>
      </c>
      <c r="Q337" s="618">
        <v>0</v>
      </c>
      <c r="R337" s="200">
        <v>0</v>
      </c>
      <c r="S337" s="618">
        <v>0</v>
      </c>
      <c r="T337" s="618">
        <v>0</v>
      </c>
      <c r="U337" s="618">
        <v>0</v>
      </c>
      <c r="V337" s="138"/>
    </row>
    <row r="338" spans="1:22" ht="20.100000000000001" customHeight="1" x14ac:dyDescent="0.3">
      <c r="A338" s="299"/>
      <c r="B338" s="299"/>
      <c r="C338" s="300"/>
      <c r="D338" s="300" t="s">
        <v>128</v>
      </c>
      <c r="E338" s="269">
        <v>4652</v>
      </c>
      <c r="F338" s="269">
        <v>9973</v>
      </c>
      <c r="G338" s="618">
        <v>39.81</v>
      </c>
      <c r="H338" s="618">
        <v>17.53</v>
      </c>
      <c r="I338" s="200">
        <v>0</v>
      </c>
      <c r="J338" s="618">
        <v>0</v>
      </c>
      <c r="K338" s="618">
        <v>0</v>
      </c>
      <c r="L338" s="200">
        <v>0</v>
      </c>
      <c r="M338" s="618">
        <v>0</v>
      </c>
      <c r="N338" s="618">
        <v>0</v>
      </c>
      <c r="O338" s="200">
        <v>0</v>
      </c>
      <c r="P338" s="618">
        <v>0</v>
      </c>
      <c r="Q338" s="618">
        <v>0</v>
      </c>
      <c r="R338" s="200">
        <v>0</v>
      </c>
      <c r="S338" s="618">
        <v>0</v>
      </c>
      <c r="T338" s="618">
        <v>0</v>
      </c>
      <c r="U338" s="618">
        <v>0</v>
      </c>
      <c r="V338" s="138"/>
    </row>
    <row r="339" spans="1:22" ht="20.100000000000001" customHeight="1" x14ac:dyDescent="0.3">
      <c r="A339" s="299">
        <v>1582</v>
      </c>
      <c r="B339" s="299">
        <v>2359</v>
      </c>
      <c r="C339" s="300" t="s">
        <v>113</v>
      </c>
      <c r="D339" s="300" t="s">
        <v>225</v>
      </c>
      <c r="E339" s="269">
        <v>6735</v>
      </c>
      <c r="F339" s="269">
        <v>7905</v>
      </c>
      <c r="G339" s="618">
        <v>80.39</v>
      </c>
      <c r="H339" s="618">
        <v>93</v>
      </c>
      <c r="I339" s="200">
        <v>0</v>
      </c>
      <c r="J339" s="618">
        <v>0</v>
      </c>
      <c r="K339" s="618">
        <v>0</v>
      </c>
      <c r="L339" s="200">
        <v>0</v>
      </c>
      <c r="M339" s="618">
        <v>0</v>
      </c>
      <c r="N339" s="618">
        <v>0</v>
      </c>
      <c r="O339" s="200">
        <v>0</v>
      </c>
      <c r="P339" s="618">
        <v>0</v>
      </c>
      <c r="Q339" s="618">
        <v>0</v>
      </c>
      <c r="R339" s="200">
        <v>0</v>
      </c>
      <c r="S339" s="618">
        <v>0</v>
      </c>
      <c r="T339" s="618">
        <v>0</v>
      </c>
      <c r="U339" s="618">
        <v>0</v>
      </c>
      <c r="V339" s="138"/>
    </row>
    <row r="340" spans="1:22" ht="20.100000000000001" customHeight="1" x14ac:dyDescent="0.3">
      <c r="A340" s="434"/>
      <c r="B340" s="299">
        <v>6042</v>
      </c>
      <c r="C340" s="301"/>
      <c r="D340" s="867" t="s">
        <v>701</v>
      </c>
      <c r="E340" s="269">
        <v>883</v>
      </c>
      <c r="F340" s="269">
        <v>1122</v>
      </c>
      <c r="G340" s="618">
        <v>66.33</v>
      </c>
      <c r="H340" s="618">
        <v>62.21</v>
      </c>
      <c r="I340" s="200">
        <v>0</v>
      </c>
      <c r="J340" s="618">
        <v>0</v>
      </c>
      <c r="K340" s="618">
        <v>0</v>
      </c>
      <c r="L340" s="200">
        <v>0</v>
      </c>
      <c r="M340" s="618">
        <v>0</v>
      </c>
      <c r="N340" s="618">
        <v>0</v>
      </c>
      <c r="O340" s="200">
        <v>0</v>
      </c>
      <c r="P340" s="618">
        <v>0</v>
      </c>
      <c r="Q340" s="618">
        <v>0</v>
      </c>
      <c r="R340" s="200">
        <v>0</v>
      </c>
      <c r="S340" s="618">
        <v>0</v>
      </c>
      <c r="T340" s="618">
        <v>0</v>
      </c>
      <c r="U340" s="618">
        <v>0</v>
      </c>
      <c r="V340" s="138"/>
    </row>
    <row r="341" spans="1:22" ht="20.100000000000001" customHeight="1" x14ac:dyDescent="0.3">
      <c r="A341" s="434"/>
      <c r="B341" s="299">
        <v>1961</v>
      </c>
      <c r="C341" s="301"/>
      <c r="D341" s="867" t="s">
        <v>700</v>
      </c>
      <c r="E341" s="269">
        <v>1844</v>
      </c>
      <c r="F341" s="269">
        <v>3527</v>
      </c>
      <c r="G341" s="618">
        <v>44.71</v>
      </c>
      <c r="H341" s="618">
        <v>22.8</v>
      </c>
      <c r="I341" s="200">
        <v>0</v>
      </c>
      <c r="J341" s="618">
        <v>0</v>
      </c>
      <c r="K341" s="618">
        <v>0</v>
      </c>
      <c r="L341" s="200">
        <v>0</v>
      </c>
      <c r="M341" s="618">
        <v>0</v>
      </c>
      <c r="N341" s="618">
        <v>0</v>
      </c>
      <c r="O341" s="200">
        <v>0</v>
      </c>
      <c r="P341" s="618">
        <v>0</v>
      </c>
      <c r="Q341" s="618">
        <v>0</v>
      </c>
      <c r="R341" s="200">
        <v>0</v>
      </c>
      <c r="S341" s="618">
        <v>0</v>
      </c>
      <c r="T341" s="618">
        <v>0</v>
      </c>
      <c r="U341" s="618">
        <v>0</v>
      </c>
      <c r="V341" s="138"/>
    </row>
    <row r="342" spans="1:22" ht="20.100000000000001" customHeight="1" x14ac:dyDescent="0.3">
      <c r="A342" s="434"/>
      <c r="B342" s="299">
        <v>1962</v>
      </c>
      <c r="C342" s="301"/>
      <c r="D342" s="867" t="s">
        <v>702</v>
      </c>
      <c r="E342" s="269">
        <v>12895</v>
      </c>
      <c r="F342" s="269">
        <v>22149</v>
      </c>
      <c r="G342" s="618">
        <v>47.35</v>
      </c>
      <c r="H342" s="618">
        <v>31.44</v>
      </c>
      <c r="I342" s="200">
        <v>0</v>
      </c>
      <c r="J342" s="618">
        <v>0</v>
      </c>
      <c r="K342" s="618">
        <v>0</v>
      </c>
      <c r="L342" s="200">
        <v>0</v>
      </c>
      <c r="M342" s="618">
        <v>0</v>
      </c>
      <c r="N342" s="618">
        <v>0</v>
      </c>
      <c r="O342" s="200">
        <v>0</v>
      </c>
      <c r="P342" s="618">
        <v>0</v>
      </c>
      <c r="Q342" s="618">
        <v>0</v>
      </c>
      <c r="R342" s="200">
        <v>0</v>
      </c>
      <c r="S342" s="618">
        <v>0</v>
      </c>
      <c r="T342" s="618">
        <v>0</v>
      </c>
      <c r="U342" s="618">
        <v>0</v>
      </c>
      <c r="V342" s="138"/>
    </row>
    <row r="343" spans="1:22" ht="20.100000000000001" customHeight="1" x14ac:dyDescent="0.3">
      <c r="A343" s="299"/>
      <c r="B343" s="299"/>
      <c r="C343" s="300"/>
      <c r="D343" s="300" t="s">
        <v>128</v>
      </c>
      <c r="E343" s="269">
        <v>22357</v>
      </c>
      <c r="F343" s="269">
        <v>34703</v>
      </c>
      <c r="G343" s="618">
        <v>55.22</v>
      </c>
      <c r="H343" s="618">
        <v>45.58</v>
      </c>
      <c r="I343" s="200">
        <v>0</v>
      </c>
      <c r="J343" s="618">
        <v>0</v>
      </c>
      <c r="K343" s="618">
        <v>0</v>
      </c>
      <c r="L343" s="200">
        <v>0</v>
      </c>
      <c r="M343" s="618">
        <v>0</v>
      </c>
      <c r="N343" s="618">
        <v>0</v>
      </c>
      <c r="O343" s="200">
        <v>0</v>
      </c>
      <c r="P343" s="618">
        <v>0</v>
      </c>
      <c r="Q343" s="618">
        <v>0</v>
      </c>
      <c r="R343" s="200">
        <v>0</v>
      </c>
      <c r="S343" s="618">
        <v>0</v>
      </c>
      <c r="T343" s="618">
        <v>0</v>
      </c>
      <c r="U343" s="618">
        <v>0</v>
      </c>
      <c r="V343" s="138"/>
    </row>
    <row r="344" spans="1:22" ht="20.100000000000001" customHeight="1" x14ac:dyDescent="0.3">
      <c r="A344" s="299">
        <v>1579</v>
      </c>
      <c r="B344" s="299">
        <v>1764</v>
      </c>
      <c r="C344" s="300" t="s">
        <v>203</v>
      </c>
      <c r="D344" s="300" t="s">
        <v>136</v>
      </c>
      <c r="E344" s="269">
        <v>862</v>
      </c>
      <c r="F344" s="269">
        <v>1979</v>
      </c>
      <c r="G344" s="618">
        <v>34.840000000000003</v>
      </c>
      <c r="H344" s="618">
        <v>8.14</v>
      </c>
      <c r="I344" s="200">
        <v>814000</v>
      </c>
      <c r="J344" s="618">
        <v>1.88</v>
      </c>
      <c r="K344" s="618">
        <v>78.69</v>
      </c>
      <c r="L344" s="200">
        <v>767000</v>
      </c>
      <c r="M344" s="618">
        <v>1.77</v>
      </c>
      <c r="N344" s="618">
        <v>74.150000000000006</v>
      </c>
      <c r="O344" s="200">
        <v>0</v>
      </c>
      <c r="P344" s="618">
        <v>0</v>
      </c>
      <c r="Q344" s="618">
        <v>0</v>
      </c>
      <c r="R344" s="200">
        <v>-48000</v>
      </c>
      <c r="S344" s="618">
        <v>-0.11</v>
      </c>
      <c r="T344" s="618">
        <v>-4.6399999999999997</v>
      </c>
      <c r="U344" s="618">
        <v>-5.9</v>
      </c>
      <c r="V344" s="138"/>
    </row>
    <row r="345" spans="1:22" ht="20.100000000000001" customHeight="1" x14ac:dyDescent="0.3">
      <c r="A345" s="434"/>
      <c r="B345" s="299">
        <v>1763</v>
      </c>
      <c r="C345" s="301"/>
      <c r="D345" s="300" t="s">
        <v>43</v>
      </c>
      <c r="E345" s="269">
        <v>4304</v>
      </c>
      <c r="F345" s="269">
        <v>9418</v>
      </c>
      <c r="G345" s="618">
        <v>25.51</v>
      </c>
      <c r="H345" s="618">
        <v>0.38</v>
      </c>
      <c r="I345" s="200">
        <v>575000</v>
      </c>
      <c r="J345" s="618">
        <v>0.6</v>
      </c>
      <c r="K345" s="618">
        <v>11.13</v>
      </c>
      <c r="L345" s="200">
        <v>511000</v>
      </c>
      <c r="M345" s="618">
        <v>0.53</v>
      </c>
      <c r="N345" s="618">
        <v>9.89</v>
      </c>
      <c r="O345" s="200">
        <v>0</v>
      </c>
      <c r="P345" s="618">
        <v>0</v>
      </c>
      <c r="Q345" s="618">
        <v>0</v>
      </c>
      <c r="R345" s="200">
        <v>-64000</v>
      </c>
      <c r="S345" s="618">
        <v>-7.0000000000000007E-2</v>
      </c>
      <c r="T345" s="618">
        <v>-1.24</v>
      </c>
      <c r="U345" s="618">
        <v>-11.13</v>
      </c>
      <c r="V345" s="138"/>
    </row>
    <row r="346" spans="1:22" ht="20.100000000000001" customHeight="1" x14ac:dyDescent="0.3">
      <c r="A346" s="299"/>
      <c r="B346" s="299"/>
      <c r="C346" s="300"/>
      <c r="D346" s="300" t="s">
        <v>128</v>
      </c>
      <c r="E346" s="269">
        <v>5166</v>
      </c>
      <c r="F346" s="269">
        <v>11397</v>
      </c>
      <c r="G346" s="618">
        <v>27.13</v>
      </c>
      <c r="H346" s="618">
        <v>1.73</v>
      </c>
      <c r="I346" s="200">
        <v>1389000</v>
      </c>
      <c r="J346" s="618">
        <v>1</v>
      </c>
      <c r="K346" s="618">
        <v>22.41</v>
      </c>
      <c r="L346" s="200">
        <v>1278000</v>
      </c>
      <c r="M346" s="618">
        <v>0.92</v>
      </c>
      <c r="N346" s="618">
        <v>20.62</v>
      </c>
      <c r="O346" s="200">
        <v>0</v>
      </c>
      <c r="P346" s="618">
        <v>0</v>
      </c>
      <c r="Q346" s="618">
        <v>0</v>
      </c>
      <c r="R346" s="200">
        <v>-112000</v>
      </c>
      <c r="S346" s="618">
        <v>-0.08</v>
      </c>
      <c r="T346" s="618">
        <v>-1.81</v>
      </c>
      <c r="U346" s="618">
        <v>-8.06</v>
      </c>
      <c r="V346" s="138"/>
    </row>
    <row r="347" spans="1:22" ht="20.100000000000001" customHeight="1" x14ac:dyDescent="0.3">
      <c r="A347" s="299">
        <v>1597</v>
      </c>
      <c r="B347" s="299">
        <v>27139</v>
      </c>
      <c r="C347" s="300" t="s">
        <v>206</v>
      </c>
      <c r="D347" s="594" t="s">
        <v>599</v>
      </c>
      <c r="E347" s="269">
        <v>12</v>
      </c>
      <c r="F347" s="269">
        <v>20</v>
      </c>
      <c r="G347" s="618">
        <v>32.93</v>
      </c>
      <c r="H347" s="618">
        <v>5</v>
      </c>
      <c r="I347" s="200">
        <v>3000</v>
      </c>
      <c r="J347" s="618">
        <v>1.1499999999999999</v>
      </c>
      <c r="K347" s="618">
        <v>20.83</v>
      </c>
      <c r="L347" s="200">
        <v>0</v>
      </c>
      <c r="M347" s="618">
        <v>0</v>
      </c>
      <c r="N347" s="618">
        <v>0</v>
      </c>
      <c r="O347" s="200">
        <v>0</v>
      </c>
      <c r="P347" s="618">
        <v>0</v>
      </c>
      <c r="Q347" s="618">
        <v>0</v>
      </c>
      <c r="R347" s="200">
        <v>-3000</v>
      </c>
      <c r="S347" s="618">
        <v>-1.1499999999999999</v>
      </c>
      <c r="T347" s="618">
        <v>-20.83</v>
      </c>
      <c r="U347" s="618">
        <v>-100</v>
      </c>
      <c r="V347" s="138"/>
    </row>
    <row r="348" spans="1:22" ht="20.100000000000001" customHeight="1" x14ac:dyDescent="0.3">
      <c r="A348" s="434"/>
      <c r="B348" s="299">
        <v>1947</v>
      </c>
      <c r="C348" s="301"/>
      <c r="D348" s="594" t="s">
        <v>129</v>
      </c>
      <c r="E348" s="269">
        <v>7280</v>
      </c>
      <c r="F348" s="269">
        <v>14802</v>
      </c>
      <c r="G348" s="618">
        <v>29.19</v>
      </c>
      <c r="H348" s="618">
        <v>0.64</v>
      </c>
      <c r="I348" s="200">
        <v>75350000</v>
      </c>
      <c r="J348" s="618">
        <v>32.43</v>
      </c>
      <c r="K348" s="618">
        <v>862.52</v>
      </c>
      <c r="L348" s="200">
        <v>84855000</v>
      </c>
      <c r="M348" s="618">
        <v>36.520000000000003</v>
      </c>
      <c r="N348" s="618">
        <v>971.33</v>
      </c>
      <c r="O348" s="200">
        <v>0</v>
      </c>
      <c r="P348" s="618">
        <v>0</v>
      </c>
      <c r="Q348" s="618">
        <v>0</v>
      </c>
      <c r="R348" s="200">
        <v>9505000</v>
      </c>
      <c r="S348" s="618">
        <v>4.09</v>
      </c>
      <c r="T348" s="618">
        <v>108.8</v>
      </c>
      <c r="U348" s="618">
        <v>12.61</v>
      </c>
      <c r="V348" s="138"/>
    </row>
    <row r="349" spans="1:22" ht="20.100000000000001" customHeight="1" x14ac:dyDescent="0.3">
      <c r="A349" s="434"/>
      <c r="B349" s="299">
        <v>2331</v>
      </c>
      <c r="C349" s="301"/>
      <c r="D349" s="300" t="s">
        <v>196</v>
      </c>
      <c r="E349" s="269">
        <v>12362</v>
      </c>
      <c r="F349" s="269">
        <v>31859</v>
      </c>
      <c r="G349" s="618">
        <v>25.16</v>
      </c>
      <c r="H349" s="618">
        <v>0.36</v>
      </c>
      <c r="I349" s="200">
        <v>3781000</v>
      </c>
      <c r="J349" s="618">
        <v>0.65</v>
      </c>
      <c r="K349" s="618">
        <v>25.49</v>
      </c>
      <c r="L349" s="200">
        <v>5805000</v>
      </c>
      <c r="M349" s="618">
        <v>1.01</v>
      </c>
      <c r="N349" s="618">
        <v>39.130000000000003</v>
      </c>
      <c r="O349" s="200">
        <v>0</v>
      </c>
      <c r="P349" s="618">
        <v>0</v>
      </c>
      <c r="Q349" s="618">
        <v>0</v>
      </c>
      <c r="R349" s="200">
        <v>2025000</v>
      </c>
      <c r="S349" s="618">
        <v>0.35</v>
      </c>
      <c r="T349" s="618">
        <v>13.65</v>
      </c>
      <c r="U349" s="618">
        <v>53.56</v>
      </c>
      <c r="V349" s="138"/>
    </row>
    <row r="350" spans="1:22" ht="20.100000000000001" customHeight="1" x14ac:dyDescent="0.3">
      <c r="A350" s="434"/>
      <c r="B350" s="299">
        <v>1948</v>
      </c>
      <c r="C350" s="301"/>
      <c r="D350" s="300" t="s">
        <v>178</v>
      </c>
      <c r="E350" s="269">
        <v>19209</v>
      </c>
      <c r="F350" s="269">
        <v>26708</v>
      </c>
      <c r="G350" s="618">
        <v>34.299999999999997</v>
      </c>
      <c r="H350" s="618">
        <v>0.38</v>
      </c>
      <c r="I350" s="200">
        <v>151299000</v>
      </c>
      <c r="J350" s="618">
        <v>43.13</v>
      </c>
      <c r="K350" s="618">
        <v>656.37</v>
      </c>
      <c r="L350" s="200">
        <v>154328000</v>
      </c>
      <c r="M350" s="618">
        <v>43.99</v>
      </c>
      <c r="N350" s="618">
        <v>669.51</v>
      </c>
      <c r="O350" s="200">
        <v>0</v>
      </c>
      <c r="P350" s="618">
        <v>0</v>
      </c>
      <c r="Q350" s="618">
        <v>0</v>
      </c>
      <c r="R350" s="200">
        <v>3028000</v>
      </c>
      <c r="S350" s="618">
        <v>0.86</v>
      </c>
      <c r="T350" s="618">
        <v>13.14</v>
      </c>
      <c r="U350" s="618">
        <v>2</v>
      </c>
      <c r="V350" s="138"/>
    </row>
    <row r="351" spans="1:22" ht="20.100000000000001" customHeight="1" x14ac:dyDescent="0.3">
      <c r="A351" s="434"/>
      <c r="B351" s="299">
        <v>6096</v>
      </c>
      <c r="C351" s="301"/>
      <c r="D351" s="564" t="s">
        <v>560</v>
      </c>
      <c r="E351" s="269">
        <v>1127</v>
      </c>
      <c r="F351" s="269">
        <v>2648</v>
      </c>
      <c r="G351" s="618">
        <v>26.76</v>
      </c>
      <c r="H351" s="618">
        <v>0.49</v>
      </c>
      <c r="I351" s="200">
        <v>346000</v>
      </c>
      <c r="J351" s="618">
        <v>0.53</v>
      </c>
      <c r="K351" s="618">
        <v>25.58</v>
      </c>
      <c r="L351" s="200">
        <v>77000</v>
      </c>
      <c r="M351" s="618">
        <v>0.12</v>
      </c>
      <c r="N351" s="618">
        <v>5.69</v>
      </c>
      <c r="O351" s="200">
        <v>0</v>
      </c>
      <c r="P351" s="618">
        <v>0</v>
      </c>
      <c r="Q351" s="618">
        <v>0</v>
      </c>
      <c r="R351" s="200">
        <v>-270000</v>
      </c>
      <c r="S351" s="618">
        <v>-0.41</v>
      </c>
      <c r="T351" s="618">
        <v>-19.96</v>
      </c>
      <c r="U351" s="618">
        <v>-78.03</v>
      </c>
      <c r="V351" s="138"/>
    </row>
    <row r="352" spans="1:22" ht="20.100000000000001" customHeight="1" x14ac:dyDescent="0.3">
      <c r="A352" s="299"/>
      <c r="B352" s="299"/>
      <c r="C352" s="300"/>
      <c r="D352" s="300" t="s">
        <v>128</v>
      </c>
      <c r="E352" s="269">
        <v>39990</v>
      </c>
      <c r="F352" s="269">
        <v>76037</v>
      </c>
      <c r="G352" s="618">
        <v>29.21</v>
      </c>
      <c r="H352" s="618">
        <v>0.42</v>
      </c>
      <c r="I352" s="200">
        <v>230779000</v>
      </c>
      <c r="J352" s="618">
        <v>18.82</v>
      </c>
      <c r="K352" s="618">
        <v>480.91</v>
      </c>
      <c r="L352" s="200">
        <v>245065000</v>
      </c>
      <c r="M352" s="618">
        <v>19.989999999999998</v>
      </c>
      <c r="N352" s="618">
        <v>510.83</v>
      </c>
      <c r="O352" s="200">
        <v>0</v>
      </c>
      <c r="P352" s="618">
        <v>0</v>
      </c>
      <c r="Q352" s="618">
        <v>0</v>
      </c>
      <c r="R352" s="200">
        <v>14286000</v>
      </c>
      <c r="S352" s="618">
        <v>1.17</v>
      </c>
      <c r="T352" s="618">
        <v>29.77</v>
      </c>
      <c r="U352" s="618">
        <v>6.19</v>
      </c>
      <c r="V352" s="138"/>
    </row>
    <row r="353" spans="1:22" ht="20.100000000000001" customHeight="1" x14ac:dyDescent="0.3">
      <c r="A353" s="1599">
        <v>1520</v>
      </c>
      <c r="B353" s="299">
        <v>2067</v>
      </c>
      <c r="C353" s="1597" t="s">
        <v>3</v>
      </c>
      <c r="D353" s="300" t="s">
        <v>79</v>
      </c>
      <c r="E353" s="269">
        <v>3445</v>
      </c>
      <c r="F353" s="269">
        <v>6870</v>
      </c>
      <c r="G353" s="618">
        <v>41.84</v>
      </c>
      <c r="H353" s="618">
        <v>20.83</v>
      </c>
      <c r="I353" s="200">
        <v>2453000</v>
      </c>
      <c r="J353" s="618">
        <v>1.49</v>
      </c>
      <c r="K353" s="618">
        <v>59.34</v>
      </c>
      <c r="L353" s="200">
        <v>2476000</v>
      </c>
      <c r="M353" s="618">
        <v>1.5</v>
      </c>
      <c r="N353" s="618">
        <v>59.89</v>
      </c>
      <c r="O353" s="200">
        <v>0</v>
      </c>
      <c r="P353" s="618">
        <v>0</v>
      </c>
      <c r="Q353" s="618">
        <v>0</v>
      </c>
      <c r="R353" s="200">
        <v>22000</v>
      </c>
      <c r="S353" s="618">
        <v>0.01</v>
      </c>
      <c r="T353" s="618">
        <v>0.53</v>
      </c>
      <c r="U353" s="618">
        <v>0.9</v>
      </c>
      <c r="V353" s="138"/>
    </row>
    <row r="354" spans="1:22" ht="20.100000000000001" customHeight="1" x14ac:dyDescent="0.3">
      <c r="A354" s="1598"/>
      <c r="B354" s="299"/>
      <c r="C354" s="1598"/>
      <c r="D354" s="300" t="s">
        <v>128</v>
      </c>
      <c r="E354" s="269">
        <v>3445</v>
      </c>
      <c r="F354" s="269">
        <v>6870</v>
      </c>
      <c r="G354" s="618">
        <v>41.84</v>
      </c>
      <c r="H354" s="618">
        <v>20.83</v>
      </c>
      <c r="I354" s="200">
        <v>2453000</v>
      </c>
      <c r="J354" s="618">
        <v>1.49</v>
      </c>
      <c r="K354" s="618">
        <v>59.34</v>
      </c>
      <c r="L354" s="200">
        <v>2476000</v>
      </c>
      <c r="M354" s="618">
        <v>1.5</v>
      </c>
      <c r="N354" s="618">
        <v>59.89</v>
      </c>
      <c r="O354" s="200">
        <v>0</v>
      </c>
      <c r="P354" s="618">
        <v>0</v>
      </c>
      <c r="Q354" s="618">
        <v>0</v>
      </c>
      <c r="R354" s="200">
        <v>22000</v>
      </c>
      <c r="S354" s="618">
        <v>0.01</v>
      </c>
      <c r="T354" s="618">
        <v>0.53</v>
      </c>
      <c r="U354" s="618">
        <v>0.9</v>
      </c>
      <c r="V354" s="138"/>
    </row>
    <row r="355" spans="1:22" ht="20.100000000000001" customHeight="1" x14ac:dyDescent="0.3">
      <c r="A355" s="299">
        <v>1291</v>
      </c>
      <c r="B355" s="299">
        <v>2132</v>
      </c>
      <c r="C355" s="300" t="s">
        <v>114</v>
      </c>
      <c r="D355" s="300" t="s">
        <v>80</v>
      </c>
      <c r="E355" s="269">
        <v>6573</v>
      </c>
      <c r="F355" s="269">
        <v>17204</v>
      </c>
      <c r="G355" s="618">
        <v>31.12</v>
      </c>
      <c r="H355" s="618">
        <v>7.05</v>
      </c>
      <c r="I355" s="200">
        <v>0</v>
      </c>
      <c r="J355" s="618">
        <v>0</v>
      </c>
      <c r="K355" s="618">
        <v>0</v>
      </c>
      <c r="L355" s="200">
        <v>0</v>
      </c>
      <c r="M355" s="618">
        <v>0</v>
      </c>
      <c r="N355" s="618">
        <v>0</v>
      </c>
      <c r="O355" s="200">
        <v>0</v>
      </c>
      <c r="P355" s="618">
        <v>0</v>
      </c>
      <c r="Q355" s="618">
        <v>0</v>
      </c>
      <c r="R355" s="200">
        <v>0</v>
      </c>
      <c r="S355" s="618">
        <v>0</v>
      </c>
      <c r="T355" s="618">
        <v>0</v>
      </c>
      <c r="U355" s="618">
        <v>0</v>
      </c>
      <c r="V355" s="138"/>
    </row>
    <row r="356" spans="1:22" ht="20.100000000000001" customHeight="1" x14ac:dyDescent="0.3">
      <c r="A356" s="434"/>
      <c r="B356" s="299">
        <v>27073</v>
      </c>
      <c r="C356" s="301"/>
      <c r="D356" s="594" t="s">
        <v>601</v>
      </c>
      <c r="E356" s="269">
        <v>185</v>
      </c>
      <c r="F356" s="269">
        <v>412</v>
      </c>
      <c r="G356" s="618">
        <v>27.38</v>
      </c>
      <c r="H356" s="618">
        <v>0.49</v>
      </c>
      <c r="I356" s="200">
        <v>0</v>
      </c>
      <c r="J356" s="618">
        <v>0</v>
      </c>
      <c r="K356" s="618">
        <v>0</v>
      </c>
      <c r="L356" s="200">
        <v>0</v>
      </c>
      <c r="M356" s="618">
        <v>0</v>
      </c>
      <c r="N356" s="618">
        <v>0</v>
      </c>
      <c r="O356" s="200">
        <v>0</v>
      </c>
      <c r="P356" s="618">
        <v>0</v>
      </c>
      <c r="Q356" s="618">
        <v>0</v>
      </c>
      <c r="R356" s="200">
        <v>0</v>
      </c>
      <c r="S356" s="618">
        <v>0</v>
      </c>
      <c r="T356" s="618">
        <v>0</v>
      </c>
      <c r="U356" s="618">
        <v>0</v>
      </c>
      <c r="V356" s="138"/>
    </row>
    <row r="357" spans="1:22" ht="20.100000000000001" customHeight="1" x14ac:dyDescent="0.3">
      <c r="A357" s="434"/>
      <c r="B357" s="299">
        <v>27075</v>
      </c>
      <c r="C357" s="301"/>
      <c r="D357" s="594" t="s">
        <v>600</v>
      </c>
      <c r="E357" s="269">
        <v>518</v>
      </c>
      <c r="F357" s="269">
        <v>693</v>
      </c>
      <c r="G357" s="618">
        <v>30.16</v>
      </c>
      <c r="H357" s="618">
        <v>0</v>
      </c>
      <c r="I357" s="200">
        <v>0</v>
      </c>
      <c r="J357" s="618">
        <v>0</v>
      </c>
      <c r="K357" s="618">
        <v>0</v>
      </c>
      <c r="L357" s="200">
        <v>0</v>
      </c>
      <c r="M357" s="618">
        <v>0</v>
      </c>
      <c r="N357" s="618">
        <v>0</v>
      </c>
      <c r="O357" s="200">
        <v>0</v>
      </c>
      <c r="P357" s="618">
        <v>0</v>
      </c>
      <c r="Q357" s="618">
        <v>0</v>
      </c>
      <c r="R357" s="200">
        <v>0</v>
      </c>
      <c r="S357" s="618">
        <v>0</v>
      </c>
      <c r="T357" s="618">
        <v>0</v>
      </c>
      <c r="U357" s="618">
        <v>0</v>
      </c>
      <c r="V357" s="138"/>
    </row>
    <row r="358" spans="1:22" ht="20.100000000000001" customHeight="1" x14ac:dyDescent="0.3">
      <c r="A358" s="434"/>
      <c r="B358" s="299">
        <v>2336</v>
      </c>
      <c r="C358" s="301"/>
      <c r="D358" s="300" t="s">
        <v>197</v>
      </c>
      <c r="E358" s="269">
        <v>2194</v>
      </c>
      <c r="F358" s="269">
        <v>5975</v>
      </c>
      <c r="G358" s="618">
        <v>26.35</v>
      </c>
      <c r="H358" s="618">
        <v>0.3</v>
      </c>
      <c r="I358" s="200">
        <v>45337000</v>
      </c>
      <c r="J358" s="618">
        <v>94.32</v>
      </c>
      <c r="K358" s="618">
        <v>1722.01</v>
      </c>
      <c r="L358" s="200">
        <v>46675000</v>
      </c>
      <c r="M358" s="618">
        <v>97.1</v>
      </c>
      <c r="N358" s="618">
        <v>1772.83</v>
      </c>
      <c r="O358" s="200">
        <v>0</v>
      </c>
      <c r="P358" s="618">
        <v>0</v>
      </c>
      <c r="Q358" s="618">
        <v>0</v>
      </c>
      <c r="R358" s="200">
        <v>1338000</v>
      </c>
      <c r="S358" s="618">
        <v>2.78</v>
      </c>
      <c r="T358" s="618">
        <v>50.82</v>
      </c>
      <c r="U358" s="618">
        <v>2.95</v>
      </c>
      <c r="V358" s="138"/>
    </row>
    <row r="359" spans="1:22" ht="20.100000000000001" customHeight="1" x14ac:dyDescent="0.3">
      <c r="A359" s="299"/>
      <c r="B359" s="299"/>
      <c r="C359" s="300"/>
      <c r="D359" s="300" t="s">
        <v>128</v>
      </c>
      <c r="E359" s="269">
        <v>9470</v>
      </c>
      <c r="F359" s="269">
        <v>24284</v>
      </c>
      <c r="G359" s="618">
        <v>29.85</v>
      </c>
      <c r="H359" s="618">
        <v>5.08</v>
      </c>
      <c r="I359" s="200">
        <v>45337000</v>
      </c>
      <c r="J359" s="618">
        <v>94.32</v>
      </c>
      <c r="K359" s="618">
        <v>1722.01</v>
      </c>
      <c r="L359" s="200">
        <v>46675000</v>
      </c>
      <c r="M359" s="618">
        <v>97.1</v>
      </c>
      <c r="N359" s="618">
        <v>1772.83</v>
      </c>
      <c r="O359" s="200">
        <v>0</v>
      </c>
      <c r="P359" s="618">
        <v>0</v>
      </c>
      <c r="Q359" s="618">
        <v>0</v>
      </c>
      <c r="R359" s="200">
        <v>1338000</v>
      </c>
      <c r="S359" s="618">
        <v>2.78</v>
      </c>
      <c r="T359" s="618">
        <v>50.82</v>
      </c>
      <c r="U359" s="618">
        <v>2.95</v>
      </c>
      <c r="V359" s="138"/>
    </row>
    <row r="360" spans="1:22" ht="20.100000000000001" customHeight="1" x14ac:dyDescent="0.3">
      <c r="A360" s="299">
        <v>1293</v>
      </c>
      <c r="B360" s="299">
        <v>1780</v>
      </c>
      <c r="C360" s="300" t="s">
        <v>92</v>
      </c>
      <c r="D360" s="300" t="s">
        <v>188</v>
      </c>
      <c r="E360" s="269">
        <v>1653</v>
      </c>
      <c r="F360" s="269">
        <v>2368</v>
      </c>
      <c r="G360" s="618">
        <v>27.76</v>
      </c>
      <c r="H360" s="618">
        <v>4.5999999999999996</v>
      </c>
      <c r="I360" s="200">
        <v>24924000</v>
      </c>
      <c r="J360" s="618">
        <v>82.99</v>
      </c>
      <c r="K360" s="618">
        <v>1256.5</v>
      </c>
      <c r="L360" s="200">
        <v>29642000</v>
      </c>
      <c r="M360" s="618">
        <v>98.7</v>
      </c>
      <c r="N360" s="618">
        <v>1494.35</v>
      </c>
      <c r="O360" s="200">
        <v>0</v>
      </c>
      <c r="P360" s="618">
        <v>0</v>
      </c>
      <c r="Q360" s="618">
        <v>0</v>
      </c>
      <c r="R360" s="200">
        <v>4718000</v>
      </c>
      <c r="S360" s="618">
        <v>15.71</v>
      </c>
      <c r="T360" s="618">
        <v>237.85</v>
      </c>
      <c r="U360" s="618">
        <v>18.93</v>
      </c>
      <c r="V360" s="138"/>
    </row>
    <row r="361" spans="1:22" ht="20.100000000000001" customHeight="1" x14ac:dyDescent="0.3">
      <c r="A361" s="434"/>
      <c r="B361" s="299">
        <v>1781</v>
      </c>
      <c r="C361" s="301"/>
      <c r="D361" s="300" t="s">
        <v>186</v>
      </c>
      <c r="E361" s="269">
        <v>473</v>
      </c>
      <c r="F361" s="269">
        <v>868</v>
      </c>
      <c r="G361" s="618">
        <v>52.05</v>
      </c>
      <c r="H361" s="618">
        <v>33.869999999999997</v>
      </c>
      <c r="I361" s="200">
        <v>829000</v>
      </c>
      <c r="J361" s="618">
        <v>2.19</v>
      </c>
      <c r="K361" s="618">
        <v>146.05000000000001</v>
      </c>
      <c r="L361" s="200">
        <v>2492000</v>
      </c>
      <c r="M361" s="618">
        <v>6.57</v>
      </c>
      <c r="N361" s="618">
        <v>439.04</v>
      </c>
      <c r="O361" s="200">
        <v>0</v>
      </c>
      <c r="P361" s="618">
        <v>0</v>
      </c>
      <c r="Q361" s="618">
        <v>0</v>
      </c>
      <c r="R361" s="200">
        <v>1663000</v>
      </c>
      <c r="S361" s="618">
        <v>4.3899999999999997</v>
      </c>
      <c r="T361" s="618">
        <v>292.99</v>
      </c>
      <c r="U361" s="618">
        <v>200.6</v>
      </c>
      <c r="V361" s="138"/>
    </row>
    <row r="362" spans="1:22" ht="20.100000000000001" customHeight="1" x14ac:dyDescent="0.3">
      <c r="A362" s="434"/>
      <c r="B362" s="299">
        <v>1782</v>
      </c>
      <c r="C362" s="301"/>
      <c r="D362" s="300" t="s">
        <v>169</v>
      </c>
      <c r="E362" s="269">
        <v>7726</v>
      </c>
      <c r="F362" s="269">
        <v>14998</v>
      </c>
      <c r="G362" s="618">
        <v>31.11</v>
      </c>
      <c r="H362" s="618">
        <v>5.66</v>
      </c>
      <c r="I362" s="200">
        <v>13514000</v>
      </c>
      <c r="J362" s="618">
        <v>5.71</v>
      </c>
      <c r="K362" s="618">
        <v>145.76</v>
      </c>
      <c r="L362" s="200">
        <v>12537000</v>
      </c>
      <c r="M362" s="618">
        <v>5.3</v>
      </c>
      <c r="N362" s="618">
        <v>135.22999999999999</v>
      </c>
      <c r="O362" s="200">
        <v>0</v>
      </c>
      <c r="P362" s="618">
        <v>0</v>
      </c>
      <c r="Q362" s="618">
        <v>0</v>
      </c>
      <c r="R362" s="200">
        <v>-977000</v>
      </c>
      <c r="S362" s="618">
        <v>-0.41</v>
      </c>
      <c r="T362" s="618">
        <v>-10.54</v>
      </c>
      <c r="U362" s="618">
        <v>-7.23</v>
      </c>
      <c r="V362" s="138"/>
    </row>
    <row r="363" spans="1:22" ht="20.100000000000001" customHeight="1" x14ac:dyDescent="0.3">
      <c r="A363" s="299"/>
      <c r="B363" s="299"/>
      <c r="C363" s="300"/>
      <c r="D363" s="300" t="s">
        <v>128</v>
      </c>
      <c r="E363" s="269">
        <v>9852</v>
      </c>
      <c r="F363" s="269">
        <v>18234</v>
      </c>
      <c r="G363" s="618">
        <v>31.67</v>
      </c>
      <c r="H363" s="618">
        <v>6.87</v>
      </c>
      <c r="I363" s="200">
        <v>39267000</v>
      </c>
      <c r="J363" s="618">
        <v>12.89</v>
      </c>
      <c r="K363" s="618">
        <v>332.14</v>
      </c>
      <c r="L363" s="200">
        <v>44671000</v>
      </c>
      <c r="M363" s="618">
        <v>14.66</v>
      </c>
      <c r="N363" s="618">
        <v>377.85</v>
      </c>
      <c r="O363" s="200">
        <v>0</v>
      </c>
      <c r="P363" s="618">
        <v>0</v>
      </c>
      <c r="Q363" s="618">
        <v>0</v>
      </c>
      <c r="R363" s="200">
        <v>5404000</v>
      </c>
      <c r="S363" s="618">
        <v>1.77</v>
      </c>
      <c r="T363" s="618">
        <v>45.71</v>
      </c>
      <c r="U363" s="618">
        <v>13.76</v>
      </c>
      <c r="V363" s="138"/>
    </row>
    <row r="364" spans="1:22" ht="9.9499999999999993" customHeight="1" thickBot="1" x14ac:dyDescent="0.35">
      <c r="A364" s="310"/>
      <c r="B364" s="310"/>
      <c r="C364" s="206"/>
      <c r="D364" s="206"/>
      <c r="E364" s="309"/>
      <c r="F364" s="271"/>
      <c r="G364" s="724"/>
      <c r="H364" s="724"/>
      <c r="I364" s="208"/>
      <c r="J364" s="621"/>
      <c r="K364" s="724"/>
      <c r="L364" s="208"/>
      <c r="M364" s="621"/>
      <c r="N364" s="724"/>
      <c r="O364" s="208"/>
      <c r="P364" s="621"/>
      <c r="Q364" s="724"/>
      <c r="R364" s="208"/>
      <c r="S364" s="621"/>
      <c r="T364" s="724"/>
      <c r="U364" s="621"/>
      <c r="V364" s="138"/>
    </row>
    <row r="365" spans="1:22" ht="20.100000000000001" customHeight="1" thickBot="1" x14ac:dyDescent="0.35">
      <c r="A365" s="1530" t="s">
        <v>244</v>
      </c>
      <c r="B365" s="1617"/>
      <c r="C365" s="1617"/>
      <c r="D365" s="1551"/>
      <c r="E365" s="273">
        <v>1684969</v>
      </c>
      <c r="F365" s="273">
        <v>4016180</v>
      </c>
      <c r="G365" s="631">
        <v>31.29</v>
      </c>
      <c r="H365" s="631">
        <v>6.64</v>
      </c>
      <c r="I365" s="275">
        <v>1821185000</v>
      </c>
      <c r="J365" s="631">
        <v>5.82</v>
      </c>
      <c r="K365" s="631">
        <v>215.05</v>
      </c>
      <c r="L365" s="275">
        <v>1860337000</v>
      </c>
      <c r="M365" s="631">
        <v>5.94</v>
      </c>
      <c r="N365" s="631">
        <v>219.68</v>
      </c>
      <c r="O365" s="275">
        <v>7718000</v>
      </c>
      <c r="P365" s="631">
        <v>7.0000000000000007E-2</v>
      </c>
      <c r="Q365" s="631">
        <v>3.06</v>
      </c>
      <c r="R365" s="275">
        <v>46868000</v>
      </c>
      <c r="S365" s="631">
        <v>0.15</v>
      </c>
      <c r="T365" s="631">
        <v>5.53</v>
      </c>
      <c r="U365" s="760">
        <v>2.57</v>
      </c>
      <c r="V365" s="464"/>
    </row>
    <row r="366" spans="1:22" ht="20.100000000000001" customHeight="1" thickTop="1" thickBot="1" x14ac:dyDescent="0.35">
      <c r="A366" s="1751"/>
      <c r="B366" s="1752"/>
      <c r="C366" s="1752"/>
      <c r="D366" s="1752"/>
      <c r="E366" s="1752"/>
      <c r="F366" s="1752"/>
      <c r="G366" s="1752"/>
      <c r="H366" s="1752"/>
      <c r="I366" s="1752"/>
      <c r="J366" s="1752"/>
      <c r="K366" s="1752"/>
      <c r="L366" s="1752"/>
      <c r="M366" s="1752"/>
      <c r="N366" s="1752"/>
      <c r="O366" s="1752"/>
      <c r="P366" s="1752"/>
      <c r="Q366" s="1752"/>
      <c r="R366" s="1752"/>
      <c r="S366" s="1752"/>
      <c r="T366" s="1752"/>
      <c r="U366" s="1753"/>
      <c r="V366" s="455"/>
    </row>
    <row r="367" spans="1:22" ht="20.100000000000001" customHeight="1" thickBot="1" x14ac:dyDescent="0.35">
      <c r="A367" s="1549" t="s">
        <v>245</v>
      </c>
      <c r="B367" s="1619"/>
      <c r="C367" s="1619"/>
      <c r="D367" s="1550"/>
      <c r="E367" s="276">
        <v>4062413</v>
      </c>
      <c r="F367" s="276">
        <v>8953076</v>
      </c>
      <c r="G367" s="622">
        <v>33.270000000000003</v>
      </c>
      <c r="H367" s="622">
        <v>8.68</v>
      </c>
      <c r="I367" s="210">
        <v>4006440000</v>
      </c>
      <c r="J367" s="622">
        <v>3.17</v>
      </c>
      <c r="K367" s="622">
        <v>116.94</v>
      </c>
      <c r="L367" s="210">
        <v>4189312000</v>
      </c>
      <c r="M367" s="622">
        <v>3.32</v>
      </c>
      <c r="N367" s="622">
        <v>122.28</v>
      </c>
      <c r="O367" s="210">
        <v>12613000</v>
      </c>
      <c r="P367" s="622">
        <v>0.06</v>
      </c>
      <c r="Q367" s="622">
        <v>2.83</v>
      </c>
      <c r="R367" s="210">
        <v>195486000</v>
      </c>
      <c r="S367" s="622">
        <v>0.15</v>
      </c>
      <c r="T367" s="622">
        <v>5.71</v>
      </c>
      <c r="U367" s="791">
        <v>4.88</v>
      </c>
      <c r="V367" s="464"/>
    </row>
    <row r="368" spans="1:22" ht="20.100000000000001" customHeight="1" thickTop="1" thickBot="1" x14ac:dyDescent="0.35">
      <c r="A368" s="1756"/>
      <c r="B368" s="1757"/>
      <c r="C368" s="1757"/>
      <c r="D368" s="1757"/>
      <c r="E368" s="1757"/>
      <c r="F368" s="1757"/>
      <c r="G368" s="1757"/>
      <c r="H368" s="1757"/>
      <c r="I368" s="1757"/>
      <c r="J368" s="1757"/>
      <c r="K368" s="1757"/>
      <c r="L368" s="1757"/>
      <c r="M368" s="1757"/>
      <c r="N368" s="1757"/>
      <c r="O368" s="1757"/>
      <c r="P368" s="1757"/>
      <c r="Q368" s="1757"/>
      <c r="R368" s="1757"/>
      <c r="S368" s="1757"/>
      <c r="T368" s="1757"/>
      <c r="U368" s="1758"/>
      <c r="V368" s="455"/>
    </row>
    <row r="369" spans="1:23" ht="20.100000000000001" customHeight="1" thickTop="1" x14ac:dyDescent="0.3">
      <c r="A369" s="1539"/>
      <c r="B369" s="1528"/>
      <c r="C369" s="1528"/>
      <c r="D369" s="1528"/>
      <c r="E369" s="1528"/>
      <c r="F369" s="1528"/>
      <c r="G369" s="1528"/>
      <c r="H369" s="1528"/>
      <c r="I369" s="1528"/>
      <c r="J369" s="1528"/>
      <c r="K369" s="1528"/>
      <c r="L369" s="1528"/>
      <c r="M369" s="1528"/>
      <c r="N369" s="1528"/>
      <c r="O369" s="1528"/>
      <c r="P369" s="1528"/>
      <c r="Q369" s="1528"/>
      <c r="R369" s="1528"/>
      <c r="S369" s="1528"/>
      <c r="T369" s="1528"/>
      <c r="U369" s="1528"/>
      <c r="V369" s="446"/>
    </row>
    <row r="370" spans="1:23" ht="20.100000000000001" customHeight="1" x14ac:dyDescent="0.3">
      <c r="A370" s="224" t="s">
        <v>233</v>
      </c>
      <c r="B370" s="194"/>
      <c r="C370" s="222"/>
      <c r="D370" s="222"/>
      <c r="E370" s="339"/>
      <c r="F370" s="222"/>
      <c r="G370" s="722"/>
      <c r="H370" s="766"/>
      <c r="I370" s="251"/>
      <c r="J370" s="722"/>
      <c r="K370" s="766"/>
      <c r="L370" s="251"/>
      <c r="M370" s="722"/>
      <c r="N370" s="766"/>
      <c r="O370" s="251"/>
      <c r="P370" s="766"/>
      <c r="Q370" s="766"/>
      <c r="R370" s="251"/>
      <c r="S370" s="722"/>
      <c r="T370" s="722"/>
      <c r="U370" s="722"/>
    </row>
    <row r="371" spans="1:23" ht="20.100000000000001" customHeight="1" x14ac:dyDescent="0.3">
      <c r="A371" s="453" t="s">
        <v>117</v>
      </c>
      <c r="B371" s="1528" t="s">
        <v>479</v>
      </c>
      <c r="C371" s="1541"/>
      <c r="D371" s="1541"/>
      <c r="E371" s="1541"/>
      <c r="F371" s="1541"/>
      <c r="G371" s="1541"/>
      <c r="H371" s="1541"/>
      <c r="I371" s="1541"/>
      <c r="J371" s="1541"/>
      <c r="K371" s="1541"/>
      <c r="L371" s="1541"/>
      <c r="M371" s="1541"/>
      <c r="N371" s="1541"/>
      <c r="O371" s="1541"/>
      <c r="P371" s="1541"/>
      <c r="Q371" s="1541"/>
      <c r="R371" s="1541"/>
      <c r="S371" s="1541"/>
      <c r="T371" s="1541"/>
      <c r="U371" s="1541"/>
      <c r="V371" s="449"/>
    </row>
    <row r="372" spans="1:23" ht="20.100000000000001" customHeight="1" x14ac:dyDescent="0.3">
      <c r="A372" s="453" t="s">
        <v>118</v>
      </c>
      <c r="B372" s="1528" t="s">
        <v>621</v>
      </c>
      <c r="C372" s="1606"/>
      <c r="D372" s="1606"/>
      <c r="E372" s="1606"/>
      <c r="F372" s="1606"/>
      <c r="G372" s="1606"/>
      <c r="H372" s="1606"/>
      <c r="I372" s="1606"/>
      <c r="J372" s="1606"/>
      <c r="K372" s="1606"/>
      <c r="L372" s="1606"/>
      <c r="M372" s="1606"/>
      <c r="N372" s="1606"/>
      <c r="O372" s="1606"/>
      <c r="P372" s="1606"/>
      <c r="Q372" s="1606"/>
      <c r="R372" s="1606"/>
      <c r="S372" s="1606"/>
      <c r="T372" s="1606"/>
      <c r="U372" s="1606"/>
      <c r="V372" s="449"/>
    </row>
    <row r="373" spans="1:23" ht="20.100000000000001" customHeight="1" x14ac:dyDescent="0.3">
      <c r="A373" s="1528"/>
      <c r="B373" s="1528"/>
      <c r="C373" s="1528"/>
      <c r="D373" s="1528"/>
      <c r="E373" s="1528"/>
      <c r="F373" s="1528"/>
      <c r="G373" s="1528"/>
      <c r="H373" s="1528"/>
      <c r="I373" s="1528"/>
      <c r="J373" s="1528"/>
      <c r="K373" s="1528"/>
      <c r="L373" s="1528"/>
      <c r="M373" s="1528"/>
      <c r="N373" s="1528"/>
      <c r="O373" s="1528"/>
      <c r="P373" s="1528"/>
      <c r="Q373" s="1528"/>
      <c r="R373" s="1528"/>
      <c r="S373" s="1528"/>
      <c r="T373" s="1528"/>
      <c r="U373" s="1528"/>
      <c r="V373" s="446"/>
    </row>
    <row r="374" spans="1:23" ht="20.100000000000001" customHeight="1" x14ac:dyDescent="0.3">
      <c r="A374" s="1528" t="s">
        <v>445</v>
      </c>
      <c r="B374" s="1528"/>
      <c r="C374" s="1528"/>
      <c r="D374" s="1528"/>
      <c r="E374" s="1528"/>
      <c r="F374" s="1528"/>
      <c r="G374" s="1528"/>
      <c r="H374" s="1528"/>
      <c r="I374" s="1528"/>
      <c r="J374" s="1528"/>
      <c r="K374" s="1528"/>
      <c r="L374" s="1528"/>
      <c r="M374" s="1528"/>
      <c r="N374" s="1528"/>
      <c r="O374" s="1528"/>
      <c r="P374" s="1528"/>
      <c r="Q374" s="1528"/>
      <c r="R374" s="1528"/>
      <c r="S374" s="1528"/>
      <c r="T374" s="1528"/>
      <c r="U374" s="1528"/>
      <c r="V374" s="446"/>
    </row>
    <row r="375" spans="1:23" ht="20.100000000000001" customHeight="1" x14ac:dyDescent="0.3">
      <c r="A375" s="1528" t="s">
        <v>451</v>
      </c>
      <c r="B375" s="1528"/>
      <c r="C375" s="1528"/>
      <c r="D375" s="1528"/>
      <c r="E375" s="1528"/>
      <c r="F375" s="1528"/>
      <c r="G375" s="1528"/>
      <c r="H375" s="1528"/>
      <c r="I375" s="1528"/>
      <c r="J375" s="1528"/>
      <c r="K375" s="1528"/>
      <c r="L375" s="1528"/>
      <c r="M375" s="1528"/>
      <c r="N375" s="1528"/>
      <c r="O375" s="1528"/>
      <c r="P375" s="1528"/>
      <c r="Q375" s="1528"/>
      <c r="R375" s="1528"/>
      <c r="S375" s="1528"/>
      <c r="T375" s="1528"/>
      <c r="U375" s="1528"/>
      <c r="V375" s="446"/>
    </row>
    <row r="376" spans="1:23" ht="20.100000000000001" customHeight="1" x14ac:dyDescent="0.3">
      <c r="A376" s="1528" t="s">
        <v>440</v>
      </c>
      <c r="B376" s="1528"/>
      <c r="C376" s="1528"/>
      <c r="D376" s="1528"/>
      <c r="E376" s="1528"/>
      <c r="F376" s="1528"/>
      <c r="G376" s="1528"/>
      <c r="H376" s="1528"/>
      <c r="I376" s="1528"/>
      <c r="J376" s="1528"/>
      <c r="K376" s="1528"/>
      <c r="L376" s="1528"/>
      <c r="M376" s="1528"/>
      <c r="N376" s="1528"/>
      <c r="O376" s="1528"/>
      <c r="P376" s="1528"/>
      <c r="Q376" s="1528"/>
      <c r="R376" s="1528"/>
      <c r="S376" s="1528"/>
      <c r="T376" s="1528"/>
      <c r="U376" s="1528"/>
      <c r="V376" s="446"/>
    </row>
    <row r="377" spans="1:23" ht="20.100000000000001" customHeight="1" x14ac:dyDescent="0.3">
      <c r="A377" s="1539"/>
      <c r="B377" s="1528"/>
      <c r="C377" s="1528"/>
      <c r="D377" s="1528"/>
      <c r="E377" s="1528"/>
      <c r="F377" s="1528"/>
      <c r="G377" s="1528"/>
      <c r="H377" s="1528"/>
      <c r="I377" s="1528"/>
      <c r="J377" s="1528"/>
      <c r="K377" s="1528"/>
      <c r="L377" s="1528"/>
      <c r="M377" s="1528"/>
      <c r="N377" s="1528"/>
      <c r="O377" s="1528"/>
      <c r="P377" s="1528"/>
      <c r="Q377" s="1528"/>
      <c r="R377" s="1528"/>
      <c r="S377" s="1528"/>
      <c r="T377" s="1528"/>
      <c r="U377" s="1528"/>
      <c r="V377" s="446"/>
    </row>
    <row r="378" spans="1:23" s="253" customFormat="1" ht="20.100000000000001" customHeight="1" x14ac:dyDescent="0.2">
      <c r="A378" s="1542" t="s">
        <v>725</v>
      </c>
      <c r="B378" s="1542"/>
      <c r="C378" s="1542"/>
      <c r="D378" s="1542"/>
      <c r="E378" s="1542"/>
      <c r="F378" s="1542"/>
      <c r="G378" s="1542"/>
      <c r="H378" s="1542"/>
      <c r="I378" s="1542"/>
      <c r="J378" s="1542"/>
      <c r="K378" s="1542"/>
      <c r="L378" s="1542"/>
      <c r="M378" s="1542"/>
      <c r="N378" s="1542"/>
      <c r="O378" s="1542"/>
      <c r="P378" s="1542"/>
      <c r="Q378" s="1542"/>
      <c r="R378" s="1542"/>
      <c r="S378" s="1542"/>
      <c r="T378" s="1542"/>
      <c r="U378" s="1542"/>
      <c r="V378" s="446"/>
      <c r="W378" s="252"/>
    </row>
    <row r="379" spans="1:23" s="253" customFormat="1" ht="20.100000000000001" customHeight="1" x14ac:dyDescent="0.2">
      <c r="A379" s="1542" t="s">
        <v>713</v>
      </c>
      <c r="B379" s="1542"/>
      <c r="C379" s="1542"/>
      <c r="D379" s="1542"/>
      <c r="E379" s="1542"/>
      <c r="F379" s="1542"/>
      <c r="G379" s="1542"/>
      <c r="H379" s="1542"/>
      <c r="I379" s="1542"/>
      <c r="J379" s="1542"/>
      <c r="K379" s="1542"/>
      <c r="L379" s="1542"/>
      <c r="M379" s="1542"/>
      <c r="N379" s="1542"/>
      <c r="O379" s="1542"/>
      <c r="P379" s="1542"/>
      <c r="Q379" s="1542"/>
      <c r="R379" s="1542"/>
      <c r="S379" s="1542"/>
      <c r="T379" s="1542"/>
      <c r="U379" s="1542"/>
      <c r="V379" s="446"/>
      <c r="W379" s="252"/>
    </row>
    <row r="380" spans="1:23" s="253" customFormat="1" ht="20.100000000000001" customHeight="1" x14ac:dyDescent="0.2">
      <c r="A380" s="1540" t="s">
        <v>665</v>
      </c>
      <c r="B380" s="1542"/>
      <c r="C380" s="1542"/>
      <c r="D380" s="1542"/>
      <c r="E380" s="1542"/>
      <c r="F380" s="1542"/>
      <c r="G380" s="1542"/>
      <c r="H380" s="1542"/>
      <c r="I380" s="1542"/>
      <c r="J380" s="1542"/>
      <c r="K380" s="1542"/>
      <c r="L380" s="1542"/>
      <c r="M380" s="1542"/>
      <c r="N380" s="1542"/>
      <c r="O380" s="1542"/>
      <c r="P380" s="1542"/>
      <c r="Q380" s="1542"/>
      <c r="R380" s="1542"/>
      <c r="S380" s="1542"/>
      <c r="T380" s="1542"/>
      <c r="U380" s="1542"/>
      <c r="V380" s="446"/>
      <c r="W380" s="252"/>
    </row>
    <row r="381" spans="1:23" s="253" customFormat="1" ht="20.100000000000001" customHeight="1" x14ac:dyDescent="0.2">
      <c r="A381" s="1540" t="s">
        <v>674</v>
      </c>
      <c r="B381" s="1542"/>
      <c r="C381" s="1542"/>
      <c r="D381" s="1542"/>
      <c r="E381" s="1542"/>
      <c r="F381" s="1542"/>
      <c r="G381" s="1542"/>
      <c r="H381" s="1542"/>
      <c r="I381" s="1542"/>
      <c r="J381" s="1542"/>
      <c r="K381" s="1542"/>
      <c r="L381" s="1542"/>
      <c r="M381" s="1542"/>
      <c r="N381" s="1542"/>
      <c r="O381" s="1542"/>
      <c r="P381" s="1542"/>
      <c r="Q381" s="1542"/>
      <c r="R381" s="1542"/>
      <c r="S381" s="1542"/>
      <c r="T381" s="1542"/>
      <c r="U381" s="1542"/>
      <c r="V381" s="446"/>
      <c r="W381" s="252"/>
    </row>
    <row r="382" spans="1:23" ht="20.100000000000001" customHeight="1" x14ac:dyDescent="0.3">
      <c r="A382" s="194"/>
      <c r="B382" s="194"/>
      <c r="C382" s="231"/>
      <c r="D382" s="231"/>
      <c r="E382" s="194"/>
      <c r="F382" s="194"/>
      <c r="G382" s="788"/>
      <c r="H382" s="788"/>
      <c r="I382" s="305"/>
      <c r="J382" s="788"/>
      <c r="K382" s="788"/>
      <c r="L382" s="305"/>
      <c r="M382" s="788"/>
      <c r="N382" s="788"/>
      <c r="O382" s="305"/>
      <c r="P382" s="790"/>
      <c r="Q382" s="788"/>
      <c r="R382" s="305"/>
      <c r="S382" s="788"/>
      <c r="T382" s="788"/>
      <c r="U382" s="788"/>
      <c r="V382" s="256"/>
    </row>
    <row r="383" spans="1:23" ht="20.100000000000001" customHeight="1" x14ac:dyDescent="0.3">
      <c r="A383" s="194"/>
      <c r="B383" s="194"/>
      <c r="C383" s="231"/>
      <c r="D383" s="231"/>
      <c r="E383" s="194"/>
      <c r="F383" s="194"/>
      <c r="G383" s="788"/>
      <c r="H383" s="788"/>
      <c r="I383" s="305"/>
      <c r="J383" s="788"/>
      <c r="K383" s="788"/>
      <c r="L383" s="305"/>
      <c r="M383" s="788"/>
      <c r="N383" s="788"/>
      <c r="O383" s="305"/>
      <c r="P383" s="790"/>
      <c r="Q383" s="788"/>
      <c r="R383" s="305"/>
      <c r="S383" s="788"/>
      <c r="T383" s="788"/>
      <c r="U383" s="788"/>
      <c r="V383" s="256"/>
    </row>
    <row r="384" spans="1:23" ht="20.100000000000001" customHeight="1" x14ac:dyDescent="0.3">
      <c r="A384" s="194"/>
      <c r="B384" s="194"/>
      <c r="C384" s="231"/>
      <c r="D384" s="231"/>
      <c r="E384" s="194"/>
      <c r="F384" s="194"/>
      <c r="G384" s="788"/>
      <c r="H384" s="788"/>
      <c r="I384" s="305"/>
      <c r="J384" s="788"/>
      <c r="K384" s="788"/>
      <c r="L384" s="305"/>
      <c r="M384" s="788"/>
      <c r="N384" s="788"/>
      <c r="O384" s="305"/>
      <c r="P384" s="790"/>
      <c r="Q384" s="788"/>
      <c r="R384" s="305"/>
      <c r="S384" s="788"/>
      <c r="T384" s="788"/>
      <c r="U384" s="788"/>
      <c r="V384" s="256"/>
    </row>
    <row r="385" spans="1:22" ht="20.100000000000001" customHeight="1" x14ac:dyDescent="0.3">
      <c r="A385" s="194"/>
      <c r="B385" s="194"/>
      <c r="C385" s="231"/>
      <c r="D385" s="231"/>
      <c r="E385" s="194"/>
      <c r="F385" s="194"/>
      <c r="G385" s="788"/>
      <c r="H385" s="788"/>
      <c r="I385" s="305"/>
      <c r="J385" s="788"/>
      <c r="K385" s="788"/>
      <c r="L385" s="305"/>
      <c r="M385" s="788"/>
      <c r="N385" s="788"/>
      <c r="O385" s="305"/>
      <c r="P385" s="790"/>
      <c r="Q385" s="788"/>
      <c r="R385" s="305"/>
      <c r="S385" s="788"/>
      <c r="T385" s="788"/>
      <c r="U385" s="788"/>
      <c r="V385" s="256"/>
    </row>
    <row r="386" spans="1:22" ht="20.100000000000001" customHeight="1" x14ac:dyDescent="0.3">
      <c r="A386" s="194"/>
      <c r="B386" s="194"/>
      <c r="C386" s="231"/>
      <c r="D386" s="231"/>
      <c r="E386" s="194"/>
      <c r="F386" s="194"/>
      <c r="G386" s="788"/>
      <c r="H386" s="788"/>
      <c r="I386" s="305"/>
      <c r="J386" s="788"/>
      <c r="K386" s="788"/>
      <c r="L386" s="305"/>
      <c r="M386" s="788"/>
      <c r="N386" s="788"/>
      <c r="O386" s="305"/>
      <c r="P386" s="790"/>
      <c r="Q386" s="788"/>
      <c r="R386" s="305"/>
      <c r="S386" s="788"/>
      <c r="T386" s="788"/>
      <c r="U386" s="788"/>
      <c r="V386" s="256"/>
    </row>
    <row r="387" spans="1:22" ht="20.100000000000001" customHeight="1" x14ac:dyDescent="0.3">
      <c r="A387" s="194"/>
      <c r="B387" s="194"/>
      <c r="C387" s="231"/>
      <c r="D387" s="231"/>
      <c r="E387" s="194"/>
      <c r="F387" s="194"/>
      <c r="G387" s="788"/>
      <c r="H387" s="788"/>
      <c r="I387" s="305"/>
      <c r="J387" s="788"/>
      <c r="K387" s="788"/>
      <c r="L387" s="305"/>
      <c r="M387" s="788"/>
      <c r="N387" s="788"/>
      <c r="O387" s="305"/>
      <c r="P387" s="790"/>
      <c r="Q387" s="788"/>
      <c r="R387" s="305"/>
      <c r="S387" s="788"/>
      <c r="T387" s="788"/>
      <c r="U387" s="788"/>
      <c r="V387" s="256"/>
    </row>
    <row r="388" spans="1:22" ht="20.100000000000001" customHeight="1" x14ac:dyDescent="0.3">
      <c r="A388" s="194"/>
      <c r="B388" s="194"/>
      <c r="C388" s="231"/>
      <c r="D388" s="231"/>
      <c r="E388" s="194"/>
      <c r="F388" s="194"/>
      <c r="G388" s="788"/>
      <c r="H388" s="788"/>
      <c r="I388" s="305"/>
      <c r="J388" s="788"/>
      <c r="K388" s="788"/>
      <c r="L388" s="305"/>
      <c r="M388" s="788"/>
      <c r="N388" s="788"/>
      <c r="O388" s="305"/>
      <c r="P388" s="790"/>
      <c r="Q388" s="788"/>
      <c r="R388" s="305"/>
      <c r="S388" s="788"/>
      <c r="T388" s="788"/>
      <c r="U388" s="788"/>
      <c r="V388" s="256"/>
    </row>
    <row r="389" spans="1:22" ht="20.100000000000001" customHeight="1" x14ac:dyDescent="0.3">
      <c r="A389" s="194"/>
      <c r="B389" s="194"/>
      <c r="C389" s="231"/>
      <c r="D389" s="231"/>
      <c r="E389" s="194"/>
      <c r="F389" s="194"/>
      <c r="G389" s="788"/>
      <c r="H389" s="788"/>
      <c r="I389" s="305"/>
      <c r="J389" s="788"/>
      <c r="K389" s="788"/>
      <c r="L389" s="305"/>
      <c r="M389" s="788"/>
      <c r="N389" s="788"/>
      <c r="O389" s="305"/>
      <c r="P389" s="790"/>
      <c r="Q389" s="788"/>
      <c r="R389" s="305"/>
      <c r="S389" s="788"/>
      <c r="T389" s="788"/>
      <c r="U389" s="788"/>
      <c r="V389" s="256"/>
    </row>
    <row r="390" spans="1:22" ht="20.100000000000001" customHeight="1" x14ac:dyDescent="0.3">
      <c r="A390" s="194"/>
      <c r="B390" s="194"/>
      <c r="C390" s="231"/>
      <c r="D390" s="231"/>
      <c r="E390" s="194"/>
      <c r="F390" s="194"/>
      <c r="G390" s="788"/>
      <c r="H390" s="788"/>
      <c r="I390" s="305"/>
      <c r="J390" s="788"/>
      <c r="K390" s="788"/>
      <c r="L390" s="305"/>
      <c r="M390" s="788"/>
      <c r="N390" s="788"/>
      <c r="O390" s="305"/>
      <c r="P390" s="790"/>
      <c r="Q390" s="788"/>
      <c r="R390" s="305"/>
      <c r="S390" s="788"/>
      <c r="T390" s="788"/>
      <c r="U390" s="788"/>
      <c r="V390" s="256"/>
    </row>
    <row r="391" spans="1:22" ht="20.100000000000001" customHeight="1" x14ac:dyDescent="0.3">
      <c r="A391" s="194"/>
      <c r="B391" s="194"/>
      <c r="C391" s="231"/>
      <c r="D391" s="231"/>
      <c r="E391" s="194"/>
      <c r="F391" s="194"/>
      <c r="G391" s="788"/>
      <c r="H391" s="788"/>
      <c r="I391" s="305"/>
      <c r="J391" s="788"/>
      <c r="K391" s="788"/>
      <c r="L391" s="305"/>
      <c r="M391" s="788"/>
      <c r="N391" s="788"/>
      <c r="O391" s="305"/>
      <c r="P391" s="790"/>
      <c r="Q391" s="788"/>
      <c r="R391" s="305"/>
      <c r="S391" s="788"/>
      <c r="T391" s="788"/>
      <c r="U391" s="788"/>
      <c r="V391" s="256"/>
    </row>
    <row r="392" spans="1:22" ht="20.100000000000001" customHeight="1" x14ac:dyDescent="0.3">
      <c r="A392" s="194"/>
      <c r="B392" s="194"/>
      <c r="C392" s="231"/>
      <c r="D392" s="231"/>
      <c r="E392" s="194"/>
      <c r="F392" s="194"/>
      <c r="G392" s="788"/>
      <c r="H392" s="788"/>
      <c r="I392" s="305"/>
      <c r="J392" s="788"/>
      <c r="K392" s="788"/>
      <c r="L392" s="305"/>
      <c r="M392" s="788"/>
      <c r="N392" s="788"/>
      <c r="O392" s="305"/>
      <c r="P392" s="790"/>
      <c r="Q392" s="788"/>
      <c r="R392" s="305"/>
      <c r="S392" s="788"/>
      <c r="T392" s="788"/>
      <c r="U392" s="788"/>
      <c r="V392" s="256"/>
    </row>
    <row r="393" spans="1:22" ht="20.100000000000001" customHeight="1" x14ac:dyDescent="0.3">
      <c r="A393" s="194"/>
      <c r="B393" s="194"/>
      <c r="C393" s="231"/>
      <c r="D393" s="231"/>
      <c r="E393" s="194"/>
      <c r="F393" s="194"/>
      <c r="G393" s="788"/>
      <c r="H393" s="788"/>
      <c r="I393" s="305"/>
      <c r="J393" s="788"/>
      <c r="K393" s="788"/>
      <c r="L393" s="305"/>
      <c r="M393" s="788"/>
      <c r="N393" s="788"/>
      <c r="O393" s="305"/>
      <c r="P393" s="790"/>
      <c r="Q393" s="788"/>
      <c r="R393" s="305"/>
      <c r="S393" s="788"/>
      <c r="T393" s="788"/>
      <c r="U393" s="788"/>
      <c r="V393" s="256"/>
    </row>
    <row r="394" spans="1:22" ht="20.100000000000001" customHeight="1" x14ac:dyDescent="0.3">
      <c r="A394" s="194"/>
      <c r="B394" s="194"/>
      <c r="C394" s="231"/>
      <c r="D394" s="231"/>
      <c r="E394" s="194"/>
      <c r="F394" s="194"/>
      <c r="G394" s="788"/>
      <c r="H394" s="788"/>
      <c r="I394" s="305"/>
      <c r="J394" s="788"/>
      <c r="K394" s="788"/>
      <c r="L394" s="305"/>
      <c r="M394" s="788"/>
      <c r="N394" s="788"/>
      <c r="O394" s="305"/>
      <c r="P394" s="790"/>
      <c r="Q394" s="788"/>
      <c r="R394" s="305"/>
      <c r="S394" s="788"/>
      <c r="T394" s="788"/>
      <c r="U394" s="788"/>
      <c r="V394" s="256"/>
    </row>
    <row r="395" spans="1:22" ht="20.100000000000001" customHeight="1" x14ac:dyDescent="0.3">
      <c r="A395" s="194"/>
      <c r="B395" s="194"/>
      <c r="C395" s="231"/>
      <c r="D395" s="231"/>
      <c r="E395" s="194"/>
      <c r="F395" s="194"/>
      <c r="G395" s="788"/>
      <c r="H395" s="788"/>
      <c r="I395" s="305"/>
      <c r="J395" s="788"/>
      <c r="K395" s="788"/>
      <c r="L395" s="305"/>
      <c r="M395" s="788"/>
      <c r="N395" s="788"/>
      <c r="O395" s="305"/>
      <c r="P395" s="790"/>
      <c r="Q395" s="788"/>
      <c r="R395" s="305"/>
      <c r="S395" s="788"/>
      <c r="T395" s="788"/>
      <c r="U395" s="788"/>
      <c r="V395" s="256"/>
    </row>
    <row r="396" spans="1:22" ht="20.100000000000001" customHeight="1" x14ac:dyDescent="0.3">
      <c r="A396" s="194"/>
      <c r="B396" s="194"/>
      <c r="C396" s="231"/>
      <c r="D396" s="231"/>
      <c r="E396" s="194"/>
      <c r="F396" s="194"/>
      <c r="G396" s="788"/>
      <c r="H396" s="788"/>
      <c r="I396" s="305"/>
      <c r="J396" s="788"/>
      <c r="K396" s="788"/>
      <c r="L396" s="305"/>
      <c r="M396" s="788"/>
      <c r="N396" s="788"/>
      <c r="O396" s="305"/>
      <c r="P396" s="790"/>
      <c r="Q396" s="788"/>
      <c r="R396" s="305"/>
      <c r="S396" s="788"/>
      <c r="T396" s="788"/>
      <c r="U396" s="788"/>
      <c r="V396" s="256"/>
    </row>
    <row r="397" spans="1:22" ht="20.100000000000001" customHeight="1" x14ac:dyDescent="0.3">
      <c r="A397" s="194"/>
      <c r="B397" s="194"/>
      <c r="C397" s="231"/>
      <c r="D397" s="231"/>
      <c r="E397" s="194"/>
      <c r="F397" s="194"/>
      <c r="G397" s="788"/>
      <c r="H397" s="788"/>
      <c r="I397" s="305"/>
      <c r="J397" s="788"/>
      <c r="K397" s="788"/>
      <c r="L397" s="305"/>
      <c r="M397" s="788"/>
      <c r="N397" s="788"/>
      <c r="O397" s="305"/>
      <c r="P397" s="790"/>
      <c r="Q397" s="788"/>
      <c r="R397" s="305"/>
      <c r="S397" s="788"/>
      <c r="T397" s="788"/>
      <c r="U397" s="788"/>
      <c r="V397" s="256"/>
    </row>
    <row r="398" spans="1:22" ht="20.100000000000001" customHeight="1" x14ac:dyDescent="0.3">
      <c r="A398" s="194"/>
      <c r="B398" s="194"/>
      <c r="C398" s="231"/>
      <c r="D398" s="231"/>
      <c r="E398" s="194"/>
      <c r="F398" s="194"/>
      <c r="G398" s="788"/>
      <c r="H398" s="788"/>
      <c r="I398" s="305"/>
      <c r="J398" s="788"/>
      <c r="K398" s="788"/>
      <c r="L398" s="305"/>
      <c r="M398" s="788"/>
      <c r="N398" s="788"/>
      <c r="O398" s="305"/>
      <c r="P398" s="790"/>
      <c r="Q398" s="788"/>
      <c r="R398" s="305"/>
      <c r="S398" s="788"/>
      <c r="T398" s="788"/>
      <c r="U398" s="788"/>
      <c r="V398" s="256"/>
    </row>
    <row r="399" spans="1:22" ht="20.100000000000001" customHeight="1" x14ac:dyDescent="0.3">
      <c r="A399" s="194"/>
      <c r="B399" s="194"/>
      <c r="C399" s="231"/>
      <c r="D399" s="231"/>
      <c r="E399" s="194"/>
      <c r="F399" s="194"/>
      <c r="G399" s="788"/>
      <c r="H399" s="788"/>
      <c r="I399" s="305"/>
      <c r="J399" s="788"/>
      <c r="K399" s="788"/>
      <c r="L399" s="305"/>
      <c r="M399" s="788"/>
      <c r="N399" s="788"/>
      <c r="O399" s="305"/>
      <c r="P399" s="790"/>
      <c r="Q399" s="788"/>
      <c r="R399" s="305"/>
      <c r="S399" s="788"/>
      <c r="T399" s="788"/>
      <c r="U399" s="788"/>
      <c r="V399" s="256"/>
    </row>
    <row r="400" spans="1:22" ht="20.100000000000001" customHeight="1" x14ac:dyDescent="0.3">
      <c r="A400" s="194"/>
      <c r="B400" s="194"/>
      <c r="C400" s="231"/>
      <c r="D400" s="231"/>
      <c r="E400" s="194"/>
      <c r="F400" s="194"/>
      <c r="G400" s="788"/>
      <c r="H400" s="788"/>
      <c r="I400" s="305"/>
      <c r="J400" s="788"/>
      <c r="K400" s="788"/>
      <c r="L400" s="305"/>
      <c r="M400" s="788"/>
      <c r="N400" s="788"/>
      <c r="O400" s="305"/>
      <c r="P400" s="790"/>
      <c r="Q400" s="788"/>
      <c r="R400" s="305"/>
      <c r="S400" s="788"/>
      <c r="T400" s="788"/>
      <c r="U400" s="788"/>
      <c r="V400" s="256"/>
    </row>
    <row r="401" spans="1:22" ht="20.100000000000001" customHeight="1" x14ac:dyDescent="0.3">
      <c r="A401" s="194"/>
      <c r="B401" s="194"/>
      <c r="C401" s="231"/>
      <c r="D401" s="231"/>
      <c r="E401" s="194"/>
      <c r="F401" s="194"/>
      <c r="G401" s="788"/>
      <c r="H401" s="788"/>
      <c r="I401" s="305"/>
      <c r="J401" s="788"/>
      <c r="K401" s="788"/>
      <c r="L401" s="305"/>
      <c r="M401" s="788"/>
      <c r="N401" s="788"/>
      <c r="O401" s="305"/>
      <c r="P401" s="790"/>
      <c r="Q401" s="788"/>
      <c r="R401" s="305"/>
      <c r="S401" s="788"/>
      <c r="T401" s="788"/>
      <c r="U401" s="788"/>
      <c r="V401" s="256"/>
    </row>
    <row r="402" spans="1:22" ht="20.100000000000001" customHeight="1" x14ac:dyDescent="0.3">
      <c r="A402" s="194"/>
      <c r="B402" s="194"/>
      <c r="C402" s="231"/>
      <c r="D402" s="231"/>
      <c r="E402" s="194"/>
      <c r="F402" s="194"/>
      <c r="G402" s="788"/>
      <c r="H402" s="788"/>
      <c r="I402" s="305"/>
      <c r="J402" s="788"/>
      <c r="K402" s="788"/>
      <c r="L402" s="305"/>
      <c r="M402" s="788"/>
      <c r="N402" s="788"/>
      <c r="O402" s="305"/>
      <c r="P402" s="790"/>
      <c r="Q402" s="788"/>
      <c r="R402" s="305"/>
      <c r="S402" s="788"/>
      <c r="T402" s="788"/>
      <c r="U402" s="788"/>
      <c r="V402" s="256"/>
    </row>
    <row r="403" spans="1:22" ht="20.100000000000001" customHeight="1" x14ac:dyDescent="0.3">
      <c r="A403" s="194"/>
      <c r="B403" s="194"/>
      <c r="C403" s="231"/>
      <c r="D403" s="231"/>
      <c r="E403" s="194"/>
      <c r="F403" s="194"/>
      <c r="G403" s="788"/>
      <c r="H403" s="788"/>
      <c r="I403" s="305"/>
      <c r="J403" s="788"/>
      <c r="K403" s="788"/>
      <c r="L403" s="305"/>
      <c r="M403" s="788"/>
      <c r="N403" s="788"/>
      <c r="O403" s="305"/>
      <c r="P403" s="790"/>
      <c r="Q403" s="788"/>
      <c r="R403" s="305"/>
      <c r="S403" s="788"/>
      <c r="T403" s="788"/>
      <c r="U403" s="788"/>
      <c r="V403" s="256"/>
    </row>
    <row r="404" spans="1:22" ht="20.100000000000001" customHeight="1" x14ac:dyDescent="0.3">
      <c r="A404" s="194"/>
      <c r="B404" s="194"/>
      <c r="C404" s="231"/>
      <c r="D404" s="231"/>
      <c r="E404" s="194"/>
      <c r="F404" s="194"/>
      <c r="G404" s="788"/>
      <c r="H404" s="788"/>
      <c r="I404" s="305"/>
      <c r="J404" s="788"/>
      <c r="K404" s="788"/>
      <c r="L404" s="305"/>
      <c r="M404" s="788"/>
      <c r="N404" s="788"/>
      <c r="O404" s="305"/>
      <c r="P404" s="790"/>
      <c r="Q404" s="788"/>
      <c r="R404" s="305"/>
      <c r="S404" s="788"/>
      <c r="T404" s="788"/>
      <c r="U404" s="788"/>
      <c r="V404" s="256"/>
    </row>
    <row r="405" spans="1:22" ht="20.100000000000001" customHeight="1" x14ac:dyDescent="0.3">
      <c r="A405" s="194"/>
      <c r="B405" s="194"/>
      <c r="C405" s="231"/>
      <c r="D405" s="231"/>
      <c r="E405" s="194"/>
      <c r="F405" s="194"/>
      <c r="G405" s="788"/>
      <c r="H405" s="788"/>
      <c r="I405" s="305"/>
      <c r="J405" s="788"/>
      <c r="K405" s="788"/>
      <c r="L405" s="305"/>
      <c r="M405" s="788"/>
      <c r="N405" s="788"/>
      <c r="O405" s="305"/>
      <c r="P405" s="790"/>
      <c r="Q405" s="788"/>
      <c r="R405" s="305"/>
      <c r="S405" s="788"/>
      <c r="T405" s="788"/>
      <c r="U405" s="788"/>
      <c r="V405" s="256"/>
    </row>
    <row r="406" spans="1:22" ht="20.100000000000001" customHeight="1" x14ac:dyDescent="0.3">
      <c r="A406" s="194"/>
      <c r="B406" s="194"/>
      <c r="C406" s="231"/>
      <c r="D406" s="231"/>
      <c r="E406" s="194"/>
      <c r="F406" s="194"/>
      <c r="G406" s="788"/>
      <c r="H406" s="788"/>
      <c r="I406" s="305"/>
      <c r="J406" s="788"/>
      <c r="K406" s="788"/>
      <c r="L406" s="305"/>
      <c r="M406" s="788"/>
      <c r="N406" s="788"/>
      <c r="O406" s="305"/>
      <c r="P406" s="790"/>
      <c r="Q406" s="788"/>
      <c r="R406" s="305"/>
      <c r="S406" s="788"/>
      <c r="T406" s="788"/>
      <c r="U406" s="788"/>
      <c r="V406" s="256"/>
    </row>
    <row r="407" spans="1:22" ht="20.100000000000001" customHeight="1" x14ac:dyDescent="0.3">
      <c r="A407" s="194"/>
      <c r="B407" s="194"/>
      <c r="C407" s="231"/>
      <c r="D407" s="231"/>
      <c r="E407" s="194"/>
      <c r="F407" s="194"/>
      <c r="G407" s="788"/>
      <c r="H407" s="788"/>
      <c r="I407" s="305"/>
      <c r="J407" s="788"/>
      <c r="K407" s="788"/>
      <c r="L407" s="305"/>
      <c r="M407" s="788"/>
      <c r="N407" s="788"/>
      <c r="O407" s="305"/>
      <c r="P407" s="790"/>
      <c r="Q407" s="788"/>
      <c r="R407" s="305"/>
      <c r="S407" s="788"/>
      <c r="T407" s="788"/>
      <c r="U407" s="788"/>
      <c r="V407" s="256"/>
    </row>
    <row r="408" spans="1:22" ht="20.100000000000001" customHeight="1" x14ac:dyDescent="0.3">
      <c r="A408" s="194"/>
      <c r="B408" s="194"/>
      <c r="C408" s="231"/>
      <c r="D408" s="231"/>
      <c r="E408" s="194"/>
      <c r="F408" s="194"/>
      <c r="G408" s="788"/>
      <c r="H408" s="788"/>
      <c r="I408" s="305"/>
      <c r="J408" s="788"/>
      <c r="K408" s="788"/>
      <c r="L408" s="305"/>
      <c r="M408" s="788"/>
      <c r="N408" s="788"/>
      <c r="O408" s="305"/>
      <c r="P408" s="790"/>
      <c r="Q408" s="788"/>
      <c r="R408" s="305"/>
      <c r="S408" s="788"/>
      <c r="T408" s="788"/>
      <c r="U408" s="788"/>
      <c r="V408" s="256"/>
    </row>
    <row r="409" spans="1:22" ht="20.100000000000001" customHeight="1" x14ac:dyDescent="0.3">
      <c r="A409" s="194"/>
      <c r="B409" s="194"/>
      <c r="C409" s="231"/>
      <c r="D409" s="231"/>
      <c r="E409" s="194"/>
      <c r="F409" s="194"/>
      <c r="G409" s="788"/>
      <c r="H409" s="788"/>
      <c r="I409" s="305"/>
      <c r="J409" s="788"/>
      <c r="K409" s="788"/>
      <c r="L409" s="305"/>
      <c r="M409" s="788"/>
      <c r="N409" s="788"/>
      <c r="O409" s="305"/>
      <c r="P409" s="790"/>
      <c r="Q409" s="788"/>
      <c r="R409" s="305"/>
      <c r="S409" s="788"/>
      <c r="T409" s="788"/>
      <c r="U409" s="788"/>
      <c r="V409" s="256"/>
    </row>
    <row r="410" spans="1:22" ht="20.100000000000001" customHeight="1" x14ac:dyDescent="0.3">
      <c r="A410" s="194"/>
      <c r="B410" s="194"/>
      <c r="C410" s="231"/>
      <c r="D410" s="231"/>
      <c r="E410" s="194"/>
      <c r="F410" s="194"/>
      <c r="G410" s="788"/>
      <c r="H410" s="788"/>
      <c r="I410" s="305"/>
      <c r="J410" s="788"/>
      <c r="K410" s="788"/>
      <c r="L410" s="305"/>
      <c r="M410" s="788"/>
      <c r="N410" s="788"/>
      <c r="O410" s="305"/>
      <c r="P410" s="790"/>
      <c r="Q410" s="788"/>
      <c r="R410" s="305"/>
      <c r="S410" s="788"/>
      <c r="T410" s="788"/>
      <c r="U410" s="788"/>
      <c r="V410" s="256"/>
    </row>
    <row r="411" spans="1:22" ht="20.100000000000001" customHeight="1" x14ac:dyDescent="0.3">
      <c r="A411" s="194"/>
      <c r="B411" s="194"/>
      <c r="C411" s="231"/>
      <c r="D411" s="231"/>
      <c r="E411" s="194"/>
      <c r="F411" s="194"/>
      <c r="G411" s="788"/>
      <c r="H411" s="788"/>
      <c r="I411" s="305"/>
      <c r="J411" s="788"/>
      <c r="K411" s="788"/>
      <c r="L411" s="305"/>
      <c r="M411" s="788"/>
      <c r="N411" s="788"/>
      <c r="O411" s="305"/>
      <c r="P411" s="790"/>
      <c r="Q411" s="788"/>
      <c r="R411" s="305"/>
      <c r="S411" s="788"/>
      <c r="T411" s="788"/>
      <c r="U411" s="788"/>
      <c r="V411" s="256"/>
    </row>
    <row r="412" spans="1:22" ht="20.100000000000001" customHeight="1" x14ac:dyDescent="0.3">
      <c r="A412" s="194"/>
      <c r="B412" s="194"/>
      <c r="C412" s="231"/>
      <c r="D412" s="231"/>
      <c r="E412" s="194"/>
      <c r="F412" s="194"/>
      <c r="G412" s="788"/>
      <c r="H412" s="788"/>
      <c r="I412" s="305"/>
      <c r="J412" s="788"/>
      <c r="K412" s="788"/>
      <c r="L412" s="305"/>
      <c r="M412" s="788"/>
      <c r="N412" s="788"/>
      <c r="O412" s="305"/>
      <c r="P412" s="790"/>
      <c r="Q412" s="788"/>
      <c r="R412" s="305"/>
      <c r="S412" s="788"/>
      <c r="T412" s="788"/>
      <c r="U412" s="788"/>
      <c r="V412" s="256"/>
    </row>
    <row r="413" spans="1:22" ht="20.100000000000001" customHeight="1" x14ac:dyDescent="0.3">
      <c r="A413" s="194"/>
      <c r="B413" s="194"/>
      <c r="C413" s="231"/>
      <c r="D413" s="231"/>
      <c r="E413" s="194"/>
      <c r="F413" s="194"/>
      <c r="G413" s="788"/>
      <c r="H413" s="788"/>
      <c r="I413" s="305"/>
      <c r="J413" s="788"/>
      <c r="K413" s="788"/>
      <c r="L413" s="305"/>
      <c r="M413" s="788"/>
      <c r="N413" s="788"/>
      <c r="O413" s="305"/>
      <c r="P413" s="790"/>
      <c r="Q413" s="788"/>
      <c r="R413" s="305"/>
      <c r="S413" s="788"/>
      <c r="T413" s="788"/>
      <c r="U413" s="788"/>
      <c r="V413" s="256"/>
    </row>
    <row r="414" spans="1:22" ht="20.100000000000001" customHeight="1" x14ac:dyDescent="0.3">
      <c r="A414" s="194"/>
      <c r="B414" s="194"/>
      <c r="C414" s="231"/>
      <c r="D414" s="231"/>
      <c r="E414" s="194"/>
      <c r="F414" s="194"/>
      <c r="G414" s="788"/>
      <c r="H414" s="788"/>
      <c r="I414" s="305"/>
      <c r="J414" s="788"/>
      <c r="K414" s="788"/>
      <c r="L414" s="305"/>
      <c r="M414" s="788"/>
      <c r="N414" s="788"/>
      <c r="O414" s="305"/>
      <c r="P414" s="790"/>
      <c r="Q414" s="788"/>
      <c r="R414" s="305"/>
      <c r="S414" s="788"/>
      <c r="T414" s="788"/>
      <c r="U414" s="788"/>
      <c r="V414" s="256"/>
    </row>
    <row r="415" spans="1:22" ht="20.100000000000001" customHeight="1" x14ac:dyDescent="0.3">
      <c r="A415" s="194"/>
      <c r="B415" s="194"/>
      <c r="C415" s="231"/>
      <c r="D415" s="231"/>
      <c r="E415" s="194"/>
      <c r="F415" s="194"/>
      <c r="G415" s="788"/>
      <c r="H415" s="788"/>
      <c r="I415" s="305"/>
      <c r="J415" s="788"/>
      <c r="K415" s="788"/>
      <c r="L415" s="305"/>
      <c r="M415" s="788"/>
      <c r="N415" s="788"/>
      <c r="O415" s="305"/>
      <c r="P415" s="790"/>
      <c r="Q415" s="788"/>
      <c r="R415" s="305"/>
      <c r="S415" s="788"/>
      <c r="T415" s="788"/>
      <c r="U415" s="788"/>
      <c r="V415" s="256"/>
    </row>
    <row r="416" spans="1:22" ht="20.100000000000001" customHeight="1" x14ac:dyDescent="0.3">
      <c r="A416" s="194"/>
      <c r="B416" s="194"/>
      <c r="C416" s="231"/>
      <c r="D416" s="231"/>
      <c r="E416" s="194"/>
      <c r="F416" s="194"/>
      <c r="G416" s="788"/>
      <c r="H416" s="788"/>
      <c r="I416" s="305"/>
      <c r="J416" s="788"/>
      <c r="K416" s="788"/>
      <c r="L416" s="305"/>
      <c r="M416" s="788"/>
      <c r="N416" s="788"/>
      <c r="O416" s="305"/>
      <c r="P416" s="790"/>
      <c r="Q416" s="788"/>
      <c r="R416" s="305"/>
      <c r="S416" s="788"/>
      <c r="T416" s="788"/>
      <c r="U416" s="788"/>
      <c r="V416" s="256"/>
    </row>
    <row r="417" spans="1:22" ht="20.100000000000001" customHeight="1" x14ac:dyDescent="0.3">
      <c r="A417" s="194"/>
      <c r="B417" s="194"/>
      <c r="C417" s="231"/>
      <c r="D417" s="231"/>
      <c r="E417" s="194"/>
      <c r="F417" s="194"/>
      <c r="G417" s="788"/>
      <c r="H417" s="788"/>
      <c r="I417" s="305"/>
      <c r="J417" s="788"/>
      <c r="K417" s="788"/>
      <c r="L417" s="305"/>
      <c r="M417" s="788"/>
      <c r="N417" s="788"/>
      <c r="O417" s="305"/>
      <c r="P417" s="790"/>
      <c r="Q417" s="788"/>
      <c r="R417" s="305"/>
      <c r="S417" s="788"/>
      <c r="T417" s="788"/>
      <c r="U417" s="788"/>
      <c r="V417" s="256"/>
    </row>
    <row r="418" spans="1:22" ht="20.100000000000001" customHeight="1" x14ac:dyDescent="0.3">
      <c r="A418" s="194"/>
      <c r="B418" s="194"/>
      <c r="C418" s="231"/>
      <c r="D418" s="231"/>
      <c r="E418" s="194"/>
      <c r="F418" s="194"/>
      <c r="G418" s="788"/>
      <c r="H418" s="788"/>
      <c r="I418" s="305"/>
      <c r="J418" s="788"/>
      <c r="K418" s="788"/>
      <c r="L418" s="305"/>
      <c r="M418" s="788"/>
      <c r="N418" s="788"/>
      <c r="O418" s="305"/>
      <c r="P418" s="790"/>
      <c r="Q418" s="788"/>
      <c r="R418" s="305"/>
      <c r="S418" s="788"/>
      <c r="T418" s="788"/>
      <c r="U418" s="788"/>
      <c r="V418" s="256"/>
    </row>
    <row r="419" spans="1:22" ht="20.100000000000001" customHeight="1" x14ac:dyDescent="0.3">
      <c r="A419" s="194"/>
      <c r="B419" s="194"/>
      <c r="C419" s="231"/>
      <c r="D419" s="231"/>
      <c r="E419" s="194"/>
      <c r="F419" s="194"/>
      <c r="G419" s="788"/>
      <c r="H419" s="788"/>
      <c r="I419" s="305"/>
      <c r="J419" s="788"/>
      <c r="K419" s="788"/>
      <c r="L419" s="305"/>
      <c r="M419" s="788"/>
      <c r="N419" s="788"/>
      <c r="O419" s="305"/>
      <c r="P419" s="790"/>
      <c r="Q419" s="788"/>
      <c r="R419" s="305"/>
      <c r="S419" s="788"/>
      <c r="T419" s="788"/>
      <c r="U419" s="788"/>
      <c r="V419" s="256"/>
    </row>
    <row r="420" spans="1:22" ht="20.100000000000001" customHeight="1" x14ac:dyDescent="0.3">
      <c r="A420" s="194"/>
      <c r="B420" s="194"/>
      <c r="C420" s="231"/>
      <c r="D420" s="231"/>
      <c r="E420" s="194"/>
      <c r="F420" s="194"/>
      <c r="G420" s="788"/>
      <c r="H420" s="788"/>
      <c r="I420" s="305"/>
      <c r="J420" s="788"/>
      <c r="K420" s="788"/>
      <c r="L420" s="305"/>
      <c r="M420" s="788"/>
      <c r="N420" s="788"/>
      <c r="O420" s="305"/>
      <c r="P420" s="790"/>
      <c r="Q420" s="788"/>
      <c r="R420" s="305"/>
      <c r="S420" s="788"/>
      <c r="T420" s="788"/>
      <c r="U420" s="788"/>
      <c r="V420" s="256"/>
    </row>
    <row r="421" spans="1:22" ht="20.100000000000001" customHeight="1" x14ac:dyDescent="0.3">
      <c r="A421" s="194"/>
      <c r="B421" s="194"/>
      <c r="C421" s="231"/>
      <c r="D421" s="231"/>
      <c r="E421" s="194"/>
      <c r="F421" s="194"/>
      <c r="G421" s="788"/>
      <c r="H421" s="788"/>
      <c r="I421" s="305"/>
      <c r="J421" s="788"/>
      <c r="K421" s="788"/>
      <c r="L421" s="305"/>
      <c r="M421" s="788"/>
      <c r="N421" s="788"/>
      <c r="O421" s="305"/>
      <c r="P421" s="790"/>
      <c r="Q421" s="788"/>
      <c r="R421" s="305"/>
      <c r="S421" s="788"/>
      <c r="T421" s="788"/>
      <c r="U421" s="788"/>
      <c r="V421" s="256"/>
    </row>
    <row r="422" spans="1:22" ht="20.100000000000001" customHeight="1" x14ac:dyDescent="0.3">
      <c r="A422" s="194"/>
      <c r="B422" s="194"/>
      <c r="C422" s="231"/>
      <c r="D422" s="231"/>
      <c r="E422" s="194"/>
      <c r="F422" s="194"/>
      <c r="G422" s="788"/>
      <c r="H422" s="788"/>
      <c r="I422" s="305"/>
      <c r="J422" s="788"/>
      <c r="K422" s="788"/>
      <c r="L422" s="305"/>
      <c r="M422" s="788"/>
      <c r="N422" s="788"/>
      <c r="O422" s="305"/>
      <c r="P422" s="790"/>
      <c r="Q422" s="788"/>
      <c r="R422" s="305"/>
      <c r="S422" s="788"/>
      <c r="T422" s="788"/>
      <c r="U422" s="788"/>
      <c r="V422" s="256"/>
    </row>
    <row r="423" spans="1:22" ht="20.100000000000001" customHeight="1" x14ac:dyDescent="0.3">
      <c r="A423" s="194"/>
      <c r="B423" s="194"/>
      <c r="C423" s="231"/>
      <c r="D423" s="231"/>
      <c r="E423" s="194"/>
      <c r="F423" s="194"/>
      <c r="G423" s="788"/>
      <c r="H423" s="788"/>
      <c r="I423" s="305"/>
      <c r="J423" s="788"/>
      <c r="K423" s="788"/>
      <c r="L423" s="305"/>
      <c r="M423" s="788"/>
      <c r="N423" s="788"/>
      <c r="O423" s="305"/>
      <c r="P423" s="790"/>
      <c r="Q423" s="788"/>
      <c r="R423" s="305"/>
      <c r="S423" s="788"/>
      <c r="T423" s="788"/>
      <c r="U423" s="788"/>
      <c r="V423" s="256"/>
    </row>
    <row r="424" spans="1:22" ht="20.100000000000001" customHeight="1" x14ac:dyDescent="0.3">
      <c r="A424" s="194"/>
      <c r="B424" s="194"/>
      <c r="C424" s="231"/>
      <c r="D424" s="231"/>
      <c r="E424" s="194"/>
      <c r="F424" s="194"/>
      <c r="G424" s="788"/>
      <c r="H424" s="788"/>
      <c r="I424" s="305"/>
      <c r="J424" s="788"/>
      <c r="K424" s="788"/>
      <c r="L424" s="305"/>
      <c r="M424" s="788"/>
      <c r="N424" s="788"/>
      <c r="O424" s="305"/>
      <c r="P424" s="790"/>
      <c r="Q424" s="788"/>
      <c r="R424" s="305"/>
      <c r="S424" s="788"/>
      <c r="T424" s="788"/>
      <c r="U424" s="788"/>
      <c r="V424" s="256"/>
    </row>
    <row r="425" spans="1:22" ht="20.100000000000001" customHeight="1" x14ac:dyDescent="0.3">
      <c r="A425" s="194"/>
      <c r="B425" s="194"/>
      <c r="C425" s="231"/>
      <c r="D425" s="231"/>
      <c r="E425" s="194"/>
      <c r="F425" s="194"/>
      <c r="G425" s="788"/>
      <c r="H425" s="788"/>
      <c r="I425" s="305"/>
      <c r="J425" s="788"/>
      <c r="K425" s="788"/>
      <c r="L425" s="305"/>
      <c r="M425" s="788"/>
      <c r="N425" s="788"/>
      <c r="O425" s="305"/>
      <c r="P425" s="790"/>
      <c r="Q425" s="788"/>
      <c r="R425" s="305"/>
      <c r="S425" s="788"/>
      <c r="T425" s="788"/>
      <c r="U425" s="788"/>
      <c r="V425" s="256"/>
    </row>
    <row r="426" spans="1:22" ht="20.100000000000001" customHeight="1" x14ac:dyDescent="0.3">
      <c r="A426" s="194"/>
      <c r="B426" s="194"/>
      <c r="C426" s="231"/>
      <c r="D426" s="231"/>
      <c r="E426" s="194"/>
      <c r="F426" s="194"/>
      <c r="G426" s="788"/>
      <c r="H426" s="788"/>
      <c r="I426" s="305"/>
      <c r="J426" s="788"/>
      <c r="K426" s="788"/>
      <c r="L426" s="305"/>
      <c r="M426" s="788"/>
      <c r="N426" s="788"/>
      <c r="O426" s="305"/>
      <c r="P426" s="790"/>
      <c r="Q426" s="788"/>
      <c r="R426" s="305"/>
      <c r="S426" s="788"/>
      <c r="T426" s="788"/>
      <c r="U426" s="788"/>
      <c r="V426" s="256"/>
    </row>
    <row r="427" spans="1:22" ht="20.100000000000001" customHeight="1" x14ac:dyDescent="0.3">
      <c r="A427" s="194"/>
      <c r="B427" s="194"/>
      <c r="C427" s="231"/>
      <c r="D427" s="231"/>
      <c r="E427" s="194"/>
      <c r="F427" s="194"/>
      <c r="G427" s="788"/>
      <c r="H427" s="788"/>
      <c r="I427" s="305"/>
      <c r="J427" s="788"/>
      <c r="K427" s="788"/>
      <c r="L427" s="305"/>
      <c r="M427" s="788"/>
      <c r="N427" s="788"/>
      <c r="O427" s="305"/>
      <c r="P427" s="790"/>
      <c r="Q427" s="788"/>
      <c r="R427" s="305"/>
      <c r="S427" s="788"/>
      <c r="T427" s="788"/>
      <c r="U427" s="788"/>
      <c r="V427" s="256"/>
    </row>
    <row r="428" spans="1:22" ht="20.100000000000001" customHeight="1" x14ac:dyDescent="0.3">
      <c r="A428" s="194"/>
      <c r="B428" s="194"/>
      <c r="C428" s="231"/>
      <c r="D428" s="231"/>
      <c r="E428" s="194"/>
      <c r="F428" s="194"/>
      <c r="G428" s="788"/>
      <c r="H428" s="788"/>
      <c r="I428" s="305"/>
      <c r="J428" s="788"/>
      <c r="K428" s="788"/>
      <c r="L428" s="305"/>
      <c r="M428" s="788"/>
      <c r="N428" s="788"/>
      <c r="O428" s="305"/>
      <c r="P428" s="790"/>
      <c r="Q428" s="788"/>
      <c r="R428" s="305"/>
      <c r="S428" s="788"/>
      <c r="T428" s="788"/>
      <c r="U428" s="788"/>
      <c r="V428" s="256"/>
    </row>
    <row r="429" spans="1:22" ht="20.100000000000001" customHeight="1" x14ac:dyDescent="0.3">
      <c r="A429" s="194"/>
      <c r="B429" s="194"/>
      <c r="C429" s="231"/>
      <c r="D429" s="231"/>
      <c r="E429" s="194"/>
      <c r="F429" s="194"/>
      <c r="G429" s="788"/>
      <c r="H429" s="788"/>
      <c r="I429" s="305"/>
      <c r="J429" s="788"/>
      <c r="K429" s="788"/>
      <c r="L429" s="305"/>
      <c r="M429" s="788"/>
      <c r="N429" s="788"/>
      <c r="O429" s="305"/>
      <c r="P429" s="790"/>
      <c r="Q429" s="788"/>
      <c r="R429" s="305"/>
      <c r="S429" s="788"/>
      <c r="T429" s="788"/>
      <c r="U429" s="788"/>
      <c r="V429" s="256"/>
    </row>
    <row r="430" spans="1:22" ht="20.100000000000001" customHeight="1" x14ac:dyDescent="0.3">
      <c r="A430" s="194"/>
      <c r="B430" s="194"/>
      <c r="C430" s="231"/>
      <c r="D430" s="231"/>
      <c r="E430" s="194"/>
      <c r="F430" s="194"/>
      <c r="G430" s="788"/>
      <c r="H430" s="788"/>
      <c r="I430" s="305"/>
      <c r="J430" s="788"/>
      <c r="K430" s="788"/>
      <c r="L430" s="305"/>
      <c r="M430" s="788"/>
      <c r="N430" s="788"/>
      <c r="O430" s="305"/>
      <c r="P430" s="790"/>
      <c r="Q430" s="788"/>
      <c r="R430" s="305"/>
      <c r="S430" s="788"/>
      <c r="T430" s="788"/>
      <c r="U430" s="788"/>
      <c r="V430" s="256"/>
    </row>
    <row r="431" spans="1:22" ht="20.100000000000001" customHeight="1" x14ac:dyDescent="0.3">
      <c r="A431" s="194"/>
      <c r="B431" s="194"/>
      <c r="C431" s="231"/>
      <c r="D431" s="231"/>
      <c r="E431" s="194"/>
      <c r="F431" s="194"/>
      <c r="G431" s="788"/>
      <c r="H431" s="788"/>
      <c r="I431" s="305"/>
      <c r="J431" s="788"/>
      <c r="K431" s="788"/>
      <c r="L431" s="305"/>
      <c r="M431" s="788"/>
      <c r="N431" s="788"/>
      <c r="O431" s="305"/>
      <c r="P431" s="790"/>
      <c r="Q431" s="788"/>
      <c r="R431" s="305"/>
      <c r="S431" s="788"/>
      <c r="T431" s="788"/>
      <c r="U431" s="788"/>
      <c r="V431" s="256"/>
    </row>
    <row r="432" spans="1:22" ht="20.100000000000001" customHeight="1" x14ac:dyDescent="0.3">
      <c r="A432" s="194"/>
      <c r="B432" s="194"/>
      <c r="C432" s="231"/>
      <c r="D432" s="231"/>
      <c r="E432" s="194"/>
      <c r="F432" s="194"/>
      <c r="G432" s="788"/>
      <c r="H432" s="788"/>
      <c r="I432" s="305"/>
      <c r="J432" s="788"/>
      <c r="K432" s="788"/>
      <c r="L432" s="305"/>
      <c r="M432" s="788"/>
      <c r="N432" s="788"/>
      <c r="O432" s="305"/>
      <c r="P432" s="790"/>
      <c r="Q432" s="788"/>
      <c r="R432" s="305"/>
      <c r="S432" s="788"/>
      <c r="T432" s="788"/>
      <c r="U432" s="788"/>
      <c r="V432" s="256"/>
    </row>
    <row r="433" spans="1:22" ht="20.100000000000001" customHeight="1" x14ac:dyDescent="0.3">
      <c r="A433" s="194"/>
      <c r="B433" s="194"/>
      <c r="C433" s="231"/>
      <c r="D433" s="231"/>
      <c r="E433" s="194"/>
      <c r="F433" s="194"/>
      <c r="G433" s="788"/>
      <c r="H433" s="788"/>
      <c r="I433" s="305"/>
      <c r="J433" s="788"/>
      <c r="K433" s="788"/>
      <c r="L433" s="305"/>
      <c r="M433" s="788"/>
      <c r="N433" s="788"/>
      <c r="O433" s="305"/>
      <c r="P433" s="790"/>
      <c r="Q433" s="788"/>
      <c r="R433" s="305"/>
      <c r="S433" s="788"/>
      <c r="T433" s="788"/>
      <c r="U433" s="788"/>
      <c r="V433" s="256"/>
    </row>
    <row r="434" spans="1:22" ht="20.100000000000001" customHeight="1" x14ac:dyDescent="0.3">
      <c r="A434" s="194"/>
      <c r="B434" s="194"/>
      <c r="C434" s="231"/>
      <c r="D434" s="231"/>
      <c r="E434" s="194"/>
      <c r="F434" s="194"/>
      <c r="G434" s="788"/>
      <c r="H434" s="788"/>
      <c r="I434" s="305"/>
      <c r="J434" s="788"/>
      <c r="K434" s="788"/>
      <c r="L434" s="305"/>
      <c r="M434" s="788"/>
      <c r="N434" s="788"/>
      <c r="O434" s="305"/>
      <c r="P434" s="790"/>
      <c r="Q434" s="788"/>
      <c r="R434" s="305"/>
      <c r="S434" s="788"/>
      <c r="T434" s="788"/>
      <c r="U434" s="788"/>
      <c r="V434" s="256"/>
    </row>
    <row r="435" spans="1:22" ht="20.100000000000001" customHeight="1" x14ac:dyDescent="0.3">
      <c r="A435" s="194"/>
      <c r="B435" s="194"/>
      <c r="C435" s="231"/>
      <c r="D435" s="231"/>
      <c r="E435" s="194"/>
      <c r="F435" s="194"/>
      <c r="G435" s="788"/>
      <c r="H435" s="788"/>
      <c r="I435" s="305"/>
      <c r="J435" s="788"/>
      <c r="K435" s="788"/>
      <c r="L435" s="305"/>
      <c r="M435" s="788"/>
      <c r="N435" s="788"/>
      <c r="O435" s="305"/>
      <c r="P435" s="790"/>
      <c r="Q435" s="788"/>
      <c r="R435" s="305"/>
      <c r="S435" s="788"/>
      <c r="T435" s="788"/>
      <c r="U435" s="788"/>
      <c r="V435" s="256"/>
    </row>
    <row r="436" spans="1:22" ht="20.100000000000001" customHeight="1" x14ac:dyDescent="0.3">
      <c r="A436" s="194"/>
      <c r="B436" s="194"/>
      <c r="C436" s="231"/>
      <c r="D436" s="231"/>
      <c r="E436" s="194"/>
      <c r="F436" s="194"/>
      <c r="G436" s="788"/>
      <c r="H436" s="788"/>
      <c r="I436" s="305"/>
      <c r="J436" s="788"/>
      <c r="K436" s="788"/>
      <c r="L436" s="305"/>
      <c r="M436" s="788"/>
      <c r="N436" s="788"/>
      <c r="O436" s="305"/>
      <c r="P436" s="790"/>
      <c r="Q436" s="788"/>
      <c r="R436" s="305"/>
      <c r="S436" s="788"/>
      <c r="T436" s="788"/>
      <c r="U436" s="788"/>
      <c r="V436" s="256"/>
    </row>
    <row r="437" spans="1:22" ht="20.100000000000001" customHeight="1" x14ac:dyDescent="0.3">
      <c r="A437" s="194"/>
      <c r="B437" s="194"/>
      <c r="C437" s="231"/>
      <c r="D437" s="231"/>
      <c r="E437" s="194"/>
      <c r="F437" s="194"/>
      <c r="G437" s="788"/>
      <c r="H437" s="788"/>
      <c r="I437" s="305"/>
      <c r="J437" s="788"/>
      <c r="K437" s="788"/>
      <c r="L437" s="305"/>
      <c r="M437" s="788"/>
      <c r="N437" s="788"/>
      <c r="O437" s="305"/>
      <c r="P437" s="790"/>
      <c r="Q437" s="788"/>
      <c r="R437" s="305"/>
      <c r="S437" s="788"/>
      <c r="T437" s="788"/>
      <c r="U437" s="788"/>
      <c r="V437" s="256"/>
    </row>
    <row r="438" spans="1:22" ht="20.100000000000001" customHeight="1" x14ac:dyDescent="0.3">
      <c r="A438" s="194"/>
      <c r="B438" s="194"/>
      <c r="C438" s="231"/>
      <c r="D438" s="231"/>
      <c r="E438" s="194"/>
      <c r="F438" s="194"/>
      <c r="G438" s="788"/>
      <c r="H438" s="788"/>
      <c r="I438" s="305"/>
      <c r="J438" s="788"/>
      <c r="K438" s="788"/>
      <c r="L438" s="305"/>
      <c r="M438" s="788"/>
      <c r="N438" s="788"/>
      <c r="O438" s="305"/>
      <c r="P438" s="790"/>
      <c r="Q438" s="788"/>
      <c r="R438" s="305"/>
      <c r="S438" s="788"/>
      <c r="T438" s="788"/>
      <c r="U438" s="788"/>
      <c r="V438" s="256"/>
    </row>
    <row r="439" spans="1:22" ht="20.100000000000001" customHeight="1" x14ac:dyDescent="0.3">
      <c r="A439" s="194"/>
      <c r="B439" s="194"/>
      <c r="C439" s="231"/>
      <c r="D439" s="231"/>
      <c r="E439" s="194"/>
      <c r="F439" s="194"/>
      <c r="G439" s="788"/>
      <c r="H439" s="788"/>
      <c r="I439" s="305"/>
      <c r="J439" s="788"/>
      <c r="K439" s="788"/>
      <c r="L439" s="305"/>
      <c r="M439" s="788"/>
      <c r="N439" s="788"/>
      <c r="O439" s="305"/>
      <c r="P439" s="790"/>
      <c r="Q439" s="788"/>
      <c r="R439" s="305"/>
      <c r="S439" s="788"/>
      <c r="T439" s="788"/>
      <c r="U439" s="788"/>
      <c r="V439" s="256"/>
    </row>
    <row r="440" spans="1:22" ht="20.100000000000001" customHeight="1" x14ac:dyDescent="0.3">
      <c r="A440" s="194"/>
      <c r="B440" s="194"/>
      <c r="C440" s="231"/>
      <c r="D440" s="231"/>
      <c r="E440" s="194"/>
      <c r="F440" s="194"/>
      <c r="G440" s="788"/>
      <c r="H440" s="788"/>
      <c r="I440" s="305"/>
      <c r="J440" s="788"/>
      <c r="K440" s="788"/>
      <c r="L440" s="305"/>
      <c r="M440" s="788"/>
      <c r="N440" s="788"/>
      <c r="O440" s="305"/>
      <c r="P440" s="790"/>
      <c r="Q440" s="788"/>
      <c r="R440" s="305"/>
      <c r="S440" s="788"/>
      <c r="T440" s="788"/>
      <c r="U440" s="788"/>
      <c r="V440" s="256"/>
    </row>
    <row r="441" spans="1:22" ht="20.100000000000001" customHeight="1" x14ac:dyDescent="0.3">
      <c r="A441" s="194"/>
      <c r="B441" s="194"/>
      <c r="C441" s="231"/>
      <c r="D441" s="231"/>
      <c r="E441" s="194"/>
      <c r="F441" s="194"/>
      <c r="G441" s="788"/>
      <c r="H441" s="788"/>
      <c r="I441" s="305"/>
      <c r="J441" s="788"/>
      <c r="K441" s="788"/>
      <c r="L441" s="305"/>
      <c r="M441" s="788"/>
      <c r="N441" s="788"/>
      <c r="O441" s="305"/>
      <c r="P441" s="790"/>
      <c r="Q441" s="788"/>
      <c r="R441" s="305"/>
      <c r="S441" s="788"/>
      <c r="T441" s="788"/>
      <c r="U441" s="788"/>
      <c r="V441" s="256"/>
    </row>
    <row r="442" spans="1:22" ht="20.100000000000001" customHeight="1" x14ac:dyDescent="0.3">
      <c r="A442" s="194"/>
      <c r="B442" s="194"/>
      <c r="C442" s="231"/>
      <c r="D442" s="231"/>
      <c r="E442" s="194"/>
      <c r="F442" s="194"/>
      <c r="G442" s="788"/>
      <c r="H442" s="788"/>
      <c r="I442" s="305"/>
      <c r="J442" s="788"/>
      <c r="K442" s="788"/>
      <c r="L442" s="305"/>
      <c r="M442" s="788"/>
      <c r="N442" s="788"/>
      <c r="O442" s="305"/>
      <c r="P442" s="790"/>
      <c r="Q442" s="788"/>
      <c r="R442" s="305"/>
      <c r="S442" s="788"/>
      <c r="T442" s="788"/>
      <c r="U442" s="788"/>
      <c r="V442" s="256"/>
    </row>
    <row r="443" spans="1:22" ht="20.100000000000001" customHeight="1" x14ac:dyDescent="0.3">
      <c r="A443" s="194"/>
      <c r="B443" s="194"/>
      <c r="C443" s="231"/>
      <c r="D443" s="231"/>
      <c r="E443" s="194"/>
      <c r="F443" s="194"/>
      <c r="G443" s="788"/>
      <c r="H443" s="788"/>
      <c r="I443" s="305"/>
      <c r="J443" s="788"/>
      <c r="K443" s="788"/>
      <c r="L443" s="305"/>
      <c r="M443" s="788"/>
      <c r="N443" s="788"/>
      <c r="O443" s="305"/>
      <c r="P443" s="790"/>
      <c r="Q443" s="788"/>
      <c r="R443" s="305"/>
      <c r="S443" s="788"/>
      <c r="T443" s="788"/>
      <c r="U443" s="788"/>
      <c r="V443" s="256"/>
    </row>
    <row r="444" spans="1:22" ht="20.100000000000001" customHeight="1" x14ac:dyDescent="0.3">
      <c r="A444" s="194"/>
      <c r="B444" s="194"/>
      <c r="C444" s="231"/>
      <c r="D444" s="231"/>
      <c r="E444" s="194"/>
      <c r="F444" s="194"/>
      <c r="G444" s="788"/>
      <c r="H444" s="788"/>
      <c r="I444" s="305"/>
      <c r="J444" s="788"/>
      <c r="K444" s="788"/>
      <c r="L444" s="305"/>
      <c r="M444" s="788"/>
      <c r="N444" s="788"/>
      <c r="O444" s="305"/>
      <c r="P444" s="790"/>
      <c r="Q444" s="788"/>
      <c r="R444" s="305"/>
      <c r="S444" s="788"/>
      <c r="T444" s="788"/>
      <c r="U444" s="788"/>
      <c r="V444" s="256"/>
    </row>
    <row r="445" spans="1:22" ht="20.100000000000001" customHeight="1" x14ac:dyDescent="0.3">
      <c r="A445" s="194"/>
      <c r="B445" s="194"/>
      <c r="C445" s="231"/>
      <c r="D445" s="231"/>
      <c r="E445" s="194"/>
      <c r="F445" s="194"/>
      <c r="G445" s="788"/>
      <c r="H445" s="788"/>
      <c r="I445" s="305"/>
      <c r="J445" s="788"/>
      <c r="K445" s="788"/>
      <c r="L445" s="305"/>
      <c r="M445" s="788"/>
      <c r="N445" s="788"/>
      <c r="O445" s="305"/>
      <c r="P445" s="790"/>
      <c r="Q445" s="788"/>
      <c r="R445" s="305"/>
      <c r="S445" s="788"/>
      <c r="T445" s="788"/>
      <c r="U445" s="788"/>
      <c r="V445" s="256"/>
    </row>
    <row r="446" spans="1:22" ht="20.100000000000001" customHeight="1" x14ac:dyDescent="0.3">
      <c r="A446" s="194"/>
      <c r="B446" s="194"/>
      <c r="C446" s="231"/>
      <c r="D446" s="231"/>
      <c r="E446" s="194"/>
      <c r="F446" s="194"/>
      <c r="G446" s="788"/>
      <c r="H446" s="788"/>
      <c r="I446" s="305"/>
      <c r="J446" s="788"/>
      <c r="K446" s="788"/>
      <c r="L446" s="305"/>
      <c r="M446" s="788"/>
      <c r="N446" s="788"/>
      <c r="O446" s="305"/>
      <c r="P446" s="790"/>
      <c r="Q446" s="788"/>
      <c r="R446" s="305"/>
      <c r="S446" s="788"/>
      <c r="T446" s="788"/>
      <c r="U446" s="788"/>
      <c r="V446" s="256"/>
    </row>
    <row r="447" spans="1:22" ht="20.100000000000001" customHeight="1" x14ac:dyDescent="0.3">
      <c r="A447" s="194"/>
      <c r="B447" s="194"/>
      <c r="C447" s="231"/>
      <c r="D447" s="231"/>
      <c r="E447" s="194"/>
      <c r="F447" s="194"/>
      <c r="G447" s="788"/>
      <c r="H447" s="788"/>
      <c r="I447" s="305"/>
      <c r="J447" s="788"/>
      <c r="K447" s="788"/>
      <c r="L447" s="305"/>
      <c r="M447" s="788"/>
      <c r="N447" s="788"/>
      <c r="O447" s="305"/>
      <c r="P447" s="790"/>
      <c r="Q447" s="788"/>
      <c r="R447" s="305"/>
      <c r="S447" s="788"/>
      <c r="T447" s="788"/>
      <c r="U447" s="788"/>
      <c r="V447" s="256"/>
    </row>
    <row r="448" spans="1:22" ht="20.100000000000001" customHeight="1" x14ac:dyDescent="0.3">
      <c r="A448" s="194"/>
      <c r="B448" s="194"/>
      <c r="C448" s="231"/>
      <c r="D448" s="231"/>
      <c r="E448" s="194"/>
      <c r="F448" s="194"/>
      <c r="G448" s="788"/>
      <c r="H448" s="788"/>
      <c r="I448" s="305"/>
      <c r="J448" s="788"/>
      <c r="K448" s="788"/>
      <c r="L448" s="305"/>
      <c r="M448" s="788"/>
      <c r="N448" s="788"/>
      <c r="O448" s="305"/>
      <c r="P448" s="790"/>
      <c r="Q448" s="788"/>
      <c r="R448" s="305"/>
      <c r="S448" s="788"/>
      <c r="T448" s="788"/>
      <c r="U448" s="788"/>
      <c r="V448" s="256"/>
    </row>
    <row r="449" spans="1:22" ht="20.100000000000001" customHeight="1" x14ac:dyDescent="0.3">
      <c r="A449" s="194"/>
      <c r="B449" s="194"/>
      <c r="C449" s="231"/>
      <c r="D449" s="231"/>
      <c r="E449" s="194"/>
      <c r="F449" s="194"/>
      <c r="G449" s="788"/>
      <c r="H449" s="788"/>
      <c r="I449" s="305"/>
      <c r="J449" s="788"/>
      <c r="K449" s="788"/>
      <c r="L449" s="305"/>
      <c r="M449" s="788"/>
      <c r="N449" s="788"/>
      <c r="O449" s="305"/>
      <c r="P449" s="790"/>
      <c r="Q449" s="788"/>
      <c r="R449" s="305"/>
      <c r="S449" s="788"/>
      <c r="T449" s="788"/>
      <c r="U449" s="788"/>
      <c r="V449" s="256"/>
    </row>
    <row r="450" spans="1:22" ht="20.100000000000001" customHeight="1" x14ac:dyDescent="0.3">
      <c r="A450" s="194"/>
      <c r="B450" s="194"/>
      <c r="C450" s="231"/>
      <c r="D450" s="231"/>
      <c r="E450" s="194"/>
      <c r="F450" s="194"/>
      <c r="G450" s="788"/>
      <c r="H450" s="788"/>
      <c r="I450" s="305"/>
      <c r="J450" s="788"/>
      <c r="K450" s="788"/>
      <c r="L450" s="305"/>
      <c r="M450" s="788"/>
      <c r="N450" s="788"/>
      <c r="O450" s="305"/>
      <c r="P450" s="790"/>
      <c r="Q450" s="788"/>
      <c r="R450" s="305"/>
      <c r="S450" s="788"/>
      <c r="T450" s="788"/>
      <c r="U450" s="788"/>
      <c r="V450" s="256"/>
    </row>
    <row r="451" spans="1:22" ht="20.100000000000001" customHeight="1" x14ac:dyDescent="0.3">
      <c r="A451" s="194"/>
      <c r="B451" s="194"/>
      <c r="C451" s="231"/>
      <c r="D451" s="231"/>
      <c r="E451" s="194"/>
      <c r="F451" s="194"/>
      <c r="G451" s="788"/>
      <c r="H451" s="788"/>
      <c r="I451" s="305"/>
      <c r="J451" s="788"/>
      <c r="K451" s="788"/>
      <c r="L451" s="305"/>
      <c r="M451" s="788"/>
      <c r="N451" s="788"/>
      <c r="O451" s="305"/>
      <c r="P451" s="790"/>
      <c r="Q451" s="788"/>
      <c r="R451" s="305"/>
      <c r="S451" s="788"/>
      <c r="T451" s="788"/>
      <c r="U451" s="788"/>
      <c r="V451" s="256"/>
    </row>
    <row r="452" spans="1:22" ht="20.100000000000001" customHeight="1" x14ac:dyDescent="0.3">
      <c r="A452" s="194"/>
      <c r="B452" s="194"/>
      <c r="C452" s="231"/>
      <c r="D452" s="231"/>
      <c r="E452" s="194"/>
      <c r="F452" s="194"/>
      <c r="G452" s="788"/>
      <c r="H452" s="788"/>
      <c r="I452" s="305"/>
      <c r="J452" s="788"/>
      <c r="K452" s="788"/>
      <c r="L452" s="305"/>
      <c r="M452" s="788"/>
      <c r="N452" s="788"/>
      <c r="O452" s="305"/>
      <c r="P452" s="790"/>
      <c r="Q452" s="788"/>
      <c r="R452" s="305"/>
      <c r="S452" s="788"/>
      <c r="T452" s="788"/>
      <c r="U452" s="788"/>
      <c r="V452" s="256"/>
    </row>
    <row r="453" spans="1:22" ht="20.100000000000001" customHeight="1" x14ac:dyDescent="0.3">
      <c r="A453" s="194"/>
      <c r="B453" s="194"/>
      <c r="C453" s="231"/>
      <c r="D453" s="231"/>
      <c r="E453" s="194"/>
      <c r="F453" s="194"/>
      <c r="G453" s="788"/>
      <c r="H453" s="788"/>
      <c r="I453" s="305"/>
      <c r="J453" s="788"/>
      <c r="K453" s="788"/>
      <c r="L453" s="305"/>
      <c r="M453" s="788"/>
      <c r="N453" s="788"/>
      <c r="O453" s="305"/>
      <c r="P453" s="790"/>
      <c r="Q453" s="788"/>
      <c r="R453" s="305"/>
      <c r="S453" s="788"/>
      <c r="T453" s="788"/>
      <c r="U453" s="788"/>
      <c r="V453" s="256"/>
    </row>
  </sheetData>
  <autoFilter ref="D4:D363" xr:uid="{00000000-0009-0000-0000-000018000000}"/>
  <sortState xmlns:xlrd2="http://schemas.microsoft.com/office/spreadsheetml/2017/richdata2" ref="A229:U231">
    <sortCondition ref="D229:D231"/>
  </sortState>
  <customSheetViews>
    <customSheetView guid="{50FB0EBB-2675-4169-BD2C-ADCEDF2212F1}" scale="60" showPageBreaks="1" printArea="1" filter="1" showAutoFilter="1" hiddenColumns="1" view="pageBreakPreview" showRuler="0">
      <pane xSplit="4" ySplit="9" topLeftCell="P675" activePane="bottomRight" state="frozen"/>
      <selection pane="bottomRight" activeCell="X688" sqref="X688"/>
      <pageMargins left="0.75" right="0.75" top="1" bottom="1" header="0.5" footer="0.5"/>
      <printOptions gridLines="1"/>
      <pageSetup paperSize="8" scale="61" orientation="landscape" r:id="rId1"/>
      <headerFooter alignWithMargins="0"/>
      <autoFilter ref="B1" xr:uid="{00000000-0000-0000-0000-000000000000}">
        <filterColumn colId="0">
          <customFilters and="1">
            <customFilter operator="notEqual" val="Other"/>
          </customFilters>
        </filterColumn>
      </autoFilter>
    </customSheetView>
    <customSheetView guid="{2C053166-E54E-491C-900E-F86E4DB329BF}" scale="85" showPageBreaks="1" printArea="1" showAutoFilter="1" view="pageBreakPreview">
      <pane xSplit="4" ySplit="9" topLeftCell="E249" activePane="bottomRight" state="frozen"/>
      <selection pane="bottomRight" activeCell="E256" sqref="E256"/>
      <rowBreaks count="1" manualBreakCount="1">
        <brk id="534" max="20" man="1"/>
      </rowBreaks>
      <pageMargins left="0.75" right="0.75" top="1" bottom="1" header="0.5" footer="0.5"/>
      <printOptions gridLines="1"/>
      <pageSetup paperSize="8" scale="56" orientation="landscape" r:id="rId2"/>
      <headerFooter alignWithMargins="0"/>
      <autoFilter ref="D5:D560" xr:uid="{00000000-0000-0000-0000-000000000000}"/>
    </customSheetView>
  </customSheetViews>
  <mergeCells count="95">
    <mergeCell ref="B371:U371"/>
    <mergeCell ref="B372:U372"/>
    <mergeCell ref="A369:U369"/>
    <mergeCell ref="A9:U9"/>
    <mergeCell ref="A167:U167"/>
    <mergeCell ref="A168:U168"/>
    <mergeCell ref="A169:U169"/>
    <mergeCell ref="C196:C197"/>
    <mergeCell ref="C36:C37"/>
    <mergeCell ref="A367:D367"/>
    <mergeCell ref="C192:C193"/>
    <mergeCell ref="C194:C195"/>
    <mergeCell ref="A192:A193"/>
    <mergeCell ref="A190:A191"/>
    <mergeCell ref="C203:C204"/>
    <mergeCell ref="C205:C206"/>
    <mergeCell ref="A1:U2"/>
    <mergeCell ref="I5:I6"/>
    <mergeCell ref="A4:A6"/>
    <mergeCell ref="C4:C6"/>
    <mergeCell ref="D4:D6"/>
    <mergeCell ref="E4:E5"/>
    <mergeCell ref="F4:F5"/>
    <mergeCell ref="G4:G5"/>
    <mergeCell ref="H4:H5"/>
    <mergeCell ref="L5:L6"/>
    <mergeCell ref="O5:O6"/>
    <mergeCell ref="R5:R6"/>
    <mergeCell ref="I4:K4"/>
    <mergeCell ref="B4:B6"/>
    <mergeCell ref="A7:U7"/>
    <mergeCell ref="A8:U8"/>
    <mergeCell ref="A366:U366"/>
    <mergeCell ref="A368:U368"/>
    <mergeCell ref="L4:N4"/>
    <mergeCell ref="O4:Q4"/>
    <mergeCell ref="R4:T4"/>
    <mergeCell ref="A166:D166"/>
    <mergeCell ref="A365:D365"/>
    <mergeCell ref="A173:A174"/>
    <mergeCell ref="C173:C174"/>
    <mergeCell ref="C179:C180"/>
    <mergeCell ref="A179:A180"/>
    <mergeCell ref="A188:A189"/>
    <mergeCell ref="C188:C189"/>
    <mergeCell ref="C190:C191"/>
    <mergeCell ref="A377:U377"/>
    <mergeCell ref="A373:U373"/>
    <mergeCell ref="A379:U379"/>
    <mergeCell ref="A378:U378"/>
    <mergeCell ref="A381:U381"/>
    <mergeCell ref="A380:U380"/>
    <mergeCell ref="A374:U374"/>
    <mergeCell ref="A375:U375"/>
    <mergeCell ref="A376:U376"/>
    <mergeCell ref="A205:A206"/>
    <mergeCell ref="A203:A204"/>
    <mergeCell ref="A210:A211"/>
    <mergeCell ref="C210:C211"/>
    <mergeCell ref="C212:C213"/>
    <mergeCell ref="A212:A213"/>
    <mergeCell ref="C224:C225"/>
    <mergeCell ref="A224:A225"/>
    <mergeCell ref="C230:C231"/>
    <mergeCell ref="A230:A231"/>
    <mergeCell ref="C241:C242"/>
    <mergeCell ref="C243:C244"/>
    <mergeCell ref="A243:A244"/>
    <mergeCell ref="A241:A242"/>
    <mergeCell ref="C254:C255"/>
    <mergeCell ref="A254:A255"/>
    <mergeCell ref="C284:C285"/>
    <mergeCell ref="C286:C288"/>
    <mergeCell ref="A286:A288"/>
    <mergeCell ref="A284:A285"/>
    <mergeCell ref="C266:C267"/>
    <mergeCell ref="A266:A267"/>
    <mergeCell ref="A274:A275"/>
    <mergeCell ref="C274:C275"/>
    <mergeCell ref="C282:C283"/>
    <mergeCell ref="A282:A283"/>
    <mergeCell ref="C313:C314"/>
    <mergeCell ref="C315:C317"/>
    <mergeCell ref="C318:C319"/>
    <mergeCell ref="A318:A319"/>
    <mergeCell ref="A313:A314"/>
    <mergeCell ref="A315:A317"/>
    <mergeCell ref="C353:C354"/>
    <mergeCell ref="A353:A354"/>
    <mergeCell ref="C323:C324"/>
    <mergeCell ref="C325:C326"/>
    <mergeCell ref="A325:A326"/>
    <mergeCell ref="A323:A324"/>
    <mergeCell ref="C330:C332"/>
    <mergeCell ref="A330:A332"/>
  </mergeCells>
  <phoneticPr fontId="5" type="noConversion"/>
  <printOptions gridLines="1"/>
  <pageMargins left="0.74803149606299213" right="0.74803149606299213" top="0.98425196850393704" bottom="0.98425196850393704" header="0.51181102362204722" footer="0.51181102362204722"/>
  <pageSetup paperSize="8" scale="41" orientation="landscape" r:id="rId3"/>
  <headerFooter alignWithMargins="0">
    <oddFooter>&amp;C&amp;A&amp;RPage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dimension ref="A1:AC104"/>
  <sheetViews>
    <sheetView view="pageBreakPreview" zoomScale="70" zoomScaleNormal="100" zoomScaleSheetLayoutView="70" workbookViewId="0">
      <selection sqref="A1:U2"/>
    </sheetView>
  </sheetViews>
  <sheetFormatPr defaultColWidth="9.140625" defaultRowHeight="20.100000000000001" customHeight="1" x14ac:dyDescent="0.2"/>
  <cols>
    <col min="1" max="1" width="7" style="180" customWidth="1"/>
    <col min="2" max="2" width="42.85546875" style="180" customWidth="1"/>
    <col min="3" max="20" width="13.7109375" style="180" customWidth="1"/>
    <col min="21" max="21" width="5.140625" style="453" customWidth="1"/>
    <col min="22" max="22" width="4" style="179" customWidth="1"/>
    <col min="23" max="23" width="18.85546875" style="179" customWidth="1"/>
    <col min="24" max="29" width="9.140625" style="179"/>
    <col min="30" max="16384" width="9.140625" style="180"/>
  </cols>
  <sheetData>
    <row r="1" spans="1:29" ht="20.100000000000001" customHeight="1" x14ac:dyDescent="0.2">
      <c r="A1" s="1512" t="s">
        <v>1234</v>
      </c>
      <c r="B1" s="1395"/>
      <c r="C1" s="1395"/>
      <c r="D1" s="1395"/>
      <c r="E1" s="1395"/>
      <c r="F1" s="1395"/>
      <c r="G1" s="1395"/>
      <c r="H1" s="1395"/>
      <c r="I1" s="1395"/>
      <c r="J1" s="1395"/>
      <c r="K1" s="1395"/>
      <c r="L1" s="1395"/>
      <c r="M1" s="1395"/>
      <c r="N1" s="1395"/>
      <c r="O1" s="1395"/>
      <c r="P1" s="1395"/>
      <c r="Q1" s="1395"/>
      <c r="R1" s="1395"/>
      <c r="S1" s="1395"/>
      <c r="T1" s="1395"/>
      <c r="U1" s="1395"/>
    </row>
    <row r="2" spans="1:29" ht="20.100000000000001" customHeight="1" x14ac:dyDescent="0.2">
      <c r="A2" s="1395"/>
      <c r="B2" s="1395"/>
      <c r="C2" s="1395"/>
      <c r="D2" s="1395"/>
      <c r="E2" s="1395"/>
      <c r="F2" s="1395"/>
      <c r="G2" s="1395"/>
      <c r="H2" s="1395"/>
      <c r="I2" s="1395"/>
      <c r="J2" s="1395"/>
      <c r="K2" s="1395"/>
      <c r="L2" s="1395"/>
      <c r="M2" s="1395"/>
      <c r="N2" s="1395"/>
      <c r="O2" s="1395"/>
      <c r="P2" s="1395"/>
      <c r="Q2" s="1395"/>
      <c r="R2" s="1395"/>
      <c r="S2" s="1395"/>
      <c r="T2" s="1395"/>
      <c r="U2" s="1395"/>
    </row>
    <row r="3" spans="1:29" ht="9.9499999999999993" customHeight="1" x14ac:dyDescent="0.2">
      <c r="A3" s="181"/>
      <c r="B3" s="181"/>
      <c r="C3" s="181"/>
      <c r="D3" s="181"/>
      <c r="E3" s="181"/>
      <c r="F3" s="181"/>
      <c r="G3" s="181"/>
      <c r="H3" s="181"/>
      <c r="I3" s="181"/>
      <c r="J3" s="181"/>
      <c r="K3" s="181"/>
      <c r="L3" s="181"/>
      <c r="M3" s="181"/>
      <c r="N3" s="181"/>
      <c r="O3" s="181"/>
      <c r="P3" s="181"/>
      <c r="Q3" s="181"/>
      <c r="R3" s="181"/>
      <c r="S3" s="181"/>
      <c r="T3" s="181"/>
    </row>
    <row r="4" spans="1:29" s="189" customFormat="1" ht="60" customHeight="1" x14ac:dyDescent="0.2">
      <c r="A4" s="1515" t="s">
        <v>235</v>
      </c>
      <c r="B4" s="1515" t="s">
        <v>236</v>
      </c>
      <c r="C4" s="1513" t="s">
        <v>93</v>
      </c>
      <c r="D4" s="1513" t="s">
        <v>6</v>
      </c>
      <c r="E4" s="477" t="s">
        <v>264</v>
      </c>
      <c r="F4" s="431" t="s">
        <v>366</v>
      </c>
      <c r="G4" s="389" t="s">
        <v>237</v>
      </c>
      <c r="H4" s="392" t="s">
        <v>405</v>
      </c>
      <c r="I4" s="396" t="s">
        <v>406</v>
      </c>
      <c r="J4" s="392" t="s">
        <v>408</v>
      </c>
      <c r="K4" s="396" t="s">
        <v>407</v>
      </c>
      <c r="L4" s="392" t="s">
        <v>409</v>
      </c>
      <c r="M4" s="391" t="s">
        <v>410</v>
      </c>
      <c r="N4" s="391" t="s">
        <v>411</v>
      </c>
      <c r="O4" s="391" t="s">
        <v>412</v>
      </c>
      <c r="P4" s="391" t="s">
        <v>413</v>
      </c>
      <c r="Q4" s="391" t="s">
        <v>414</v>
      </c>
      <c r="R4" s="391" t="s">
        <v>415</v>
      </c>
      <c r="S4" s="391" t="s">
        <v>416</v>
      </c>
      <c r="T4" s="388" t="s">
        <v>417</v>
      </c>
      <c r="U4" s="448"/>
      <c r="V4" s="188"/>
      <c r="W4" s="188"/>
      <c r="X4" s="188"/>
      <c r="Y4" s="188"/>
      <c r="Z4" s="188"/>
      <c r="AA4" s="188"/>
      <c r="AB4" s="188"/>
      <c r="AC4" s="188"/>
    </row>
    <row r="5" spans="1:29" s="194" customFormat="1" ht="20.100000000000001" customHeight="1" thickBot="1" x14ac:dyDescent="0.25">
      <c r="A5" s="1514"/>
      <c r="B5" s="1514"/>
      <c r="C5" s="1514"/>
      <c r="D5" s="1514"/>
      <c r="E5" s="190" t="s">
        <v>199</v>
      </c>
      <c r="F5" s="190" t="s">
        <v>14</v>
      </c>
      <c r="G5" s="390"/>
      <c r="H5" s="190" t="s">
        <v>14</v>
      </c>
      <c r="I5" s="190" t="s">
        <v>14</v>
      </c>
      <c r="J5" s="190" t="s">
        <v>14</v>
      </c>
      <c r="K5" s="190" t="s">
        <v>14</v>
      </c>
      <c r="L5" s="190" t="s">
        <v>14</v>
      </c>
      <c r="M5" s="190" t="s">
        <v>14</v>
      </c>
      <c r="N5" s="190" t="s">
        <v>14</v>
      </c>
      <c r="O5" s="190" t="s">
        <v>14</v>
      </c>
      <c r="P5" s="190" t="s">
        <v>14</v>
      </c>
      <c r="Q5" s="190" t="s">
        <v>14</v>
      </c>
      <c r="R5" s="190" t="s">
        <v>14</v>
      </c>
      <c r="S5" s="190" t="s">
        <v>14</v>
      </c>
      <c r="T5" s="397" t="s">
        <v>14</v>
      </c>
      <c r="U5" s="448"/>
      <c r="V5" s="193"/>
      <c r="W5" s="193"/>
      <c r="X5" s="193"/>
      <c r="Y5" s="193"/>
      <c r="Z5" s="193"/>
      <c r="AA5" s="193"/>
      <c r="AB5" s="193"/>
      <c r="AC5" s="193"/>
    </row>
    <row r="6" spans="1:29" s="194" customFormat="1" ht="20.100000000000001" customHeight="1" thickTop="1" x14ac:dyDescent="0.2">
      <c r="A6" s="1517"/>
      <c r="B6" s="1518"/>
      <c r="C6" s="1518"/>
      <c r="D6" s="1518"/>
      <c r="E6" s="1518"/>
      <c r="F6" s="1518"/>
      <c r="G6" s="1518"/>
      <c r="H6" s="1518"/>
      <c r="I6" s="1518"/>
      <c r="J6" s="1518"/>
      <c r="K6" s="1518"/>
      <c r="L6" s="1518"/>
      <c r="M6" s="1518"/>
      <c r="N6" s="1518"/>
      <c r="O6" s="1518"/>
      <c r="P6" s="1518"/>
      <c r="Q6" s="1518"/>
      <c r="R6" s="1518"/>
      <c r="S6" s="1518"/>
      <c r="T6" s="1519"/>
      <c r="U6" s="195"/>
      <c r="V6" s="193"/>
      <c r="W6" s="193"/>
      <c r="X6" s="193"/>
      <c r="Y6" s="193"/>
      <c r="Z6" s="193"/>
      <c r="AA6" s="193"/>
      <c r="AB6" s="193"/>
      <c r="AC6" s="193"/>
    </row>
    <row r="7" spans="1:29" s="194" customFormat="1" ht="20.100000000000001" customHeight="1" x14ac:dyDescent="0.2">
      <c r="A7" s="1520" t="s">
        <v>241</v>
      </c>
      <c r="B7" s="1521"/>
      <c r="C7" s="1522"/>
      <c r="D7" s="1522"/>
      <c r="E7" s="1522"/>
      <c r="F7" s="1522"/>
      <c r="G7" s="1522"/>
      <c r="H7" s="1522"/>
      <c r="I7" s="1522"/>
      <c r="J7" s="1522"/>
      <c r="K7" s="1522"/>
      <c r="L7" s="1522"/>
      <c r="M7" s="1522"/>
      <c r="N7" s="1522"/>
      <c r="O7" s="1522"/>
      <c r="P7" s="1522"/>
      <c r="Q7" s="1522"/>
      <c r="R7" s="1522"/>
      <c r="S7" s="1522"/>
      <c r="T7" s="1523"/>
      <c r="U7" s="195"/>
      <c r="V7" s="193"/>
      <c r="W7" s="193"/>
      <c r="X7" s="193"/>
      <c r="Y7" s="193"/>
      <c r="Z7" s="193"/>
      <c r="AA7" s="193"/>
      <c r="AB7" s="193"/>
      <c r="AC7" s="193"/>
    </row>
    <row r="8" spans="1:29" s="194" customFormat="1" ht="9.9499999999999993" customHeight="1" x14ac:dyDescent="0.2">
      <c r="A8" s="1524"/>
      <c r="B8" s="1525"/>
      <c r="C8" s="1525"/>
      <c r="D8" s="1525"/>
      <c r="E8" s="1525"/>
      <c r="F8" s="1525"/>
      <c r="G8" s="1525"/>
      <c r="H8" s="1525"/>
      <c r="I8" s="1525"/>
      <c r="J8" s="1525"/>
      <c r="K8" s="1525"/>
      <c r="L8" s="1525"/>
      <c r="M8" s="1525"/>
      <c r="N8" s="1525"/>
      <c r="O8" s="1525"/>
      <c r="P8" s="1525"/>
      <c r="Q8" s="1525"/>
      <c r="R8" s="1525"/>
      <c r="S8" s="1525"/>
      <c r="T8" s="1526"/>
      <c r="U8" s="196"/>
      <c r="V8" s="193"/>
      <c r="W8" s="193"/>
      <c r="X8" s="193"/>
      <c r="Y8" s="193"/>
      <c r="Z8" s="193"/>
      <c r="AA8" s="193"/>
      <c r="AB8" s="193"/>
      <c r="AC8" s="193"/>
    </row>
    <row r="9" spans="1:29" s="194" customFormat="1" ht="20.100000000000001" customHeight="1" x14ac:dyDescent="0.2">
      <c r="A9" s="197">
        <v>1252</v>
      </c>
      <c r="B9" s="198" t="s">
        <v>103</v>
      </c>
      <c r="C9" s="199">
        <v>94527</v>
      </c>
      <c r="D9" s="199">
        <v>197956</v>
      </c>
      <c r="E9" s="710">
        <v>37.4</v>
      </c>
      <c r="F9" s="710">
        <v>13.53</v>
      </c>
      <c r="G9" s="711">
        <v>1.1000000000000001</v>
      </c>
      <c r="H9" s="706">
        <v>77.78</v>
      </c>
      <c r="I9" s="706">
        <v>83.12</v>
      </c>
      <c r="J9" s="706">
        <v>83</v>
      </c>
      <c r="K9" s="792">
        <v>79.78</v>
      </c>
      <c r="L9" s="792">
        <v>98.74</v>
      </c>
      <c r="M9" s="792">
        <v>89.34</v>
      </c>
      <c r="N9" s="792">
        <v>95.01</v>
      </c>
      <c r="O9" s="792">
        <v>98.63</v>
      </c>
      <c r="P9" s="792">
        <v>83.19</v>
      </c>
      <c r="Q9" s="792">
        <v>95.79</v>
      </c>
      <c r="R9" s="792">
        <v>88.64</v>
      </c>
      <c r="S9" s="792">
        <v>69</v>
      </c>
      <c r="T9" s="792">
        <v>86.83</v>
      </c>
      <c r="U9" s="196"/>
      <c r="V9" s="193"/>
      <c r="W9" s="193"/>
      <c r="X9" s="193"/>
      <c r="Y9" s="193"/>
      <c r="Z9" s="193"/>
      <c r="AA9" s="193"/>
      <c r="AB9" s="193"/>
      <c r="AC9" s="193"/>
    </row>
    <row r="10" spans="1:29" s="194" customFormat="1" ht="20.100000000000001" customHeight="1" x14ac:dyDescent="0.2">
      <c r="A10" s="197">
        <v>1512</v>
      </c>
      <c r="B10" s="198" t="s">
        <v>211</v>
      </c>
      <c r="C10" s="199">
        <v>336651</v>
      </c>
      <c r="D10" s="199">
        <v>718919</v>
      </c>
      <c r="E10" s="710">
        <v>33.770000000000003</v>
      </c>
      <c r="F10" s="710">
        <v>9</v>
      </c>
      <c r="G10" s="711">
        <v>1.1299999999999999</v>
      </c>
      <c r="H10" s="706">
        <v>93.5</v>
      </c>
      <c r="I10" s="706">
        <v>91.87</v>
      </c>
      <c r="J10" s="706">
        <v>98.04</v>
      </c>
      <c r="K10" s="792">
        <v>90.74</v>
      </c>
      <c r="L10" s="792">
        <v>103.48</v>
      </c>
      <c r="M10" s="792">
        <v>93.22</v>
      </c>
      <c r="N10" s="792">
        <v>100.03</v>
      </c>
      <c r="O10" s="792">
        <v>99.03</v>
      </c>
      <c r="P10" s="792">
        <v>85.46</v>
      </c>
      <c r="Q10" s="792">
        <v>92</v>
      </c>
      <c r="R10" s="792">
        <v>92.61</v>
      </c>
      <c r="S10" s="792">
        <v>67.099999999999994</v>
      </c>
      <c r="T10" s="792">
        <v>92.26</v>
      </c>
      <c r="U10" s="196"/>
      <c r="V10" s="193"/>
      <c r="W10" s="193"/>
      <c r="X10" s="193"/>
      <c r="Y10" s="193"/>
      <c r="Z10" s="193"/>
      <c r="AA10" s="193"/>
      <c r="AB10" s="193"/>
      <c r="AC10" s="193"/>
    </row>
    <row r="11" spans="1:29" s="194" customFormat="1" ht="20.100000000000001" customHeight="1" x14ac:dyDescent="0.2">
      <c r="A11" s="197">
        <v>1034</v>
      </c>
      <c r="B11" s="198" t="s">
        <v>18</v>
      </c>
      <c r="C11" s="199">
        <v>4545</v>
      </c>
      <c r="D11" s="199">
        <v>9477</v>
      </c>
      <c r="E11" s="710">
        <v>40.54</v>
      </c>
      <c r="F11" s="710">
        <v>17.440000000000001</v>
      </c>
      <c r="G11" s="711">
        <v>1.0900000000000001</v>
      </c>
      <c r="H11" s="706">
        <v>68.61</v>
      </c>
      <c r="I11" s="706">
        <v>87.8</v>
      </c>
      <c r="J11" s="706">
        <v>93.62</v>
      </c>
      <c r="K11" s="792">
        <v>103.88</v>
      </c>
      <c r="L11" s="792">
        <v>114.96</v>
      </c>
      <c r="M11" s="792">
        <v>80.62</v>
      </c>
      <c r="N11" s="792">
        <v>103.86</v>
      </c>
      <c r="O11" s="792">
        <v>112.38</v>
      </c>
      <c r="P11" s="792">
        <v>115.67</v>
      </c>
      <c r="Q11" s="792">
        <v>107.79</v>
      </c>
      <c r="R11" s="792">
        <v>103.47</v>
      </c>
      <c r="S11" s="792">
        <v>109.68</v>
      </c>
      <c r="T11" s="792">
        <v>100.02</v>
      </c>
      <c r="U11" s="196"/>
      <c r="V11" s="193"/>
      <c r="W11" s="193"/>
      <c r="X11" s="193"/>
      <c r="Y11" s="193"/>
      <c r="Z11" s="193"/>
      <c r="AA11" s="193"/>
      <c r="AB11" s="193"/>
      <c r="AC11" s="193"/>
    </row>
    <row r="12" spans="1:29" s="194" customFormat="1" ht="20.100000000000001" customHeight="1" x14ac:dyDescent="0.2">
      <c r="A12" s="848">
        <v>1491</v>
      </c>
      <c r="B12" s="580" t="s">
        <v>209</v>
      </c>
      <c r="C12" s="581">
        <v>16691</v>
      </c>
      <c r="D12" s="581">
        <v>26209</v>
      </c>
      <c r="E12" s="715">
        <v>40.770000000000003</v>
      </c>
      <c r="F12" s="715">
        <v>19.96</v>
      </c>
      <c r="G12" s="716">
        <v>0.6</v>
      </c>
      <c r="H12" s="793">
        <v>75.040000000000006</v>
      </c>
      <c r="I12" s="793">
        <v>85.19</v>
      </c>
      <c r="J12" s="793">
        <v>93.97</v>
      </c>
      <c r="K12" s="794">
        <v>89.67</v>
      </c>
      <c r="L12" s="794">
        <v>85.35</v>
      </c>
      <c r="M12" s="794">
        <v>94.9</v>
      </c>
      <c r="N12" s="794">
        <v>87.2</v>
      </c>
      <c r="O12" s="794">
        <v>85.6</v>
      </c>
      <c r="P12" s="794">
        <v>94.69</v>
      </c>
      <c r="Q12" s="794">
        <v>74.39</v>
      </c>
      <c r="R12" s="794">
        <v>90.12</v>
      </c>
      <c r="S12" s="794">
        <v>96.25</v>
      </c>
      <c r="T12" s="794">
        <v>87.91</v>
      </c>
      <c r="U12" s="196"/>
      <c r="V12" s="193"/>
      <c r="W12" s="193"/>
      <c r="X12" s="193"/>
      <c r="Y12" s="193"/>
      <c r="Z12" s="193"/>
      <c r="AA12" s="193"/>
      <c r="AB12" s="193"/>
      <c r="AC12" s="193"/>
    </row>
    <row r="13" spans="1:29" s="194" customFormat="1" ht="20.100000000000001" customHeight="1" x14ac:dyDescent="0.2">
      <c r="A13" s="197">
        <v>1125</v>
      </c>
      <c r="B13" s="198" t="s">
        <v>19</v>
      </c>
      <c r="C13" s="199">
        <v>1342758</v>
      </c>
      <c r="D13" s="199">
        <v>2795107</v>
      </c>
      <c r="E13" s="710">
        <v>34.4</v>
      </c>
      <c r="F13" s="710">
        <v>9.56</v>
      </c>
      <c r="G13" s="711">
        <v>1.08</v>
      </c>
      <c r="H13" s="706">
        <v>83.46</v>
      </c>
      <c r="I13" s="706">
        <v>83.45</v>
      </c>
      <c r="J13" s="706">
        <v>85.38</v>
      </c>
      <c r="K13" s="792">
        <v>87</v>
      </c>
      <c r="L13" s="792">
        <v>91.63</v>
      </c>
      <c r="M13" s="792">
        <v>84.27</v>
      </c>
      <c r="N13" s="792">
        <v>93.68</v>
      </c>
      <c r="O13" s="792">
        <v>92.47</v>
      </c>
      <c r="P13" s="792">
        <v>86.81</v>
      </c>
      <c r="Q13" s="792">
        <v>94.29</v>
      </c>
      <c r="R13" s="792">
        <v>91.18</v>
      </c>
      <c r="S13" s="792">
        <v>79.12</v>
      </c>
      <c r="T13" s="792">
        <v>87.73</v>
      </c>
      <c r="U13" s="196"/>
      <c r="V13" s="193"/>
      <c r="W13" s="193"/>
      <c r="X13" s="193"/>
      <c r="Y13" s="193"/>
      <c r="Z13" s="193"/>
      <c r="AA13" s="193"/>
      <c r="AB13" s="193"/>
      <c r="AC13" s="193"/>
    </row>
    <row r="14" spans="1:29" s="194" customFormat="1" ht="20.100000000000001" customHeight="1" x14ac:dyDescent="0.2">
      <c r="A14" s="848">
        <v>1202</v>
      </c>
      <c r="B14" s="580" t="s">
        <v>212</v>
      </c>
      <c r="C14" s="581">
        <v>74613</v>
      </c>
      <c r="D14" s="581">
        <v>146961</v>
      </c>
      <c r="E14" s="715">
        <v>39.369999999999997</v>
      </c>
      <c r="F14" s="715">
        <v>16.61</v>
      </c>
      <c r="G14" s="716">
        <v>0.97</v>
      </c>
      <c r="H14" s="793">
        <v>72.89</v>
      </c>
      <c r="I14" s="793">
        <v>81.27</v>
      </c>
      <c r="J14" s="793">
        <v>103.8</v>
      </c>
      <c r="K14" s="794">
        <v>89.98</v>
      </c>
      <c r="L14" s="794">
        <v>109.08</v>
      </c>
      <c r="M14" s="794">
        <v>90.44</v>
      </c>
      <c r="N14" s="794">
        <v>104.95</v>
      </c>
      <c r="O14" s="794">
        <v>103.03</v>
      </c>
      <c r="P14" s="794">
        <v>94.03</v>
      </c>
      <c r="Q14" s="794">
        <v>96.73</v>
      </c>
      <c r="R14" s="794">
        <v>106.11</v>
      </c>
      <c r="S14" s="794">
        <v>68.25</v>
      </c>
      <c r="T14" s="794">
        <v>93.33</v>
      </c>
      <c r="U14" s="196"/>
      <c r="V14" s="193"/>
      <c r="W14" s="193"/>
      <c r="X14" s="193"/>
      <c r="Y14" s="193"/>
      <c r="Z14" s="193"/>
      <c r="AA14" s="193"/>
      <c r="AB14" s="193"/>
      <c r="AC14" s="193"/>
    </row>
    <row r="15" spans="1:29" s="194" customFormat="1" ht="20.100000000000001" customHeight="1" x14ac:dyDescent="0.2">
      <c r="A15" s="197">
        <v>1554</v>
      </c>
      <c r="B15" s="198" t="s">
        <v>20</v>
      </c>
      <c r="C15" s="199">
        <v>9235</v>
      </c>
      <c r="D15" s="199">
        <v>21421</v>
      </c>
      <c r="E15" s="710">
        <v>34.659999999999997</v>
      </c>
      <c r="F15" s="710">
        <v>8.4600000000000009</v>
      </c>
      <c r="G15" s="711">
        <v>1.3</v>
      </c>
      <c r="H15" s="706">
        <v>78.44</v>
      </c>
      <c r="I15" s="706">
        <v>80.040000000000006</v>
      </c>
      <c r="J15" s="706">
        <v>79.33</v>
      </c>
      <c r="K15" s="792">
        <v>79.77</v>
      </c>
      <c r="L15" s="792">
        <v>80.09</v>
      </c>
      <c r="M15" s="792">
        <v>84.14</v>
      </c>
      <c r="N15" s="792">
        <v>81.67</v>
      </c>
      <c r="O15" s="792">
        <v>82.09</v>
      </c>
      <c r="P15" s="792">
        <v>80.150000000000006</v>
      </c>
      <c r="Q15" s="792">
        <v>78.06</v>
      </c>
      <c r="R15" s="792">
        <v>73.709999999999994</v>
      </c>
      <c r="S15" s="792">
        <v>97.71</v>
      </c>
      <c r="T15" s="792">
        <v>81.239999999999995</v>
      </c>
      <c r="U15" s="196"/>
      <c r="V15" s="193"/>
      <c r="W15" s="193"/>
      <c r="X15" s="193"/>
      <c r="Y15" s="193"/>
      <c r="Z15" s="193"/>
      <c r="AA15" s="193"/>
      <c r="AB15" s="193"/>
      <c r="AC15" s="193"/>
    </row>
    <row r="16" spans="1:29" s="194" customFormat="1" ht="20.100000000000001" customHeight="1" x14ac:dyDescent="0.2">
      <c r="A16" s="848">
        <v>1141</v>
      </c>
      <c r="B16" s="580" t="s">
        <v>678</v>
      </c>
      <c r="C16" s="581">
        <v>21272</v>
      </c>
      <c r="D16" s="581">
        <v>37604</v>
      </c>
      <c r="E16" s="715">
        <v>46.78</v>
      </c>
      <c r="F16" s="715">
        <v>25.93</v>
      </c>
      <c r="G16" s="716">
        <v>0.75</v>
      </c>
      <c r="H16" s="793">
        <v>87.48</v>
      </c>
      <c r="I16" s="793">
        <v>89.75</v>
      </c>
      <c r="J16" s="793">
        <v>90.2</v>
      </c>
      <c r="K16" s="794">
        <v>86.24</v>
      </c>
      <c r="L16" s="794">
        <v>97.12</v>
      </c>
      <c r="M16" s="794">
        <v>94.59</v>
      </c>
      <c r="N16" s="794">
        <v>107.45</v>
      </c>
      <c r="O16" s="794">
        <v>100.69</v>
      </c>
      <c r="P16" s="794">
        <v>94.91</v>
      </c>
      <c r="Q16" s="794">
        <v>92.98</v>
      </c>
      <c r="R16" s="794">
        <v>91.37</v>
      </c>
      <c r="S16" s="794">
        <v>79.069999999999993</v>
      </c>
      <c r="T16" s="794">
        <v>92.61</v>
      </c>
      <c r="U16" s="196"/>
      <c r="V16" s="193"/>
      <c r="W16" s="193"/>
      <c r="X16" s="193"/>
      <c r="Y16" s="193"/>
      <c r="Z16" s="193"/>
      <c r="AA16" s="193"/>
      <c r="AB16" s="193"/>
      <c r="AC16" s="193"/>
    </row>
    <row r="17" spans="1:29" s="194" customFormat="1" ht="20.100000000000001" customHeight="1" x14ac:dyDescent="0.2">
      <c r="A17" s="197">
        <v>1537</v>
      </c>
      <c r="B17" s="198" t="s">
        <v>21</v>
      </c>
      <c r="C17" s="199">
        <v>21444</v>
      </c>
      <c r="D17" s="199">
        <v>56046</v>
      </c>
      <c r="E17" s="710">
        <v>33.15</v>
      </c>
      <c r="F17" s="710">
        <v>5.45</v>
      </c>
      <c r="G17" s="711">
        <v>1.59</v>
      </c>
      <c r="H17" s="706">
        <v>72.72</v>
      </c>
      <c r="I17" s="706">
        <v>105.92</v>
      </c>
      <c r="J17" s="706">
        <v>124.79</v>
      </c>
      <c r="K17" s="792">
        <v>81.93</v>
      </c>
      <c r="L17" s="792">
        <v>106.21</v>
      </c>
      <c r="M17" s="792">
        <v>87.93</v>
      </c>
      <c r="N17" s="792">
        <v>99.43</v>
      </c>
      <c r="O17" s="792">
        <v>106.28</v>
      </c>
      <c r="P17" s="792">
        <v>87.5</v>
      </c>
      <c r="Q17" s="792">
        <v>111.01</v>
      </c>
      <c r="R17" s="792">
        <v>94.56</v>
      </c>
      <c r="S17" s="792">
        <v>71.02</v>
      </c>
      <c r="T17" s="792">
        <v>95.77</v>
      </c>
      <c r="U17" s="196"/>
      <c r="V17" s="193"/>
      <c r="W17" s="193"/>
      <c r="X17" s="193"/>
      <c r="Y17" s="193"/>
      <c r="Z17" s="193"/>
      <c r="AA17" s="193"/>
      <c r="AB17" s="193"/>
      <c r="AC17" s="193"/>
    </row>
    <row r="18" spans="1:29" s="194" customFormat="1" ht="20.100000000000001" customHeight="1" x14ac:dyDescent="0.2">
      <c r="A18" s="197">
        <v>1087</v>
      </c>
      <c r="B18" s="198" t="s">
        <v>210</v>
      </c>
      <c r="C18" s="199">
        <v>32450</v>
      </c>
      <c r="D18" s="199">
        <v>66931</v>
      </c>
      <c r="E18" s="710">
        <v>43.01</v>
      </c>
      <c r="F18" s="710">
        <v>23.35</v>
      </c>
      <c r="G18" s="711">
        <v>1.06</v>
      </c>
      <c r="H18" s="706">
        <v>94.71</v>
      </c>
      <c r="I18" s="706">
        <v>91.12</v>
      </c>
      <c r="J18" s="706">
        <v>87.71</v>
      </c>
      <c r="K18" s="792">
        <v>91.57</v>
      </c>
      <c r="L18" s="792">
        <v>98.73</v>
      </c>
      <c r="M18" s="792">
        <v>96.44</v>
      </c>
      <c r="N18" s="792">
        <v>99.65</v>
      </c>
      <c r="O18" s="792">
        <v>92.62</v>
      </c>
      <c r="P18" s="792">
        <v>81.12</v>
      </c>
      <c r="Q18" s="792">
        <v>90.63</v>
      </c>
      <c r="R18" s="792">
        <v>87.35</v>
      </c>
      <c r="S18" s="792">
        <v>66.900000000000006</v>
      </c>
      <c r="T18" s="792">
        <v>89.91</v>
      </c>
      <c r="U18" s="196"/>
      <c r="V18" s="193"/>
      <c r="W18" s="193"/>
      <c r="X18" s="193"/>
      <c r="Y18" s="193"/>
      <c r="Z18" s="193"/>
      <c r="AA18" s="193"/>
      <c r="AB18" s="193"/>
      <c r="AC18" s="193"/>
    </row>
    <row r="19" spans="1:29" s="194" customFormat="1" ht="20.100000000000001" customHeight="1" x14ac:dyDescent="0.2">
      <c r="A19" s="197">
        <v>1466</v>
      </c>
      <c r="B19" s="198" t="s">
        <v>372</v>
      </c>
      <c r="C19" s="199">
        <v>5006</v>
      </c>
      <c r="D19" s="199">
        <v>7698</v>
      </c>
      <c r="E19" s="710">
        <v>31.03</v>
      </c>
      <c r="F19" s="710">
        <v>0.31</v>
      </c>
      <c r="G19" s="711">
        <v>0.54</v>
      </c>
      <c r="H19" s="706">
        <v>90.72</v>
      </c>
      <c r="I19" s="706">
        <v>93.42</v>
      </c>
      <c r="J19" s="706">
        <v>90.48</v>
      </c>
      <c r="K19" s="792">
        <v>90.05</v>
      </c>
      <c r="L19" s="792">
        <v>94.34</v>
      </c>
      <c r="M19" s="792">
        <v>91.65</v>
      </c>
      <c r="N19" s="792">
        <v>90.25</v>
      </c>
      <c r="O19" s="792">
        <v>91.58</v>
      </c>
      <c r="P19" s="792">
        <v>89.73</v>
      </c>
      <c r="Q19" s="792">
        <v>90.09</v>
      </c>
      <c r="R19" s="792">
        <v>90.25</v>
      </c>
      <c r="S19" s="792">
        <v>90.41</v>
      </c>
      <c r="T19" s="792">
        <v>91.06</v>
      </c>
      <c r="U19" s="196"/>
      <c r="V19" s="193"/>
      <c r="W19" s="193"/>
      <c r="X19" s="193"/>
      <c r="Y19" s="193"/>
      <c r="Z19" s="193"/>
      <c r="AA19" s="193"/>
      <c r="AB19" s="193"/>
      <c r="AC19" s="193"/>
    </row>
    <row r="20" spans="1:29" s="194" customFormat="1" ht="20.100000000000001" customHeight="1" x14ac:dyDescent="0.2">
      <c r="A20" s="197">
        <v>1149</v>
      </c>
      <c r="B20" s="198" t="s">
        <v>22</v>
      </c>
      <c r="C20" s="199">
        <v>94084</v>
      </c>
      <c r="D20" s="199">
        <v>205438</v>
      </c>
      <c r="E20" s="710">
        <v>37.04</v>
      </c>
      <c r="F20" s="710">
        <v>14.33</v>
      </c>
      <c r="G20" s="711">
        <v>1.18</v>
      </c>
      <c r="H20" s="706">
        <v>105.59</v>
      </c>
      <c r="I20" s="706">
        <v>91.18</v>
      </c>
      <c r="J20" s="706">
        <v>97.52</v>
      </c>
      <c r="K20" s="792">
        <v>86.57</v>
      </c>
      <c r="L20" s="792">
        <v>102.96</v>
      </c>
      <c r="M20" s="792">
        <v>96.16</v>
      </c>
      <c r="N20" s="792">
        <v>98.72</v>
      </c>
      <c r="O20" s="792">
        <v>95.96</v>
      </c>
      <c r="P20" s="792">
        <v>83.68</v>
      </c>
      <c r="Q20" s="792">
        <v>95.21</v>
      </c>
      <c r="R20" s="792">
        <v>94.17</v>
      </c>
      <c r="S20" s="792">
        <v>67.61</v>
      </c>
      <c r="T20" s="792">
        <v>93.01</v>
      </c>
      <c r="U20" s="196"/>
      <c r="V20" s="193"/>
      <c r="W20" s="202"/>
      <c r="X20" s="193"/>
      <c r="Y20" s="193"/>
      <c r="Z20" s="193"/>
      <c r="AA20" s="193"/>
      <c r="AB20" s="193"/>
      <c r="AC20" s="193"/>
    </row>
    <row r="21" spans="1:29" s="194" customFormat="1" ht="20.100000000000001" customHeight="1" x14ac:dyDescent="0.2">
      <c r="A21" s="197">
        <v>1506</v>
      </c>
      <c r="B21" s="198" t="s">
        <v>23</v>
      </c>
      <c r="C21" s="199">
        <v>6252</v>
      </c>
      <c r="D21" s="199">
        <v>15260</v>
      </c>
      <c r="E21" s="710">
        <v>30.77</v>
      </c>
      <c r="F21" s="710">
        <v>4.47</v>
      </c>
      <c r="G21" s="711">
        <v>1.45</v>
      </c>
      <c r="H21" s="706">
        <v>82.61</v>
      </c>
      <c r="I21" s="706">
        <v>83.78</v>
      </c>
      <c r="J21" s="706">
        <v>85.06</v>
      </c>
      <c r="K21" s="792">
        <v>96.57</v>
      </c>
      <c r="L21" s="792">
        <v>89.48</v>
      </c>
      <c r="M21" s="792">
        <v>83.88</v>
      </c>
      <c r="N21" s="792">
        <v>104.08</v>
      </c>
      <c r="O21" s="792">
        <v>98.87</v>
      </c>
      <c r="P21" s="792">
        <v>83.94</v>
      </c>
      <c r="Q21" s="792">
        <v>93.85</v>
      </c>
      <c r="R21" s="792">
        <v>92.24</v>
      </c>
      <c r="S21" s="792">
        <v>92.62</v>
      </c>
      <c r="T21" s="792">
        <v>90.54</v>
      </c>
      <c r="U21" s="196"/>
      <c r="V21" s="193"/>
      <c r="W21" s="203"/>
      <c r="X21" s="193"/>
      <c r="Y21" s="193"/>
      <c r="Z21" s="193"/>
      <c r="AA21" s="193"/>
      <c r="AB21" s="193"/>
      <c r="AC21" s="193"/>
    </row>
    <row r="22" spans="1:29" s="194" customFormat="1" ht="20.100000000000001" customHeight="1" x14ac:dyDescent="0.2">
      <c r="A22" s="197">
        <v>1140</v>
      </c>
      <c r="B22" s="198" t="s">
        <v>106</v>
      </c>
      <c r="C22" s="199">
        <v>80213</v>
      </c>
      <c r="D22" s="199">
        <v>160886</v>
      </c>
      <c r="E22" s="710">
        <v>37.29</v>
      </c>
      <c r="F22" s="710">
        <v>12.63</v>
      </c>
      <c r="G22" s="711">
        <v>1</v>
      </c>
      <c r="H22" s="706">
        <v>95.99</v>
      </c>
      <c r="I22" s="706">
        <v>93.83</v>
      </c>
      <c r="J22" s="706">
        <v>99.83</v>
      </c>
      <c r="K22" s="792">
        <v>84.92</v>
      </c>
      <c r="L22" s="792">
        <v>104.95</v>
      </c>
      <c r="M22" s="792">
        <v>94.87</v>
      </c>
      <c r="N22" s="792">
        <v>96.1</v>
      </c>
      <c r="O22" s="792">
        <v>101.08</v>
      </c>
      <c r="P22" s="792">
        <v>89.49</v>
      </c>
      <c r="Q22" s="792">
        <v>90.44</v>
      </c>
      <c r="R22" s="792">
        <v>85</v>
      </c>
      <c r="S22" s="792">
        <v>39.229999999999997</v>
      </c>
      <c r="T22" s="792">
        <v>89.77</v>
      </c>
      <c r="U22" s="196"/>
      <c r="V22" s="193"/>
      <c r="W22" s="203"/>
      <c r="X22" s="193"/>
      <c r="Y22" s="193"/>
      <c r="Z22" s="193"/>
      <c r="AA22" s="193"/>
      <c r="AB22" s="193"/>
      <c r="AC22" s="193"/>
    </row>
    <row r="23" spans="1:29" s="194" customFormat="1" ht="20.100000000000001" customHeight="1" x14ac:dyDescent="0.2">
      <c r="A23" s="197">
        <v>1167</v>
      </c>
      <c r="B23" s="198" t="s">
        <v>0</v>
      </c>
      <c r="C23" s="199">
        <v>156841</v>
      </c>
      <c r="D23" s="199">
        <v>298829</v>
      </c>
      <c r="E23" s="710">
        <v>33.28</v>
      </c>
      <c r="F23" s="710">
        <v>8.7799999999999994</v>
      </c>
      <c r="G23" s="711">
        <v>0.91</v>
      </c>
      <c r="H23" s="706">
        <v>85.22</v>
      </c>
      <c r="I23" s="706">
        <v>85.45</v>
      </c>
      <c r="J23" s="706">
        <v>85.09</v>
      </c>
      <c r="K23" s="792">
        <v>84.27</v>
      </c>
      <c r="L23" s="792">
        <v>84.35</v>
      </c>
      <c r="M23" s="792">
        <v>78.64</v>
      </c>
      <c r="N23" s="792">
        <v>81.03</v>
      </c>
      <c r="O23" s="792">
        <v>82.79</v>
      </c>
      <c r="P23" s="792">
        <v>83.14</v>
      </c>
      <c r="Q23" s="792">
        <v>92.07</v>
      </c>
      <c r="R23" s="792">
        <v>92.13</v>
      </c>
      <c r="S23" s="792">
        <v>76.599999999999994</v>
      </c>
      <c r="T23" s="792">
        <v>84.23</v>
      </c>
      <c r="U23" s="196"/>
      <c r="V23" s="193"/>
      <c r="W23" s="193"/>
      <c r="X23" s="193"/>
      <c r="Y23" s="193"/>
      <c r="Z23" s="193"/>
      <c r="AA23" s="193"/>
      <c r="AB23" s="193"/>
      <c r="AC23" s="193"/>
    </row>
    <row r="24" spans="1:29" s="194" customFormat="1" ht="20.100000000000001" customHeight="1" x14ac:dyDescent="0.2">
      <c r="A24" s="848">
        <v>1446</v>
      </c>
      <c r="B24" s="580" t="s">
        <v>13</v>
      </c>
      <c r="C24" s="581">
        <v>7651</v>
      </c>
      <c r="D24" s="581">
        <v>12720</v>
      </c>
      <c r="E24" s="715">
        <v>0</v>
      </c>
      <c r="F24" s="715">
        <v>0</v>
      </c>
      <c r="G24" s="716">
        <v>0</v>
      </c>
      <c r="H24" s="793">
        <v>102.66</v>
      </c>
      <c r="I24" s="793">
        <v>84.98</v>
      </c>
      <c r="J24" s="793">
        <v>116.48</v>
      </c>
      <c r="K24" s="794">
        <v>108.42</v>
      </c>
      <c r="L24" s="794">
        <v>79.900000000000006</v>
      </c>
      <c r="M24" s="794">
        <v>105.56</v>
      </c>
      <c r="N24" s="794">
        <v>110.27</v>
      </c>
      <c r="O24" s="794">
        <v>94.02</v>
      </c>
      <c r="P24" s="794">
        <v>0</v>
      </c>
      <c r="Q24" s="794">
        <v>0</v>
      </c>
      <c r="R24" s="794">
        <v>0</v>
      </c>
      <c r="S24" s="794">
        <v>0</v>
      </c>
      <c r="T24" s="794">
        <v>100.24</v>
      </c>
      <c r="U24" s="196"/>
      <c r="V24" s="193"/>
      <c r="W24" s="193"/>
      <c r="X24" s="193"/>
      <c r="Y24" s="193"/>
      <c r="Z24" s="193"/>
      <c r="AA24" s="193"/>
      <c r="AB24" s="193"/>
      <c r="AC24" s="193"/>
    </row>
    <row r="25" spans="1:29" s="194" customFormat="1" ht="20.100000000000001" customHeight="1" x14ac:dyDescent="0.2">
      <c r="A25" s="197">
        <v>1486</v>
      </c>
      <c r="B25" s="198" t="s">
        <v>125</v>
      </c>
      <c r="C25" s="199">
        <v>47321</v>
      </c>
      <c r="D25" s="199">
        <v>112661</v>
      </c>
      <c r="E25" s="710">
        <v>33.07</v>
      </c>
      <c r="F25" s="710">
        <v>8.17</v>
      </c>
      <c r="G25" s="711">
        <v>1.37</v>
      </c>
      <c r="H25" s="706">
        <v>96.38</v>
      </c>
      <c r="I25" s="706">
        <v>105.4</v>
      </c>
      <c r="J25" s="706">
        <v>97.71</v>
      </c>
      <c r="K25" s="792">
        <v>89.76</v>
      </c>
      <c r="L25" s="792">
        <v>123.56</v>
      </c>
      <c r="M25" s="792">
        <v>101.52</v>
      </c>
      <c r="N25" s="792">
        <v>107.74</v>
      </c>
      <c r="O25" s="792">
        <v>119.87</v>
      </c>
      <c r="P25" s="792">
        <v>109.71</v>
      </c>
      <c r="Q25" s="792">
        <v>90.37</v>
      </c>
      <c r="R25" s="792">
        <v>83.7</v>
      </c>
      <c r="S25" s="792">
        <v>76</v>
      </c>
      <c r="T25" s="792">
        <v>100.17</v>
      </c>
      <c r="U25" s="196"/>
      <c r="V25" s="193"/>
      <c r="W25" s="193"/>
      <c r="X25" s="193"/>
      <c r="Y25" s="193"/>
      <c r="Z25" s="193"/>
      <c r="AA25" s="193"/>
      <c r="AB25" s="193"/>
      <c r="AC25" s="193"/>
    </row>
    <row r="26" spans="1:29" s="194" customFormat="1" ht="20.100000000000001" customHeight="1" x14ac:dyDescent="0.2">
      <c r="A26" s="197">
        <v>1464</v>
      </c>
      <c r="B26" s="198" t="s">
        <v>107</v>
      </c>
      <c r="C26" s="199">
        <v>1122</v>
      </c>
      <c r="D26" s="199">
        <v>2253</v>
      </c>
      <c r="E26" s="710">
        <v>39.49</v>
      </c>
      <c r="F26" s="710">
        <v>15.69</v>
      </c>
      <c r="G26" s="711">
        <v>0.99</v>
      </c>
      <c r="H26" s="706">
        <v>68.09</v>
      </c>
      <c r="I26" s="706">
        <v>90.92</v>
      </c>
      <c r="J26" s="706">
        <v>91.21</v>
      </c>
      <c r="K26" s="792">
        <v>99.25</v>
      </c>
      <c r="L26" s="792">
        <v>131.04</v>
      </c>
      <c r="M26" s="792">
        <v>87.74</v>
      </c>
      <c r="N26" s="792">
        <v>99.28</v>
      </c>
      <c r="O26" s="792">
        <v>113.3</v>
      </c>
      <c r="P26" s="792">
        <v>78.95</v>
      </c>
      <c r="Q26" s="792">
        <v>117.6</v>
      </c>
      <c r="R26" s="792">
        <v>88.61</v>
      </c>
      <c r="S26" s="792">
        <v>77.66</v>
      </c>
      <c r="T26" s="792">
        <v>95.21</v>
      </c>
      <c r="U26" s="196"/>
      <c r="V26" s="193"/>
      <c r="W26" s="193"/>
      <c r="X26" s="193"/>
      <c r="Y26" s="193"/>
      <c r="Z26" s="193"/>
      <c r="AA26" s="193"/>
      <c r="AB26" s="193"/>
      <c r="AC26" s="193"/>
    </row>
    <row r="27" spans="1:29" s="194" customFormat="1" ht="20.100000000000001" customHeight="1" x14ac:dyDescent="0.2">
      <c r="A27" s="197">
        <v>1592</v>
      </c>
      <c r="B27" s="198" t="s">
        <v>126</v>
      </c>
      <c r="C27" s="199">
        <v>13854</v>
      </c>
      <c r="D27" s="199">
        <v>30230</v>
      </c>
      <c r="E27" s="710">
        <v>27.46</v>
      </c>
      <c r="F27" s="710">
        <v>0.49</v>
      </c>
      <c r="G27" s="711">
        <v>1.06</v>
      </c>
      <c r="H27" s="706">
        <v>83.08</v>
      </c>
      <c r="I27" s="706">
        <v>88.74</v>
      </c>
      <c r="J27" s="706">
        <v>122.5</v>
      </c>
      <c r="K27" s="792">
        <v>61.58</v>
      </c>
      <c r="L27" s="792">
        <v>78.47</v>
      </c>
      <c r="M27" s="792">
        <v>80.19</v>
      </c>
      <c r="N27" s="792">
        <v>88.55</v>
      </c>
      <c r="O27" s="792">
        <v>92.88</v>
      </c>
      <c r="P27" s="792">
        <v>79.33</v>
      </c>
      <c r="Q27" s="792">
        <v>79.849999999999994</v>
      </c>
      <c r="R27" s="792">
        <v>87.84</v>
      </c>
      <c r="S27" s="792">
        <v>63.18</v>
      </c>
      <c r="T27" s="792">
        <v>83.64</v>
      </c>
      <c r="U27" s="196"/>
      <c r="V27" s="193"/>
      <c r="W27" s="204"/>
      <c r="X27" s="193"/>
      <c r="Y27" s="193"/>
      <c r="Z27" s="193"/>
      <c r="AA27" s="193"/>
      <c r="AB27" s="193"/>
      <c r="AC27" s="193"/>
    </row>
    <row r="28" spans="1:29" s="194" customFormat="1" ht="20.100000000000001" customHeight="1" x14ac:dyDescent="0.2">
      <c r="A28" s="848">
        <v>1422</v>
      </c>
      <c r="B28" s="580" t="s">
        <v>26</v>
      </c>
      <c r="C28" s="581">
        <v>16360</v>
      </c>
      <c r="D28" s="581">
        <v>32454</v>
      </c>
      <c r="E28" s="715">
        <v>0</v>
      </c>
      <c r="F28" s="715">
        <v>0</v>
      </c>
      <c r="G28" s="716">
        <v>0</v>
      </c>
      <c r="H28" s="793">
        <v>116.04</v>
      </c>
      <c r="I28" s="793">
        <v>113.6</v>
      </c>
      <c r="J28" s="793">
        <v>102.84</v>
      </c>
      <c r="K28" s="794">
        <v>120.05</v>
      </c>
      <c r="L28" s="794">
        <v>125.15</v>
      </c>
      <c r="M28" s="794">
        <v>111.11</v>
      </c>
      <c r="N28" s="794">
        <v>112.29</v>
      </c>
      <c r="O28" s="794">
        <v>0</v>
      </c>
      <c r="P28" s="794">
        <v>0</v>
      </c>
      <c r="Q28" s="794">
        <v>0</v>
      </c>
      <c r="R28" s="794">
        <v>0</v>
      </c>
      <c r="S28" s="794">
        <v>0</v>
      </c>
      <c r="T28" s="794">
        <v>114.38</v>
      </c>
      <c r="U28" s="196"/>
      <c r="V28" s="193"/>
      <c r="W28" s="193"/>
      <c r="X28" s="193"/>
      <c r="Y28" s="193"/>
      <c r="Z28" s="193"/>
      <c r="AA28" s="193"/>
      <c r="AB28" s="193"/>
      <c r="AC28" s="193"/>
    </row>
    <row r="29" spans="1:29" s="194" customFormat="1" ht="9.9499999999999993" customHeight="1" thickBot="1" x14ac:dyDescent="0.25">
      <c r="A29" s="205"/>
      <c r="B29" s="206"/>
      <c r="C29" s="207"/>
      <c r="D29" s="207"/>
      <c r="E29" s="712"/>
      <c r="F29" s="712"/>
      <c r="G29" s="712"/>
      <c r="H29" s="712"/>
      <c r="I29" s="712"/>
      <c r="J29" s="712"/>
      <c r="K29" s="712"/>
      <c r="L29" s="712"/>
      <c r="M29" s="712"/>
      <c r="N29" s="712"/>
      <c r="O29" s="712"/>
      <c r="P29" s="712"/>
      <c r="Q29" s="712"/>
      <c r="R29" s="712"/>
      <c r="S29" s="712"/>
      <c r="T29" s="712"/>
      <c r="U29" s="196"/>
      <c r="V29" s="193"/>
      <c r="W29" s="193"/>
      <c r="X29" s="193"/>
      <c r="Y29" s="193"/>
      <c r="Z29" s="193"/>
      <c r="AA29" s="193"/>
      <c r="AB29" s="193"/>
      <c r="AC29" s="193"/>
    </row>
    <row r="30" spans="1:29" s="194" customFormat="1" ht="20.100000000000001" customHeight="1" thickBot="1" x14ac:dyDescent="0.25">
      <c r="A30" s="1549" t="s">
        <v>242</v>
      </c>
      <c r="B30" s="1550"/>
      <c r="C30" s="209">
        <v>2382890</v>
      </c>
      <c r="D30" s="209">
        <v>4955060</v>
      </c>
      <c r="E30" s="713">
        <v>34.880000000000003</v>
      </c>
      <c r="F30" s="714">
        <v>10.34</v>
      </c>
      <c r="G30" s="713">
        <v>1.08</v>
      </c>
      <c r="H30" s="714">
        <v>86.62</v>
      </c>
      <c r="I30" s="714">
        <v>86.78</v>
      </c>
      <c r="J30" s="714">
        <v>90.14</v>
      </c>
      <c r="K30" s="714">
        <v>87.45</v>
      </c>
      <c r="L30" s="714">
        <v>96.25</v>
      </c>
      <c r="M30" s="714">
        <v>87.81</v>
      </c>
      <c r="N30" s="714">
        <v>95.58</v>
      </c>
      <c r="O30" s="714">
        <v>95.07</v>
      </c>
      <c r="P30" s="714">
        <v>87.01</v>
      </c>
      <c r="Q30" s="714">
        <v>93.7</v>
      </c>
      <c r="R30" s="714">
        <v>91.5</v>
      </c>
      <c r="S30" s="714">
        <v>74.180000000000007</v>
      </c>
      <c r="T30" s="714">
        <v>89.34</v>
      </c>
      <c r="U30" s="196"/>
      <c r="V30" s="193"/>
      <c r="W30" s="96"/>
      <c r="X30" s="211"/>
      <c r="Y30" s="193"/>
      <c r="Z30" s="193"/>
      <c r="AA30" s="193"/>
      <c r="AB30" s="193"/>
      <c r="AC30" s="193"/>
    </row>
    <row r="31" spans="1:29" s="194" customFormat="1" ht="20.100000000000001" customHeight="1" thickTop="1" x14ac:dyDescent="0.2">
      <c r="A31" s="1527"/>
      <c r="B31" s="1528"/>
      <c r="C31" s="1528"/>
      <c r="D31" s="1528"/>
      <c r="E31" s="1528"/>
      <c r="F31" s="1528"/>
      <c r="G31" s="1528"/>
      <c r="H31" s="1528"/>
      <c r="I31" s="1528"/>
      <c r="J31" s="1528"/>
      <c r="K31" s="1528"/>
      <c r="L31" s="1528"/>
      <c r="M31" s="1528"/>
      <c r="N31" s="1528"/>
      <c r="O31" s="1528"/>
      <c r="P31" s="1528"/>
      <c r="Q31" s="1528"/>
      <c r="R31" s="1528"/>
      <c r="S31" s="1528"/>
      <c r="T31" s="1529"/>
      <c r="U31" s="196"/>
      <c r="V31" s="193"/>
      <c r="W31" s="193"/>
      <c r="X31" s="193"/>
      <c r="Y31" s="193"/>
      <c r="Z31" s="193"/>
      <c r="AA31" s="193"/>
      <c r="AB31" s="193"/>
      <c r="AC31" s="193"/>
    </row>
    <row r="32" spans="1:29" s="194" customFormat="1" ht="20.100000000000001" customHeight="1" x14ac:dyDescent="0.2">
      <c r="A32" s="1520" t="s">
        <v>243</v>
      </c>
      <c r="B32" s="1521"/>
      <c r="C32" s="1528"/>
      <c r="D32" s="1528"/>
      <c r="E32" s="1528"/>
      <c r="F32" s="1528"/>
      <c r="G32" s="1528"/>
      <c r="H32" s="1528"/>
      <c r="I32" s="1528"/>
      <c r="J32" s="1528"/>
      <c r="K32" s="1528"/>
      <c r="L32" s="1528"/>
      <c r="M32" s="1528"/>
      <c r="N32" s="1528"/>
      <c r="O32" s="1528"/>
      <c r="P32" s="1528"/>
      <c r="Q32" s="1528"/>
      <c r="R32" s="1528"/>
      <c r="S32" s="1528"/>
      <c r="T32" s="1529"/>
      <c r="U32" s="196"/>
      <c r="V32" s="193"/>
      <c r="W32" s="193"/>
      <c r="X32" s="193"/>
      <c r="Y32" s="193"/>
      <c r="Z32" s="193"/>
      <c r="AA32" s="193"/>
      <c r="AB32" s="193"/>
      <c r="AC32" s="193"/>
    </row>
    <row r="33" spans="1:29" s="194" customFormat="1" ht="9.9499999999999993" customHeight="1" x14ac:dyDescent="0.2">
      <c r="A33" s="1532"/>
      <c r="B33" s="1525"/>
      <c r="C33" s="1525"/>
      <c r="D33" s="1525"/>
      <c r="E33" s="1525"/>
      <c r="F33" s="1525"/>
      <c r="G33" s="1525"/>
      <c r="H33" s="1525"/>
      <c r="I33" s="1525"/>
      <c r="J33" s="1525"/>
      <c r="K33" s="1525"/>
      <c r="L33" s="1525"/>
      <c r="M33" s="1525"/>
      <c r="N33" s="1525"/>
      <c r="O33" s="1525"/>
      <c r="P33" s="1525"/>
      <c r="Q33" s="1525"/>
      <c r="R33" s="1525"/>
      <c r="S33" s="1525"/>
      <c r="T33" s="1526"/>
      <c r="U33" s="196"/>
      <c r="V33" s="193"/>
      <c r="W33" s="193"/>
      <c r="X33" s="193"/>
      <c r="Y33" s="193"/>
      <c r="Z33" s="193"/>
      <c r="AA33" s="193"/>
      <c r="AB33" s="193"/>
      <c r="AC33" s="193"/>
    </row>
    <row r="34" spans="1:29" s="194" customFormat="1" ht="20.100000000000001" customHeight="1" x14ac:dyDescent="0.2">
      <c r="A34" s="212">
        <v>1005</v>
      </c>
      <c r="B34" s="198" t="s">
        <v>27</v>
      </c>
      <c r="C34" s="199">
        <v>6542</v>
      </c>
      <c r="D34" s="199">
        <v>13493</v>
      </c>
      <c r="E34" s="710">
        <v>38.83</v>
      </c>
      <c r="F34" s="710">
        <v>21.84</v>
      </c>
      <c r="G34" s="711">
        <v>1.06</v>
      </c>
      <c r="H34" s="706">
        <v>100.64</v>
      </c>
      <c r="I34" s="706">
        <v>85.74</v>
      </c>
      <c r="J34" s="706">
        <v>131.57</v>
      </c>
      <c r="K34" s="792">
        <v>95.64</v>
      </c>
      <c r="L34" s="792">
        <v>105.29</v>
      </c>
      <c r="M34" s="792">
        <v>91.07</v>
      </c>
      <c r="N34" s="792">
        <v>95.42</v>
      </c>
      <c r="O34" s="792">
        <v>91.42</v>
      </c>
      <c r="P34" s="792">
        <v>81.38</v>
      </c>
      <c r="Q34" s="792">
        <v>91.82</v>
      </c>
      <c r="R34" s="792">
        <v>97.95</v>
      </c>
      <c r="S34" s="792">
        <v>63.73</v>
      </c>
      <c r="T34" s="792">
        <v>94.5</v>
      </c>
      <c r="U34" s="196"/>
      <c r="V34" s="193"/>
      <c r="W34" s="193"/>
      <c r="X34" s="193"/>
      <c r="Y34" s="193"/>
      <c r="Z34" s="193"/>
      <c r="AA34" s="193"/>
      <c r="AB34" s="193"/>
      <c r="AC34" s="193"/>
    </row>
    <row r="35" spans="1:29" s="194" customFormat="1" ht="20.100000000000001" customHeight="1" x14ac:dyDescent="0.2">
      <c r="A35" s="212">
        <v>1465</v>
      </c>
      <c r="B35" s="198" t="s">
        <v>566</v>
      </c>
      <c r="C35" s="199">
        <v>1675</v>
      </c>
      <c r="D35" s="199">
        <v>3901</v>
      </c>
      <c r="E35" s="710">
        <v>33.5</v>
      </c>
      <c r="F35" s="710">
        <v>7.59</v>
      </c>
      <c r="G35" s="711">
        <v>1.34</v>
      </c>
      <c r="H35" s="706">
        <v>111.1</v>
      </c>
      <c r="I35" s="706">
        <v>76.959999999999994</v>
      </c>
      <c r="J35" s="706">
        <v>97.95</v>
      </c>
      <c r="K35" s="792">
        <v>105.15</v>
      </c>
      <c r="L35" s="792">
        <v>112.11</v>
      </c>
      <c r="M35" s="792">
        <v>92.66</v>
      </c>
      <c r="N35" s="792">
        <v>118.36</v>
      </c>
      <c r="O35" s="792">
        <v>97.36</v>
      </c>
      <c r="P35" s="792">
        <v>97.9</v>
      </c>
      <c r="Q35" s="792">
        <v>111.93</v>
      </c>
      <c r="R35" s="792">
        <v>85.35</v>
      </c>
      <c r="S35" s="792">
        <v>62.85</v>
      </c>
      <c r="T35" s="792">
        <v>97.43</v>
      </c>
      <c r="U35" s="196"/>
      <c r="V35" s="193"/>
      <c r="W35" s="193"/>
      <c r="X35" s="193"/>
      <c r="Y35" s="193"/>
      <c r="Z35" s="193"/>
      <c r="AA35" s="193"/>
      <c r="AB35" s="193"/>
      <c r="AC35" s="193"/>
    </row>
    <row r="36" spans="1:29" s="194" customFormat="1" ht="20.100000000000001" customHeight="1" x14ac:dyDescent="0.2">
      <c r="A36" s="212">
        <v>1012</v>
      </c>
      <c r="B36" s="198" t="s">
        <v>1</v>
      </c>
      <c r="C36" s="199">
        <v>8914</v>
      </c>
      <c r="D36" s="199">
        <v>18308</v>
      </c>
      <c r="E36" s="710">
        <v>42.94</v>
      </c>
      <c r="F36" s="710">
        <v>26.44</v>
      </c>
      <c r="G36" s="711">
        <v>1.05</v>
      </c>
      <c r="H36" s="706">
        <v>119.31</v>
      </c>
      <c r="I36" s="706">
        <v>124.56</v>
      </c>
      <c r="J36" s="706">
        <v>141.61000000000001</v>
      </c>
      <c r="K36" s="792">
        <v>89.23</v>
      </c>
      <c r="L36" s="792">
        <v>128.97999999999999</v>
      </c>
      <c r="M36" s="792">
        <v>133.32</v>
      </c>
      <c r="N36" s="792">
        <v>121.13</v>
      </c>
      <c r="O36" s="792">
        <v>125.53</v>
      </c>
      <c r="P36" s="792">
        <v>137.63</v>
      </c>
      <c r="Q36" s="792">
        <v>130.01</v>
      </c>
      <c r="R36" s="792">
        <v>133.83000000000001</v>
      </c>
      <c r="S36" s="792">
        <v>82.18</v>
      </c>
      <c r="T36" s="792">
        <v>122.28</v>
      </c>
      <c r="U36" s="213"/>
      <c r="V36" s="193"/>
      <c r="W36" s="193"/>
      <c r="X36" s="193"/>
      <c r="Y36" s="193"/>
      <c r="Z36" s="193"/>
      <c r="AA36" s="193"/>
      <c r="AB36" s="193"/>
      <c r="AC36" s="193"/>
    </row>
    <row r="37" spans="1:29" s="194" customFormat="1" ht="20.100000000000001" customHeight="1" x14ac:dyDescent="0.2">
      <c r="A37" s="212">
        <v>1571</v>
      </c>
      <c r="B37" s="198" t="s">
        <v>28</v>
      </c>
      <c r="C37" s="199">
        <v>2528</v>
      </c>
      <c r="D37" s="199">
        <v>5069</v>
      </c>
      <c r="E37" s="710">
        <v>40.83</v>
      </c>
      <c r="F37" s="710">
        <v>21.47</v>
      </c>
      <c r="G37" s="711">
        <v>1.01</v>
      </c>
      <c r="H37" s="706">
        <v>114.77</v>
      </c>
      <c r="I37" s="706">
        <v>104.28</v>
      </c>
      <c r="J37" s="706">
        <v>131.99</v>
      </c>
      <c r="K37" s="792">
        <v>90.14</v>
      </c>
      <c r="L37" s="792">
        <v>96.87</v>
      </c>
      <c r="M37" s="792">
        <v>95.79</v>
      </c>
      <c r="N37" s="792">
        <v>113.98</v>
      </c>
      <c r="O37" s="792">
        <v>136.9</v>
      </c>
      <c r="P37" s="792">
        <v>109.76</v>
      </c>
      <c r="Q37" s="792">
        <v>92.34</v>
      </c>
      <c r="R37" s="792">
        <v>71.22</v>
      </c>
      <c r="S37" s="792">
        <v>40.85</v>
      </c>
      <c r="T37" s="792">
        <v>99.97</v>
      </c>
      <c r="U37" s="196"/>
      <c r="V37" s="193"/>
      <c r="W37" s="193"/>
      <c r="X37" s="193"/>
      <c r="Y37" s="193"/>
      <c r="Z37" s="193"/>
      <c r="AA37" s="193"/>
      <c r="AB37" s="193"/>
      <c r="AC37" s="193"/>
    </row>
    <row r="38" spans="1:29" s="194" customFormat="1" ht="20.100000000000001" customHeight="1" x14ac:dyDescent="0.2">
      <c r="A38" s="212">
        <v>1279</v>
      </c>
      <c r="B38" s="198" t="s">
        <v>7</v>
      </c>
      <c r="C38" s="199">
        <v>109392</v>
      </c>
      <c r="D38" s="199">
        <v>221009</v>
      </c>
      <c r="E38" s="710">
        <v>31.81</v>
      </c>
      <c r="F38" s="710">
        <v>8.5299999999999994</v>
      </c>
      <c r="G38" s="711">
        <v>1.03</v>
      </c>
      <c r="H38" s="706">
        <v>93.4</v>
      </c>
      <c r="I38" s="706">
        <v>96.31</v>
      </c>
      <c r="J38" s="706">
        <v>98.36</v>
      </c>
      <c r="K38" s="792">
        <v>99.14</v>
      </c>
      <c r="L38" s="792">
        <v>102.74</v>
      </c>
      <c r="M38" s="792">
        <v>96.21</v>
      </c>
      <c r="N38" s="792">
        <v>108.31</v>
      </c>
      <c r="O38" s="792">
        <v>97.95</v>
      </c>
      <c r="P38" s="792">
        <v>90.56</v>
      </c>
      <c r="Q38" s="792">
        <v>99.19</v>
      </c>
      <c r="R38" s="792">
        <v>87.29</v>
      </c>
      <c r="S38" s="792">
        <v>76.650000000000006</v>
      </c>
      <c r="T38" s="792">
        <v>95.53</v>
      </c>
      <c r="U38" s="196"/>
      <c r="V38" s="193"/>
      <c r="W38" s="193"/>
      <c r="X38" s="193"/>
      <c r="Y38" s="193"/>
      <c r="Z38" s="193"/>
      <c r="AA38" s="193"/>
      <c r="AB38" s="193"/>
      <c r="AC38" s="193"/>
    </row>
    <row r="39" spans="1:29" s="194" customFormat="1" ht="20.100000000000001" customHeight="1" x14ac:dyDescent="0.2">
      <c r="A39" s="212">
        <v>1507</v>
      </c>
      <c r="B39" s="198" t="s">
        <v>116</v>
      </c>
      <c r="C39" s="199">
        <v>5134</v>
      </c>
      <c r="D39" s="199">
        <v>11782</v>
      </c>
      <c r="E39" s="710">
        <v>32.880000000000003</v>
      </c>
      <c r="F39" s="710">
        <v>10.81</v>
      </c>
      <c r="G39" s="711">
        <v>1.31</v>
      </c>
      <c r="H39" s="706">
        <v>102.11</v>
      </c>
      <c r="I39" s="706">
        <v>102.51</v>
      </c>
      <c r="J39" s="706">
        <v>117.91</v>
      </c>
      <c r="K39" s="792">
        <v>104.18</v>
      </c>
      <c r="L39" s="792">
        <v>109.31</v>
      </c>
      <c r="M39" s="792">
        <v>98.32</v>
      </c>
      <c r="N39" s="792">
        <v>110.41</v>
      </c>
      <c r="O39" s="792">
        <v>118.9</v>
      </c>
      <c r="P39" s="792">
        <v>96.78</v>
      </c>
      <c r="Q39" s="792">
        <v>104.77</v>
      </c>
      <c r="R39" s="792">
        <v>94.5</v>
      </c>
      <c r="S39" s="792">
        <v>64</v>
      </c>
      <c r="T39" s="792">
        <v>102.03</v>
      </c>
      <c r="U39" s="196"/>
      <c r="V39" s="193"/>
      <c r="W39" s="193"/>
      <c r="X39" s="193"/>
      <c r="Y39" s="193"/>
      <c r="Z39" s="193"/>
      <c r="AA39" s="193"/>
      <c r="AB39" s="193"/>
      <c r="AC39" s="193"/>
    </row>
    <row r="40" spans="1:29" s="194" customFormat="1" ht="20.100000000000001" customHeight="1" x14ac:dyDescent="0.2">
      <c r="A40" s="212">
        <v>1526</v>
      </c>
      <c r="B40" s="198" t="s">
        <v>29</v>
      </c>
      <c r="C40" s="199">
        <v>3488</v>
      </c>
      <c r="D40" s="199">
        <v>8357</v>
      </c>
      <c r="E40" s="710">
        <v>28.04</v>
      </c>
      <c r="F40" s="710">
        <v>2.4700000000000002</v>
      </c>
      <c r="G40" s="711">
        <v>1.45</v>
      </c>
      <c r="H40" s="706">
        <v>84.22</v>
      </c>
      <c r="I40" s="706">
        <v>80.33</v>
      </c>
      <c r="J40" s="706">
        <v>90.79</v>
      </c>
      <c r="K40" s="792">
        <v>86.75</v>
      </c>
      <c r="L40" s="792">
        <v>104.58</v>
      </c>
      <c r="M40" s="792">
        <v>85.52</v>
      </c>
      <c r="N40" s="792">
        <v>89.7</v>
      </c>
      <c r="O40" s="792">
        <v>91.01</v>
      </c>
      <c r="P40" s="792">
        <v>82.66</v>
      </c>
      <c r="Q40" s="792">
        <v>94.42</v>
      </c>
      <c r="R40" s="792">
        <v>76.5</v>
      </c>
      <c r="S40" s="792">
        <v>62.71</v>
      </c>
      <c r="T40" s="792">
        <v>85.86</v>
      </c>
      <c r="U40" s="196"/>
      <c r="V40" s="193"/>
      <c r="W40" s="193"/>
      <c r="X40" s="193"/>
      <c r="Y40" s="193"/>
      <c r="Z40" s="193"/>
      <c r="AA40" s="193"/>
      <c r="AB40" s="193"/>
      <c r="AC40" s="193"/>
    </row>
    <row r="41" spans="1:29" s="194" customFormat="1" ht="20.100000000000001" customHeight="1" x14ac:dyDescent="0.2">
      <c r="A41" s="212">
        <v>1237</v>
      </c>
      <c r="B41" s="198" t="s">
        <v>214</v>
      </c>
      <c r="C41" s="199">
        <v>1767</v>
      </c>
      <c r="D41" s="199">
        <v>3564</v>
      </c>
      <c r="E41" s="710">
        <v>46.24</v>
      </c>
      <c r="F41" s="710">
        <v>30.35</v>
      </c>
      <c r="G41" s="711">
        <v>1.02</v>
      </c>
      <c r="H41" s="706">
        <v>120.21</v>
      </c>
      <c r="I41" s="706">
        <v>147.06</v>
      </c>
      <c r="J41" s="706">
        <v>169.45</v>
      </c>
      <c r="K41" s="792">
        <v>112.79</v>
      </c>
      <c r="L41" s="792">
        <v>153.66999999999999</v>
      </c>
      <c r="M41" s="792">
        <v>139.34</v>
      </c>
      <c r="N41" s="792">
        <v>129.44999999999999</v>
      </c>
      <c r="O41" s="792">
        <v>132.84</v>
      </c>
      <c r="P41" s="792">
        <v>114.88</v>
      </c>
      <c r="Q41" s="792">
        <v>134.91999999999999</v>
      </c>
      <c r="R41" s="792">
        <v>136.01</v>
      </c>
      <c r="S41" s="792">
        <v>79.16</v>
      </c>
      <c r="T41" s="792">
        <v>130.5</v>
      </c>
      <c r="U41" s="196"/>
      <c r="V41" s="193"/>
      <c r="W41" s="193"/>
      <c r="X41" s="193"/>
      <c r="Y41" s="193"/>
      <c r="Z41" s="193"/>
      <c r="AA41" s="193"/>
      <c r="AB41" s="193"/>
      <c r="AC41" s="193"/>
    </row>
    <row r="42" spans="1:29" s="194" customFormat="1" ht="30.95" customHeight="1" x14ac:dyDescent="0.2">
      <c r="A42" s="212">
        <v>1590</v>
      </c>
      <c r="B42" s="198" t="s">
        <v>108</v>
      </c>
      <c r="C42" s="199">
        <v>4836</v>
      </c>
      <c r="D42" s="199">
        <v>12858</v>
      </c>
      <c r="E42" s="710">
        <v>28.35</v>
      </c>
      <c r="F42" s="710">
        <v>2.19</v>
      </c>
      <c r="G42" s="711">
        <v>1.63</v>
      </c>
      <c r="H42" s="706">
        <v>121.83</v>
      </c>
      <c r="I42" s="706">
        <v>84.25</v>
      </c>
      <c r="J42" s="706">
        <v>59.66</v>
      </c>
      <c r="K42" s="792">
        <v>89.12</v>
      </c>
      <c r="L42" s="792">
        <v>97.69</v>
      </c>
      <c r="M42" s="792">
        <v>97.27</v>
      </c>
      <c r="N42" s="792">
        <v>99.5</v>
      </c>
      <c r="O42" s="792">
        <v>94.94</v>
      </c>
      <c r="P42" s="792">
        <v>93.24</v>
      </c>
      <c r="Q42" s="792">
        <v>89.67</v>
      </c>
      <c r="R42" s="792">
        <v>70.62</v>
      </c>
      <c r="S42" s="792">
        <v>61.25</v>
      </c>
      <c r="T42" s="792">
        <v>88.93</v>
      </c>
      <c r="U42" s="196"/>
      <c r="V42" s="193"/>
      <c r="W42" s="193"/>
      <c r="X42" s="193"/>
      <c r="Y42" s="193"/>
      <c r="Z42" s="193"/>
      <c r="AA42" s="193"/>
      <c r="AB42" s="193"/>
      <c r="AC42" s="193"/>
    </row>
    <row r="43" spans="1:29" s="194" customFormat="1" ht="30.95" customHeight="1" x14ac:dyDescent="0.2">
      <c r="A43" s="212">
        <v>1043</v>
      </c>
      <c r="B43" s="198" t="s">
        <v>115</v>
      </c>
      <c r="C43" s="199">
        <v>25590</v>
      </c>
      <c r="D43" s="199">
        <v>47380</v>
      </c>
      <c r="E43" s="710">
        <v>31.29</v>
      </c>
      <c r="F43" s="710">
        <v>6.66</v>
      </c>
      <c r="G43" s="711">
        <v>0.86</v>
      </c>
      <c r="H43" s="706">
        <v>84.8</v>
      </c>
      <c r="I43" s="706">
        <v>83.15</v>
      </c>
      <c r="J43" s="706">
        <v>95.66</v>
      </c>
      <c r="K43" s="792">
        <v>76.72</v>
      </c>
      <c r="L43" s="792">
        <v>102.35</v>
      </c>
      <c r="M43" s="792">
        <v>85.38</v>
      </c>
      <c r="N43" s="792">
        <v>87.36</v>
      </c>
      <c r="O43" s="792">
        <v>93.56</v>
      </c>
      <c r="P43" s="792">
        <v>75.790000000000006</v>
      </c>
      <c r="Q43" s="792">
        <v>91.77</v>
      </c>
      <c r="R43" s="792">
        <v>90.62</v>
      </c>
      <c r="S43" s="792">
        <v>62.55</v>
      </c>
      <c r="T43" s="792">
        <v>85.83</v>
      </c>
      <c r="U43" s="196"/>
      <c r="V43" s="193"/>
      <c r="W43" s="193"/>
      <c r="X43" s="193"/>
      <c r="Y43" s="193"/>
      <c r="Z43" s="193"/>
      <c r="AA43" s="193"/>
      <c r="AB43" s="193"/>
      <c r="AC43" s="193"/>
    </row>
    <row r="44" spans="1:29" s="194" customFormat="1" ht="20.100000000000001" customHeight="1" x14ac:dyDescent="0.2">
      <c r="A44" s="212">
        <v>1068</v>
      </c>
      <c r="B44" s="198" t="s">
        <v>30</v>
      </c>
      <c r="C44" s="199">
        <v>4962</v>
      </c>
      <c r="D44" s="199">
        <v>9492</v>
      </c>
      <c r="E44" s="710">
        <v>49.2</v>
      </c>
      <c r="F44" s="710">
        <v>32.01</v>
      </c>
      <c r="G44" s="711">
        <v>0.91</v>
      </c>
      <c r="H44" s="706">
        <v>108.41</v>
      </c>
      <c r="I44" s="706">
        <v>114.55</v>
      </c>
      <c r="J44" s="706">
        <v>78.33</v>
      </c>
      <c r="K44" s="792">
        <v>141.15</v>
      </c>
      <c r="L44" s="792">
        <v>90.96</v>
      </c>
      <c r="M44" s="792">
        <v>101.53</v>
      </c>
      <c r="N44" s="792">
        <v>130.85</v>
      </c>
      <c r="O44" s="792">
        <v>110.87</v>
      </c>
      <c r="P44" s="792">
        <v>110.84</v>
      </c>
      <c r="Q44" s="792">
        <v>106.82</v>
      </c>
      <c r="R44" s="792">
        <v>106.85</v>
      </c>
      <c r="S44" s="792">
        <v>112.1</v>
      </c>
      <c r="T44" s="792">
        <v>109.42</v>
      </c>
      <c r="U44" s="196"/>
      <c r="V44" s="193"/>
      <c r="W44" s="193"/>
      <c r="X44" s="193"/>
      <c r="Y44" s="193"/>
      <c r="Z44" s="193"/>
      <c r="AA44" s="193"/>
      <c r="AB44" s="193"/>
      <c r="AC44" s="193"/>
    </row>
    <row r="45" spans="1:29" s="194" customFormat="1" ht="20.100000000000001" customHeight="1" x14ac:dyDescent="0.2">
      <c r="A45" s="212">
        <v>1572</v>
      </c>
      <c r="B45" s="198" t="s">
        <v>31</v>
      </c>
      <c r="C45" s="199">
        <v>3455</v>
      </c>
      <c r="D45" s="199">
        <v>6895</v>
      </c>
      <c r="E45" s="710">
        <v>40.08</v>
      </c>
      <c r="F45" s="710">
        <v>17.600000000000001</v>
      </c>
      <c r="G45" s="711">
        <v>0.97</v>
      </c>
      <c r="H45" s="706">
        <v>73.88</v>
      </c>
      <c r="I45" s="706">
        <v>77.14</v>
      </c>
      <c r="J45" s="706">
        <v>91</v>
      </c>
      <c r="K45" s="792">
        <v>78.91</v>
      </c>
      <c r="L45" s="792">
        <v>92.68</v>
      </c>
      <c r="M45" s="792">
        <v>74.67</v>
      </c>
      <c r="N45" s="792">
        <v>80.02</v>
      </c>
      <c r="O45" s="792">
        <v>77.7</v>
      </c>
      <c r="P45" s="792">
        <v>76.040000000000006</v>
      </c>
      <c r="Q45" s="792">
        <v>81.11</v>
      </c>
      <c r="R45" s="792">
        <v>84.49</v>
      </c>
      <c r="S45" s="792">
        <v>66.11</v>
      </c>
      <c r="T45" s="792">
        <v>79.489999999999995</v>
      </c>
      <c r="U45" s="196"/>
      <c r="V45" s="193"/>
      <c r="W45" s="193"/>
      <c r="X45" s="193"/>
      <c r="Y45" s="193"/>
      <c r="Z45" s="193"/>
      <c r="AA45" s="193"/>
      <c r="AB45" s="193"/>
      <c r="AC45" s="193"/>
    </row>
    <row r="46" spans="1:29" s="194" customFormat="1" ht="20.100000000000001" customHeight="1" x14ac:dyDescent="0.2">
      <c r="A46" s="212">
        <v>1271</v>
      </c>
      <c r="B46" s="198" t="s">
        <v>124</v>
      </c>
      <c r="C46" s="199">
        <v>1853</v>
      </c>
      <c r="D46" s="199">
        <v>4252</v>
      </c>
      <c r="E46" s="710">
        <v>26.84</v>
      </c>
      <c r="F46" s="710">
        <v>0.35</v>
      </c>
      <c r="G46" s="711">
        <v>1.3</v>
      </c>
      <c r="H46" s="706">
        <v>84.37</v>
      </c>
      <c r="I46" s="706">
        <v>83.94</v>
      </c>
      <c r="J46" s="706">
        <v>83.79</v>
      </c>
      <c r="K46" s="792">
        <v>83.14</v>
      </c>
      <c r="L46" s="792">
        <v>83.59</v>
      </c>
      <c r="M46" s="792">
        <v>83.29</v>
      </c>
      <c r="N46" s="792">
        <v>83.45</v>
      </c>
      <c r="O46" s="792">
        <v>84.1</v>
      </c>
      <c r="P46" s="792">
        <v>83.33</v>
      </c>
      <c r="Q46" s="792">
        <v>83.38</v>
      </c>
      <c r="R46" s="792">
        <v>83.6</v>
      </c>
      <c r="S46" s="792">
        <v>85.44</v>
      </c>
      <c r="T46" s="792">
        <v>83.78</v>
      </c>
      <c r="U46" s="196"/>
      <c r="V46" s="193"/>
      <c r="W46" s="204"/>
      <c r="X46" s="193"/>
      <c r="Y46" s="193"/>
      <c r="Z46" s="193"/>
      <c r="AA46" s="193"/>
      <c r="AB46" s="193"/>
      <c r="AC46" s="193"/>
    </row>
    <row r="47" spans="1:29" s="194" customFormat="1" ht="20.100000000000001" customHeight="1" x14ac:dyDescent="0.2">
      <c r="A47" s="212">
        <v>1086</v>
      </c>
      <c r="B47" s="198" t="s">
        <v>32</v>
      </c>
      <c r="C47" s="199">
        <v>11358</v>
      </c>
      <c r="D47" s="199">
        <v>18621</v>
      </c>
      <c r="E47" s="710">
        <v>30.24</v>
      </c>
      <c r="F47" s="710">
        <v>1.74</v>
      </c>
      <c r="G47" s="711">
        <v>0.62</v>
      </c>
      <c r="H47" s="706">
        <v>33.729999999999997</v>
      </c>
      <c r="I47" s="706">
        <v>34.159999999999997</v>
      </c>
      <c r="J47" s="706">
        <v>36.31</v>
      </c>
      <c r="K47" s="792">
        <v>44.6</v>
      </c>
      <c r="L47" s="792">
        <v>58.03</v>
      </c>
      <c r="M47" s="792">
        <v>55.72</v>
      </c>
      <c r="N47" s="792">
        <v>60.01</v>
      </c>
      <c r="O47" s="792">
        <v>55.45</v>
      </c>
      <c r="P47" s="792">
        <v>65.55</v>
      </c>
      <c r="Q47" s="792">
        <v>86.78</v>
      </c>
      <c r="R47" s="792">
        <v>70.260000000000005</v>
      </c>
      <c r="S47" s="792">
        <v>81.260000000000005</v>
      </c>
      <c r="T47" s="792">
        <v>54.18</v>
      </c>
      <c r="U47" s="196"/>
      <c r="V47" s="193"/>
      <c r="W47" s="193"/>
      <c r="X47" s="193"/>
      <c r="Y47" s="193"/>
      <c r="Z47" s="193"/>
      <c r="AA47" s="193"/>
      <c r="AB47" s="193"/>
      <c r="AC47" s="193"/>
    </row>
    <row r="48" spans="1:29" s="194" customFormat="1" ht="20.100000000000001" customHeight="1" x14ac:dyDescent="0.2">
      <c r="A48" s="212">
        <v>1253</v>
      </c>
      <c r="B48" s="198" t="s">
        <v>501</v>
      </c>
      <c r="C48" s="199">
        <v>8263</v>
      </c>
      <c r="D48" s="199">
        <v>25557</v>
      </c>
      <c r="E48" s="710">
        <v>25.75</v>
      </c>
      <c r="F48" s="710">
        <v>1.1000000000000001</v>
      </c>
      <c r="G48" s="711">
        <v>2.09</v>
      </c>
      <c r="H48" s="706">
        <v>98.26</v>
      </c>
      <c r="I48" s="706">
        <v>94.37</v>
      </c>
      <c r="J48" s="706">
        <v>115.42</v>
      </c>
      <c r="K48" s="792">
        <v>90.89</v>
      </c>
      <c r="L48" s="792">
        <v>88.09</v>
      </c>
      <c r="M48" s="792">
        <v>122.59</v>
      </c>
      <c r="N48" s="792">
        <v>79.650000000000006</v>
      </c>
      <c r="O48" s="792">
        <v>88.54</v>
      </c>
      <c r="P48" s="792">
        <v>113.15</v>
      </c>
      <c r="Q48" s="792">
        <v>82.31</v>
      </c>
      <c r="R48" s="792">
        <v>89.21</v>
      </c>
      <c r="S48" s="792">
        <v>89.99</v>
      </c>
      <c r="T48" s="792">
        <v>95.86</v>
      </c>
      <c r="U48" s="196"/>
      <c r="V48" s="193"/>
      <c r="W48" s="193"/>
      <c r="X48" s="193"/>
      <c r="Y48" s="193"/>
      <c r="Z48" s="193"/>
      <c r="AA48" s="193"/>
      <c r="AB48" s="193"/>
      <c r="AC48" s="193"/>
    </row>
    <row r="49" spans="1:29" s="194" customFormat="1" ht="30.95" customHeight="1" x14ac:dyDescent="0.2">
      <c r="A49" s="212">
        <v>1270</v>
      </c>
      <c r="B49" s="198" t="s">
        <v>504</v>
      </c>
      <c r="C49" s="199">
        <v>2820</v>
      </c>
      <c r="D49" s="199">
        <v>5712</v>
      </c>
      <c r="E49" s="710">
        <v>34.93</v>
      </c>
      <c r="F49" s="710">
        <v>5.22</v>
      </c>
      <c r="G49" s="711">
        <v>1.02</v>
      </c>
      <c r="H49" s="706">
        <v>169.2</v>
      </c>
      <c r="I49" s="706">
        <v>160.51</v>
      </c>
      <c r="J49" s="706">
        <v>152.26</v>
      </c>
      <c r="K49" s="792">
        <v>151.94</v>
      </c>
      <c r="L49" s="792">
        <v>155.78</v>
      </c>
      <c r="M49" s="792">
        <v>145.19</v>
      </c>
      <c r="N49" s="792">
        <v>148.28</v>
      </c>
      <c r="O49" s="792">
        <v>144.52000000000001</v>
      </c>
      <c r="P49" s="792">
        <v>137.16999999999999</v>
      </c>
      <c r="Q49" s="792">
        <v>137.47</v>
      </c>
      <c r="R49" s="792">
        <v>132.63999999999999</v>
      </c>
      <c r="S49" s="792">
        <v>290.55</v>
      </c>
      <c r="T49" s="792">
        <v>160.31</v>
      </c>
      <c r="U49" s="196"/>
      <c r="V49" s="193"/>
      <c r="W49" s="193"/>
      <c r="X49" s="193"/>
      <c r="Y49" s="193"/>
      <c r="Z49" s="193"/>
      <c r="AA49" s="193"/>
      <c r="AB49" s="193"/>
      <c r="AC49" s="193"/>
    </row>
    <row r="50" spans="1:29" s="194" customFormat="1" ht="30.95" customHeight="1" x14ac:dyDescent="0.2">
      <c r="A50" s="212">
        <v>1598</v>
      </c>
      <c r="B50" s="198" t="s">
        <v>149</v>
      </c>
      <c r="C50" s="199">
        <v>713646</v>
      </c>
      <c r="D50" s="199">
        <v>1856491</v>
      </c>
      <c r="E50" s="710">
        <v>30.94</v>
      </c>
      <c r="F50" s="710">
        <v>6.48</v>
      </c>
      <c r="G50" s="711">
        <v>1.6</v>
      </c>
      <c r="H50" s="706">
        <v>93.36</v>
      </c>
      <c r="I50" s="706">
        <v>92.43</v>
      </c>
      <c r="J50" s="706">
        <v>93.21</v>
      </c>
      <c r="K50" s="792">
        <v>87.32</v>
      </c>
      <c r="L50" s="792">
        <v>100.49</v>
      </c>
      <c r="M50" s="792">
        <v>85.54</v>
      </c>
      <c r="N50" s="792">
        <v>100.43</v>
      </c>
      <c r="O50" s="792">
        <v>93.05</v>
      </c>
      <c r="P50" s="792">
        <v>84.63</v>
      </c>
      <c r="Q50" s="792">
        <v>87.39</v>
      </c>
      <c r="R50" s="792">
        <v>83.44</v>
      </c>
      <c r="S50" s="792">
        <v>64.41</v>
      </c>
      <c r="T50" s="792">
        <v>88.77</v>
      </c>
      <c r="U50" s="196"/>
      <c r="V50" s="193"/>
      <c r="W50" s="193"/>
      <c r="X50" s="193"/>
      <c r="Y50" s="193"/>
      <c r="Z50" s="193"/>
      <c r="AA50" s="193"/>
      <c r="AB50" s="193"/>
      <c r="AC50" s="193"/>
    </row>
    <row r="51" spans="1:29" s="194" customFormat="1" ht="20.100000000000001" customHeight="1" x14ac:dyDescent="0.2">
      <c r="A51" s="212">
        <v>1523</v>
      </c>
      <c r="B51" s="198" t="s">
        <v>33</v>
      </c>
      <c r="C51" s="199">
        <v>605</v>
      </c>
      <c r="D51" s="199">
        <v>1342</v>
      </c>
      <c r="E51" s="710">
        <v>39.369999999999997</v>
      </c>
      <c r="F51" s="710">
        <v>11.4</v>
      </c>
      <c r="G51" s="711">
        <v>1.23</v>
      </c>
      <c r="H51" s="706">
        <v>70.87</v>
      </c>
      <c r="I51" s="706">
        <v>86.2</v>
      </c>
      <c r="J51" s="706">
        <v>113.38</v>
      </c>
      <c r="K51" s="792">
        <v>89.14</v>
      </c>
      <c r="L51" s="792">
        <v>100.82</v>
      </c>
      <c r="M51" s="792">
        <v>135.75</v>
      </c>
      <c r="N51" s="792">
        <v>97.76</v>
      </c>
      <c r="O51" s="792">
        <v>102.19</v>
      </c>
      <c r="P51" s="792">
        <v>105.71</v>
      </c>
      <c r="Q51" s="792">
        <v>111.69</v>
      </c>
      <c r="R51" s="792">
        <v>140.22</v>
      </c>
      <c r="S51" s="792">
        <v>94.6</v>
      </c>
      <c r="T51" s="792">
        <v>102.69</v>
      </c>
      <c r="U51" s="196"/>
      <c r="V51" s="193"/>
      <c r="W51" s="193"/>
      <c r="X51" s="193"/>
      <c r="Y51" s="193"/>
      <c r="Z51" s="193"/>
      <c r="AA51" s="193"/>
      <c r="AB51" s="193"/>
      <c r="AC51" s="193"/>
    </row>
    <row r="52" spans="1:29" s="194" customFormat="1" ht="20.100000000000001" customHeight="1" x14ac:dyDescent="0.2">
      <c r="A52" s="212">
        <v>1566</v>
      </c>
      <c r="B52" s="198" t="s">
        <v>371</v>
      </c>
      <c r="C52" s="199">
        <v>3692</v>
      </c>
      <c r="D52" s="199">
        <v>5937</v>
      </c>
      <c r="E52" s="710">
        <v>27.88</v>
      </c>
      <c r="F52" s="710">
        <v>2.0299999999999998</v>
      </c>
      <c r="G52" s="711">
        <v>0.59</v>
      </c>
      <c r="H52" s="706">
        <v>85.4</v>
      </c>
      <c r="I52" s="706">
        <v>67.41</v>
      </c>
      <c r="J52" s="706">
        <v>95.27</v>
      </c>
      <c r="K52" s="792">
        <v>95.45</v>
      </c>
      <c r="L52" s="792">
        <v>109.31</v>
      </c>
      <c r="M52" s="792">
        <v>81.53</v>
      </c>
      <c r="N52" s="792">
        <v>96.35</v>
      </c>
      <c r="O52" s="792">
        <v>95.64</v>
      </c>
      <c r="P52" s="792">
        <v>115.29</v>
      </c>
      <c r="Q52" s="792">
        <v>107.8</v>
      </c>
      <c r="R52" s="792">
        <v>24.19</v>
      </c>
      <c r="S52" s="792">
        <v>89.27</v>
      </c>
      <c r="T52" s="792">
        <v>88.65</v>
      </c>
      <c r="U52" s="196"/>
      <c r="V52" s="193"/>
      <c r="W52" s="193"/>
      <c r="X52" s="193"/>
      <c r="Y52" s="193"/>
      <c r="Z52" s="193"/>
      <c r="AA52" s="193"/>
      <c r="AB52" s="193"/>
      <c r="AC52" s="193"/>
    </row>
    <row r="53" spans="1:29" s="194" customFormat="1" ht="20.100000000000001" customHeight="1" x14ac:dyDescent="0.2">
      <c r="A53" s="212">
        <v>1591</v>
      </c>
      <c r="B53" s="198" t="s">
        <v>120</v>
      </c>
      <c r="C53" s="199">
        <v>12685</v>
      </c>
      <c r="D53" s="199">
        <v>26096</v>
      </c>
      <c r="E53" s="710">
        <v>30.91</v>
      </c>
      <c r="F53" s="710">
        <v>2.12</v>
      </c>
      <c r="G53" s="711">
        <v>1.07</v>
      </c>
      <c r="H53" s="706">
        <v>93.94</v>
      </c>
      <c r="I53" s="706">
        <v>98.91</v>
      </c>
      <c r="J53" s="706">
        <v>97.25</v>
      </c>
      <c r="K53" s="792">
        <v>97.04</v>
      </c>
      <c r="L53" s="792">
        <v>97.32</v>
      </c>
      <c r="M53" s="792">
        <v>97.87</v>
      </c>
      <c r="N53" s="792">
        <v>96.87</v>
      </c>
      <c r="O53" s="792">
        <v>97.41</v>
      </c>
      <c r="P53" s="792">
        <v>96.69</v>
      </c>
      <c r="Q53" s="792">
        <v>97.31</v>
      </c>
      <c r="R53" s="792">
        <v>96.91</v>
      </c>
      <c r="S53" s="792">
        <v>97.63</v>
      </c>
      <c r="T53" s="792">
        <v>97.09</v>
      </c>
      <c r="U53" s="196"/>
      <c r="V53" s="193"/>
      <c r="W53" s="193"/>
      <c r="X53" s="193"/>
      <c r="Y53" s="193"/>
      <c r="Z53" s="193"/>
      <c r="AA53" s="193"/>
      <c r="AB53" s="193"/>
      <c r="AC53" s="193"/>
    </row>
    <row r="54" spans="1:29" s="194" customFormat="1" ht="20.100000000000001" customHeight="1" x14ac:dyDescent="0.2">
      <c r="A54" s="212">
        <v>1559</v>
      </c>
      <c r="B54" s="198" t="s">
        <v>34</v>
      </c>
      <c r="C54" s="199">
        <v>7642</v>
      </c>
      <c r="D54" s="199">
        <v>17576</v>
      </c>
      <c r="E54" s="710">
        <v>29.62</v>
      </c>
      <c r="F54" s="710">
        <v>3.4</v>
      </c>
      <c r="G54" s="711">
        <v>1.29</v>
      </c>
      <c r="H54" s="706">
        <v>97.05</v>
      </c>
      <c r="I54" s="706">
        <v>86.09</v>
      </c>
      <c r="J54" s="706">
        <v>87.92</v>
      </c>
      <c r="K54" s="792">
        <v>85.18</v>
      </c>
      <c r="L54" s="792">
        <v>89.99</v>
      </c>
      <c r="M54" s="792">
        <v>84.89</v>
      </c>
      <c r="N54" s="792">
        <v>97.39</v>
      </c>
      <c r="O54" s="792">
        <v>104.99</v>
      </c>
      <c r="P54" s="792">
        <v>82.35</v>
      </c>
      <c r="Q54" s="792">
        <v>83.56</v>
      </c>
      <c r="R54" s="792">
        <v>81.239999999999995</v>
      </c>
      <c r="S54" s="792">
        <v>65.5</v>
      </c>
      <c r="T54" s="792">
        <v>87.21</v>
      </c>
      <c r="U54" s="196"/>
      <c r="V54" s="193"/>
      <c r="W54" s="204"/>
      <c r="X54" s="193"/>
      <c r="Y54" s="193"/>
      <c r="Z54" s="193"/>
      <c r="AA54" s="193"/>
      <c r="AB54" s="193"/>
      <c r="AC54" s="193"/>
    </row>
    <row r="55" spans="1:29" s="194" customFormat="1" ht="20.100000000000001" customHeight="1" x14ac:dyDescent="0.2">
      <c r="A55" s="212">
        <v>1145</v>
      </c>
      <c r="B55" s="198" t="s">
        <v>217</v>
      </c>
      <c r="C55" s="199">
        <v>81753</v>
      </c>
      <c r="D55" s="199">
        <v>202860</v>
      </c>
      <c r="E55" s="710">
        <v>29.37</v>
      </c>
      <c r="F55" s="710">
        <v>5.22</v>
      </c>
      <c r="G55" s="711">
        <v>1.49</v>
      </c>
      <c r="H55" s="706">
        <v>73.08</v>
      </c>
      <c r="I55" s="706">
        <v>83.31</v>
      </c>
      <c r="J55" s="706">
        <v>86.63</v>
      </c>
      <c r="K55" s="792">
        <v>76.39</v>
      </c>
      <c r="L55" s="792">
        <v>98.79</v>
      </c>
      <c r="M55" s="792">
        <v>90.14</v>
      </c>
      <c r="N55" s="792">
        <v>93.93</v>
      </c>
      <c r="O55" s="792">
        <v>89.08</v>
      </c>
      <c r="P55" s="792">
        <v>82.2</v>
      </c>
      <c r="Q55" s="792">
        <v>88.68</v>
      </c>
      <c r="R55" s="792">
        <v>84.6</v>
      </c>
      <c r="S55" s="792">
        <v>65.400000000000006</v>
      </c>
      <c r="T55" s="792">
        <v>84.33</v>
      </c>
      <c r="U55" s="196"/>
      <c r="V55" s="193"/>
      <c r="W55" s="193"/>
      <c r="X55" s="193"/>
      <c r="Y55" s="193"/>
      <c r="Z55" s="193"/>
      <c r="AA55" s="193"/>
      <c r="AB55" s="193"/>
      <c r="AC55" s="193"/>
    </row>
    <row r="56" spans="1:29" s="194" customFormat="1" ht="20.100000000000001" customHeight="1" x14ac:dyDescent="0.2">
      <c r="A56" s="212">
        <v>1197</v>
      </c>
      <c r="B56" s="198" t="s">
        <v>35</v>
      </c>
      <c r="C56" s="199">
        <v>5816</v>
      </c>
      <c r="D56" s="199">
        <v>12543</v>
      </c>
      <c r="E56" s="710">
        <v>32.049999999999997</v>
      </c>
      <c r="F56" s="710">
        <v>7.76</v>
      </c>
      <c r="G56" s="711">
        <v>1.1599999999999999</v>
      </c>
      <c r="H56" s="706">
        <v>96.98</v>
      </c>
      <c r="I56" s="706">
        <v>71.319999999999993</v>
      </c>
      <c r="J56" s="706">
        <v>128.33000000000001</v>
      </c>
      <c r="K56" s="792">
        <v>90.59</v>
      </c>
      <c r="L56" s="792">
        <v>84.06</v>
      </c>
      <c r="M56" s="792">
        <v>94.02</v>
      </c>
      <c r="N56" s="792">
        <v>104.21</v>
      </c>
      <c r="O56" s="792">
        <v>94.16</v>
      </c>
      <c r="P56" s="792">
        <v>70.02</v>
      </c>
      <c r="Q56" s="792">
        <v>76.58</v>
      </c>
      <c r="R56" s="792">
        <v>102.87</v>
      </c>
      <c r="S56" s="792">
        <v>103.87</v>
      </c>
      <c r="T56" s="792">
        <v>93.09</v>
      </c>
      <c r="U56" s="196"/>
      <c r="V56" s="193"/>
      <c r="W56" s="193"/>
      <c r="X56" s="193"/>
      <c r="Y56" s="193"/>
      <c r="Z56" s="193"/>
      <c r="AA56" s="193"/>
      <c r="AB56" s="193"/>
      <c r="AC56" s="193"/>
    </row>
    <row r="57" spans="1:29" s="194" customFormat="1" ht="20.100000000000001" customHeight="1" x14ac:dyDescent="0.2">
      <c r="A57" s="212">
        <v>1599</v>
      </c>
      <c r="B57" s="198" t="s">
        <v>150</v>
      </c>
      <c r="C57" s="199">
        <v>12243</v>
      </c>
      <c r="D57" s="199">
        <v>16238</v>
      </c>
      <c r="E57" s="710">
        <v>36.590000000000003</v>
      </c>
      <c r="F57" s="710">
        <v>0.1</v>
      </c>
      <c r="G57" s="711">
        <v>0.34</v>
      </c>
      <c r="H57" s="706">
        <v>91.11</v>
      </c>
      <c r="I57" s="706">
        <v>100.78</v>
      </c>
      <c r="J57" s="706">
        <v>105.84</v>
      </c>
      <c r="K57" s="792">
        <v>109.65</v>
      </c>
      <c r="L57" s="792">
        <v>124.35</v>
      </c>
      <c r="M57" s="792">
        <v>86.63</v>
      </c>
      <c r="N57" s="792">
        <v>99.48</v>
      </c>
      <c r="O57" s="792">
        <v>94.34</v>
      </c>
      <c r="P57" s="792">
        <v>88.81</v>
      </c>
      <c r="Q57" s="792">
        <v>85.16</v>
      </c>
      <c r="R57" s="792">
        <v>90.08</v>
      </c>
      <c r="S57" s="792">
        <v>67.59</v>
      </c>
      <c r="T57" s="792">
        <v>95.49</v>
      </c>
      <c r="U57" s="196"/>
      <c r="V57" s="193"/>
      <c r="W57" s="193"/>
      <c r="X57" s="193"/>
      <c r="Y57" s="193"/>
      <c r="Z57" s="193"/>
      <c r="AA57" s="193"/>
      <c r="AB57" s="193"/>
      <c r="AC57" s="193"/>
    </row>
    <row r="58" spans="1:29" s="194" customFormat="1" ht="20.100000000000001" customHeight="1" x14ac:dyDescent="0.2">
      <c r="A58" s="212">
        <v>1547</v>
      </c>
      <c r="B58" s="198" t="s">
        <v>109</v>
      </c>
      <c r="C58" s="199">
        <v>4768</v>
      </c>
      <c r="D58" s="199">
        <v>11472</v>
      </c>
      <c r="E58" s="710">
        <v>32.630000000000003</v>
      </c>
      <c r="F58" s="710">
        <v>5.73</v>
      </c>
      <c r="G58" s="711">
        <v>1.4</v>
      </c>
      <c r="H58" s="706">
        <v>100.22</v>
      </c>
      <c r="I58" s="706">
        <v>95.87</v>
      </c>
      <c r="J58" s="706">
        <v>98.46</v>
      </c>
      <c r="K58" s="792">
        <v>94.99</v>
      </c>
      <c r="L58" s="792">
        <v>95.86</v>
      </c>
      <c r="M58" s="792">
        <v>103.91</v>
      </c>
      <c r="N58" s="792">
        <v>100.94</v>
      </c>
      <c r="O58" s="792">
        <v>111.9</v>
      </c>
      <c r="P58" s="792">
        <v>89.78</v>
      </c>
      <c r="Q58" s="792">
        <v>98.16</v>
      </c>
      <c r="R58" s="792">
        <v>96.65</v>
      </c>
      <c r="S58" s="792">
        <v>88.19</v>
      </c>
      <c r="T58" s="792">
        <v>97.93</v>
      </c>
      <c r="U58" s="196"/>
      <c r="V58" s="193"/>
      <c r="W58" s="193"/>
      <c r="X58" s="193"/>
      <c r="Y58" s="193"/>
      <c r="Z58" s="193"/>
      <c r="AA58" s="193"/>
      <c r="AB58" s="193"/>
      <c r="AC58" s="193"/>
    </row>
    <row r="59" spans="1:29" s="194" customFormat="1" ht="20.100000000000001" customHeight="1" x14ac:dyDescent="0.2">
      <c r="A59" s="212">
        <v>1495</v>
      </c>
      <c r="B59" s="198" t="s">
        <v>11</v>
      </c>
      <c r="C59" s="199">
        <v>12610</v>
      </c>
      <c r="D59" s="199">
        <v>21242</v>
      </c>
      <c r="E59" s="710">
        <v>31.02</v>
      </c>
      <c r="F59" s="710">
        <v>1.41</v>
      </c>
      <c r="G59" s="711">
        <v>0.69</v>
      </c>
      <c r="H59" s="706">
        <v>81.540000000000006</v>
      </c>
      <c r="I59" s="706">
        <v>84.02</v>
      </c>
      <c r="J59" s="706">
        <v>98.79</v>
      </c>
      <c r="K59" s="792">
        <v>80.8</v>
      </c>
      <c r="L59" s="792">
        <v>85.78</v>
      </c>
      <c r="M59" s="792">
        <v>101.09</v>
      </c>
      <c r="N59" s="792">
        <v>74.97</v>
      </c>
      <c r="O59" s="792">
        <v>91.75</v>
      </c>
      <c r="P59" s="792">
        <v>101.95</v>
      </c>
      <c r="Q59" s="792">
        <v>95.09</v>
      </c>
      <c r="R59" s="792">
        <v>101.05</v>
      </c>
      <c r="S59" s="792">
        <v>64.13</v>
      </c>
      <c r="T59" s="792">
        <v>88.43</v>
      </c>
      <c r="U59" s="196"/>
      <c r="V59" s="193"/>
      <c r="W59" s="193"/>
      <c r="X59" s="193"/>
      <c r="Y59" s="193"/>
      <c r="Z59" s="193"/>
      <c r="AA59" s="193"/>
      <c r="AB59" s="193"/>
      <c r="AC59" s="193"/>
    </row>
    <row r="60" spans="1:29" s="194" customFormat="1" ht="20.100000000000001" customHeight="1" x14ac:dyDescent="0.2">
      <c r="A60" s="212">
        <v>1039</v>
      </c>
      <c r="B60" s="198" t="s">
        <v>213</v>
      </c>
      <c r="C60" s="199">
        <v>4057</v>
      </c>
      <c r="D60" s="199">
        <v>10061</v>
      </c>
      <c r="E60" s="710">
        <v>29.18</v>
      </c>
      <c r="F60" s="710">
        <v>6</v>
      </c>
      <c r="G60" s="711">
        <v>1.48</v>
      </c>
      <c r="H60" s="706">
        <v>100.19</v>
      </c>
      <c r="I60" s="706">
        <v>96.65</v>
      </c>
      <c r="J60" s="706">
        <v>119.3</v>
      </c>
      <c r="K60" s="792">
        <v>92.85</v>
      </c>
      <c r="L60" s="792">
        <v>120.29</v>
      </c>
      <c r="M60" s="792">
        <v>96.99</v>
      </c>
      <c r="N60" s="792">
        <v>106.29</v>
      </c>
      <c r="O60" s="792">
        <v>102.18</v>
      </c>
      <c r="P60" s="792">
        <v>93.45</v>
      </c>
      <c r="Q60" s="792">
        <v>116.31</v>
      </c>
      <c r="R60" s="792">
        <v>83.83</v>
      </c>
      <c r="S60" s="792">
        <v>57</v>
      </c>
      <c r="T60" s="792">
        <v>98.74</v>
      </c>
      <c r="U60" s="196"/>
      <c r="V60" s="193"/>
      <c r="W60" s="193"/>
      <c r="X60" s="193"/>
      <c r="Y60" s="193"/>
      <c r="Z60" s="193"/>
      <c r="AA60" s="193"/>
      <c r="AB60" s="193"/>
      <c r="AC60" s="193"/>
    </row>
    <row r="61" spans="1:29" s="194" customFormat="1" ht="20.100000000000001" customHeight="1" x14ac:dyDescent="0.2">
      <c r="A61" s="212">
        <v>1548</v>
      </c>
      <c r="B61" s="198" t="s">
        <v>83</v>
      </c>
      <c r="C61" s="199">
        <v>13903</v>
      </c>
      <c r="D61" s="199">
        <v>27254</v>
      </c>
      <c r="E61" s="710">
        <v>35.72</v>
      </c>
      <c r="F61" s="710">
        <v>9.94</v>
      </c>
      <c r="G61" s="711">
        <v>0.95</v>
      </c>
      <c r="H61" s="706">
        <v>103.29</v>
      </c>
      <c r="I61" s="706">
        <v>77.8</v>
      </c>
      <c r="J61" s="706">
        <v>115.88</v>
      </c>
      <c r="K61" s="792">
        <v>75.709999999999994</v>
      </c>
      <c r="L61" s="792">
        <v>72.760000000000005</v>
      </c>
      <c r="M61" s="792">
        <v>77.650000000000006</v>
      </c>
      <c r="N61" s="792">
        <v>92.75</v>
      </c>
      <c r="O61" s="792">
        <v>83.76</v>
      </c>
      <c r="P61" s="792">
        <v>54.98</v>
      </c>
      <c r="Q61" s="792">
        <v>54.8</v>
      </c>
      <c r="R61" s="792">
        <v>74.56</v>
      </c>
      <c r="S61" s="792">
        <v>47.39</v>
      </c>
      <c r="T61" s="792">
        <v>77.709999999999994</v>
      </c>
      <c r="U61" s="196"/>
      <c r="V61" s="193"/>
      <c r="W61" s="204"/>
      <c r="X61" s="193"/>
      <c r="Y61" s="193"/>
      <c r="Z61" s="193"/>
      <c r="AA61" s="193"/>
      <c r="AB61" s="193"/>
      <c r="AC61" s="193"/>
    </row>
    <row r="62" spans="1:29" s="194" customFormat="1" ht="20.100000000000001" customHeight="1" x14ac:dyDescent="0.2">
      <c r="A62" s="212">
        <v>1600</v>
      </c>
      <c r="B62" s="214" t="s">
        <v>190</v>
      </c>
      <c r="C62" s="199">
        <v>20030</v>
      </c>
      <c r="D62" s="199">
        <v>43106</v>
      </c>
      <c r="E62" s="710">
        <v>35.880000000000003</v>
      </c>
      <c r="F62" s="710">
        <v>12.19</v>
      </c>
      <c r="G62" s="711">
        <v>1.1399999999999999</v>
      </c>
      <c r="H62" s="706">
        <v>91.48</v>
      </c>
      <c r="I62" s="706">
        <v>92.89</v>
      </c>
      <c r="J62" s="706">
        <v>112.48</v>
      </c>
      <c r="K62" s="792">
        <v>91.8</v>
      </c>
      <c r="L62" s="792">
        <v>88.5</v>
      </c>
      <c r="M62" s="792">
        <v>96.09</v>
      </c>
      <c r="N62" s="792">
        <v>108.09</v>
      </c>
      <c r="O62" s="792">
        <v>103.83</v>
      </c>
      <c r="P62" s="792">
        <v>97.43</v>
      </c>
      <c r="Q62" s="792">
        <v>97.8</v>
      </c>
      <c r="R62" s="792">
        <v>86.35</v>
      </c>
      <c r="S62" s="792">
        <v>53.63</v>
      </c>
      <c r="T62" s="792">
        <v>93.47</v>
      </c>
      <c r="U62" s="196"/>
      <c r="V62" s="193"/>
      <c r="W62" s="193"/>
      <c r="X62" s="193"/>
      <c r="Y62" s="193"/>
      <c r="Z62" s="193"/>
      <c r="AA62" s="193"/>
      <c r="AB62" s="193"/>
      <c r="AC62" s="193"/>
    </row>
    <row r="63" spans="1:29" s="194" customFormat="1" ht="20.100000000000001" customHeight="1" x14ac:dyDescent="0.2">
      <c r="A63" s="212">
        <v>1241</v>
      </c>
      <c r="B63" s="198" t="s">
        <v>84</v>
      </c>
      <c r="C63" s="199">
        <v>3725</v>
      </c>
      <c r="D63" s="199">
        <v>7814</v>
      </c>
      <c r="E63" s="710">
        <v>26.28</v>
      </c>
      <c r="F63" s="710">
        <v>1.39</v>
      </c>
      <c r="G63" s="711">
        <v>1.07</v>
      </c>
      <c r="H63" s="706">
        <v>84.13</v>
      </c>
      <c r="I63" s="706">
        <v>86.55</v>
      </c>
      <c r="J63" s="706">
        <v>129.36000000000001</v>
      </c>
      <c r="K63" s="792">
        <v>80.39</v>
      </c>
      <c r="L63" s="792">
        <v>101.34</v>
      </c>
      <c r="M63" s="792">
        <v>98.26</v>
      </c>
      <c r="N63" s="792">
        <v>97</v>
      </c>
      <c r="O63" s="792">
        <v>110.19</v>
      </c>
      <c r="P63" s="792">
        <v>104.8</v>
      </c>
      <c r="Q63" s="792">
        <v>117.19</v>
      </c>
      <c r="R63" s="792">
        <v>115.91</v>
      </c>
      <c r="S63" s="792">
        <v>95.34</v>
      </c>
      <c r="T63" s="792">
        <v>101.6</v>
      </c>
      <c r="U63" s="196"/>
      <c r="V63" s="193"/>
      <c r="W63" s="193"/>
      <c r="X63" s="193"/>
      <c r="Y63" s="193"/>
      <c r="Z63" s="193"/>
      <c r="AA63" s="193"/>
      <c r="AB63" s="193"/>
      <c r="AC63" s="193"/>
    </row>
    <row r="64" spans="1:29" s="194" customFormat="1" ht="20.100000000000001" customHeight="1" x14ac:dyDescent="0.2">
      <c r="A64" s="212">
        <v>1469</v>
      </c>
      <c r="B64" s="198" t="s">
        <v>5</v>
      </c>
      <c r="C64" s="199">
        <v>28157</v>
      </c>
      <c r="D64" s="199">
        <v>50377</v>
      </c>
      <c r="E64" s="710">
        <v>33.93</v>
      </c>
      <c r="F64" s="710">
        <v>10.54</v>
      </c>
      <c r="G64" s="711">
        <v>0.8</v>
      </c>
      <c r="H64" s="706">
        <v>104.45</v>
      </c>
      <c r="I64" s="706">
        <v>103.77</v>
      </c>
      <c r="J64" s="706">
        <v>104.44</v>
      </c>
      <c r="K64" s="792">
        <v>89.65</v>
      </c>
      <c r="L64" s="792">
        <v>107.22</v>
      </c>
      <c r="M64" s="792">
        <v>87.37</v>
      </c>
      <c r="N64" s="792">
        <v>107.75</v>
      </c>
      <c r="O64" s="792">
        <v>99.75</v>
      </c>
      <c r="P64" s="792">
        <v>91.29</v>
      </c>
      <c r="Q64" s="792">
        <v>96.05</v>
      </c>
      <c r="R64" s="792">
        <v>103.09</v>
      </c>
      <c r="S64" s="792">
        <v>53.62</v>
      </c>
      <c r="T64" s="792">
        <v>95.59</v>
      </c>
      <c r="U64" s="196"/>
      <c r="V64" s="193"/>
      <c r="W64" s="193"/>
      <c r="X64" s="193"/>
      <c r="Y64" s="193"/>
      <c r="Z64" s="193"/>
      <c r="AA64" s="193"/>
      <c r="AB64" s="193"/>
      <c r="AC64" s="193"/>
    </row>
    <row r="65" spans="1:29" s="194" customFormat="1" ht="20.100000000000001" customHeight="1" x14ac:dyDescent="0.2">
      <c r="A65" s="212">
        <v>1584</v>
      </c>
      <c r="B65" s="198" t="s">
        <v>110</v>
      </c>
      <c r="C65" s="199">
        <v>17843</v>
      </c>
      <c r="D65" s="199">
        <v>37234</v>
      </c>
      <c r="E65" s="710">
        <v>30.78</v>
      </c>
      <c r="F65" s="710">
        <v>4.84</v>
      </c>
      <c r="G65" s="711">
        <v>1.07</v>
      </c>
      <c r="H65" s="706">
        <v>100.33</v>
      </c>
      <c r="I65" s="706">
        <v>105.65</v>
      </c>
      <c r="J65" s="706">
        <v>94.14</v>
      </c>
      <c r="K65" s="792">
        <v>95.36</v>
      </c>
      <c r="L65" s="792">
        <v>101.5</v>
      </c>
      <c r="M65" s="792">
        <v>108.54</v>
      </c>
      <c r="N65" s="792">
        <v>90.17</v>
      </c>
      <c r="O65" s="792">
        <v>92.33</v>
      </c>
      <c r="P65" s="792">
        <v>108.26</v>
      </c>
      <c r="Q65" s="792">
        <v>86.48</v>
      </c>
      <c r="R65" s="792">
        <v>87.39</v>
      </c>
      <c r="S65" s="792">
        <v>83.3</v>
      </c>
      <c r="T65" s="792">
        <v>96.09</v>
      </c>
      <c r="U65" s="196"/>
      <c r="V65" s="193"/>
      <c r="W65" s="215"/>
      <c r="X65" s="193"/>
      <c r="Y65" s="193"/>
      <c r="Z65" s="193"/>
      <c r="AA65" s="193"/>
      <c r="AB65" s="193"/>
      <c r="AC65" s="193"/>
    </row>
    <row r="66" spans="1:29" s="194" customFormat="1" ht="20.100000000000001" customHeight="1" x14ac:dyDescent="0.2">
      <c r="A66" s="212">
        <v>1214</v>
      </c>
      <c r="B66" s="198" t="s">
        <v>215</v>
      </c>
      <c r="C66" s="199">
        <v>18260</v>
      </c>
      <c r="D66" s="199">
        <v>31775</v>
      </c>
      <c r="E66" s="710">
        <v>34.369999999999997</v>
      </c>
      <c r="F66" s="710">
        <v>10.34</v>
      </c>
      <c r="G66" s="711">
        <v>0.73</v>
      </c>
      <c r="H66" s="706">
        <v>79.13</v>
      </c>
      <c r="I66" s="706">
        <v>86.87</v>
      </c>
      <c r="J66" s="706">
        <v>86.77</v>
      </c>
      <c r="K66" s="792">
        <v>85.57</v>
      </c>
      <c r="L66" s="792">
        <v>113.13</v>
      </c>
      <c r="M66" s="792">
        <v>70.819999999999993</v>
      </c>
      <c r="N66" s="792">
        <v>91.91</v>
      </c>
      <c r="O66" s="792">
        <v>90.94</v>
      </c>
      <c r="P66" s="792">
        <v>84.92</v>
      </c>
      <c r="Q66" s="792">
        <v>85.37</v>
      </c>
      <c r="R66" s="792">
        <v>92.61</v>
      </c>
      <c r="S66" s="792">
        <v>70.81</v>
      </c>
      <c r="T66" s="792">
        <v>86.47</v>
      </c>
      <c r="U66" s="196"/>
      <c r="V66" s="193"/>
      <c r="W66" s="204"/>
      <c r="X66" s="193"/>
      <c r="Y66" s="193"/>
      <c r="Z66" s="193"/>
      <c r="AA66" s="193"/>
      <c r="AB66" s="193"/>
      <c r="AC66" s="193"/>
    </row>
    <row r="67" spans="1:29" s="194" customFormat="1" ht="20.100000000000001" customHeight="1" x14ac:dyDescent="0.2">
      <c r="A67" s="212">
        <v>1441</v>
      </c>
      <c r="B67" s="198" t="s">
        <v>85</v>
      </c>
      <c r="C67" s="199">
        <v>2456</v>
      </c>
      <c r="D67" s="199">
        <v>4742</v>
      </c>
      <c r="E67" s="710">
        <v>49.63</v>
      </c>
      <c r="F67" s="710">
        <v>31.18</v>
      </c>
      <c r="G67" s="711">
        <v>0.92</v>
      </c>
      <c r="H67" s="706">
        <v>94.51</v>
      </c>
      <c r="I67" s="706">
        <v>105.46</v>
      </c>
      <c r="J67" s="706">
        <v>132.83000000000001</v>
      </c>
      <c r="K67" s="792">
        <v>93.89</v>
      </c>
      <c r="L67" s="792">
        <v>98.54</v>
      </c>
      <c r="M67" s="792">
        <v>92.59</v>
      </c>
      <c r="N67" s="792">
        <v>69.72</v>
      </c>
      <c r="O67" s="792">
        <v>90.01</v>
      </c>
      <c r="P67" s="792">
        <v>92.04</v>
      </c>
      <c r="Q67" s="792">
        <v>86.82</v>
      </c>
      <c r="R67" s="792">
        <v>93.37</v>
      </c>
      <c r="S67" s="792">
        <v>68.62</v>
      </c>
      <c r="T67" s="792">
        <v>92.86</v>
      </c>
      <c r="U67" s="196"/>
      <c r="V67" s="193"/>
      <c r="W67" s="193"/>
      <c r="X67" s="193"/>
      <c r="Y67" s="193"/>
      <c r="Z67" s="193"/>
      <c r="AA67" s="193"/>
      <c r="AB67" s="193"/>
      <c r="AC67" s="193"/>
    </row>
    <row r="68" spans="1:29" s="194" customFormat="1" ht="20.100000000000001" customHeight="1" x14ac:dyDescent="0.2">
      <c r="A68" s="212">
        <v>1186</v>
      </c>
      <c r="B68" s="198" t="s">
        <v>8</v>
      </c>
      <c r="C68" s="199">
        <v>1450</v>
      </c>
      <c r="D68" s="199">
        <v>3084</v>
      </c>
      <c r="E68" s="710">
        <v>33.090000000000003</v>
      </c>
      <c r="F68" s="710">
        <v>9.25</v>
      </c>
      <c r="G68" s="711">
        <v>1.1200000000000001</v>
      </c>
      <c r="H68" s="706">
        <v>79.430000000000007</v>
      </c>
      <c r="I68" s="706">
        <v>105.16</v>
      </c>
      <c r="J68" s="706">
        <v>89.07</v>
      </c>
      <c r="K68" s="792">
        <v>103.74</v>
      </c>
      <c r="L68" s="792">
        <v>104.18</v>
      </c>
      <c r="M68" s="792">
        <v>94.54</v>
      </c>
      <c r="N68" s="792">
        <v>83.54</v>
      </c>
      <c r="O68" s="792">
        <v>93.34</v>
      </c>
      <c r="P68" s="792">
        <v>78.8</v>
      </c>
      <c r="Q68" s="792">
        <v>90.36</v>
      </c>
      <c r="R68" s="792">
        <v>110.61</v>
      </c>
      <c r="S68" s="792">
        <v>83.87</v>
      </c>
      <c r="T68" s="792">
        <v>93.03</v>
      </c>
      <c r="U68" s="196"/>
      <c r="V68" s="193"/>
      <c r="W68" s="193"/>
      <c r="X68" s="193"/>
      <c r="Y68" s="193"/>
      <c r="Z68" s="193"/>
      <c r="AA68" s="193"/>
      <c r="AB68" s="193"/>
      <c r="AC68" s="193"/>
    </row>
    <row r="69" spans="1:29" s="194" customFormat="1" ht="20.100000000000001" customHeight="1" x14ac:dyDescent="0.2">
      <c r="A69" s="212">
        <v>1563</v>
      </c>
      <c r="B69" s="198" t="s">
        <v>74</v>
      </c>
      <c r="C69" s="199">
        <v>7575</v>
      </c>
      <c r="D69" s="199">
        <v>15591</v>
      </c>
      <c r="E69" s="710">
        <v>30.81</v>
      </c>
      <c r="F69" s="710">
        <v>4.12</v>
      </c>
      <c r="G69" s="711">
        <v>1.06</v>
      </c>
      <c r="H69" s="706">
        <v>88.23</v>
      </c>
      <c r="I69" s="706">
        <v>111.94</v>
      </c>
      <c r="J69" s="706">
        <v>101.47</v>
      </c>
      <c r="K69" s="792">
        <v>92.59</v>
      </c>
      <c r="L69" s="792">
        <v>102.86</v>
      </c>
      <c r="M69" s="792">
        <v>86.04</v>
      </c>
      <c r="N69" s="792">
        <v>99.96</v>
      </c>
      <c r="O69" s="792">
        <v>88.01</v>
      </c>
      <c r="P69" s="792">
        <v>83.12</v>
      </c>
      <c r="Q69" s="792">
        <v>89.72</v>
      </c>
      <c r="R69" s="792">
        <v>85.39</v>
      </c>
      <c r="S69" s="792">
        <v>73.819999999999993</v>
      </c>
      <c r="T69" s="792">
        <v>91.85</v>
      </c>
      <c r="U69" s="196"/>
      <c r="V69" s="193"/>
      <c r="W69" s="193"/>
      <c r="X69" s="193"/>
      <c r="Y69" s="193"/>
      <c r="Z69" s="193"/>
      <c r="AA69" s="193"/>
      <c r="AB69" s="193"/>
      <c r="AC69" s="193"/>
    </row>
    <row r="70" spans="1:29" s="194" customFormat="1" ht="20.100000000000001" customHeight="1" x14ac:dyDescent="0.2">
      <c r="A70" s="212">
        <v>1583</v>
      </c>
      <c r="B70" s="198" t="s">
        <v>111</v>
      </c>
      <c r="C70" s="199">
        <v>50541</v>
      </c>
      <c r="D70" s="199">
        <v>86188</v>
      </c>
      <c r="E70" s="710">
        <v>31.37</v>
      </c>
      <c r="F70" s="710">
        <v>1.44</v>
      </c>
      <c r="G70" s="711">
        <v>0.72</v>
      </c>
      <c r="H70" s="706">
        <v>87.16</v>
      </c>
      <c r="I70" s="706">
        <v>91.99</v>
      </c>
      <c r="J70" s="706">
        <v>95.16</v>
      </c>
      <c r="K70" s="792">
        <v>106.07</v>
      </c>
      <c r="L70" s="792">
        <v>100.84</v>
      </c>
      <c r="M70" s="792">
        <v>92.94</v>
      </c>
      <c r="N70" s="792">
        <v>97.49</v>
      </c>
      <c r="O70" s="792">
        <v>93.8</v>
      </c>
      <c r="P70" s="792">
        <v>93.17</v>
      </c>
      <c r="Q70" s="792">
        <v>95.61</v>
      </c>
      <c r="R70" s="792">
        <v>85.4</v>
      </c>
      <c r="S70" s="792">
        <v>70.37</v>
      </c>
      <c r="T70" s="792">
        <v>92.42</v>
      </c>
      <c r="U70" s="196"/>
      <c r="V70" s="193"/>
      <c r="W70" s="193"/>
      <c r="X70" s="193"/>
      <c r="Y70" s="193"/>
      <c r="Z70" s="193"/>
      <c r="AA70" s="193"/>
      <c r="AB70" s="193"/>
      <c r="AC70" s="193"/>
    </row>
    <row r="71" spans="1:29" s="194" customFormat="1" ht="20.100000000000001" customHeight="1" x14ac:dyDescent="0.2">
      <c r="A71" s="212">
        <v>1194</v>
      </c>
      <c r="B71" s="198" t="s">
        <v>86</v>
      </c>
      <c r="C71" s="199">
        <v>34344</v>
      </c>
      <c r="D71" s="199">
        <v>72649</v>
      </c>
      <c r="E71" s="710">
        <v>40.04</v>
      </c>
      <c r="F71" s="710">
        <v>16.649999999999999</v>
      </c>
      <c r="G71" s="711">
        <v>1.1100000000000001</v>
      </c>
      <c r="H71" s="706">
        <v>86.85</v>
      </c>
      <c r="I71" s="706">
        <v>100.44</v>
      </c>
      <c r="J71" s="706">
        <v>94.65</v>
      </c>
      <c r="K71" s="792">
        <v>98.75</v>
      </c>
      <c r="L71" s="792">
        <v>102.91</v>
      </c>
      <c r="M71" s="792">
        <v>82.69</v>
      </c>
      <c r="N71" s="792">
        <v>98.84</v>
      </c>
      <c r="O71" s="792">
        <v>89.94</v>
      </c>
      <c r="P71" s="792">
        <v>98.15</v>
      </c>
      <c r="Q71" s="792">
        <v>99.42</v>
      </c>
      <c r="R71" s="792">
        <v>91.8</v>
      </c>
      <c r="S71" s="792">
        <v>72.489999999999995</v>
      </c>
      <c r="T71" s="792">
        <v>93.07</v>
      </c>
      <c r="U71" s="196"/>
      <c r="V71" s="193"/>
      <c r="W71" s="193"/>
      <c r="X71" s="193"/>
      <c r="Y71" s="193"/>
      <c r="Z71" s="193"/>
      <c r="AA71" s="193"/>
      <c r="AB71" s="193"/>
      <c r="AC71" s="193"/>
    </row>
    <row r="72" spans="1:29" s="194" customFormat="1" ht="20.100000000000001" customHeight="1" x14ac:dyDescent="0.2">
      <c r="A72" s="212">
        <v>1516</v>
      </c>
      <c r="B72" s="198" t="s">
        <v>87</v>
      </c>
      <c r="C72" s="199">
        <v>3897</v>
      </c>
      <c r="D72" s="199">
        <v>7913</v>
      </c>
      <c r="E72" s="710">
        <v>36.29</v>
      </c>
      <c r="F72" s="710">
        <v>12.35</v>
      </c>
      <c r="G72" s="711">
        <v>1.03</v>
      </c>
      <c r="H72" s="706">
        <v>95.82</v>
      </c>
      <c r="I72" s="706">
        <v>94.71</v>
      </c>
      <c r="J72" s="706">
        <v>109.64</v>
      </c>
      <c r="K72" s="792">
        <v>96.92</v>
      </c>
      <c r="L72" s="792">
        <v>92.94</v>
      </c>
      <c r="M72" s="792">
        <v>93.51</v>
      </c>
      <c r="N72" s="792">
        <v>111.05</v>
      </c>
      <c r="O72" s="792">
        <v>88.45</v>
      </c>
      <c r="P72" s="792">
        <v>82.55</v>
      </c>
      <c r="Q72" s="792">
        <v>96.39</v>
      </c>
      <c r="R72" s="792">
        <v>106.05</v>
      </c>
      <c r="S72" s="792">
        <v>44.93</v>
      </c>
      <c r="T72" s="792">
        <v>92.91</v>
      </c>
      <c r="U72" s="196"/>
      <c r="V72" s="193"/>
      <c r="W72" s="193"/>
      <c r="X72" s="193"/>
      <c r="Y72" s="193"/>
      <c r="Z72" s="193"/>
      <c r="AA72" s="193"/>
      <c r="AB72" s="193"/>
      <c r="AC72" s="193"/>
    </row>
    <row r="73" spans="1:29" s="194" customFormat="1" ht="20.100000000000001" customHeight="1" x14ac:dyDescent="0.2">
      <c r="A73" s="212">
        <v>1201</v>
      </c>
      <c r="B73" s="198" t="s">
        <v>88</v>
      </c>
      <c r="C73" s="199">
        <v>3395</v>
      </c>
      <c r="D73" s="199">
        <v>9038</v>
      </c>
      <c r="E73" s="710">
        <v>31.13</v>
      </c>
      <c r="F73" s="710">
        <v>5.89</v>
      </c>
      <c r="G73" s="711">
        <v>1.67</v>
      </c>
      <c r="H73" s="706">
        <v>50.58</v>
      </c>
      <c r="I73" s="706">
        <v>100.84</v>
      </c>
      <c r="J73" s="706">
        <v>108.49</v>
      </c>
      <c r="K73" s="792">
        <v>93.47</v>
      </c>
      <c r="L73" s="792">
        <v>74.319999999999993</v>
      </c>
      <c r="M73" s="792">
        <v>111.05</v>
      </c>
      <c r="N73" s="792">
        <v>99.76</v>
      </c>
      <c r="O73" s="792">
        <v>112.3</v>
      </c>
      <c r="P73" s="792">
        <v>95.32</v>
      </c>
      <c r="Q73" s="792">
        <v>78.34</v>
      </c>
      <c r="R73" s="792">
        <v>90.73</v>
      </c>
      <c r="S73" s="792">
        <v>94.76</v>
      </c>
      <c r="T73" s="792">
        <v>92.49</v>
      </c>
      <c r="U73" s="196"/>
      <c r="V73" s="193"/>
      <c r="W73" s="193"/>
      <c r="X73" s="193"/>
      <c r="Y73" s="193"/>
      <c r="Z73" s="193"/>
      <c r="AA73" s="193"/>
      <c r="AB73" s="193"/>
      <c r="AC73" s="193"/>
    </row>
    <row r="74" spans="1:29" s="194" customFormat="1" ht="20.100000000000001" customHeight="1" x14ac:dyDescent="0.2">
      <c r="A74" s="212">
        <v>1430</v>
      </c>
      <c r="B74" s="198" t="s">
        <v>89</v>
      </c>
      <c r="C74" s="199">
        <v>21016</v>
      </c>
      <c r="D74" s="199">
        <v>47055</v>
      </c>
      <c r="E74" s="710">
        <v>30.54</v>
      </c>
      <c r="F74" s="710">
        <v>5.87</v>
      </c>
      <c r="G74" s="711">
        <v>1.24</v>
      </c>
      <c r="H74" s="706">
        <v>99.58</v>
      </c>
      <c r="I74" s="706">
        <v>104.32</v>
      </c>
      <c r="J74" s="706">
        <v>108.8</v>
      </c>
      <c r="K74" s="792">
        <v>100.57</v>
      </c>
      <c r="L74" s="792">
        <v>107.53</v>
      </c>
      <c r="M74" s="792">
        <v>90.87</v>
      </c>
      <c r="N74" s="792">
        <v>94.46</v>
      </c>
      <c r="O74" s="792">
        <v>98.83</v>
      </c>
      <c r="P74" s="792">
        <v>81.12</v>
      </c>
      <c r="Q74" s="792">
        <v>87.44</v>
      </c>
      <c r="R74" s="792">
        <v>-71341.039999999994</v>
      </c>
      <c r="S74" s="792">
        <v>74.12</v>
      </c>
      <c r="T74" s="792">
        <v>103.3</v>
      </c>
      <c r="U74" s="196"/>
      <c r="V74" s="193"/>
      <c r="W74" s="193"/>
      <c r="X74" s="193"/>
      <c r="Y74" s="193"/>
      <c r="Z74" s="193"/>
      <c r="AA74" s="193"/>
      <c r="AB74" s="193"/>
      <c r="AC74" s="193"/>
    </row>
    <row r="75" spans="1:29" s="194" customFormat="1" ht="20.100000000000001" customHeight="1" x14ac:dyDescent="0.2">
      <c r="A75" s="212">
        <v>1176</v>
      </c>
      <c r="B75" s="198" t="s">
        <v>112</v>
      </c>
      <c r="C75" s="199">
        <v>12449</v>
      </c>
      <c r="D75" s="199">
        <v>21604</v>
      </c>
      <c r="E75" s="710">
        <v>30.61</v>
      </c>
      <c r="F75" s="710">
        <v>3.04</v>
      </c>
      <c r="G75" s="711">
        <v>0.74</v>
      </c>
      <c r="H75" s="706">
        <v>87.8</v>
      </c>
      <c r="I75" s="706">
        <v>96.11</v>
      </c>
      <c r="J75" s="706">
        <v>85.8</v>
      </c>
      <c r="K75" s="792">
        <v>79.12</v>
      </c>
      <c r="L75" s="792">
        <v>88.6</v>
      </c>
      <c r="M75" s="792">
        <v>86.78</v>
      </c>
      <c r="N75" s="792">
        <v>87.78</v>
      </c>
      <c r="O75" s="792">
        <v>116.69</v>
      </c>
      <c r="P75" s="792">
        <v>71.22</v>
      </c>
      <c r="Q75" s="792">
        <v>78.180000000000007</v>
      </c>
      <c r="R75" s="792">
        <v>85</v>
      </c>
      <c r="S75" s="792">
        <v>76.23</v>
      </c>
      <c r="T75" s="792">
        <v>86.6</v>
      </c>
      <c r="U75" s="196"/>
      <c r="V75" s="193"/>
      <c r="W75" s="193"/>
      <c r="X75" s="193"/>
      <c r="Y75" s="193"/>
      <c r="Z75" s="193"/>
      <c r="AA75" s="193"/>
      <c r="AB75" s="193"/>
      <c r="AC75" s="193"/>
    </row>
    <row r="76" spans="1:29" s="194" customFormat="1" ht="20.100000000000001" customHeight="1" x14ac:dyDescent="0.2">
      <c r="A76" s="212">
        <v>1013</v>
      </c>
      <c r="B76" s="198" t="s">
        <v>2</v>
      </c>
      <c r="C76" s="199">
        <v>1177</v>
      </c>
      <c r="D76" s="199">
        <v>2385</v>
      </c>
      <c r="E76" s="710">
        <v>40.6</v>
      </c>
      <c r="F76" s="710">
        <v>18.39</v>
      </c>
      <c r="G76" s="711">
        <v>1.03</v>
      </c>
      <c r="H76" s="706">
        <v>90.21</v>
      </c>
      <c r="I76" s="706">
        <v>120.02</v>
      </c>
      <c r="J76" s="706">
        <v>89.71</v>
      </c>
      <c r="K76" s="792">
        <v>101.36</v>
      </c>
      <c r="L76" s="792">
        <v>86.24</v>
      </c>
      <c r="M76" s="792">
        <v>86.61</v>
      </c>
      <c r="N76" s="792">
        <v>96.23</v>
      </c>
      <c r="O76" s="792">
        <v>94.57</v>
      </c>
      <c r="P76" s="792">
        <v>104.25</v>
      </c>
      <c r="Q76" s="792">
        <v>83.19</v>
      </c>
      <c r="R76" s="792">
        <v>92.29</v>
      </c>
      <c r="S76" s="792">
        <v>68.010000000000005</v>
      </c>
      <c r="T76" s="792">
        <v>92.65</v>
      </c>
      <c r="U76" s="196"/>
      <c r="V76" s="193"/>
      <c r="W76" s="193"/>
      <c r="X76" s="193"/>
      <c r="Y76" s="193"/>
      <c r="Z76" s="193"/>
      <c r="AA76" s="193"/>
      <c r="AB76" s="193"/>
      <c r="AC76" s="193"/>
    </row>
    <row r="77" spans="1:29" s="194" customFormat="1" ht="36.75" customHeight="1" x14ac:dyDescent="0.2">
      <c r="A77" s="212">
        <v>1209</v>
      </c>
      <c r="B77" s="198" t="s">
        <v>503</v>
      </c>
      <c r="C77" s="199">
        <v>11159</v>
      </c>
      <c r="D77" s="199">
        <v>23627</v>
      </c>
      <c r="E77" s="710">
        <v>30.12</v>
      </c>
      <c r="F77" s="710">
        <v>5.31</v>
      </c>
      <c r="G77" s="711">
        <v>1.07</v>
      </c>
      <c r="H77" s="706">
        <v>101.42</v>
      </c>
      <c r="I77" s="706">
        <v>96.47</v>
      </c>
      <c r="J77" s="706">
        <v>102.32</v>
      </c>
      <c r="K77" s="792">
        <v>71.88</v>
      </c>
      <c r="L77" s="792">
        <v>116.26</v>
      </c>
      <c r="M77" s="792">
        <v>104.13</v>
      </c>
      <c r="N77" s="792">
        <v>99.96</v>
      </c>
      <c r="O77" s="792">
        <v>116.36</v>
      </c>
      <c r="P77" s="792">
        <v>88.6</v>
      </c>
      <c r="Q77" s="792">
        <v>91.95</v>
      </c>
      <c r="R77" s="792">
        <v>97.35</v>
      </c>
      <c r="S77" s="792">
        <v>91.08</v>
      </c>
      <c r="T77" s="792">
        <v>98.14</v>
      </c>
      <c r="U77" s="196"/>
      <c r="V77" s="193"/>
      <c r="W77" s="193"/>
      <c r="X77" s="193"/>
      <c r="Y77" s="193"/>
      <c r="Z77" s="193"/>
      <c r="AA77" s="193"/>
      <c r="AB77" s="193"/>
      <c r="AC77" s="193"/>
    </row>
    <row r="78" spans="1:29" s="194" customFormat="1" ht="20.100000000000001" customHeight="1" x14ac:dyDescent="0.2">
      <c r="A78" s="212">
        <v>1424</v>
      </c>
      <c r="B78" s="198" t="s">
        <v>90</v>
      </c>
      <c r="C78" s="199">
        <v>4447</v>
      </c>
      <c r="D78" s="199">
        <v>9726</v>
      </c>
      <c r="E78" s="710">
        <v>35.83</v>
      </c>
      <c r="F78" s="710">
        <v>12.95</v>
      </c>
      <c r="G78" s="711">
        <v>1.19</v>
      </c>
      <c r="H78" s="706">
        <v>82.77</v>
      </c>
      <c r="I78" s="706">
        <v>75.849999999999994</v>
      </c>
      <c r="J78" s="706">
        <v>104.57</v>
      </c>
      <c r="K78" s="792">
        <v>83.34</v>
      </c>
      <c r="L78" s="792">
        <v>124.33</v>
      </c>
      <c r="M78" s="792">
        <v>104.67</v>
      </c>
      <c r="N78" s="792">
        <v>100.99</v>
      </c>
      <c r="O78" s="792">
        <v>102.14</v>
      </c>
      <c r="P78" s="792">
        <v>75.42</v>
      </c>
      <c r="Q78" s="792">
        <v>117.9</v>
      </c>
      <c r="R78" s="792">
        <v>106.29</v>
      </c>
      <c r="S78" s="792">
        <v>63.87</v>
      </c>
      <c r="T78" s="792">
        <v>95.14</v>
      </c>
      <c r="U78" s="196"/>
      <c r="V78" s="193"/>
      <c r="W78" s="193"/>
      <c r="X78" s="193"/>
      <c r="Y78" s="193"/>
      <c r="Z78" s="193"/>
      <c r="AA78" s="193"/>
      <c r="AB78" s="193"/>
      <c r="AC78" s="193"/>
    </row>
    <row r="79" spans="1:29" s="194" customFormat="1" ht="20.100000000000001" customHeight="1" x14ac:dyDescent="0.2">
      <c r="A79" s="212">
        <v>1038</v>
      </c>
      <c r="B79" s="198" t="s">
        <v>9</v>
      </c>
      <c r="C79" s="199">
        <v>33421</v>
      </c>
      <c r="D79" s="199">
        <v>73776</v>
      </c>
      <c r="E79" s="710">
        <v>32.93</v>
      </c>
      <c r="F79" s="710">
        <v>4.5</v>
      </c>
      <c r="G79" s="711">
        <v>1.21</v>
      </c>
      <c r="H79" s="706">
        <v>110.07</v>
      </c>
      <c r="I79" s="706">
        <v>92.06</v>
      </c>
      <c r="J79" s="706">
        <v>104.59</v>
      </c>
      <c r="K79" s="792">
        <v>87.12</v>
      </c>
      <c r="L79" s="792">
        <v>109.48</v>
      </c>
      <c r="M79" s="792">
        <v>89.53</v>
      </c>
      <c r="N79" s="792">
        <v>89.24</v>
      </c>
      <c r="O79" s="792">
        <v>107.67</v>
      </c>
      <c r="P79" s="792">
        <v>97.55</v>
      </c>
      <c r="Q79" s="792">
        <v>105.91</v>
      </c>
      <c r="R79" s="792">
        <v>66.430000000000007</v>
      </c>
      <c r="S79" s="792">
        <v>84.94</v>
      </c>
      <c r="T79" s="792">
        <v>95.39</v>
      </c>
      <c r="U79" s="196"/>
      <c r="V79" s="193"/>
      <c r="W79" s="193"/>
      <c r="X79" s="193"/>
      <c r="Y79" s="193"/>
      <c r="Z79" s="193"/>
      <c r="AA79" s="193"/>
      <c r="AB79" s="193"/>
      <c r="AC79" s="193"/>
    </row>
    <row r="80" spans="1:29" s="194" customFormat="1" ht="20.100000000000001" customHeight="1" x14ac:dyDescent="0.2">
      <c r="A80" s="212">
        <v>1234</v>
      </c>
      <c r="B80" s="198" t="s">
        <v>91</v>
      </c>
      <c r="C80" s="199">
        <v>29419</v>
      </c>
      <c r="D80" s="199">
        <v>77984</v>
      </c>
      <c r="E80" s="710">
        <v>31.06</v>
      </c>
      <c r="F80" s="710">
        <v>6.17</v>
      </c>
      <c r="G80" s="711">
        <v>1.66</v>
      </c>
      <c r="H80" s="706">
        <v>96.85</v>
      </c>
      <c r="I80" s="706">
        <v>106.14</v>
      </c>
      <c r="J80" s="706">
        <v>108.41</v>
      </c>
      <c r="K80" s="792">
        <v>88.87</v>
      </c>
      <c r="L80" s="792">
        <v>113.1</v>
      </c>
      <c r="M80" s="792">
        <v>101.05</v>
      </c>
      <c r="N80" s="792">
        <v>107.87</v>
      </c>
      <c r="O80" s="792">
        <v>105.6</v>
      </c>
      <c r="P80" s="792">
        <v>92.47</v>
      </c>
      <c r="Q80" s="792">
        <v>102.22</v>
      </c>
      <c r="R80" s="792">
        <v>100.47</v>
      </c>
      <c r="S80" s="792">
        <v>62.56</v>
      </c>
      <c r="T80" s="792">
        <v>98.66</v>
      </c>
      <c r="U80" s="196"/>
      <c r="V80" s="193"/>
      <c r="W80" s="193"/>
      <c r="X80" s="193"/>
      <c r="Y80" s="193"/>
      <c r="Z80" s="193"/>
      <c r="AA80" s="193"/>
      <c r="AB80" s="193"/>
      <c r="AC80" s="193"/>
    </row>
    <row r="81" spans="1:29" s="194" customFormat="1" ht="20.100000000000001" customHeight="1" x14ac:dyDescent="0.2">
      <c r="A81" s="212">
        <v>1531</v>
      </c>
      <c r="B81" s="198" t="s">
        <v>104</v>
      </c>
      <c r="C81" s="199">
        <v>1059</v>
      </c>
      <c r="D81" s="199">
        <v>2305</v>
      </c>
      <c r="E81" s="710">
        <v>43.58</v>
      </c>
      <c r="F81" s="710">
        <v>23.87</v>
      </c>
      <c r="G81" s="711">
        <v>1.19</v>
      </c>
      <c r="H81" s="706">
        <v>157</v>
      </c>
      <c r="I81" s="706">
        <v>68.91</v>
      </c>
      <c r="J81" s="706">
        <v>136.77000000000001</v>
      </c>
      <c r="K81" s="792">
        <v>117.97</v>
      </c>
      <c r="L81" s="792">
        <v>121.19</v>
      </c>
      <c r="M81" s="792">
        <v>108.72</v>
      </c>
      <c r="N81" s="792">
        <v>100.37</v>
      </c>
      <c r="O81" s="792">
        <v>76.22</v>
      </c>
      <c r="P81" s="792">
        <v>91.48</v>
      </c>
      <c r="Q81" s="792">
        <v>103.69</v>
      </c>
      <c r="R81" s="792">
        <v>80.52</v>
      </c>
      <c r="S81" s="792">
        <v>28.1</v>
      </c>
      <c r="T81" s="792">
        <v>99.03</v>
      </c>
      <c r="U81" s="196"/>
      <c r="V81" s="193"/>
      <c r="W81" s="193"/>
      <c r="X81" s="193"/>
      <c r="Y81" s="193"/>
      <c r="Z81" s="193"/>
      <c r="AA81" s="193"/>
      <c r="AB81" s="193"/>
      <c r="AC81" s="193"/>
    </row>
    <row r="82" spans="1:29" s="194" customFormat="1" ht="20.100000000000001" customHeight="1" x14ac:dyDescent="0.2">
      <c r="A82" s="212">
        <v>1568</v>
      </c>
      <c r="B82" s="198" t="s">
        <v>502</v>
      </c>
      <c r="C82" s="199">
        <v>16131</v>
      </c>
      <c r="D82" s="199">
        <v>31372</v>
      </c>
      <c r="E82" s="710">
        <v>33.770000000000003</v>
      </c>
      <c r="F82" s="710">
        <v>3.82</v>
      </c>
      <c r="G82" s="711">
        <v>0.94</v>
      </c>
      <c r="H82" s="706">
        <v>99.04</v>
      </c>
      <c r="I82" s="706">
        <v>108.97</v>
      </c>
      <c r="J82" s="706">
        <v>113.38</v>
      </c>
      <c r="K82" s="792">
        <v>110.63</v>
      </c>
      <c r="L82" s="792">
        <v>115.8</v>
      </c>
      <c r="M82" s="792">
        <v>104.45</v>
      </c>
      <c r="N82" s="792">
        <v>119.04</v>
      </c>
      <c r="O82" s="792">
        <v>111.92</v>
      </c>
      <c r="P82" s="792">
        <v>104.23</v>
      </c>
      <c r="Q82" s="792">
        <v>117.84</v>
      </c>
      <c r="R82" s="792">
        <v>111.87</v>
      </c>
      <c r="S82" s="792">
        <v>84.28</v>
      </c>
      <c r="T82" s="792">
        <v>108.46</v>
      </c>
      <c r="U82" s="196"/>
      <c r="V82" s="193"/>
      <c r="W82" s="193"/>
      <c r="X82" s="193"/>
      <c r="Y82" s="193"/>
      <c r="Z82" s="193"/>
      <c r="AA82" s="193"/>
      <c r="AB82" s="193"/>
      <c r="AC82" s="193"/>
    </row>
    <row r="83" spans="1:29" s="194" customFormat="1" ht="36.75" customHeight="1" x14ac:dyDescent="0.2">
      <c r="A83" s="212">
        <v>1580</v>
      </c>
      <c r="B83" s="198" t="s">
        <v>10</v>
      </c>
      <c r="C83" s="199">
        <v>177430</v>
      </c>
      <c r="D83" s="199">
        <v>507217</v>
      </c>
      <c r="E83" s="710">
        <v>27.88</v>
      </c>
      <c r="F83" s="710">
        <v>3.21</v>
      </c>
      <c r="G83" s="711">
        <v>1.87</v>
      </c>
      <c r="H83" s="706">
        <v>104.21</v>
      </c>
      <c r="I83" s="706">
        <v>113.39</v>
      </c>
      <c r="J83" s="706">
        <v>105.01</v>
      </c>
      <c r="K83" s="792">
        <v>82.53</v>
      </c>
      <c r="L83" s="792">
        <v>113.31</v>
      </c>
      <c r="M83" s="792">
        <v>108.07</v>
      </c>
      <c r="N83" s="792">
        <v>108</v>
      </c>
      <c r="O83" s="792">
        <v>114.89</v>
      </c>
      <c r="P83" s="792">
        <v>84.84</v>
      </c>
      <c r="Q83" s="792">
        <v>109.62</v>
      </c>
      <c r="R83" s="792">
        <v>94.95</v>
      </c>
      <c r="S83" s="792">
        <v>66.41</v>
      </c>
      <c r="T83" s="792">
        <v>100.33</v>
      </c>
      <c r="U83" s="196"/>
      <c r="V83" s="193"/>
      <c r="W83" s="193"/>
      <c r="X83" s="193"/>
      <c r="Y83" s="193"/>
      <c r="Z83" s="193"/>
      <c r="AA83" s="193"/>
      <c r="AB83" s="193"/>
      <c r="AC83" s="193"/>
    </row>
    <row r="84" spans="1:29" s="194" customFormat="1" ht="20.100000000000001" customHeight="1" x14ac:dyDescent="0.2">
      <c r="A84" s="212">
        <v>1578</v>
      </c>
      <c r="B84" s="198" t="s">
        <v>505</v>
      </c>
      <c r="C84" s="199">
        <v>2968</v>
      </c>
      <c r="D84" s="199">
        <v>6560</v>
      </c>
      <c r="E84" s="710">
        <v>32.479999999999997</v>
      </c>
      <c r="F84" s="710">
        <v>7.57</v>
      </c>
      <c r="G84" s="711">
        <v>1.2</v>
      </c>
      <c r="H84" s="706">
        <v>86.94</v>
      </c>
      <c r="I84" s="706">
        <v>81.2</v>
      </c>
      <c r="J84" s="706">
        <v>128.37</v>
      </c>
      <c r="K84" s="792">
        <v>81.099999999999994</v>
      </c>
      <c r="L84" s="792">
        <v>84.66</v>
      </c>
      <c r="M84" s="792">
        <v>82.83</v>
      </c>
      <c r="N84" s="792">
        <v>77.73</v>
      </c>
      <c r="O84" s="792">
        <v>89</v>
      </c>
      <c r="P84" s="792">
        <v>76.63</v>
      </c>
      <c r="Q84" s="792">
        <v>87.67</v>
      </c>
      <c r="R84" s="792">
        <v>87.07</v>
      </c>
      <c r="S84" s="792">
        <v>89.95</v>
      </c>
      <c r="T84" s="792">
        <v>87.79</v>
      </c>
      <c r="U84" s="196"/>
      <c r="V84" s="193"/>
      <c r="W84" s="193"/>
      <c r="X84" s="193"/>
      <c r="Y84" s="193"/>
      <c r="Z84" s="193"/>
      <c r="AA84" s="193"/>
      <c r="AB84" s="193"/>
      <c r="AC84" s="193"/>
    </row>
    <row r="85" spans="1:29" s="194" customFormat="1" ht="20.100000000000001" customHeight="1" x14ac:dyDescent="0.2">
      <c r="A85" s="212">
        <v>1544</v>
      </c>
      <c r="B85" s="198" t="s">
        <v>95</v>
      </c>
      <c r="C85" s="199">
        <v>4587</v>
      </c>
      <c r="D85" s="199">
        <v>9818</v>
      </c>
      <c r="E85" s="710">
        <v>39.81</v>
      </c>
      <c r="F85" s="710">
        <v>17.53</v>
      </c>
      <c r="G85" s="711">
        <v>1.1399999999999999</v>
      </c>
      <c r="H85" s="706">
        <v>66.91</v>
      </c>
      <c r="I85" s="706">
        <v>100.98</v>
      </c>
      <c r="J85" s="706">
        <v>118.1</v>
      </c>
      <c r="K85" s="792">
        <v>118.82</v>
      </c>
      <c r="L85" s="792">
        <v>93.31</v>
      </c>
      <c r="M85" s="792">
        <v>112.72</v>
      </c>
      <c r="N85" s="792">
        <v>93.43</v>
      </c>
      <c r="O85" s="792">
        <v>111.31</v>
      </c>
      <c r="P85" s="792">
        <v>88.01</v>
      </c>
      <c r="Q85" s="792">
        <v>88.37</v>
      </c>
      <c r="R85" s="792">
        <v>99.39</v>
      </c>
      <c r="S85" s="792">
        <v>85.24</v>
      </c>
      <c r="T85" s="792">
        <v>97.97</v>
      </c>
      <c r="U85" s="196"/>
      <c r="V85" s="193"/>
      <c r="W85" s="193"/>
      <c r="X85" s="193"/>
      <c r="Y85" s="193"/>
      <c r="Z85" s="193"/>
      <c r="AA85" s="193"/>
      <c r="AB85" s="193"/>
      <c r="AC85" s="193"/>
    </row>
    <row r="86" spans="1:29" s="194" customFormat="1" ht="20.100000000000001" customHeight="1" x14ac:dyDescent="0.2">
      <c r="A86" s="212">
        <v>1582</v>
      </c>
      <c r="B86" s="198" t="s">
        <v>113</v>
      </c>
      <c r="C86" s="199">
        <v>23456</v>
      </c>
      <c r="D86" s="199">
        <v>36498</v>
      </c>
      <c r="E86" s="710">
        <v>55.22</v>
      </c>
      <c r="F86" s="710">
        <v>45.58</v>
      </c>
      <c r="G86" s="711">
        <v>0.55000000000000004</v>
      </c>
      <c r="H86" s="706">
        <v>103.69</v>
      </c>
      <c r="I86" s="706">
        <v>110.92</v>
      </c>
      <c r="J86" s="706">
        <v>115.82</v>
      </c>
      <c r="K86" s="792">
        <v>101.5</v>
      </c>
      <c r="L86" s="792">
        <v>91.11</v>
      </c>
      <c r="M86" s="792">
        <v>99.17</v>
      </c>
      <c r="N86" s="792">
        <v>106.52</v>
      </c>
      <c r="O86" s="792">
        <v>107.41</v>
      </c>
      <c r="P86" s="792">
        <v>93.56</v>
      </c>
      <c r="Q86" s="792">
        <v>104.58</v>
      </c>
      <c r="R86" s="792">
        <v>95.64</v>
      </c>
      <c r="S86" s="792">
        <v>70.23</v>
      </c>
      <c r="T86" s="792">
        <v>100.2</v>
      </c>
      <c r="U86" s="196"/>
      <c r="V86" s="193"/>
      <c r="W86" s="193"/>
      <c r="X86" s="193"/>
      <c r="Y86" s="193"/>
      <c r="Z86" s="193"/>
      <c r="AA86" s="193"/>
      <c r="AB86" s="193"/>
      <c r="AC86" s="193"/>
    </row>
    <row r="87" spans="1:29" s="194" customFormat="1" ht="20.100000000000001" customHeight="1" x14ac:dyDescent="0.2">
      <c r="A87" s="212">
        <v>1579</v>
      </c>
      <c r="B87" s="198" t="s">
        <v>203</v>
      </c>
      <c r="C87" s="199">
        <v>5171</v>
      </c>
      <c r="D87" s="199">
        <v>11376</v>
      </c>
      <c r="E87" s="710">
        <v>27.13</v>
      </c>
      <c r="F87" s="710">
        <v>1.73</v>
      </c>
      <c r="G87" s="711">
        <v>1.21</v>
      </c>
      <c r="H87" s="706">
        <v>82.52</v>
      </c>
      <c r="I87" s="706">
        <v>91.75</v>
      </c>
      <c r="J87" s="706">
        <v>100.98</v>
      </c>
      <c r="K87" s="792">
        <v>92.72</v>
      </c>
      <c r="L87" s="792">
        <v>96.61</v>
      </c>
      <c r="M87" s="792">
        <v>99.33</v>
      </c>
      <c r="N87" s="792">
        <v>96.93</v>
      </c>
      <c r="O87" s="792">
        <v>110.9</v>
      </c>
      <c r="P87" s="792">
        <v>84.71</v>
      </c>
      <c r="Q87" s="792">
        <v>105.64</v>
      </c>
      <c r="R87" s="792">
        <v>100.21</v>
      </c>
      <c r="S87" s="792">
        <v>81.58</v>
      </c>
      <c r="T87" s="792">
        <v>95.33</v>
      </c>
      <c r="U87" s="196"/>
      <c r="V87" s="193"/>
      <c r="W87" s="193"/>
      <c r="X87" s="193"/>
      <c r="Y87" s="193"/>
      <c r="Z87" s="193"/>
      <c r="AA87" s="193"/>
      <c r="AB87" s="193"/>
      <c r="AC87" s="193"/>
    </row>
    <row r="88" spans="1:29" s="194" customFormat="1" ht="20.100000000000001" customHeight="1" x14ac:dyDescent="0.2">
      <c r="A88" s="212">
        <v>1597</v>
      </c>
      <c r="B88" s="198" t="s">
        <v>206</v>
      </c>
      <c r="C88" s="199">
        <v>39422</v>
      </c>
      <c r="D88" s="199">
        <v>75049</v>
      </c>
      <c r="E88" s="710">
        <v>29.21</v>
      </c>
      <c r="F88" s="710">
        <v>0.42</v>
      </c>
      <c r="G88" s="711">
        <v>0.9</v>
      </c>
      <c r="H88" s="706">
        <v>72.91</v>
      </c>
      <c r="I88" s="706">
        <v>85.07</v>
      </c>
      <c r="J88" s="706">
        <v>85.08</v>
      </c>
      <c r="K88" s="792">
        <v>99.74</v>
      </c>
      <c r="L88" s="792">
        <v>93.86</v>
      </c>
      <c r="M88" s="792">
        <v>91.47</v>
      </c>
      <c r="N88" s="792">
        <v>98.58</v>
      </c>
      <c r="O88" s="792">
        <v>93.79</v>
      </c>
      <c r="P88" s="792">
        <v>82.92</v>
      </c>
      <c r="Q88" s="792">
        <v>96.13</v>
      </c>
      <c r="R88" s="792">
        <v>81.53</v>
      </c>
      <c r="S88" s="792">
        <v>71.260000000000005</v>
      </c>
      <c r="T88" s="792">
        <v>87.69</v>
      </c>
      <c r="U88" s="196"/>
      <c r="V88" s="193"/>
      <c r="W88" s="193"/>
      <c r="X88" s="193"/>
      <c r="Y88" s="193"/>
      <c r="Z88" s="193"/>
      <c r="AA88" s="193"/>
      <c r="AB88" s="193"/>
      <c r="AC88" s="193"/>
    </row>
    <row r="89" spans="1:29" s="194" customFormat="1" ht="30.95" customHeight="1" x14ac:dyDescent="0.2">
      <c r="A89" s="212">
        <v>1520</v>
      </c>
      <c r="B89" s="198" t="s">
        <v>3</v>
      </c>
      <c r="C89" s="199">
        <v>3457</v>
      </c>
      <c r="D89" s="199">
        <v>6888</v>
      </c>
      <c r="E89" s="710">
        <v>41.84</v>
      </c>
      <c r="F89" s="710">
        <v>20.83</v>
      </c>
      <c r="G89" s="711">
        <v>0.99</v>
      </c>
      <c r="H89" s="706">
        <v>96.06</v>
      </c>
      <c r="I89" s="706">
        <v>94.61</v>
      </c>
      <c r="J89" s="706">
        <v>88.4</v>
      </c>
      <c r="K89" s="792">
        <v>97.05</v>
      </c>
      <c r="L89" s="792">
        <v>94.9</v>
      </c>
      <c r="M89" s="792">
        <v>93.12</v>
      </c>
      <c r="N89" s="792">
        <v>92.26</v>
      </c>
      <c r="O89" s="792">
        <v>105.73</v>
      </c>
      <c r="P89" s="792">
        <v>79.02</v>
      </c>
      <c r="Q89" s="792">
        <v>91</v>
      </c>
      <c r="R89" s="792">
        <v>106.62</v>
      </c>
      <c r="S89" s="792">
        <v>82.63</v>
      </c>
      <c r="T89" s="792">
        <v>93.45</v>
      </c>
      <c r="U89" s="196"/>
      <c r="V89" s="193"/>
      <c r="W89" s="193"/>
      <c r="X89" s="193"/>
      <c r="Y89" s="193"/>
      <c r="Z89" s="193"/>
      <c r="AA89" s="193"/>
      <c r="AB89" s="193"/>
      <c r="AC89" s="193"/>
    </row>
    <row r="90" spans="1:29" s="194" customFormat="1" ht="20.100000000000001" customHeight="1" x14ac:dyDescent="0.2">
      <c r="A90" s="212">
        <v>1291</v>
      </c>
      <c r="B90" s="198" t="s">
        <v>114</v>
      </c>
      <c r="C90" s="199">
        <v>9389</v>
      </c>
      <c r="D90" s="199">
        <v>24037</v>
      </c>
      <c r="E90" s="710">
        <v>29.85</v>
      </c>
      <c r="F90" s="710">
        <v>5.08</v>
      </c>
      <c r="G90" s="711">
        <v>1.56</v>
      </c>
      <c r="H90" s="706">
        <v>115.54</v>
      </c>
      <c r="I90" s="706">
        <v>90.01</v>
      </c>
      <c r="J90" s="706">
        <v>94.93</v>
      </c>
      <c r="K90" s="792">
        <v>110.94</v>
      </c>
      <c r="L90" s="792">
        <v>123.01</v>
      </c>
      <c r="M90" s="792">
        <v>110.38</v>
      </c>
      <c r="N90" s="792">
        <v>104.8</v>
      </c>
      <c r="O90" s="792">
        <v>111.29</v>
      </c>
      <c r="P90" s="792">
        <v>95.92</v>
      </c>
      <c r="Q90" s="792">
        <v>88.94</v>
      </c>
      <c r="R90" s="792">
        <v>93.6</v>
      </c>
      <c r="S90" s="792">
        <v>61.38</v>
      </c>
      <c r="T90" s="792">
        <v>100.01</v>
      </c>
      <c r="U90" s="196"/>
      <c r="V90" s="193"/>
      <c r="W90" s="193"/>
      <c r="X90" s="193"/>
      <c r="Y90" s="193"/>
      <c r="Z90" s="193"/>
      <c r="AA90" s="193"/>
      <c r="AB90" s="193"/>
      <c r="AC90" s="193"/>
    </row>
    <row r="91" spans="1:29" s="194" customFormat="1" ht="20.100000000000001" customHeight="1" x14ac:dyDescent="0.2">
      <c r="A91" s="212">
        <v>1293</v>
      </c>
      <c r="B91" s="198" t="s">
        <v>92</v>
      </c>
      <c r="C91" s="199">
        <v>9831</v>
      </c>
      <c r="D91" s="199">
        <v>18286</v>
      </c>
      <c r="E91" s="710">
        <v>31.67</v>
      </c>
      <c r="F91" s="710">
        <v>6.87</v>
      </c>
      <c r="G91" s="711">
        <v>0.85</v>
      </c>
      <c r="H91" s="706">
        <v>92.07</v>
      </c>
      <c r="I91" s="706">
        <v>92.12</v>
      </c>
      <c r="J91" s="706">
        <v>98.18</v>
      </c>
      <c r="K91" s="792">
        <v>107.74</v>
      </c>
      <c r="L91" s="792">
        <v>93.72</v>
      </c>
      <c r="M91" s="792">
        <v>100.7</v>
      </c>
      <c r="N91" s="792">
        <v>83.35</v>
      </c>
      <c r="O91" s="792">
        <v>120.13</v>
      </c>
      <c r="P91" s="792">
        <v>86.98</v>
      </c>
      <c r="Q91" s="792">
        <v>95.01</v>
      </c>
      <c r="R91" s="792">
        <v>83.25</v>
      </c>
      <c r="S91" s="792">
        <v>75.03</v>
      </c>
      <c r="T91" s="792">
        <v>94.02</v>
      </c>
      <c r="U91" s="196"/>
      <c r="V91" s="193"/>
      <c r="W91" s="193"/>
      <c r="X91" s="193"/>
      <c r="Y91" s="193"/>
      <c r="Z91" s="193"/>
      <c r="AA91" s="193"/>
      <c r="AB91" s="193"/>
      <c r="AC91" s="193"/>
    </row>
    <row r="92" spans="1:29" s="194" customFormat="1" ht="9.9499999999999993" customHeight="1" thickBot="1" x14ac:dyDescent="0.25">
      <c r="A92" s="205"/>
      <c r="B92" s="393"/>
      <c r="C92" s="217"/>
      <c r="D92" s="217"/>
      <c r="E92" s="712"/>
      <c r="F92" s="717"/>
      <c r="G92" s="712"/>
      <c r="H92" s="712"/>
      <c r="I92" s="712"/>
      <c r="J92" s="712"/>
      <c r="K92" s="712"/>
      <c r="L92" s="712"/>
      <c r="M92" s="712"/>
      <c r="N92" s="712"/>
      <c r="O92" s="712"/>
      <c r="P92" s="712"/>
      <c r="Q92" s="712"/>
      <c r="R92" s="712"/>
      <c r="S92" s="712"/>
      <c r="T92" s="712"/>
      <c r="U92" s="196"/>
      <c r="V92" s="193"/>
      <c r="W92" s="193"/>
      <c r="X92" s="193"/>
      <c r="Y92" s="193"/>
      <c r="Z92" s="193"/>
      <c r="AA92" s="193"/>
      <c r="AB92" s="193"/>
      <c r="AC92" s="193"/>
    </row>
    <row r="93" spans="1:29" s="194" customFormat="1" ht="20.100000000000001" customHeight="1" thickBot="1" x14ac:dyDescent="0.25">
      <c r="A93" s="1549" t="s">
        <v>244</v>
      </c>
      <c r="B93" s="1550"/>
      <c r="C93" s="219">
        <v>1673659</v>
      </c>
      <c r="D93" s="219">
        <v>3980436</v>
      </c>
      <c r="E93" s="713">
        <v>31.29</v>
      </c>
      <c r="F93" s="714">
        <v>6.64</v>
      </c>
      <c r="G93" s="713">
        <v>1.38</v>
      </c>
      <c r="H93" s="714">
        <v>94.09</v>
      </c>
      <c r="I93" s="714">
        <v>95.82</v>
      </c>
      <c r="J93" s="714">
        <v>97.69</v>
      </c>
      <c r="K93" s="714">
        <v>88.86</v>
      </c>
      <c r="L93" s="714">
        <v>102.71</v>
      </c>
      <c r="M93" s="714">
        <v>91.76</v>
      </c>
      <c r="N93" s="714">
        <v>101</v>
      </c>
      <c r="O93" s="714">
        <v>97.92</v>
      </c>
      <c r="P93" s="714">
        <v>86.83</v>
      </c>
      <c r="Q93" s="714">
        <v>93.22</v>
      </c>
      <c r="R93" s="714">
        <v>88.63</v>
      </c>
      <c r="S93" s="714">
        <v>67.569999999999993</v>
      </c>
      <c r="T93" s="714">
        <v>92.15</v>
      </c>
      <c r="U93" s="196"/>
      <c r="V93" s="193"/>
      <c r="W93" s="193"/>
      <c r="X93" s="193"/>
      <c r="Y93" s="193"/>
      <c r="Z93" s="193"/>
      <c r="AA93" s="193"/>
      <c r="AB93" s="193"/>
      <c r="AC93" s="193"/>
    </row>
    <row r="94" spans="1:29" s="194" customFormat="1" ht="20.100000000000001" customHeight="1" thickTop="1" thickBot="1" x14ac:dyDescent="0.25">
      <c r="A94" s="1533"/>
      <c r="B94" s="1534"/>
      <c r="C94" s="1534"/>
      <c r="D94" s="1534"/>
      <c r="E94" s="1534"/>
      <c r="F94" s="1534"/>
      <c r="G94" s="1534"/>
      <c r="H94" s="1534"/>
      <c r="I94" s="1534"/>
      <c r="J94" s="1534"/>
      <c r="K94" s="1534"/>
      <c r="L94" s="1534"/>
      <c r="M94" s="1534"/>
      <c r="N94" s="1534"/>
      <c r="O94" s="1534"/>
      <c r="P94" s="1534"/>
      <c r="Q94" s="1534"/>
      <c r="R94" s="1534"/>
      <c r="S94" s="1534"/>
      <c r="T94" s="1535"/>
      <c r="U94" s="448"/>
      <c r="V94" s="193"/>
      <c r="W94" s="193"/>
      <c r="X94" s="193"/>
      <c r="Y94" s="193"/>
      <c r="Z94" s="193"/>
      <c r="AA94" s="193"/>
      <c r="AB94" s="193"/>
      <c r="AC94" s="193"/>
    </row>
    <row r="95" spans="1:29" s="194" customFormat="1" ht="20.100000000000001" customHeight="1" thickBot="1" x14ac:dyDescent="0.25">
      <c r="A95" s="1549" t="s">
        <v>245</v>
      </c>
      <c r="B95" s="1550"/>
      <c r="C95" s="219">
        <v>4056549</v>
      </c>
      <c r="D95" s="219">
        <v>8935496</v>
      </c>
      <c r="E95" s="713">
        <v>33.270000000000003</v>
      </c>
      <c r="F95" s="714">
        <v>8.68</v>
      </c>
      <c r="G95" s="713">
        <v>1.2</v>
      </c>
      <c r="H95" s="714">
        <v>89.87</v>
      </c>
      <c r="I95" s="714">
        <v>90.72</v>
      </c>
      <c r="J95" s="714">
        <v>93.44</v>
      </c>
      <c r="K95" s="714">
        <v>88.07</v>
      </c>
      <c r="L95" s="714">
        <v>99.09</v>
      </c>
      <c r="M95" s="714">
        <v>89.55</v>
      </c>
      <c r="N95" s="714">
        <v>97.97</v>
      </c>
      <c r="O95" s="714">
        <v>96.33</v>
      </c>
      <c r="P95" s="714">
        <v>86.93</v>
      </c>
      <c r="Q95" s="714">
        <v>93.49</v>
      </c>
      <c r="R95" s="714">
        <v>90.24</v>
      </c>
      <c r="S95" s="714">
        <v>71.239999999999995</v>
      </c>
      <c r="T95" s="714">
        <v>90.58</v>
      </c>
      <c r="U95" s="196"/>
      <c r="V95" s="193"/>
      <c r="W95" s="193"/>
      <c r="X95" s="193"/>
      <c r="Y95" s="193"/>
      <c r="Z95" s="193"/>
      <c r="AA95" s="193"/>
      <c r="AB95" s="193"/>
      <c r="AC95" s="193"/>
    </row>
    <row r="96" spans="1:29" s="194" customFormat="1" ht="20.100000000000001" customHeight="1" thickTop="1" thickBot="1" x14ac:dyDescent="0.25">
      <c r="A96" s="1536"/>
      <c r="B96" s="1537"/>
      <c r="C96" s="1537"/>
      <c r="D96" s="1537"/>
      <c r="E96" s="1537"/>
      <c r="F96" s="1537"/>
      <c r="G96" s="1537"/>
      <c r="H96" s="1537"/>
      <c r="I96" s="1537"/>
      <c r="J96" s="1537"/>
      <c r="K96" s="1537"/>
      <c r="L96" s="1537"/>
      <c r="M96" s="1537"/>
      <c r="N96" s="1537"/>
      <c r="O96" s="1537"/>
      <c r="P96" s="1537"/>
      <c r="Q96" s="1537"/>
      <c r="R96" s="1537"/>
      <c r="S96" s="1537"/>
      <c r="T96" s="1538"/>
      <c r="U96" s="221"/>
      <c r="V96" s="215"/>
      <c r="W96" s="193"/>
      <c r="X96" s="193"/>
      <c r="Y96" s="193"/>
      <c r="Z96" s="193"/>
      <c r="AA96" s="193"/>
      <c r="AB96" s="193"/>
      <c r="AC96" s="193"/>
    </row>
    <row r="97" spans="1:29" s="194" customFormat="1" ht="20.100000000000001" customHeight="1" thickTop="1" x14ac:dyDescent="0.2">
      <c r="A97" s="1539"/>
      <c r="B97" s="1528"/>
      <c r="C97" s="1528"/>
      <c r="D97" s="1528"/>
      <c r="E97" s="1528"/>
      <c r="F97" s="1528"/>
      <c r="G97" s="1528"/>
      <c r="H97" s="1528"/>
      <c r="I97" s="1528"/>
      <c r="J97" s="1528"/>
      <c r="K97" s="1528"/>
      <c r="L97" s="1528"/>
      <c r="M97" s="1528"/>
      <c r="N97" s="1528"/>
      <c r="O97" s="1528"/>
      <c r="P97" s="1528"/>
      <c r="Q97" s="1528"/>
      <c r="R97" s="1528"/>
      <c r="S97" s="1528"/>
      <c r="T97" s="1528"/>
      <c r="U97" s="453"/>
      <c r="V97" s="223"/>
      <c r="W97" s="193"/>
      <c r="X97" s="193"/>
      <c r="Y97" s="193"/>
      <c r="Z97" s="193"/>
      <c r="AA97" s="193"/>
      <c r="AB97" s="193"/>
      <c r="AC97" s="193"/>
    </row>
    <row r="98" spans="1:29" s="194" customFormat="1" ht="20.100000000000001" customHeight="1" x14ac:dyDescent="0.2">
      <c r="A98" s="224" t="s">
        <v>233</v>
      </c>
      <c r="B98" s="222"/>
      <c r="C98" s="222"/>
      <c r="D98" s="222"/>
      <c r="E98" s="222"/>
      <c r="F98" s="222"/>
      <c r="G98" s="222"/>
      <c r="H98" s="225"/>
      <c r="I98" s="225"/>
      <c r="J98" s="226"/>
      <c r="K98" s="222"/>
      <c r="L98" s="222"/>
      <c r="M98" s="222"/>
      <c r="N98" s="222"/>
      <c r="O98" s="222"/>
      <c r="P98" s="222"/>
      <c r="Q98" s="222"/>
      <c r="R98" s="222"/>
      <c r="S98" s="222"/>
      <c r="T98" s="226"/>
      <c r="U98" s="453"/>
      <c r="V98" s="193"/>
      <c r="W98" s="193"/>
      <c r="X98" s="193"/>
      <c r="Y98" s="193"/>
      <c r="Z98" s="193"/>
      <c r="AA98" s="193"/>
      <c r="AB98" s="193"/>
      <c r="AC98" s="193"/>
    </row>
    <row r="99" spans="1:29" s="194" customFormat="1" ht="20.100000000000001" customHeight="1" x14ac:dyDescent="0.2">
      <c r="A99" s="1528" t="s">
        <v>440</v>
      </c>
      <c r="B99" s="1528"/>
      <c r="C99" s="1528"/>
      <c r="D99" s="1528"/>
      <c r="E99" s="1528"/>
      <c r="F99" s="1528"/>
      <c r="G99" s="1528"/>
      <c r="H99" s="1528"/>
      <c r="I99" s="1528"/>
      <c r="J99" s="1528"/>
      <c r="K99" s="1528"/>
      <c r="L99" s="1528"/>
      <c r="M99" s="1528"/>
      <c r="N99" s="1528"/>
      <c r="O99" s="1528"/>
      <c r="P99" s="1528"/>
      <c r="Q99" s="1528"/>
      <c r="R99" s="1528"/>
      <c r="S99" s="1528"/>
      <c r="T99" s="1528"/>
      <c r="U99" s="453"/>
      <c r="V99" s="193"/>
      <c r="W99" s="193"/>
      <c r="X99" s="193"/>
      <c r="Y99" s="193"/>
      <c r="Z99" s="193"/>
      <c r="AA99" s="193"/>
      <c r="AB99" s="193"/>
      <c r="AC99" s="193"/>
    </row>
    <row r="100" spans="1:29" s="194" customFormat="1" ht="20.100000000000001" customHeight="1" x14ac:dyDescent="0.2">
      <c r="A100" s="1539"/>
      <c r="B100" s="1528"/>
      <c r="C100" s="1528"/>
      <c r="D100" s="1528"/>
      <c r="E100" s="1528"/>
      <c r="F100" s="1528"/>
      <c r="G100" s="1528"/>
      <c r="H100" s="1528"/>
      <c r="I100" s="1528"/>
      <c r="J100" s="1528"/>
      <c r="K100" s="1528"/>
      <c r="L100" s="1528"/>
      <c r="M100" s="1528"/>
      <c r="N100" s="1528"/>
      <c r="O100" s="1528"/>
      <c r="P100" s="1528"/>
      <c r="Q100" s="1528"/>
      <c r="R100" s="1528"/>
      <c r="S100" s="1528"/>
      <c r="T100" s="1528"/>
      <c r="U100" s="453"/>
      <c r="V100" s="193"/>
      <c r="W100" s="193"/>
      <c r="X100" s="193"/>
      <c r="Y100" s="193"/>
      <c r="Z100" s="193"/>
      <c r="AA100" s="193"/>
      <c r="AB100" s="193"/>
      <c r="AC100" s="193"/>
    </row>
    <row r="101" spans="1:29" s="194" customFormat="1" ht="20.100000000000001" customHeight="1" x14ac:dyDescent="0.2">
      <c r="A101" s="1542" t="s">
        <v>726</v>
      </c>
      <c r="B101" s="1542"/>
      <c r="C101" s="1542"/>
      <c r="D101" s="1542"/>
      <c r="E101" s="1542"/>
      <c r="F101" s="1542"/>
      <c r="G101" s="1542"/>
      <c r="H101" s="1542"/>
      <c r="I101" s="1542"/>
      <c r="J101" s="1542"/>
      <c r="K101" s="1542"/>
      <c r="L101" s="1542"/>
      <c r="M101" s="1542"/>
      <c r="N101" s="1542"/>
      <c r="O101" s="1542"/>
      <c r="P101" s="1542"/>
      <c r="Q101" s="1542"/>
      <c r="R101" s="1542"/>
      <c r="S101" s="1542"/>
      <c r="T101" s="1542"/>
      <c r="U101" s="453"/>
      <c r="V101" s="193"/>
      <c r="W101" s="193"/>
      <c r="X101" s="193"/>
      <c r="Y101" s="193"/>
      <c r="Z101" s="193"/>
      <c r="AA101" s="193"/>
      <c r="AB101" s="193"/>
      <c r="AC101" s="193"/>
    </row>
    <row r="102" spans="1:29" s="194" customFormat="1" ht="20.100000000000001" customHeight="1" x14ac:dyDescent="0.2">
      <c r="A102" s="1542" t="s">
        <v>713</v>
      </c>
      <c r="B102" s="1542"/>
      <c r="C102" s="1542"/>
      <c r="D102" s="1542"/>
      <c r="E102" s="1542"/>
      <c r="F102" s="1542"/>
      <c r="G102" s="1542"/>
      <c r="H102" s="1542"/>
      <c r="I102" s="1542"/>
      <c r="J102" s="1542"/>
      <c r="K102" s="1542"/>
      <c r="L102" s="1542"/>
      <c r="M102" s="1542"/>
      <c r="N102" s="1542"/>
      <c r="O102" s="1542"/>
      <c r="P102" s="1542"/>
      <c r="Q102" s="1542"/>
      <c r="R102" s="1542"/>
      <c r="S102" s="1542"/>
      <c r="T102" s="1542"/>
      <c r="U102" s="453"/>
      <c r="V102" s="193"/>
      <c r="W102" s="193"/>
      <c r="X102" s="193"/>
      <c r="Y102" s="193"/>
      <c r="Z102" s="193"/>
      <c r="AA102" s="193"/>
      <c r="AB102" s="193"/>
      <c r="AC102" s="193"/>
    </row>
    <row r="103" spans="1:29" s="194" customFormat="1" ht="20.100000000000001" customHeight="1" x14ac:dyDescent="0.2">
      <c r="A103" s="1542" t="s">
        <v>665</v>
      </c>
      <c r="B103" s="1542"/>
      <c r="C103" s="1542"/>
      <c r="D103" s="1542"/>
      <c r="E103" s="1542"/>
      <c r="F103" s="1542"/>
      <c r="G103" s="1542"/>
      <c r="H103" s="1542"/>
      <c r="I103" s="1542"/>
      <c r="J103" s="1542"/>
      <c r="K103" s="1542"/>
      <c r="L103" s="1542"/>
      <c r="M103" s="1542"/>
      <c r="N103" s="1542"/>
      <c r="O103" s="1542"/>
      <c r="P103" s="1542"/>
      <c r="Q103" s="1542"/>
      <c r="R103" s="1542"/>
      <c r="S103" s="1542"/>
      <c r="T103" s="1542"/>
      <c r="U103" s="453"/>
      <c r="V103" s="193"/>
      <c r="W103" s="193"/>
      <c r="X103" s="193"/>
      <c r="Y103" s="193"/>
      <c r="Z103" s="193"/>
      <c r="AA103" s="193"/>
      <c r="AB103" s="193"/>
      <c r="AC103" s="193"/>
    </row>
    <row r="104" spans="1:29" s="194" customFormat="1" ht="20.100000000000001" customHeight="1" x14ac:dyDescent="0.2">
      <c r="A104" s="1542" t="s">
        <v>674</v>
      </c>
      <c r="B104" s="1542"/>
      <c r="C104" s="1542"/>
      <c r="D104" s="1542"/>
      <c r="E104" s="1542"/>
      <c r="F104" s="1542"/>
      <c r="G104" s="1542"/>
      <c r="H104" s="1542"/>
      <c r="I104" s="1542"/>
      <c r="J104" s="1542"/>
      <c r="K104" s="1542"/>
      <c r="L104" s="1542"/>
      <c r="M104" s="1542"/>
      <c r="N104" s="1542"/>
      <c r="O104" s="1542"/>
      <c r="P104" s="1542"/>
      <c r="Q104" s="1542"/>
      <c r="R104" s="1542"/>
      <c r="S104" s="1542"/>
      <c r="T104" s="1542"/>
      <c r="U104" s="453"/>
      <c r="V104" s="193"/>
      <c r="W104" s="193"/>
      <c r="X104" s="193"/>
      <c r="Y104" s="193"/>
      <c r="Z104" s="193"/>
      <c r="AA104" s="193"/>
      <c r="AB104" s="193"/>
      <c r="AC104" s="193"/>
    </row>
  </sheetData>
  <mergeCells count="23">
    <mergeCell ref="A1:U2"/>
    <mergeCell ref="A4:A5"/>
    <mergeCell ref="B4:B5"/>
    <mergeCell ref="C4:C5"/>
    <mergeCell ref="D4:D5"/>
    <mergeCell ref="A6:T6"/>
    <mergeCell ref="A7:T7"/>
    <mergeCell ref="A8:T8"/>
    <mergeCell ref="A30:B30"/>
    <mergeCell ref="A31:T31"/>
    <mergeCell ref="A94:T94"/>
    <mergeCell ref="A33:T33"/>
    <mergeCell ref="A101:T101"/>
    <mergeCell ref="A32:T32"/>
    <mergeCell ref="A93:B93"/>
    <mergeCell ref="A95:B95"/>
    <mergeCell ref="A96:T96"/>
    <mergeCell ref="A97:T97"/>
    <mergeCell ref="A102:T102"/>
    <mergeCell ref="A103:T103"/>
    <mergeCell ref="A104:T104"/>
    <mergeCell ref="A99:T99"/>
    <mergeCell ref="A100:T100"/>
  </mergeCells>
  <printOptions gridLines="1"/>
  <pageMargins left="0.74803149606299213" right="0.74803149606299213" top="0.98425196850393704" bottom="0.98425196850393704" header="0.51181102362204722" footer="0.51181102362204722"/>
  <pageSetup paperSize="8" scale="43" fitToHeight="0" orientation="landscape" r:id="rId1"/>
  <headerFooter alignWithMargins="0">
    <oddFooter>&amp;C&amp;A&amp;RPage &amp;P</oddFooter>
  </headerFooter>
  <rowBreaks count="16" manualBreakCount="16">
    <brk id="191" max="27" man="1"/>
    <brk id="270" max="27" man="1"/>
    <brk id="349" max="27" man="1"/>
    <brk id="496" max="27" man="1"/>
    <brk id="575" max="27" man="1"/>
    <brk id="654" max="27" man="1"/>
    <brk id="733" max="27" man="1"/>
    <brk id="812" max="27" man="1"/>
    <brk id="891" max="27" man="1"/>
    <brk id="970" max="27" man="1"/>
    <brk id="1049" max="27" man="1"/>
    <brk id="1128" max="27" man="1"/>
    <brk id="1207" max="27" man="1"/>
    <brk id="1286" max="27" man="1"/>
    <brk id="1365" max="27" man="1"/>
    <brk id="1444" max="2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C102"/>
  <sheetViews>
    <sheetView view="pageBreakPreview" zoomScale="70" zoomScaleNormal="100" zoomScaleSheetLayoutView="70" workbookViewId="0">
      <selection sqref="A1:U2"/>
    </sheetView>
  </sheetViews>
  <sheetFormatPr defaultColWidth="9.140625" defaultRowHeight="20.100000000000001" customHeight="1" x14ac:dyDescent="0.2"/>
  <cols>
    <col min="1" max="1" width="7" style="180" customWidth="1"/>
    <col min="2" max="2" width="42.85546875" style="180" customWidth="1"/>
    <col min="3" max="20" width="13.7109375" style="180" customWidth="1"/>
    <col min="21" max="21" width="5.140625" style="538" customWidth="1"/>
    <col min="22" max="22" width="4" style="179" customWidth="1"/>
    <col min="23" max="23" width="18.85546875" style="179" customWidth="1"/>
    <col min="24" max="29" width="9.140625" style="179"/>
    <col min="30" max="16384" width="9.140625" style="180"/>
  </cols>
  <sheetData>
    <row r="1" spans="1:29" ht="20.100000000000001" customHeight="1" x14ac:dyDescent="0.2">
      <c r="A1" s="1512" t="s">
        <v>1235</v>
      </c>
      <c r="B1" s="1395"/>
      <c r="C1" s="1395"/>
      <c r="D1" s="1395"/>
      <c r="E1" s="1395"/>
      <c r="F1" s="1395"/>
      <c r="G1" s="1395"/>
      <c r="H1" s="1395"/>
      <c r="I1" s="1395"/>
      <c r="J1" s="1395"/>
      <c r="K1" s="1395"/>
      <c r="L1" s="1395"/>
      <c r="M1" s="1395"/>
      <c r="N1" s="1395"/>
      <c r="O1" s="1395"/>
      <c r="P1" s="1395"/>
      <c r="Q1" s="1395"/>
      <c r="R1" s="1395"/>
      <c r="S1" s="1395"/>
      <c r="T1" s="1395"/>
      <c r="U1" s="1395"/>
    </row>
    <row r="2" spans="1:29" ht="20.100000000000001" customHeight="1" x14ac:dyDescent="0.2">
      <c r="A2" s="1395"/>
      <c r="B2" s="1395"/>
      <c r="C2" s="1395"/>
      <c r="D2" s="1395"/>
      <c r="E2" s="1395"/>
      <c r="F2" s="1395"/>
      <c r="G2" s="1395"/>
      <c r="H2" s="1395"/>
      <c r="I2" s="1395"/>
      <c r="J2" s="1395"/>
      <c r="K2" s="1395"/>
      <c r="L2" s="1395"/>
      <c r="M2" s="1395"/>
      <c r="N2" s="1395"/>
      <c r="O2" s="1395"/>
      <c r="P2" s="1395"/>
      <c r="Q2" s="1395"/>
      <c r="R2" s="1395"/>
      <c r="S2" s="1395"/>
      <c r="T2" s="1395"/>
      <c r="U2" s="1395"/>
    </row>
    <row r="3" spans="1:29" ht="9.9499999999999993" customHeight="1" x14ac:dyDescent="0.2">
      <c r="A3" s="181"/>
      <c r="B3" s="181"/>
      <c r="C3" s="181"/>
      <c r="D3" s="181"/>
      <c r="E3" s="181"/>
      <c r="F3" s="181"/>
      <c r="G3" s="181"/>
      <c r="H3" s="181"/>
      <c r="I3" s="181"/>
      <c r="J3" s="181"/>
      <c r="K3" s="181"/>
      <c r="L3" s="181"/>
      <c r="M3" s="181"/>
      <c r="N3" s="181"/>
      <c r="O3" s="181"/>
      <c r="P3" s="181"/>
      <c r="Q3" s="181"/>
      <c r="R3" s="181"/>
      <c r="S3" s="181"/>
      <c r="T3" s="181"/>
    </row>
    <row r="4" spans="1:29" s="534" customFormat="1" ht="60" customHeight="1" x14ac:dyDescent="0.2">
      <c r="A4" s="1515" t="s">
        <v>235</v>
      </c>
      <c r="B4" s="1515" t="s">
        <v>236</v>
      </c>
      <c r="C4" s="1513" t="s">
        <v>93</v>
      </c>
      <c r="D4" s="1513" t="s">
        <v>6</v>
      </c>
      <c r="E4" s="536" t="s">
        <v>264</v>
      </c>
      <c r="F4" s="536" t="s">
        <v>366</v>
      </c>
      <c r="G4" s="528" t="s">
        <v>237</v>
      </c>
      <c r="H4" s="537" t="s">
        <v>405</v>
      </c>
      <c r="I4" s="528" t="s">
        <v>406</v>
      </c>
      <c r="J4" s="537" t="s">
        <v>408</v>
      </c>
      <c r="K4" s="528" t="s">
        <v>407</v>
      </c>
      <c r="L4" s="537" t="s">
        <v>409</v>
      </c>
      <c r="M4" s="536" t="s">
        <v>410</v>
      </c>
      <c r="N4" s="536" t="s">
        <v>411</v>
      </c>
      <c r="O4" s="536" t="s">
        <v>412</v>
      </c>
      <c r="P4" s="536" t="s">
        <v>413</v>
      </c>
      <c r="Q4" s="536" t="s">
        <v>414</v>
      </c>
      <c r="R4" s="536" t="s">
        <v>415</v>
      </c>
      <c r="S4" s="536" t="s">
        <v>416</v>
      </c>
      <c r="T4" s="525" t="s">
        <v>417</v>
      </c>
      <c r="U4" s="527"/>
      <c r="V4" s="188"/>
      <c r="W4" s="188"/>
      <c r="X4" s="188"/>
      <c r="Y4" s="188"/>
      <c r="Z4" s="188"/>
      <c r="AA4" s="188"/>
      <c r="AB4" s="188"/>
      <c r="AC4" s="188"/>
    </row>
    <row r="5" spans="1:29" s="194" customFormat="1" ht="20.100000000000001" customHeight="1" thickBot="1" x14ac:dyDescent="0.25">
      <c r="A5" s="1514"/>
      <c r="B5" s="1514"/>
      <c r="C5" s="1514"/>
      <c r="D5" s="1514"/>
      <c r="E5" s="190" t="s">
        <v>199</v>
      </c>
      <c r="F5" s="190" t="s">
        <v>14</v>
      </c>
      <c r="G5" s="529"/>
      <c r="H5" s="190" t="s">
        <v>14</v>
      </c>
      <c r="I5" s="190" t="s">
        <v>14</v>
      </c>
      <c r="J5" s="190" t="s">
        <v>14</v>
      </c>
      <c r="K5" s="190" t="s">
        <v>14</v>
      </c>
      <c r="L5" s="190" t="s">
        <v>14</v>
      </c>
      <c r="M5" s="190" t="s">
        <v>14</v>
      </c>
      <c r="N5" s="190" t="s">
        <v>14</v>
      </c>
      <c r="O5" s="190" t="s">
        <v>14</v>
      </c>
      <c r="P5" s="190" t="s">
        <v>14</v>
      </c>
      <c r="Q5" s="190" t="s">
        <v>14</v>
      </c>
      <c r="R5" s="190" t="s">
        <v>14</v>
      </c>
      <c r="S5" s="190" t="s">
        <v>14</v>
      </c>
      <c r="T5" s="540" t="s">
        <v>14</v>
      </c>
      <c r="U5" s="527"/>
      <c r="V5" s="193"/>
      <c r="W5" s="193"/>
      <c r="X5" s="193"/>
      <c r="Y5" s="193"/>
      <c r="Z5" s="193"/>
      <c r="AA5" s="193"/>
      <c r="AB5" s="193"/>
      <c r="AC5" s="193"/>
    </row>
    <row r="6" spans="1:29" s="194" customFormat="1" ht="20.100000000000001" customHeight="1" thickTop="1" x14ac:dyDescent="0.2">
      <c r="A6" s="1517"/>
      <c r="B6" s="1518"/>
      <c r="C6" s="1518"/>
      <c r="D6" s="1518"/>
      <c r="E6" s="1518"/>
      <c r="F6" s="1518"/>
      <c r="G6" s="1518"/>
      <c r="H6" s="1518"/>
      <c r="I6" s="1518"/>
      <c r="J6" s="1518"/>
      <c r="K6" s="1518"/>
      <c r="L6" s="1518"/>
      <c r="M6" s="1518"/>
      <c r="N6" s="1518"/>
      <c r="O6" s="1518"/>
      <c r="P6" s="1518"/>
      <c r="Q6" s="1518"/>
      <c r="R6" s="1518"/>
      <c r="S6" s="1518"/>
      <c r="T6" s="1519"/>
      <c r="U6" s="195"/>
      <c r="V6" s="193"/>
      <c r="W6" s="193"/>
      <c r="X6" s="193"/>
      <c r="Y6" s="193"/>
      <c r="Z6" s="193"/>
      <c r="AA6" s="193"/>
      <c r="AB6" s="193"/>
      <c r="AC6" s="193"/>
    </row>
    <row r="7" spans="1:29" s="194" customFormat="1" ht="20.100000000000001" customHeight="1" x14ac:dyDescent="0.2">
      <c r="A7" s="1520" t="s">
        <v>241</v>
      </c>
      <c r="B7" s="1521"/>
      <c r="C7" s="1522"/>
      <c r="D7" s="1522"/>
      <c r="E7" s="1522"/>
      <c r="F7" s="1522"/>
      <c r="G7" s="1522"/>
      <c r="H7" s="1522"/>
      <c r="I7" s="1522"/>
      <c r="J7" s="1522"/>
      <c r="K7" s="1522"/>
      <c r="L7" s="1522"/>
      <c r="M7" s="1522"/>
      <c r="N7" s="1522"/>
      <c r="O7" s="1522"/>
      <c r="P7" s="1522"/>
      <c r="Q7" s="1522"/>
      <c r="R7" s="1522"/>
      <c r="S7" s="1522"/>
      <c r="T7" s="1523"/>
      <c r="U7" s="195"/>
      <c r="V7" s="193"/>
      <c r="W7" s="193"/>
      <c r="X7" s="193"/>
      <c r="Y7" s="193"/>
      <c r="Z7" s="193"/>
      <c r="AA7" s="193"/>
      <c r="AB7" s="193"/>
      <c r="AC7" s="193"/>
    </row>
    <row r="8" spans="1:29" s="194" customFormat="1" ht="9.9499999999999993" customHeight="1" x14ac:dyDescent="0.2">
      <c r="A8" s="1524"/>
      <c r="B8" s="1525"/>
      <c r="C8" s="1525"/>
      <c r="D8" s="1525"/>
      <c r="E8" s="1525"/>
      <c r="F8" s="1525"/>
      <c r="G8" s="1525"/>
      <c r="H8" s="1525"/>
      <c r="I8" s="1525"/>
      <c r="J8" s="1525"/>
      <c r="K8" s="1525"/>
      <c r="L8" s="1525"/>
      <c r="M8" s="1525"/>
      <c r="N8" s="1525"/>
      <c r="O8" s="1525"/>
      <c r="P8" s="1525"/>
      <c r="Q8" s="1525"/>
      <c r="R8" s="1525"/>
      <c r="S8" s="1525"/>
      <c r="T8" s="1526"/>
      <c r="U8" s="196"/>
      <c r="V8" s="193"/>
      <c r="W8" s="193"/>
      <c r="X8" s="193"/>
      <c r="Y8" s="193"/>
      <c r="Z8" s="193"/>
      <c r="AA8" s="193"/>
      <c r="AB8" s="193"/>
      <c r="AC8" s="193"/>
    </row>
    <row r="9" spans="1:29" s="194" customFormat="1" ht="20.100000000000001" customHeight="1" x14ac:dyDescent="0.2">
      <c r="A9" s="535">
        <v>1252</v>
      </c>
      <c r="B9" s="198" t="s">
        <v>103</v>
      </c>
      <c r="C9" s="199">
        <v>93635</v>
      </c>
      <c r="D9" s="199">
        <v>197088</v>
      </c>
      <c r="E9" s="710">
        <v>37.33</v>
      </c>
      <c r="F9" s="710">
        <v>13.38</v>
      </c>
      <c r="G9" s="711">
        <v>1.1100000000000001</v>
      </c>
      <c r="H9" s="706">
        <v>64.81</v>
      </c>
      <c r="I9" s="706">
        <v>94.19</v>
      </c>
      <c r="J9" s="706">
        <v>86.11</v>
      </c>
      <c r="K9" s="792">
        <v>80.36</v>
      </c>
      <c r="L9" s="792">
        <v>98.82</v>
      </c>
      <c r="M9" s="792">
        <v>92.32</v>
      </c>
      <c r="N9" s="792">
        <v>97.38</v>
      </c>
      <c r="O9" s="792">
        <v>99.6</v>
      </c>
      <c r="P9" s="792">
        <v>91.32</v>
      </c>
      <c r="Q9" s="792">
        <v>97.72</v>
      </c>
      <c r="R9" s="792">
        <v>93.66</v>
      </c>
      <c r="S9" s="792">
        <v>72.819999999999993</v>
      </c>
      <c r="T9" s="792">
        <v>89.06</v>
      </c>
      <c r="U9" s="196"/>
      <c r="V9" s="193"/>
      <c r="W9" s="193"/>
      <c r="X9" s="193"/>
      <c r="Y9" s="193"/>
      <c r="Z9" s="193"/>
      <c r="AA9" s="193"/>
      <c r="AB9" s="193"/>
      <c r="AC9" s="193"/>
    </row>
    <row r="10" spans="1:29" s="194" customFormat="1" ht="20.100000000000001" customHeight="1" x14ac:dyDescent="0.2">
      <c r="A10" s="535">
        <v>1512</v>
      </c>
      <c r="B10" s="198" t="s">
        <v>211</v>
      </c>
      <c r="C10" s="199">
        <v>331955</v>
      </c>
      <c r="D10" s="199">
        <v>713190</v>
      </c>
      <c r="E10" s="710">
        <v>34.6</v>
      </c>
      <c r="F10" s="710">
        <v>9.5299999999999994</v>
      </c>
      <c r="G10" s="711">
        <v>1.1499999999999999</v>
      </c>
      <c r="H10" s="706">
        <v>96.34</v>
      </c>
      <c r="I10" s="706">
        <v>92.97</v>
      </c>
      <c r="J10" s="706">
        <v>99.29</v>
      </c>
      <c r="K10" s="792">
        <v>75.819999999999993</v>
      </c>
      <c r="L10" s="792">
        <v>105.2</v>
      </c>
      <c r="M10" s="792">
        <v>96.35</v>
      </c>
      <c r="N10" s="792">
        <v>95.34</v>
      </c>
      <c r="O10" s="792">
        <v>100.41</v>
      </c>
      <c r="P10" s="792">
        <v>88.41</v>
      </c>
      <c r="Q10" s="792">
        <v>89.83</v>
      </c>
      <c r="R10" s="792">
        <v>90.63</v>
      </c>
      <c r="S10" s="792">
        <v>62.46</v>
      </c>
      <c r="T10" s="792">
        <v>91.12</v>
      </c>
      <c r="U10" s="196"/>
      <c r="V10" s="193"/>
      <c r="W10" s="193"/>
      <c r="X10" s="193"/>
      <c r="Y10" s="193"/>
      <c r="Z10" s="193"/>
      <c r="AA10" s="193"/>
      <c r="AB10" s="193"/>
      <c r="AC10" s="193"/>
    </row>
    <row r="11" spans="1:29" s="194" customFormat="1" ht="20.100000000000001" customHeight="1" x14ac:dyDescent="0.2">
      <c r="A11" s="535">
        <v>1034</v>
      </c>
      <c r="B11" s="198" t="s">
        <v>18</v>
      </c>
      <c r="C11" s="199">
        <v>4996</v>
      </c>
      <c r="D11" s="199">
        <v>10427</v>
      </c>
      <c r="E11" s="710">
        <v>39.57</v>
      </c>
      <c r="F11" s="710">
        <v>15.81</v>
      </c>
      <c r="G11" s="711">
        <v>1.0900000000000001</v>
      </c>
      <c r="H11" s="706">
        <v>106.99</v>
      </c>
      <c r="I11" s="706">
        <v>123.34</v>
      </c>
      <c r="J11" s="706">
        <v>119.52</v>
      </c>
      <c r="K11" s="792">
        <v>68.62</v>
      </c>
      <c r="L11" s="792">
        <v>99.4</v>
      </c>
      <c r="M11" s="792">
        <v>100.18</v>
      </c>
      <c r="N11" s="792">
        <v>101.81</v>
      </c>
      <c r="O11" s="792">
        <v>109.28</v>
      </c>
      <c r="P11" s="792">
        <v>85.69</v>
      </c>
      <c r="Q11" s="792">
        <v>108.93</v>
      </c>
      <c r="R11" s="792">
        <v>106.2</v>
      </c>
      <c r="S11" s="792">
        <v>114.19</v>
      </c>
      <c r="T11" s="792">
        <v>103.69</v>
      </c>
      <c r="U11" s="196"/>
      <c r="V11" s="193"/>
      <c r="W11" s="193"/>
      <c r="X11" s="193"/>
      <c r="Y11" s="193"/>
      <c r="Z11" s="193"/>
      <c r="AA11" s="193"/>
      <c r="AB11" s="193"/>
      <c r="AC11" s="193"/>
    </row>
    <row r="12" spans="1:29" s="194" customFormat="1" ht="20.100000000000001" customHeight="1" x14ac:dyDescent="0.2">
      <c r="A12" s="535">
        <v>1491</v>
      </c>
      <c r="B12" s="198" t="s">
        <v>209</v>
      </c>
      <c r="C12" s="199">
        <v>13906</v>
      </c>
      <c r="D12" s="199">
        <v>21932</v>
      </c>
      <c r="E12" s="710">
        <v>38.43</v>
      </c>
      <c r="F12" s="710">
        <v>15.37</v>
      </c>
      <c r="G12" s="711">
        <v>0.59</v>
      </c>
      <c r="H12" s="706">
        <v>81.47</v>
      </c>
      <c r="I12" s="706">
        <v>94.73</v>
      </c>
      <c r="J12" s="706">
        <v>88.33</v>
      </c>
      <c r="K12" s="792">
        <v>86.32</v>
      </c>
      <c r="L12" s="792">
        <v>86.16</v>
      </c>
      <c r="M12" s="792">
        <v>104.93</v>
      </c>
      <c r="N12" s="792">
        <v>105.95</v>
      </c>
      <c r="O12" s="792">
        <v>93.41</v>
      </c>
      <c r="P12" s="792">
        <v>99.6</v>
      </c>
      <c r="Q12" s="792">
        <v>98.79</v>
      </c>
      <c r="R12" s="792">
        <v>87.72</v>
      </c>
      <c r="S12" s="792">
        <v>91.24</v>
      </c>
      <c r="T12" s="792">
        <v>93.16</v>
      </c>
      <c r="U12" s="196"/>
      <c r="V12" s="193"/>
      <c r="W12" s="193"/>
      <c r="X12" s="193"/>
      <c r="Y12" s="193"/>
      <c r="Z12" s="193"/>
      <c r="AA12" s="193"/>
      <c r="AB12" s="193"/>
      <c r="AC12" s="193"/>
    </row>
    <row r="13" spans="1:29" s="194" customFormat="1" ht="20.100000000000001" customHeight="1" x14ac:dyDescent="0.2">
      <c r="A13" s="535">
        <v>1125</v>
      </c>
      <c r="B13" s="198" t="s">
        <v>19</v>
      </c>
      <c r="C13" s="199">
        <v>1335093</v>
      </c>
      <c r="D13" s="199">
        <v>2792583</v>
      </c>
      <c r="E13" s="710">
        <v>33.979999999999997</v>
      </c>
      <c r="F13" s="710">
        <v>9.06</v>
      </c>
      <c r="G13" s="711">
        <v>1.0900000000000001</v>
      </c>
      <c r="H13" s="706">
        <v>84.32</v>
      </c>
      <c r="I13" s="706">
        <v>79.39</v>
      </c>
      <c r="J13" s="706">
        <v>90.34</v>
      </c>
      <c r="K13" s="792">
        <v>79.84</v>
      </c>
      <c r="L13" s="792">
        <v>96.79</v>
      </c>
      <c r="M13" s="792">
        <v>88.72</v>
      </c>
      <c r="N13" s="792">
        <v>92.26</v>
      </c>
      <c r="O13" s="792">
        <v>95.9</v>
      </c>
      <c r="P13" s="792">
        <v>83.85</v>
      </c>
      <c r="Q13" s="792">
        <v>101.78</v>
      </c>
      <c r="R13" s="792">
        <v>99.66</v>
      </c>
      <c r="S13" s="792">
        <v>68.34</v>
      </c>
      <c r="T13" s="792">
        <v>88.43</v>
      </c>
      <c r="U13" s="196"/>
      <c r="V13" s="193"/>
      <c r="W13" s="193"/>
      <c r="X13" s="193"/>
      <c r="Y13" s="193"/>
      <c r="Z13" s="193"/>
      <c r="AA13" s="193"/>
      <c r="AB13" s="193"/>
      <c r="AC13" s="193"/>
    </row>
    <row r="14" spans="1:29" s="194" customFormat="1" ht="20.100000000000001" customHeight="1" x14ac:dyDescent="0.2">
      <c r="A14" s="535">
        <v>1202</v>
      </c>
      <c r="B14" s="198" t="s">
        <v>212</v>
      </c>
      <c r="C14" s="199">
        <v>72286</v>
      </c>
      <c r="D14" s="199">
        <v>143200</v>
      </c>
      <c r="E14" s="710">
        <v>38.07</v>
      </c>
      <c r="F14" s="710">
        <v>14.35</v>
      </c>
      <c r="G14" s="711">
        <v>0.99</v>
      </c>
      <c r="H14" s="706">
        <v>75.08</v>
      </c>
      <c r="I14" s="706">
        <v>80.459999999999994</v>
      </c>
      <c r="J14" s="706">
        <v>89.83</v>
      </c>
      <c r="K14" s="792">
        <v>72.319999999999993</v>
      </c>
      <c r="L14" s="792">
        <v>103.55</v>
      </c>
      <c r="M14" s="792">
        <v>98.42</v>
      </c>
      <c r="N14" s="792">
        <v>97.03</v>
      </c>
      <c r="O14" s="792">
        <v>99.18</v>
      </c>
      <c r="P14" s="792">
        <v>96.26</v>
      </c>
      <c r="Q14" s="792">
        <v>105.02</v>
      </c>
      <c r="R14" s="792">
        <v>95.35</v>
      </c>
      <c r="S14" s="792">
        <v>60.42</v>
      </c>
      <c r="T14" s="792">
        <v>89.4</v>
      </c>
      <c r="U14" s="196"/>
      <c r="V14" s="193"/>
      <c r="W14" s="193"/>
      <c r="X14" s="193"/>
      <c r="Y14" s="193"/>
      <c r="Z14" s="193"/>
      <c r="AA14" s="193"/>
      <c r="AB14" s="193"/>
      <c r="AC14" s="193"/>
    </row>
    <row r="15" spans="1:29" s="194" customFormat="1" ht="20.100000000000001" customHeight="1" x14ac:dyDescent="0.2">
      <c r="A15" s="535">
        <v>1554</v>
      </c>
      <c r="B15" s="198" t="s">
        <v>20</v>
      </c>
      <c r="C15" s="199">
        <v>9299</v>
      </c>
      <c r="D15" s="199">
        <v>21837</v>
      </c>
      <c r="E15" s="710">
        <v>34.07</v>
      </c>
      <c r="F15" s="710">
        <v>8.09</v>
      </c>
      <c r="G15" s="711">
        <v>1.33</v>
      </c>
      <c r="H15" s="706">
        <v>81.77</v>
      </c>
      <c r="I15" s="706">
        <v>81.47</v>
      </c>
      <c r="J15" s="706">
        <v>79.63</v>
      </c>
      <c r="K15" s="792">
        <v>74.77</v>
      </c>
      <c r="L15" s="792">
        <v>82.17</v>
      </c>
      <c r="M15" s="792">
        <v>77.83</v>
      </c>
      <c r="N15" s="792">
        <v>78.900000000000006</v>
      </c>
      <c r="O15" s="792">
        <v>80.58</v>
      </c>
      <c r="P15" s="792">
        <v>80.760000000000005</v>
      </c>
      <c r="Q15" s="792">
        <v>90.85</v>
      </c>
      <c r="R15" s="792">
        <v>82.97</v>
      </c>
      <c r="S15" s="792">
        <v>95.18</v>
      </c>
      <c r="T15" s="792">
        <v>82.21</v>
      </c>
      <c r="U15" s="196"/>
      <c r="V15" s="193"/>
      <c r="W15" s="193"/>
      <c r="X15" s="193"/>
      <c r="Y15" s="193"/>
      <c r="Z15" s="193"/>
      <c r="AA15" s="193"/>
      <c r="AB15" s="193"/>
      <c r="AC15" s="193"/>
    </row>
    <row r="16" spans="1:29" s="194" customFormat="1" ht="20.100000000000001" customHeight="1" x14ac:dyDescent="0.2">
      <c r="A16" s="535">
        <v>1537</v>
      </c>
      <c r="B16" s="198" t="s">
        <v>21</v>
      </c>
      <c r="C16" s="199">
        <v>23052</v>
      </c>
      <c r="D16" s="199">
        <v>61759</v>
      </c>
      <c r="E16" s="710">
        <v>32.5</v>
      </c>
      <c r="F16" s="710">
        <v>4.91</v>
      </c>
      <c r="G16" s="711">
        <v>1.63</v>
      </c>
      <c r="H16" s="706">
        <v>99.31</v>
      </c>
      <c r="I16" s="706">
        <v>88.65</v>
      </c>
      <c r="J16" s="706">
        <v>77.22</v>
      </c>
      <c r="K16" s="792">
        <v>85.13</v>
      </c>
      <c r="L16" s="792">
        <v>91.54</v>
      </c>
      <c r="M16" s="792">
        <v>76.84</v>
      </c>
      <c r="N16" s="792">
        <v>89.4</v>
      </c>
      <c r="O16" s="792">
        <v>107.02</v>
      </c>
      <c r="P16" s="792">
        <v>82.76</v>
      </c>
      <c r="Q16" s="792">
        <v>97.48</v>
      </c>
      <c r="R16" s="792">
        <v>79.5</v>
      </c>
      <c r="S16" s="792">
        <v>71.62</v>
      </c>
      <c r="T16" s="792">
        <v>87.21</v>
      </c>
      <c r="U16" s="196"/>
      <c r="V16" s="193"/>
      <c r="W16" s="193"/>
      <c r="X16" s="193"/>
      <c r="Y16" s="193"/>
      <c r="Z16" s="193"/>
      <c r="AA16" s="193"/>
      <c r="AB16" s="193"/>
      <c r="AC16" s="193"/>
    </row>
    <row r="17" spans="1:29" s="194" customFormat="1" ht="20.100000000000001" customHeight="1" x14ac:dyDescent="0.2">
      <c r="A17" s="535">
        <v>1087</v>
      </c>
      <c r="B17" s="198" t="s">
        <v>210</v>
      </c>
      <c r="C17" s="199">
        <v>33503</v>
      </c>
      <c r="D17" s="199">
        <v>69569</v>
      </c>
      <c r="E17" s="710">
        <v>43.15</v>
      </c>
      <c r="F17" s="710">
        <v>23.28</v>
      </c>
      <c r="G17" s="711">
        <v>1.08</v>
      </c>
      <c r="H17" s="706">
        <v>86.68</v>
      </c>
      <c r="I17" s="706">
        <v>92.45</v>
      </c>
      <c r="J17" s="706">
        <v>86.6</v>
      </c>
      <c r="K17" s="792">
        <v>95.29</v>
      </c>
      <c r="L17" s="792">
        <v>98.89</v>
      </c>
      <c r="M17" s="792">
        <v>93.25</v>
      </c>
      <c r="N17" s="792">
        <v>89.14</v>
      </c>
      <c r="O17" s="792">
        <v>91.55</v>
      </c>
      <c r="P17" s="792">
        <v>86.15</v>
      </c>
      <c r="Q17" s="792">
        <v>95.33</v>
      </c>
      <c r="R17" s="792">
        <v>83.69</v>
      </c>
      <c r="S17" s="792">
        <v>67.14</v>
      </c>
      <c r="T17" s="792">
        <v>88.88</v>
      </c>
      <c r="U17" s="196"/>
      <c r="V17" s="193"/>
      <c r="W17" s="193"/>
      <c r="X17" s="193"/>
      <c r="Y17" s="193"/>
      <c r="Z17" s="193"/>
      <c r="AA17" s="193"/>
      <c r="AB17" s="193"/>
      <c r="AC17" s="193"/>
    </row>
    <row r="18" spans="1:29" s="194" customFormat="1" ht="20.100000000000001" customHeight="1" x14ac:dyDescent="0.2">
      <c r="A18" s="535">
        <v>1466</v>
      </c>
      <c r="B18" s="198" t="s">
        <v>372</v>
      </c>
      <c r="C18" s="199">
        <v>4256</v>
      </c>
      <c r="D18" s="199">
        <v>6641</v>
      </c>
      <c r="E18" s="710">
        <v>30.88</v>
      </c>
      <c r="F18" s="710">
        <v>0.3</v>
      </c>
      <c r="G18" s="711">
        <v>0.54</v>
      </c>
      <c r="H18" s="706">
        <v>92.91</v>
      </c>
      <c r="I18" s="706">
        <v>90.31</v>
      </c>
      <c r="J18" s="706">
        <v>90.39</v>
      </c>
      <c r="K18" s="792">
        <v>91.12</v>
      </c>
      <c r="L18" s="792">
        <v>91.45</v>
      </c>
      <c r="M18" s="792">
        <v>93.07</v>
      </c>
      <c r="N18" s="792">
        <v>91.89</v>
      </c>
      <c r="O18" s="792">
        <v>85.53</v>
      </c>
      <c r="P18" s="792">
        <v>93.49</v>
      </c>
      <c r="Q18" s="792">
        <v>90.54</v>
      </c>
      <c r="R18" s="792">
        <v>91.63</v>
      </c>
      <c r="S18" s="792">
        <v>90.01</v>
      </c>
      <c r="T18" s="792">
        <v>90.98</v>
      </c>
      <c r="U18" s="196"/>
      <c r="V18" s="193"/>
      <c r="W18" s="193"/>
      <c r="X18" s="193"/>
      <c r="Y18" s="193"/>
      <c r="Z18" s="193"/>
      <c r="AA18" s="193"/>
      <c r="AB18" s="193"/>
      <c r="AC18" s="193"/>
    </row>
    <row r="19" spans="1:29" s="194" customFormat="1" ht="20.100000000000001" customHeight="1" x14ac:dyDescent="0.2">
      <c r="A19" s="535">
        <v>1149</v>
      </c>
      <c r="B19" s="198" t="s">
        <v>22</v>
      </c>
      <c r="C19" s="199">
        <v>92884</v>
      </c>
      <c r="D19" s="199">
        <v>201944</v>
      </c>
      <c r="E19" s="710">
        <v>37.03</v>
      </c>
      <c r="F19" s="710">
        <v>14.29</v>
      </c>
      <c r="G19" s="711">
        <v>1.17</v>
      </c>
      <c r="H19" s="706">
        <v>81.73</v>
      </c>
      <c r="I19" s="706">
        <v>97.56</v>
      </c>
      <c r="J19" s="706">
        <v>109.98</v>
      </c>
      <c r="K19" s="792">
        <v>88.54</v>
      </c>
      <c r="L19" s="792">
        <v>94.73</v>
      </c>
      <c r="M19" s="792">
        <v>110.09</v>
      </c>
      <c r="N19" s="792">
        <v>96.23</v>
      </c>
      <c r="O19" s="792">
        <v>100.78</v>
      </c>
      <c r="P19" s="792">
        <v>87.18</v>
      </c>
      <c r="Q19" s="792">
        <v>81.73</v>
      </c>
      <c r="R19" s="792">
        <v>99.34</v>
      </c>
      <c r="S19" s="792">
        <v>70.78</v>
      </c>
      <c r="T19" s="792">
        <v>93.25</v>
      </c>
      <c r="U19" s="196"/>
      <c r="V19" s="193"/>
      <c r="W19" s="202"/>
      <c r="X19" s="193"/>
      <c r="Y19" s="193"/>
      <c r="Z19" s="193"/>
      <c r="AA19" s="193"/>
      <c r="AB19" s="193"/>
      <c r="AC19" s="193"/>
    </row>
    <row r="20" spans="1:29" s="194" customFormat="1" ht="20.100000000000001" customHeight="1" x14ac:dyDescent="0.2">
      <c r="A20" s="535">
        <v>1506</v>
      </c>
      <c r="B20" s="198" t="s">
        <v>23</v>
      </c>
      <c r="C20" s="199">
        <v>6517</v>
      </c>
      <c r="D20" s="199">
        <v>15854</v>
      </c>
      <c r="E20" s="710">
        <v>30.23</v>
      </c>
      <c r="F20" s="710">
        <v>4.2</v>
      </c>
      <c r="G20" s="711">
        <v>1.44</v>
      </c>
      <c r="H20" s="706">
        <v>79.040000000000006</v>
      </c>
      <c r="I20" s="706">
        <v>93.75</v>
      </c>
      <c r="J20" s="706">
        <v>80.45</v>
      </c>
      <c r="K20" s="792">
        <v>68.83</v>
      </c>
      <c r="L20" s="792">
        <v>89.42</v>
      </c>
      <c r="M20" s="792">
        <v>103.85</v>
      </c>
      <c r="N20" s="792">
        <v>70.13</v>
      </c>
      <c r="O20" s="792">
        <v>97.57</v>
      </c>
      <c r="P20" s="792">
        <v>103.63</v>
      </c>
      <c r="Q20" s="792">
        <v>93.7</v>
      </c>
      <c r="R20" s="792">
        <v>105.85</v>
      </c>
      <c r="S20" s="792">
        <v>77.349999999999994</v>
      </c>
      <c r="T20" s="792">
        <v>88.66</v>
      </c>
      <c r="U20" s="196"/>
      <c r="V20" s="193"/>
      <c r="W20" s="203"/>
      <c r="X20" s="193"/>
      <c r="Y20" s="193"/>
      <c r="Z20" s="193"/>
      <c r="AA20" s="193"/>
      <c r="AB20" s="193"/>
      <c r="AC20" s="193"/>
    </row>
    <row r="21" spans="1:29" s="194" customFormat="1" ht="20.100000000000001" customHeight="1" x14ac:dyDescent="0.2">
      <c r="A21" s="535">
        <v>1140</v>
      </c>
      <c r="B21" s="198" t="s">
        <v>106</v>
      </c>
      <c r="C21" s="199">
        <v>81456</v>
      </c>
      <c r="D21" s="199">
        <v>164774</v>
      </c>
      <c r="E21" s="710">
        <v>37.159999999999997</v>
      </c>
      <c r="F21" s="710">
        <v>12.25</v>
      </c>
      <c r="G21" s="711">
        <v>1.01</v>
      </c>
      <c r="H21" s="706">
        <v>99.04</v>
      </c>
      <c r="I21" s="706">
        <v>105.3</v>
      </c>
      <c r="J21" s="706">
        <v>90.77</v>
      </c>
      <c r="K21" s="792">
        <v>84.9</v>
      </c>
      <c r="L21" s="792">
        <v>123.14</v>
      </c>
      <c r="M21" s="792">
        <v>105.67</v>
      </c>
      <c r="N21" s="792">
        <v>96.82</v>
      </c>
      <c r="O21" s="792">
        <v>104.62</v>
      </c>
      <c r="P21" s="792">
        <v>90.87</v>
      </c>
      <c r="Q21" s="792">
        <v>90.45</v>
      </c>
      <c r="R21" s="792">
        <v>89.33</v>
      </c>
      <c r="S21" s="792">
        <v>64.81</v>
      </c>
      <c r="T21" s="792">
        <v>95.5</v>
      </c>
      <c r="U21" s="196"/>
      <c r="V21" s="193"/>
      <c r="W21" s="203"/>
      <c r="X21" s="193"/>
      <c r="Y21" s="193"/>
      <c r="Z21" s="193"/>
      <c r="AA21" s="193"/>
      <c r="AB21" s="193"/>
      <c r="AC21" s="193"/>
    </row>
    <row r="22" spans="1:29" s="194" customFormat="1" ht="20.100000000000001" customHeight="1" x14ac:dyDescent="0.2">
      <c r="A22" s="535">
        <v>1167</v>
      </c>
      <c r="B22" s="198" t="s">
        <v>0</v>
      </c>
      <c r="C22" s="199">
        <v>156761</v>
      </c>
      <c r="D22" s="199">
        <v>298071</v>
      </c>
      <c r="E22" s="710">
        <v>32.99</v>
      </c>
      <c r="F22" s="710">
        <v>8.41</v>
      </c>
      <c r="G22" s="711">
        <v>0.91</v>
      </c>
      <c r="H22" s="706">
        <v>84.31</v>
      </c>
      <c r="I22" s="706">
        <v>89.08</v>
      </c>
      <c r="J22" s="706">
        <v>84.41</v>
      </c>
      <c r="K22" s="792">
        <v>82.3</v>
      </c>
      <c r="L22" s="792">
        <v>92.14</v>
      </c>
      <c r="M22" s="792">
        <v>93.65</v>
      </c>
      <c r="N22" s="792">
        <v>85.19</v>
      </c>
      <c r="O22" s="792">
        <v>99.05</v>
      </c>
      <c r="P22" s="792">
        <v>84.22</v>
      </c>
      <c r="Q22" s="792">
        <v>95.87</v>
      </c>
      <c r="R22" s="792">
        <v>87.34</v>
      </c>
      <c r="S22" s="792">
        <v>70.19</v>
      </c>
      <c r="T22" s="792">
        <v>87.32</v>
      </c>
      <c r="U22" s="196"/>
      <c r="V22" s="193"/>
      <c r="W22" s="193"/>
      <c r="X22" s="193"/>
      <c r="Y22" s="193"/>
      <c r="Z22" s="193"/>
      <c r="AA22" s="193"/>
      <c r="AB22" s="193"/>
      <c r="AC22" s="193"/>
    </row>
    <row r="23" spans="1:29" s="194" customFormat="1" ht="20.100000000000001" customHeight="1" x14ac:dyDescent="0.2">
      <c r="A23" s="535">
        <v>1575</v>
      </c>
      <c r="B23" s="198" t="s">
        <v>24</v>
      </c>
      <c r="C23" s="199">
        <v>14116</v>
      </c>
      <c r="D23" s="199">
        <v>26214</v>
      </c>
      <c r="E23" s="710">
        <v>42.56</v>
      </c>
      <c r="F23" s="710">
        <v>18.41</v>
      </c>
      <c r="G23" s="711">
        <v>0.84</v>
      </c>
      <c r="H23" s="706">
        <v>83.38</v>
      </c>
      <c r="I23" s="706">
        <v>89.75</v>
      </c>
      <c r="J23" s="706">
        <v>88.7</v>
      </c>
      <c r="K23" s="792">
        <v>88.13</v>
      </c>
      <c r="L23" s="792">
        <v>99.17</v>
      </c>
      <c r="M23" s="792">
        <v>103.46</v>
      </c>
      <c r="N23" s="792">
        <v>98.2</v>
      </c>
      <c r="O23" s="792">
        <v>105.76</v>
      </c>
      <c r="P23" s="792">
        <v>84.94</v>
      </c>
      <c r="Q23" s="792">
        <v>101.28</v>
      </c>
      <c r="R23" s="792">
        <v>91.76</v>
      </c>
      <c r="S23" s="792">
        <v>81.73</v>
      </c>
      <c r="T23" s="792">
        <v>92.97</v>
      </c>
      <c r="U23" s="196"/>
      <c r="V23" s="193"/>
      <c r="W23" s="193"/>
      <c r="X23" s="193"/>
      <c r="Y23" s="193"/>
      <c r="Z23" s="193"/>
      <c r="AA23" s="193"/>
      <c r="AB23" s="193"/>
      <c r="AC23" s="193"/>
    </row>
    <row r="24" spans="1:29" s="194" customFormat="1" ht="20.100000000000001" customHeight="1" x14ac:dyDescent="0.2">
      <c r="A24" s="535">
        <v>1446</v>
      </c>
      <c r="B24" s="198" t="s">
        <v>13</v>
      </c>
      <c r="C24" s="199">
        <v>8137</v>
      </c>
      <c r="D24" s="199">
        <v>13612</v>
      </c>
      <c r="E24" s="710">
        <v>46.32</v>
      </c>
      <c r="F24" s="710">
        <v>27.89</v>
      </c>
      <c r="G24" s="711">
        <v>0.67</v>
      </c>
      <c r="H24" s="706">
        <v>95.36</v>
      </c>
      <c r="I24" s="706">
        <v>104.83</v>
      </c>
      <c r="J24" s="706">
        <v>105.07</v>
      </c>
      <c r="K24" s="792">
        <v>109.1</v>
      </c>
      <c r="L24" s="792">
        <v>110.96</v>
      </c>
      <c r="M24" s="792">
        <v>116.63</v>
      </c>
      <c r="N24" s="792">
        <v>113.49</v>
      </c>
      <c r="O24" s="792">
        <v>109.29</v>
      </c>
      <c r="P24" s="792">
        <v>116.76</v>
      </c>
      <c r="Q24" s="792">
        <v>105.75</v>
      </c>
      <c r="R24" s="792">
        <v>74.819999999999993</v>
      </c>
      <c r="S24" s="792">
        <v>79.67</v>
      </c>
      <c r="T24" s="792">
        <v>103.58</v>
      </c>
      <c r="U24" s="196"/>
      <c r="V24" s="193"/>
      <c r="W24" s="193"/>
      <c r="X24" s="193"/>
      <c r="Y24" s="193"/>
      <c r="Z24" s="193"/>
      <c r="AA24" s="193"/>
      <c r="AB24" s="193"/>
      <c r="AC24" s="193"/>
    </row>
    <row r="25" spans="1:29" s="194" customFormat="1" ht="20.100000000000001" customHeight="1" x14ac:dyDescent="0.2">
      <c r="A25" s="535">
        <v>1486</v>
      </c>
      <c r="B25" s="198" t="s">
        <v>125</v>
      </c>
      <c r="C25" s="199">
        <v>46850</v>
      </c>
      <c r="D25" s="199">
        <v>112201</v>
      </c>
      <c r="E25" s="710">
        <v>34.229999999999997</v>
      </c>
      <c r="F25" s="710">
        <v>8.26</v>
      </c>
      <c r="G25" s="711">
        <v>1.39</v>
      </c>
      <c r="H25" s="706">
        <v>99.37</v>
      </c>
      <c r="I25" s="706">
        <v>96.92</v>
      </c>
      <c r="J25" s="706">
        <v>109.12</v>
      </c>
      <c r="K25" s="792">
        <v>93.32</v>
      </c>
      <c r="L25" s="792">
        <v>93.39</v>
      </c>
      <c r="M25" s="792">
        <v>96.07</v>
      </c>
      <c r="N25" s="792">
        <v>106.9</v>
      </c>
      <c r="O25" s="792">
        <v>96.44</v>
      </c>
      <c r="P25" s="792">
        <v>97.48</v>
      </c>
      <c r="Q25" s="792">
        <v>88.45</v>
      </c>
      <c r="R25" s="792">
        <v>102.88</v>
      </c>
      <c r="S25" s="792">
        <v>97.92</v>
      </c>
      <c r="T25" s="792">
        <v>98.16</v>
      </c>
      <c r="U25" s="196"/>
      <c r="V25" s="193"/>
      <c r="W25" s="193"/>
      <c r="X25" s="193"/>
      <c r="Y25" s="193"/>
      <c r="Z25" s="193"/>
      <c r="AA25" s="193"/>
      <c r="AB25" s="193"/>
      <c r="AC25" s="193"/>
    </row>
    <row r="26" spans="1:29" s="194" customFormat="1" ht="20.100000000000001" customHeight="1" x14ac:dyDescent="0.2">
      <c r="A26" s="535">
        <v>1141</v>
      </c>
      <c r="B26" s="198" t="s">
        <v>714</v>
      </c>
      <c r="C26" s="199">
        <v>10646</v>
      </c>
      <c r="D26" s="199">
        <v>18923</v>
      </c>
      <c r="E26" s="710">
        <v>50.27</v>
      </c>
      <c r="F26" s="710">
        <v>30.51</v>
      </c>
      <c r="G26" s="711">
        <v>0.76</v>
      </c>
      <c r="H26" s="706">
        <v>86.85</v>
      </c>
      <c r="I26" s="706">
        <v>96.34</v>
      </c>
      <c r="J26" s="706">
        <v>87.08</v>
      </c>
      <c r="K26" s="792">
        <v>111.53</v>
      </c>
      <c r="L26" s="792">
        <v>111.79</v>
      </c>
      <c r="M26" s="792">
        <v>111.69</v>
      </c>
      <c r="N26" s="792">
        <v>105.04</v>
      </c>
      <c r="O26" s="792">
        <v>116</v>
      </c>
      <c r="P26" s="792">
        <v>100.92</v>
      </c>
      <c r="Q26" s="792">
        <v>109.09</v>
      </c>
      <c r="R26" s="792">
        <v>97.38</v>
      </c>
      <c r="S26" s="792">
        <v>86.46</v>
      </c>
      <c r="T26" s="792">
        <v>101.5</v>
      </c>
      <c r="U26" s="196"/>
      <c r="V26" s="193"/>
      <c r="W26" s="193"/>
      <c r="X26" s="193"/>
      <c r="Y26" s="193"/>
      <c r="Z26" s="193"/>
      <c r="AA26" s="193"/>
      <c r="AB26" s="193"/>
      <c r="AC26" s="193"/>
    </row>
    <row r="27" spans="1:29" s="194" customFormat="1" ht="20.100000000000001" customHeight="1" x14ac:dyDescent="0.2">
      <c r="A27" s="535">
        <v>1464</v>
      </c>
      <c r="B27" s="198" t="s">
        <v>107</v>
      </c>
      <c r="C27" s="199">
        <v>1210</v>
      </c>
      <c r="D27" s="199">
        <v>2449</v>
      </c>
      <c r="E27" s="710">
        <v>38.65</v>
      </c>
      <c r="F27" s="710">
        <v>14.32</v>
      </c>
      <c r="G27" s="711">
        <v>1.03</v>
      </c>
      <c r="H27" s="706">
        <v>87.35</v>
      </c>
      <c r="I27" s="706">
        <v>70.22</v>
      </c>
      <c r="J27" s="706">
        <v>74.14</v>
      </c>
      <c r="K27" s="792">
        <v>69.03</v>
      </c>
      <c r="L27" s="792">
        <v>86.62</v>
      </c>
      <c r="M27" s="792">
        <v>104.86</v>
      </c>
      <c r="N27" s="792">
        <v>86.46</v>
      </c>
      <c r="O27" s="792">
        <v>89.36</v>
      </c>
      <c r="P27" s="792">
        <v>82.8</v>
      </c>
      <c r="Q27" s="792">
        <v>74.08</v>
      </c>
      <c r="R27" s="792">
        <v>90.98</v>
      </c>
      <c r="S27" s="792">
        <v>51.87</v>
      </c>
      <c r="T27" s="792">
        <v>80.58</v>
      </c>
      <c r="U27" s="196"/>
      <c r="V27" s="193"/>
      <c r="W27" s="193"/>
      <c r="X27" s="193"/>
      <c r="Y27" s="193"/>
      <c r="Z27" s="193"/>
      <c r="AA27" s="193"/>
      <c r="AB27" s="193"/>
      <c r="AC27" s="193"/>
    </row>
    <row r="28" spans="1:29" s="194" customFormat="1" ht="20.100000000000001" customHeight="1" x14ac:dyDescent="0.2">
      <c r="A28" s="535">
        <v>1592</v>
      </c>
      <c r="B28" s="198" t="s">
        <v>126</v>
      </c>
      <c r="C28" s="199">
        <v>11549</v>
      </c>
      <c r="D28" s="199">
        <v>23948</v>
      </c>
      <c r="E28" s="710">
        <v>27.79</v>
      </c>
      <c r="F28" s="710">
        <v>0.48</v>
      </c>
      <c r="G28" s="711">
        <v>1.07</v>
      </c>
      <c r="H28" s="706">
        <v>55.66</v>
      </c>
      <c r="I28" s="706">
        <v>61.24</v>
      </c>
      <c r="J28" s="706">
        <v>45.17</v>
      </c>
      <c r="K28" s="792">
        <v>83.9</v>
      </c>
      <c r="L28" s="792">
        <v>92.09</v>
      </c>
      <c r="M28" s="792">
        <v>124.33</v>
      </c>
      <c r="N28" s="792">
        <v>95.55</v>
      </c>
      <c r="O28" s="792">
        <v>138.13</v>
      </c>
      <c r="P28" s="792">
        <v>106.35</v>
      </c>
      <c r="Q28" s="792">
        <v>89.39</v>
      </c>
      <c r="R28" s="792">
        <v>61.73</v>
      </c>
      <c r="S28" s="792">
        <v>89.43</v>
      </c>
      <c r="T28" s="792">
        <v>86.43</v>
      </c>
      <c r="U28" s="196"/>
      <c r="V28" s="193"/>
      <c r="W28" s="204"/>
      <c r="X28" s="193"/>
      <c r="Y28" s="193"/>
      <c r="Z28" s="193"/>
      <c r="AA28" s="193"/>
      <c r="AB28" s="193"/>
      <c r="AC28" s="193"/>
    </row>
    <row r="29" spans="1:29" s="194" customFormat="1" ht="20.100000000000001" customHeight="1" x14ac:dyDescent="0.2">
      <c r="A29" s="535">
        <v>1422</v>
      </c>
      <c r="B29" s="198" t="s">
        <v>26</v>
      </c>
      <c r="C29" s="199">
        <v>19414</v>
      </c>
      <c r="D29" s="199">
        <v>37440</v>
      </c>
      <c r="E29" s="710">
        <v>38.83</v>
      </c>
      <c r="F29" s="710">
        <v>16.760000000000002</v>
      </c>
      <c r="G29" s="711">
        <v>0.92</v>
      </c>
      <c r="H29" s="706">
        <v>103.41</v>
      </c>
      <c r="I29" s="706">
        <v>116.02</v>
      </c>
      <c r="J29" s="706">
        <v>107.51</v>
      </c>
      <c r="K29" s="792">
        <v>112.67</v>
      </c>
      <c r="L29" s="792">
        <v>104.63</v>
      </c>
      <c r="M29" s="792">
        <v>111.65</v>
      </c>
      <c r="N29" s="792">
        <v>110.87</v>
      </c>
      <c r="O29" s="792">
        <v>110.35</v>
      </c>
      <c r="P29" s="792">
        <v>96.76</v>
      </c>
      <c r="Q29" s="792">
        <v>119.84</v>
      </c>
      <c r="R29" s="792">
        <v>103.81</v>
      </c>
      <c r="S29" s="792">
        <v>86.19</v>
      </c>
      <c r="T29" s="792">
        <v>107.1</v>
      </c>
      <c r="U29" s="196"/>
      <c r="V29" s="193"/>
      <c r="W29" s="193"/>
      <c r="X29" s="193"/>
      <c r="Y29" s="193"/>
      <c r="Z29" s="193"/>
      <c r="AA29" s="193"/>
      <c r="AB29" s="193"/>
      <c r="AC29" s="193"/>
    </row>
    <row r="30" spans="1:29" s="194" customFormat="1" ht="9.9499999999999993" customHeight="1" thickBot="1" x14ac:dyDescent="0.25">
      <c r="A30" s="205"/>
      <c r="B30" s="206"/>
      <c r="C30" s="207"/>
      <c r="D30" s="207"/>
      <c r="E30" s="712"/>
      <c r="F30" s="712"/>
      <c r="G30" s="712"/>
      <c r="H30" s="712"/>
      <c r="I30" s="712"/>
      <c r="J30" s="712"/>
      <c r="K30" s="712"/>
      <c r="L30" s="712"/>
      <c r="M30" s="712"/>
      <c r="N30" s="712"/>
      <c r="O30" s="712"/>
      <c r="P30" s="712"/>
      <c r="Q30" s="712"/>
      <c r="R30" s="712"/>
      <c r="S30" s="712"/>
      <c r="T30" s="712"/>
      <c r="U30" s="196"/>
      <c r="V30" s="193"/>
      <c r="W30" s="193"/>
      <c r="X30" s="193"/>
      <c r="Y30" s="193"/>
      <c r="Z30" s="193"/>
      <c r="AA30" s="193"/>
      <c r="AB30" s="193"/>
      <c r="AC30" s="193"/>
    </row>
    <row r="31" spans="1:29" s="194" customFormat="1" ht="20.100000000000001" customHeight="1" thickBot="1" x14ac:dyDescent="0.25">
      <c r="A31" s="1549" t="s">
        <v>242</v>
      </c>
      <c r="B31" s="1550"/>
      <c r="C31" s="209">
        <v>2371521</v>
      </c>
      <c r="D31" s="209">
        <v>4953656</v>
      </c>
      <c r="E31" s="713">
        <v>34.76</v>
      </c>
      <c r="F31" s="714">
        <v>10.06</v>
      </c>
      <c r="G31" s="713">
        <v>1.0900000000000001</v>
      </c>
      <c r="H31" s="714">
        <v>86.21</v>
      </c>
      <c r="I31" s="714">
        <v>85.88</v>
      </c>
      <c r="J31" s="714">
        <v>92.34</v>
      </c>
      <c r="K31" s="714">
        <v>80.91</v>
      </c>
      <c r="L31" s="714">
        <v>98.97</v>
      </c>
      <c r="M31" s="714">
        <v>92.94</v>
      </c>
      <c r="N31" s="714">
        <v>93.7</v>
      </c>
      <c r="O31" s="714">
        <v>98.01</v>
      </c>
      <c r="P31" s="714">
        <v>86.54</v>
      </c>
      <c r="Q31" s="714">
        <v>97.8</v>
      </c>
      <c r="R31" s="714">
        <v>96.02</v>
      </c>
      <c r="S31" s="714">
        <v>68.8</v>
      </c>
      <c r="T31" s="714">
        <v>89.85</v>
      </c>
      <c r="U31" s="196"/>
      <c r="V31" s="193"/>
      <c r="W31" s="96"/>
      <c r="X31" s="211"/>
      <c r="Y31" s="193"/>
      <c r="Z31" s="193"/>
      <c r="AA31" s="193"/>
      <c r="AB31" s="193"/>
      <c r="AC31" s="193"/>
    </row>
    <row r="32" spans="1:29" s="194" customFormat="1" ht="20.100000000000001" customHeight="1" thickTop="1" x14ac:dyDescent="0.2">
      <c r="A32" s="1527"/>
      <c r="B32" s="1528"/>
      <c r="C32" s="1528"/>
      <c r="D32" s="1528"/>
      <c r="E32" s="1528"/>
      <c r="F32" s="1528"/>
      <c r="G32" s="1528"/>
      <c r="H32" s="1528"/>
      <c r="I32" s="1528"/>
      <c r="J32" s="1528"/>
      <c r="K32" s="1528"/>
      <c r="L32" s="1528"/>
      <c r="M32" s="1528"/>
      <c r="N32" s="1528"/>
      <c r="O32" s="1528"/>
      <c r="P32" s="1528"/>
      <c r="Q32" s="1528"/>
      <c r="R32" s="1528"/>
      <c r="S32" s="1528"/>
      <c r="T32" s="1529"/>
      <c r="U32" s="196"/>
      <c r="V32" s="193"/>
      <c r="W32" s="193"/>
      <c r="X32" s="193"/>
      <c r="Y32" s="193"/>
      <c r="Z32" s="193"/>
      <c r="AA32" s="193"/>
      <c r="AB32" s="193"/>
      <c r="AC32" s="193"/>
    </row>
    <row r="33" spans="1:29" s="194" customFormat="1" ht="20.100000000000001" customHeight="1" x14ac:dyDescent="0.2">
      <c r="A33" s="1520" t="s">
        <v>243</v>
      </c>
      <c r="B33" s="1521"/>
      <c r="C33" s="1528"/>
      <c r="D33" s="1528"/>
      <c r="E33" s="1528"/>
      <c r="F33" s="1528"/>
      <c r="G33" s="1528"/>
      <c r="H33" s="1528"/>
      <c r="I33" s="1528"/>
      <c r="J33" s="1528"/>
      <c r="K33" s="1528"/>
      <c r="L33" s="1528"/>
      <c r="M33" s="1528"/>
      <c r="N33" s="1528"/>
      <c r="O33" s="1528"/>
      <c r="P33" s="1528"/>
      <c r="Q33" s="1528"/>
      <c r="R33" s="1528"/>
      <c r="S33" s="1528"/>
      <c r="T33" s="1529"/>
      <c r="U33" s="196"/>
      <c r="V33" s="193"/>
      <c r="W33" s="193"/>
      <c r="X33" s="193"/>
      <c r="Y33" s="193"/>
      <c r="Z33" s="193"/>
      <c r="AA33" s="193"/>
      <c r="AB33" s="193"/>
      <c r="AC33" s="193"/>
    </row>
    <row r="34" spans="1:29" s="194" customFormat="1" ht="9.9499999999999993" customHeight="1" x14ac:dyDescent="0.2">
      <c r="A34" s="1532"/>
      <c r="B34" s="1525"/>
      <c r="C34" s="1525"/>
      <c r="D34" s="1525"/>
      <c r="E34" s="1525"/>
      <c r="F34" s="1525"/>
      <c r="G34" s="1525"/>
      <c r="H34" s="1525"/>
      <c r="I34" s="1525"/>
      <c r="J34" s="1525"/>
      <c r="K34" s="1525"/>
      <c r="L34" s="1525"/>
      <c r="M34" s="1525"/>
      <c r="N34" s="1525"/>
      <c r="O34" s="1525"/>
      <c r="P34" s="1525"/>
      <c r="Q34" s="1525"/>
      <c r="R34" s="1525"/>
      <c r="S34" s="1525"/>
      <c r="T34" s="1526"/>
      <c r="U34" s="196"/>
      <c r="V34" s="193"/>
      <c r="W34" s="193"/>
      <c r="X34" s="193"/>
      <c r="Y34" s="193"/>
      <c r="Z34" s="193"/>
      <c r="AA34" s="193"/>
      <c r="AB34" s="193"/>
      <c r="AC34" s="193"/>
    </row>
    <row r="35" spans="1:29" s="194" customFormat="1" ht="20.100000000000001" customHeight="1" x14ac:dyDescent="0.2">
      <c r="A35" s="212">
        <v>1005</v>
      </c>
      <c r="B35" s="198" t="s">
        <v>27</v>
      </c>
      <c r="C35" s="199">
        <v>6818</v>
      </c>
      <c r="D35" s="199">
        <v>14014</v>
      </c>
      <c r="E35" s="710">
        <v>38.659999999999997</v>
      </c>
      <c r="F35" s="710">
        <v>21.18</v>
      </c>
      <c r="G35" s="711">
        <v>1.06</v>
      </c>
      <c r="H35" s="706">
        <v>90.79</v>
      </c>
      <c r="I35" s="706">
        <v>88.01</v>
      </c>
      <c r="J35" s="706">
        <v>108.53</v>
      </c>
      <c r="K35" s="792">
        <v>93.47</v>
      </c>
      <c r="L35" s="792">
        <v>107.82</v>
      </c>
      <c r="M35" s="792">
        <v>108.07</v>
      </c>
      <c r="N35" s="792">
        <v>104.67</v>
      </c>
      <c r="O35" s="792">
        <v>104.8</v>
      </c>
      <c r="P35" s="792">
        <v>94.88</v>
      </c>
      <c r="Q35" s="792">
        <v>106.2</v>
      </c>
      <c r="R35" s="792">
        <v>87.31</v>
      </c>
      <c r="S35" s="792">
        <v>89.75</v>
      </c>
      <c r="T35" s="792">
        <v>98.67</v>
      </c>
      <c r="U35" s="196"/>
      <c r="V35" s="193"/>
      <c r="W35" s="193"/>
      <c r="X35" s="193"/>
      <c r="Y35" s="193"/>
      <c r="Z35" s="193"/>
      <c r="AA35" s="193"/>
      <c r="AB35" s="193"/>
      <c r="AC35" s="193"/>
    </row>
    <row r="36" spans="1:29" s="194" customFormat="1" ht="20.100000000000001" customHeight="1" x14ac:dyDescent="0.2">
      <c r="A36" s="212">
        <v>1465</v>
      </c>
      <c r="B36" s="198" t="s">
        <v>566</v>
      </c>
      <c r="C36" s="199">
        <v>1779</v>
      </c>
      <c r="D36" s="199">
        <v>4206</v>
      </c>
      <c r="E36" s="710">
        <v>32.76</v>
      </c>
      <c r="F36" s="710">
        <v>7.08</v>
      </c>
      <c r="G36" s="711">
        <v>1.37</v>
      </c>
      <c r="H36" s="706">
        <v>87.24</v>
      </c>
      <c r="I36" s="706">
        <v>108.83</v>
      </c>
      <c r="J36" s="706">
        <v>114.37</v>
      </c>
      <c r="K36" s="792">
        <v>79.97</v>
      </c>
      <c r="L36" s="792">
        <v>121.47</v>
      </c>
      <c r="M36" s="792">
        <v>100.42</v>
      </c>
      <c r="N36" s="792">
        <v>114.96</v>
      </c>
      <c r="O36" s="792">
        <v>129.88</v>
      </c>
      <c r="P36" s="792">
        <v>78.86</v>
      </c>
      <c r="Q36" s="792">
        <v>121.57</v>
      </c>
      <c r="R36" s="792">
        <v>86.9</v>
      </c>
      <c r="S36" s="792">
        <v>62.73</v>
      </c>
      <c r="T36" s="792">
        <v>100.64</v>
      </c>
      <c r="U36" s="196"/>
      <c r="V36" s="193"/>
      <c r="W36" s="193"/>
      <c r="X36" s="193"/>
      <c r="Y36" s="193"/>
      <c r="Z36" s="193"/>
      <c r="AA36" s="193"/>
      <c r="AB36" s="193"/>
      <c r="AC36" s="193"/>
    </row>
    <row r="37" spans="1:29" s="194" customFormat="1" ht="20.100000000000001" customHeight="1" x14ac:dyDescent="0.2">
      <c r="A37" s="212">
        <v>1012</v>
      </c>
      <c r="B37" s="198" t="s">
        <v>1</v>
      </c>
      <c r="C37" s="199">
        <v>8926</v>
      </c>
      <c r="D37" s="199">
        <v>18466</v>
      </c>
      <c r="E37" s="710">
        <v>42.19</v>
      </c>
      <c r="F37" s="710">
        <v>25.92</v>
      </c>
      <c r="G37" s="711">
        <v>1.07</v>
      </c>
      <c r="H37" s="706">
        <v>122.02</v>
      </c>
      <c r="I37" s="706">
        <v>112.15</v>
      </c>
      <c r="J37" s="706">
        <v>96.33</v>
      </c>
      <c r="K37" s="792">
        <v>130.63999999999999</v>
      </c>
      <c r="L37" s="792">
        <v>94.52</v>
      </c>
      <c r="M37" s="792">
        <v>118.08</v>
      </c>
      <c r="N37" s="792">
        <v>130.41999999999999</v>
      </c>
      <c r="O37" s="792">
        <v>111.92</v>
      </c>
      <c r="P37" s="792">
        <v>134.29</v>
      </c>
      <c r="Q37" s="792">
        <v>102.62</v>
      </c>
      <c r="R37" s="792">
        <v>111.15</v>
      </c>
      <c r="S37" s="792">
        <v>223.96</v>
      </c>
      <c r="T37" s="792">
        <v>123.89</v>
      </c>
      <c r="U37" s="213"/>
      <c r="V37" s="193"/>
      <c r="W37" s="193"/>
      <c r="X37" s="193"/>
      <c r="Y37" s="193"/>
      <c r="Z37" s="193"/>
      <c r="AA37" s="193"/>
      <c r="AB37" s="193"/>
      <c r="AC37" s="193"/>
    </row>
    <row r="38" spans="1:29" s="194" customFormat="1" ht="20.100000000000001" customHeight="1" x14ac:dyDescent="0.2">
      <c r="A38" s="212">
        <v>1571</v>
      </c>
      <c r="B38" s="198" t="s">
        <v>28</v>
      </c>
      <c r="C38" s="199">
        <v>2559</v>
      </c>
      <c r="D38" s="199">
        <v>5107</v>
      </c>
      <c r="E38" s="710">
        <v>40.299999999999997</v>
      </c>
      <c r="F38" s="710">
        <v>20.99</v>
      </c>
      <c r="G38" s="711">
        <v>0.99</v>
      </c>
      <c r="H38" s="706">
        <v>97.44</v>
      </c>
      <c r="I38" s="706">
        <v>102.86</v>
      </c>
      <c r="J38" s="706">
        <v>93.93</v>
      </c>
      <c r="K38" s="792">
        <v>79.900000000000006</v>
      </c>
      <c r="L38" s="792">
        <v>96.05</v>
      </c>
      <c r="M38" s="792">
        <v>95.82</v>
      </c>
      <c r="N38" s="792">
        <v>81.94</v>
      </c>
      <c r="O38" s="792">
        <v>107.57</v>
      </c>
      <c r="P38" s="792">
        <v>99.3</v>
      </c>
      <c r="Q38" s="792">
        <v>119.38</v>
      </c>
      <c r="R38" s="792">
        <v>86.4</v>
      </c>
      <c r="S38" s="792">
        <v>82.78</v>
      </c>
      <c r="T38" s="792">
        <v>95.28</v>
      </c>
      <c r="U38" s="196"/>
      <c r="V38" s="193"/>
      <c r="W38" s="193"/>
      <c r="X38" s="193"/>
      <c r="Y38" s="193"/>
      <c r="Z38" s="193"/>
      <c r="AA38" s="193"/>
      <c r="AB38" s="193"/>
      <c r="AC38" s="193"/>
    </row>
    <row r="39" spans="1:29" s="194" customFormat="1" ht="20.100000000000001" customHeight="1" x14ac:dyDescent="0.2">
      <c r="A39" s="212">
        <v>1279</v>
      </c>
      <c r="B39" s="198" t="s">
        <v>7</v>
      </c>
      <c r="C39" s="199">
        <v>108669</v>
      </c>
      <c r="D39" s="199">
        <v>219948</v>
      </c>
      <c r="E39" s="710">
        <v>30.75</v>
      </c>
      <c r="F39" s="710">
        <v>7.79</v>
      </c>
      <c r="G39" s="711">
        <v>1.03</v>
      </c>
      <c r="H39" s="706">
        <v>95.61</v>
      </c>
      <c r="I39" s="706">
        <v>94.02</v>
      </c>
      <c r="J39" s="706">
        <v>104.04</v>
      </c>
      <c r="K39" s="792">
        <v>94.26</v>
      </c>
      <c r="L39" s="792">
        <v>109.69</v>
      </c>
      <c r="M39" s="792">
        <v>91.02</v>
      </c>
      <c r="N39" s="792">
        <v>99.47</v>
      </c>
      <c r="O39" s="792">
        <v>97.17</v>
      </c>
      <c r="P39" s="792">
        <v>93.3</v>
      </c>
      <c r="Q39" s="792">
        <v>95.79</v>
      </c>
      <c r="R39" s="792">
        <v>93.49</v>
      </c>
      <c r="S39" s="792">
        <v>70.27</v>
      </c>
      <c r="T39" s="792">
        <v>94.83</v>
      </c>
      <c r="U39" s="196"/>
      <c r="V39" s="193"/>
      <c r="W39" s="193"/>
      <c r="X39" s="193"/>
      <c r="Y39" s="193"/>
      <c r="Z39" s="193"/>
      <c r="AA39" s="193"/>
      <c r="AB39" s="193"/>
      <c r="AC39" s="193"/>
    </row>
    <row r="40" spans="1:29" s="194" customFormat="1" ht="20.100000000000001" customHeight="1" x14ac:dyDescent="0.2">
      <c r="A40" s="212">
        <v>1507</v>
      </c>
      <c r="B40" s="198" t="s">
        <v>116</v>
      </c>
      <c r="C40" s="199">
        <v>5221</v>
      </c>
      <c r="D40" s="199">
        <v>11895</v>
      </c>
      <c r="E40" s="710">
        <v>32.9</v>
      </c>
      <c r="F40" s="710">
        <v>10.92</v>
      </c>
      <c r="G40" s="711">
        <v>1.29</v>
      </c>
      <c r="H40" s="706">
        <v>97.37</v>
      </c>
      <c r="I40" s="706">
        <v>112.93</v>
      </c>
      <c r="J40" s="706">
        <v>119.18</v>
      </c>
      <c r="K40" s="792">
        <v>86.62</v>
      </c>
      <c r="L40" s="792">
        <v>119.64</v>
      </c>
      <c r="M40" s="792">
        <v>121.11</v>
      </c>
      <c r="N40" s="792">
        <v>117.32</v>
      </c>
      <c r="O40" s="792">
        <v>107.08</v>
      </c>
      <c r="P40" s="792">
        <v>102.24</v>
      </c>
      <c r="Q40" s="792">
        <v>96.15</v>
      </c>
      <c r="R40" s="792">
        <v>118.96</v>
      </c>
      <c r="S40" s="792">
        <v>71.989999999999995</v>
      </c>
      <c r="T40" s="792">
        <v>105.82</v>
      </c>
      <c r="U40" s="196"/>
      <c r="V40" s="193"/>
      <c r="W40" s="193"/>
      <c r="X40" s="193"/>
      <c r="Y40" s="193"/>
      <c r="Z40" s="193"/>
      <c r="AA40" s="193"/>
      <c r="AB40" s="193"/>
      <c r="AC40" s="193"/>
    </row>
    <row r="41" spans="1:29" s="194" customFormat="1" ht="20.100000000000001" customHeight="1" x14ac:dyDescent="0.2">
      <c r="A41" s="212">
        <v>1526</v>
      </c>
      <c r="B41" s="198" t="s">
        <v>29</v>
      </c>
      <c r="C41" s="199">
        <v>3441</v>
      </c>
      <c r="D41" s="199">
        <v>8149</v>
      </c>
      <c r="E41" s="710">
        <v>26.96</v>
      </c>
      <c r="F41" s="710">
        <v>2.02</v>
      </c>
      <c r="G41" s="711">
        <v>1.34</v>
      </c>
      <c r="H41" s="706">
        <v>91.25</v>
      </c>
      <c r="I41" s="706">
        <v>86.54</v>
      </c>
      <c r="J41" s="706">
        <v>91.24</v>
      </c>
      <c r="K41" s="792">
        <v>74.11</v>
      </c>
      <c r="L41" s="792">
        <v>85.35</v>
      </c>
      <c r="M41" s="792">
        <v>87.88</v>
      </c>
      <c r="N41" s="792">
        <v>75.02</v>
      </c>
      <c r="O41" s="792">
        <v>83.12</v>
      </c>
      <c r="P41" s="792">
        <v>74.83</v>
      </c>
      <c r="Q41" s="792">
        <v>78.8</v>
      </c>
      <c r="R41" s="792">
        <v>76.48</v>
      </c>
      <c r="S41" s="792">
        <v>62.81</v>
      </c>
      <c r="T41" s="792">
        <v>80.42</v>
      </c>
      <c r="U41" s="196"/>
      <c r="V41" s="193"/>
      <c r="W41" s="193"/>
      <c r="X41" s="193"/>
      <c r="Y41" s="193"/>
      <c r="Z41" s="193"/>
      <c r="AA41" s="193"/>
      <c r="AB41" s="193"/>
      <c r="AC41" s="193"/>
    </row>
    <row r="42" spans="1:29" s="194" customFormat="1" ht="20.100000000000001" customHeight="1" x14ac:dyDescent="0.2">
      <c r="A42" s="212">
        <v>1237</v>
      </c>
      <c r="B42" s="198" t="s">
        <v>214</v>
      </c>
      <c r="C42" s="199">
        <v>1808</v>
      </c>
      <c r="D42" s="199">
        <v>3669</v>
      </c>
      <c r="E42" s="710">
        <v>46.35</v>
      </c>
      <c r="F42" s="710">
        <v>30.22</v>
      </c>
      <c r="G42" s="711">
        <v>1.02</v>
      </c>
      <c r="H42" s="706">
        <v>115.46</v>
      </c>
      <c r="I42" s="706">
        <v>125.51</v>
      </c>
      <c r="J42" s="706">
        <v>142.96</v>
      </c>
      <c r="K42" s="792">
        <v>140.66999999999999</v>
      </c>
      <c r="L42" s="792">
        <v>132.79</v>
      </c>
      <c r="M42" s="792">
        <v>134.02000000000001</v>
      </c>
      <c r="N42" s="792">
        <v>133.63999999999999</v>
      </c>
      <c r="O42" s="792">
        <v>138.56</v>
      </c>
      <c r="P42" s="792">
        <v>111.84</v>
      </c>
      <c r="Q42" s="792">
        <v>125.87</v>
      </c>
      <c r="R42" s="792">
        <v>117.9</v>
      </c>
      <c r="S42" s="792">
        <v>94.88</v>
      </c>
      <c r="T42" s="792">
        <v>126.26</v>
      </c>
      <c r="U42" s="196"/>
      <c r="V42" s="193"/>
      <c r="W42" s="193"/>
      <c r="X42" s="193"/>
      <c r="Y42" s="193"/>
      <c r="Z42" s="193"/>
      <c r="AA42" s="193"/>
      <c r="AB42" s="193"/>
      <c r="AC42" s="193"/>
    </row>
    <row r="43" spans="1:29" s="194" customFormat="1" ht="30.95" customHeight="1" x14ac:dyDescent="0.2">
      <c r="A43" s="212">
        <v>1590</v>
      </c>
      <c r="B43" s="198" t="s">
        <v>108</v>
      </c>
      <c r="C43" s="199">
        <v>4846</v>
      </c>
      <c r="D43" s="199">
        <v>12861</v>
      </c>
      <c r="E43" s="710">
        <v>27.49</v>
      </c>
      <c r="F43" s="710">
        <v>2.0099999999999998</v>
      </c>
      <c r="G43" s="711">
        <v>1.68</v>
      </c>
      <c r="H43" s="706">
        <v>82.13</v>
      </c>
      <c r="I43" s="706">
        <v>80.16</v>
      </c>
      <c r="J43" s="706">
        <v>72.12</v>
      </c>
      <c r="K43" s="792">
        <v>80.97</v>
      </c>
      <c r="L43" s="792">
        <v>85.37</v>
      </c>
      <c r="M43" s="792">
        <v>109.95</v>
      </c>
      <c r="N43" s="792">
        <v>77.67</v>
      </c>
      <c r="O43" s="792">
        <v>103.84</v>
      </c>
      <c r="P43" s="792">
        <v>70.14</v>
      </c>
      <c r="Q43" s="792">
        <v>82.07</v>
      </c>
      <c r="R43" s="792">
        <v>77.930000000000007</v>
      </c>
      <c r="S43" s="792">
        <v>80.42</v>
      </c>
      <c r="T43" s="792">
        <v>83.73</v>
      </c>
      <c r="U43" s="196"/>
      <c r="V43" s="193"/>
      <c r="W43" s="193"/>
      <c r="X43" s="193"/>
      <c r="Y43" s="193"/>
      <c r="Z43" s="193"/>
      <c r="AA43" s="193"/>
      <c r="AB43" s="193"/>
      <c r="AC43" s="193"/>
    </row>
    <row r="44" spans="1:29" s="194" customFormat="1" ht="30.95" customHeight="1" x14ac:dyDescent="0.2">
      <c r="A44" s="212">
        <v>1043</v>
      </c>
      <c r="B44" s="198" t="s">
        <v>115</v>
      </c>
      <c r="C44" s="199">
        <v>25218</v>
      </c>
      <c r="D44" s="199">
        <v>46706</v>
      </c>
      <c r="E44" s="710">
        <v>30.16</v>
      </c>
      <c r="F44" s="710">
        <v>6.19</v>
      </c>
      <c r="G44" s="711">
        <v>0.88</v>
      </c>
      <c r="H44" s="706">
        <v>76.2</v>
      </c>
      <c r="I44" s="706">
        <v>101.07</v>
      </c>
      <c r="J44" s="706">
        <v>93.47</v>
      </c>
      <c r="K44" s="792">
        <v>89.47</v>
      </c>
      <c r="L44" s="792">
        <v>107.99</v>
      </c>
      <c r="M44" s="792">
        <v>90.48</v>
      </c>
      <c r="N44" s="792">
        <v>101.65</v>
      </c>
      <c r="O44" s="792">
        <v>89.69</v>
      </c>
      <c r="P44" s="792">
        <v>80.61</v>
      </c>
      <c r="Q44" s="792">
        <v>109.7</v>
      </c>
      <c r="R44" s="792">
        <v>89.65</v>
      </c>
      <c r="S44" s="792">
        <v>73.72</v>
      </c>
      <c r="T44" s="792">
        <v>92.02</v>
      </c>
      <c r="U44" s="196"/>
      <c r="V44" s="193"/>
      <c r="W44" s="193"/>
      <c r="X44" s="193"/>
      <c r="Y44" s="193"/>
      <c r="Z44" s="193"/>
      <c r="AA44" s="193"/>
      <c r="AB44" s="193"/>
      <c r="AC44" s="193"/>
    </row>
    <row r="45" spans="1:29" s="194" customFormat="1" ht="20.100000000000001" customHeight="1" x14ac:dyDescent="0.2">
      <c r="A45" s="212">
        <v>1068</v>
      </c>
      <c r="B45" s="198" t="s">
        <v>30</v>
      </c>
      <c r="C45" s="199">
        <v>5133</v>
      </c>
      <c r="D45" s="199">
        <v>9977</v>
      </c>
      <c r="E45" s="710">
        <v>48.22</v>
      </c>
      <c r="F45" s="710">
        <v>29.76</v>
      </c>
      <c r="G45" s="711">
        <v>0.93</v>
      </c>
      <c r="H45" s="706">
        <v>103.22</v>
      </c>
      <c r="I45" s="706">
        <v>118.74</v>
      </c>
      <c r="J45" s="706">
        <v>107.57</v>
      </c>
      <c r="K45" s="792">
        <v>114.44</v>
      </c>
      <c r="L45" s="792">
        <v>109.83</v>
      </c>
      <c r="M45" s="792">
        <v>123.5</v>
      </c>
      <c r="N45" s="792">
        <v>121.93</v>
      </c>
      <c r="O45" s="792">
        <v>102.62</v>
      </c>
      <c r="P45" s="792">
        <v>98.02</v>
      </c>
      <c r="Q45" s="792">
        <v>135.38</v>
      </c>
      <c r="R45" s="792">
        <v>110.51</v>
      </c>
      <c r="S45" s="792">
        <v>106.95</v>
      </c>
      <c r="T45" s="792">
        <v>112.73</v>
      </c>
      <c r="U45" s="196"/>
      <c r="V45" s="193"/>
      <c r="W45" s="193"/>
      <c r="X45" s="193"/>
      <c r="Y45" s="193"/>
      <c r="Z45" s="193"/>
      <c r="AA45" s="193"/>
      <c r="AB45" s="193"/>
      <c r="AC45" s="193"/>
    </row>
    <row r="46" spans="1:29" s="194" customFormat="1" ht="20.100000000000001" customHeight="1" x14ac:dyDescent="0.2">
      <c r="A46" s="212">
        <v>1572</v>
      </c>
      <c r="B46" s="198" t="s">
        <v>31</v>
      </c>
      <c r="C46" s="199">
        <v>3346</v>
      </c>
      <c r="D46" s="199">
        <v>6885</v>
      </c>
      <c r="E46" s="710">
        <v>38.880000000000003</v>
      </c>
      <c r="F46" s="710">
        <v>16.55</v>
      </c>
      <c r="G46" s="711">
        <v>1.03</v>
      </c>
      <c r="H46" s="706">
        <v>100.99</v>
      </c>
      <c r="I46" s="706">
        <v>91.83</v>
      </c>
      <c r="J46" s="706">
        <v>98.88</v>
      </c>
      <c r="K46" s="792">
        <v>102.56</v>
      </c>
      <c r="L46" s="792">
        <v>68.010000000000005</v>
      </c>
      <c r="M46" s="792">
        <v>119.39</v>
      </c>
      <c r="N46" s="792">
        <v>76.53</v>
      </c>
      <c r="O46" s="792">
        <v>51.77</v>
      </c>
      <c r="P46" s="792">
        <v>107.69</v>
      </c>
      <c r="Q46" s="792">
        <v>64.94</v>
      </c>
      <c r="R46" s="792">
        <v>103.54</v>
      </c>
      <c r="S46" s="792">
        <v>58.91</v>
      </c>
      <c r="T46" s="792">
        <v>86.67</v>
      </c>
      <c r="U46" s="196"/>
      <c r="V46" s="193"/>
      <c r="W46" s="193"/>
      <c r="X46" s="193"/>
      <c r="Y46" s="193"/>
      <c r="Z46" s="193"/>
      <c r="AA46" s="193"/>
      <c r="AB46" s="193"/>
      <c r="AC46" s="193"/>
    </row>
    <row r="47" spans="1:29" s="194" customFormat="1" ht="20.100000000000001" customHeight="1" x14ac:dyDescent="0.2">
      <c r="A47" s="212">
        <v>1271</v>
      </c>
      <c r="B47" s="198" t="s">
        <v>124</v>
      </c>
      <c r="C47" s="199">
        <v>1761</v>
      </c>
      <c r="D47" s="199">
        <v>4048</v>
      </c>
      <c r="E47" s="710">
        <v>26.85</v>
      </c>
      <c r="F47" s="710">
        <v>0.25</v>
      </c>
      <c r="G47" s="711">
        <v>1.31</v>
      </c>
      <c r="H47" s="706">
        <v>83.22</v>
      </c>
      <c r="I47" s="706">
        <v>85.71</v>
      </c>
      <c r="J47" s="706">
        <v>82.58</v>
      </c>
      <c r="K47" s="792">
        <v>82.7</v>
      </c>
      <c r="L47" s="792">
        <v>82.57</v>
      </c>
      <c r="M47" s="792">
        <v>84.47</v>
      </c>
      <c r="N47" s="792">
        <v>65.430000000000007</v>
      </c>
      <c r="O47" s="792">
        <v>76.86</v>
      </c>
      <c r="P47" s="792">
        <v>102.09</v>
      </c>
      <c r="Q47" s="792">
        <v>87.91</v>
      </c>
      <c r="R47" s="792">
        <v>81.099999999999994</v>
      </c>
      <c r="S47" s="792">
        <v>83.13</v>
      </c>
      <c r="T47" s="792">
        <v>83.12</v>
      </c>
      <c r="U47" s="196"/>
      <c r="V47" s="193"/>
      <c r="W47" s="204"/>
      <c r="X47" s="193"/>
      <c r="Y47" s="193"/>
      <c r="Z47" s="193"/>
      <c r="AA47" s="193"/>
      <c r="AB47" s="193"/>
      <c r="AC47" s="193"/>
    </row>
    <row r="48" spans="1:29" s="194" customFormat="1" ht="20.100000000000001" customHeight="1" x14ac:dyDescent="0.2">
      <c r="A48" s="212">
        <v>1086</v>
      </c>
      <c r="B48" s="198" t="s">
        <v>32</v>
      </c>
      <c r="C48" s="199">
        <v>11965</v>
      </c>
      <c r="D48" s="199">
        <v>19000</v>
      </c>
      <c r="E48" s="710">
        <v>29.92</v>
      </c>
      <c r="F48" s="710">
        <v>1.45</v>
      </c>
      <c r="G48" s="711">
        <v>0.59</v>
      </c>
      <c r="H48" s="706">
        <v>35.380000000000003</v>
      </c>
      <c r="I48" s="706">
        <v>37.6</v>
      </c>
      <c r="J48" s="706">
        <v>34.049999999999997</v>
      </c>
      <c r="K48" s="792">
        <v>17.14</v>
      </c>
      <c r="L48" s="792">
        <v>61.77</v>
      </c>
      <c r="M48" s="792">
        <v>62.43</v>
      </c>
      <c r="N48" s="792">
        <v>70.900000000000006</v>
      </c>
      <c r="O48" s="792">
        <v>65.73</v>
      </c>
      <c r="P48" s="792">
        <v>69.78</v>
      </c>
      <c r="Q48" s="792">
        <v>72.86</v>
      </c>
      <c r="R48" s="792">
        <v>62.18</v>
      </c>
      <c r="S48" s="792">
        <v>35.39</v>
      </c>
      <c r="T48" s="792">
        <v>47.88</v>
      </c>
      <c r="U48" s="196"/>
      <c r="V48" s="193"/>
      <c r="W48" s="193"/>
      <c r="X48" s="193"/>
      <c r="Y48" s="193"/>
      <c r="Z48" s="193"/>
      <c r="AA48" s="193"/>
      <c r="AB48" s="193"/>
      <c r="AC48" s="193"/>
    </row>
    <row r="49" spans="1:29" s="194" customFormat="1" ht="20.100000000000001" customHeight="1" x14ac:dyDescent="0.2">
      <c r="A49" s="212">
        <v>1253</v>
      </c>
      <c r="B49" s="198" t="s">
        <v>501</v>
      </c>
      <c r="C49" s="199">
        <v>9105</v>
      </c>
      <c r="D49" s="199">
        <v>28435</v>
      </c>
      <c r="E49" s="710">
        <v>24.59</v>
      </c>
      <c r="F49" s="710">
        <v>0.95</v>
      </c>
      <c r="G49" s="711">
        <v>2.09</v>
      </c>
      <c r="H49" s="706">
        <v>100.32</v>
      </c>
      <c r="I49" s="706">
        <v>94.43</v>
      </c>
      <c r="J49" s="706">
        <v>94.58</v>
      </c>
      <c r="K49" s="792">
        <v>112.18</v>
      </c>
      <c r="L49" s="792">
        <v>92.84</v>
      </c>
      <c r="M49" s="792">
        <v>97.82</v>
      </c>
      <c r="N49" s="792">
        <v>102.21</v>
      </c>
      <c r="O49" s="792">
        <v>79.11</v>
      </c>
      <c r="P49" s="792">
        <v>111.44</v>
      </c>
      <c r="Q49" s="792">
        <v>99.88</v>
      </c>
      <c r="R49" s="792">
        <v>76.56</v>
      </c>
      <c r="S49" s="792">
        <v>85.95</v>
      </c>
      <c r="T49" s="792">
        <v>95.7</v>
      </c>
      <c r="U49" s="196"/>
      <c r="V49" s="193"/>
      <c r="W49" s="193"/>
      <c r="X49" s="193"/>
      <c r="Y49" s="193"/>
      <c r="Z49" s="193"/>
      <c r="AA49" s="193"/>
      <c r="AB49" s="193"/>
      <c r="AC49" s="193"/>
    </row>
    <row r="50" spans="1:29" s="194" customFormat="1" ht="30.95" customHeight="1" x14ac:dyDescent="0.2">
      <c r="A50" s="212">
        <v>1270</v>
      </c>
      <c r="B50" s="198" t="s">
        <v>504</v>
      </c>
      <c r="C50" s="199">
        <v>2789</v>
      </c>
      <c r="D50" s="199">
        <v>5701</v>
      </c>
      <c r="E50" s="710">
        <v>34.67</v>
      </c>
      <c r="F50" s="710">
        <v>5.46</v>
      </c>
      <c r="G50" s="711">
        <v>1.04</v>
      </c>
      <c r="H50" s="706">
        <v>159.94</v>
      </c>
      <c r="I50" s="706">
        <v>146.46</v>
      </c>
      <c r="J50" s="706">
        <v>146.72999999999999</v>
      </c>
      <c r="K50" s="792">
        <v>145.19999999999999</v>
      </c>
      <c r="L50" s="792">
        <v>136.79</v>
      </c>
      <c r="M50" s="792">
        <v>148.75</v>
      </c>
      <c r="N50" s="792">
        <v>150.80000000000001</v>
      </c>
      <c r="O50" s="792">
        <v>131.68</v>
      </c>
      <c r="P50" s="792">
        <v>132.28</v>
      </c>
      <c r="Q50" s="792">
        <v>135.94999999999999</v>
      </c>
      <c r="R50" s="792">
        <v>131.54</v>
      </c>
      <c r="S50" s="792">
        <v>125.61</v>
      </c>
      <c r="T50" s="792">
        <v>141.01</v>
      </c>
      <c r="U50" s="196"/>
      <c r="V50" s="193"/>
      <c r="W50" s="193"/>
      <c r="X50" s="193"/>
      <c r="Y50" s="193"/>
      <c r="Z50" s="193"/>
      <c r="AA50" s="193"/>
      <c r="AB50" s="193"/>
      <c r="AC50" s="193"/>
    </row>
    <row r="51" spans="1:29" s="194" customFormat="1" ht="30.95" customHeight="1" x14ac:dyDescent="0.2">
      <c r="A51" s="212">
        <v>1598</v>
      </c>
      <c r="B51" s="198" t="s">
        <v>149</v>
      </c>
      <c r="C51" s="199">
        <v>695531</v>
      </c>
      <c r="D51" s="199">
        <v>1813320</v>
      </c>
      <c r="E51" s="710">
        <v>30.73</v>
      </c>
      <c r="F51" s="710">
        <v>6.24</v>
      </c>
      <c r="G51" s="711">
        <v>1.61</v>
      </c>
      <c r="H51" s="706">
        <v>95.18</v>
      </c>
      <c r="I51" s="706">
        <v>87.67</v>
      </c>
      <c r="J51" s="706">
        <v>92.46</v>
      </c>
      <c r="K51" s="792">
        <v>78.58</v>
      </c>
      <c r="L51" s="792">
        <v>98.24</v>
      </c>
      <c r="M51" s="792">
        <v>91.52</v>
      </c>
      <c r="N51" s="792">
        <v>90.66</v>
      </c>
      <c r="O51" s="792">
        <v>84.94</v>
      </c>
      <c r="P51" s="792">
        <v>81.900000000000006</v>
      </c>
      <c r="Q51" s="792">
        <v>82.17</v>
      </c>
      <c r="R51" s="792">
        <v>83.15</v>
      </c>
      <c r="S51" s="792">
        <v>61.38</v>
      </c>
      <c r="T51" s="792">
        <v>85.64</v>
      </c>
      <c r="U51" s="196"/>
      <c r="V51" s="193"/>
      <c r="W51" s="193"/>
      <c r="X51" s="193"/>
      <c r="Y51" s="193"/>
      <c r="Z51" s="193"/>
      <c r="AA51" s="193"/>
      <c r="AB51" s="193"/>
      <c r="AC51" s="193"/>
    </row>
    <row r="52" spans="1:29" s="194" customFormat="1" ht="20.100000000000001" customHeight="1" x14ac:dyDescent="0.2">
      <c r="A52" s="212">
        <v>1523</v>
      </c>
      <c r="B52" s="198" t="s">
        <v>33</v>
      </c>
      <c r="C52" s="199">
        <v>757</v>
      </c>
      <c r="D52" s="199">
        <v>1695</v>
      </c>
      <c r="E52" s="710">
        <v>37.630000000000003</v>
      </c>
      <c r="F52" s="710">
        <v>9.06</v>
      </c>
      <c r="G52" s="711">
        <v>1.25</v>
      </c>
      <c r="H52" s="706">
        <v>86.35</v>
      </c>
      <c r="I52" s="706">
        <v>107.36</v>
      </c>
      <c r="J52" s="706">
        <v>125.53</v>
      </c>
      <c r="K52" s="792">
        <v>90.8</v>
      </c>
      <c r="L52" s="792">
        <v>90.21</v>
      </c>
      <c r="M52" s="792">
        <v>120.45</v>
      </c>
      <c r="N52" s="792">
        <v>56.05</v>
      </c>
      <c r="O52" s="792">
        <v>111.28</v>
      </c>
      <c r="P52" s="792">
        <v>104.04</v>
      </c>
      <c r="Q52" s="792">
        <v>98.15</v>
      </c>
      <c r="R52" s="792">
        <v>87.76</v>
      </c>
      <c r="S52" s="792">
        <v>98.04</v>
      </c>
      <c r="T52" s="792">
        <v>97.98</v>
      </c>
      <c r="U52" s="196"/>
      <c r="V52" s="193"/>
      <c r="W52" s="193"/>
      <c r="X52" s="193"/>
      <c r="Y52" s="193"/>
      <c r="Z52" s="193"/>
      <c r="AA52" s="193"/>
      <c r="AB52" s="193"/>
      <c r="AC52" s="193"/>
    </row>
    <row r="53" spans="1:29" s="194" customFormat="1" ht="20.100000000000001" customHeight="1" x14ac:dyDescent="0.2">
      <c r="A53" s="212">
        <v>1566</v>
      </c>
      <c r="B53" s="198" t="s">
        <v>371</v>
      </c>
      <c r="C53" s="199">
        <v>3442</v>
      </c>
      <c r="D53" s="199">
        <v>5606</v>
      </c>
      <c r="E53" s="710">
        <v>27.9</v>
      </c>
      <c r="F53" s="710">
        <v>2.0299999999999998</v>
      </c>
      <c r="G53" s="711">
        <v>0.62</v>
      </c>
      <c r="H53" s="706">
        <v>77.14</v>
      </c>
      <c r="I53" s="706">
        <v>60.26</v>
      </c>
      <c r="J53" s="706">
        <v>105.01</v>
      </c>
      <c r="K53" s="792">
        <v>70.7</v>
      </c>
      <c r="L53" s="792">
        <v>128.03</v>
      </c>
      <c r="M53" s="792">
        <v>94.27</v>
      </c>
      <c r="N53" s="792">
        <v>70.819999999999993</v>
      </c>
      <c r="O53" s="792">
        <v>109.14</v>
      </c>
      <c r="P53" s="792">
        <v>96.28</v>
      </c>
      <c r="Q53" s="792">
        <v>120.14</v>
      </c>
      <c r="R53" s="792">
        <v>113.64</v>
      </c>
      <c r="S53" s="792">
        <v>64.64</v>
      </c>
      <c r="T53" s="792">
        <v>92.62</v>
      </c>
      <c r="U53" s="196"/>
      <c r="V53" s="193"/>
      <c r="W53" s="193"/>
      <c r="X53" s="193"/>
      <c r="Y53" s="193"/>
      <c r="Z53" s="193"/>
      <c r="AA53" s="193"/>
      <c r="AB53" s="193"/>
      <c r="AC53" s="193"/>
    </row>
    <row r="54" spans="1:29" s="194" customFormat="1" ht="20.100000000000001" customHeight="1" x14ac:dyDescent="0.2">
      <c r="A54" s="212">
        <v>1591</v>
      </c>
      <c r="B54" s="198" t="s">
        <v>120</v>
      </c>
      <c r="C54" s="199">
        <v>13022</v>
      </c>
      <c r="D54" s="199">
        <v>26383</v>
      </c>
      <c r="E54" s="710">
        <v>30.21</v>
      </c>
      <c r="F54" s="710">
        <v>1.87</v>
      </c>
      <c r="G54" s="711">
        <v>1.04</v>
      </c>
      <c r="H54" s="706">
        <v>92.36</v>
      </c>
      <c r="I54" s="706">
        <v>97.02</v>
      </c>
      <c r="J54" s="706">
        <v>96.17</v>
      </c>
      <c r="K54" s="792">
        <v>96.96</v>
      </c>
      <c r="L54" s="792">
        <v>98</v>
      </c>
      <c r="M54" s="792">
        <v>97.64</v>
      </c>
      <c r="N54" s="792">
        <v>97.33</v>
      </c>
      <c r="O54" s="792">
        <v>97.26</v>
      </c>
      <c r="P54" s="792">
        <v>97.02</v>
      </c>
      <c r="Q54" s="792">
        <v>96.96</v>
      </c>
      <c r="R54" s="792">
        <v>99.8</v>
      </c>
      <c r="S54" s="792">
        <v>97.53</v>
      </c>
      <c r="T54" s="792">
        <v>96.99</v>
      </c>
      <c r="U54" s="196"/>
      <c r="V54" s="193"/>
      <c r="W54" s="193"/>
      <c r="X54" s="193"/>
      <c r="Y54" s="193"/>
      <c r="Z54" s="193"/>
      <c r="AA54" s="193"/>
      <c r="AB54" s="193"/>
      <c r="AC54" s="193"/>
    </row>
    <row r="55" spans="1:29" s="194" customFormat="1" ht="20.100000000000001" customHeight="1" x14ac:dyDescent="0.2">
      <c r="A55" s="212">
        <v>1559</v>
      </c>
      <c r="B55" s="198" t="s">
        <v>34</v>
      </c>
      <c r="C55" s="199">
        <v>7721</v>
      </c>
      <c r="D55" s="199">
        <v>17731</v>
      </c>
      <c r="E55" s="710">
        <v>29.38</v>
      </c>
      <c r="F55" s="710">
        <v>3.17</v>
      </c>
      <c r="G55" s="711">
        <v>1.3</v>
      </c>
      <c r="H55" s="706">
        <v>95.25</v>
      </c>
      <c r="I55" s="706">
        <v>104.51</v>
      </c>
      <c r="J55" s="706">
        <v>94.21</v>
      </c>
      <c r="K55" s="792">
        <v>83.7</v>
      </c>
      <c r="L55" s="792">
        <v>112.5</v>
      </c>
      <c r="M55" s="792">
        <v>97.17</v>
      </c>
      <c r="N55" s="792">
        <v>103.1</v>
      </c>
      <c r="O55" s="792">
        <v>101.65</v>
      </c>
      <c r="P55" s="792">
        <v>86.85</v>
      </c>
      <c r="Q55" s="792">
        <v>99.31</v>
      </c>
      <c r="R55" s="792">
        <v>91.48</v>
      </c>
      <c r="S55" s="792">
        <v>66.599999999999994</v>
      </c>
      <c r="T55" s="792">
        <v>94.62</v>
      </c>
      <c r="U55" s="196"/>
      <c r="V55" s="193"/>
      <c r="W55" s="204"/>
      <c r="X55" s="193"/>
      <c r="Y55" s="193"/>
      <c r="Z55" s="193"/>
      <c r="AA55" s="193"/>
      <c r="AB55" s="193"/>
      <c r="AC55" s="193"/>
    </row>
    <row r="56" spans="1:29" s="194" customFormat="1" ht="20.100000000000001" customHeight="1" x14ac:dyDescent="0.2">
      <c r="A56" s="212">
        <v>1145</v>
      </c>
      <c r="B56" s="198" t="s">
        <v>217</v>
      </c>
      <c r="C56" s="199">
        <v>74124</v>
      </c>
      <c r="D56" s="199">
        <v>182286</v>
      </c>
      <c r="E56" s="710">
        <v>28.63</v>
      </c>
      <c r="F56" s="710">
        <v>5.22</v>
      </c>
      <c r="G56" s="711">
        <v>1.47</v>
      </c>
      <c r="H56" s="706">
        <v>71.67</v>
      </c>
      <c r="I56" s="706">
        <v>83.29</v>
      </c>
      <c r="J56" s="706">
        <v>84.93</v>
      </c>
      <c r="K56" s="792">
        <v>73.97</v>
      </c>
      <c r="L56" s="792">
        <v>86.44</v>
      </c>
      <c r="M56" s="792">
        <v>91.57</v>
      </c>
      <c r="N56" s="792">
        <v>86.96</v>
      </c>
      <c r="O56" s="792">
        <v>89.66</v>
      </c>
      <c r="P56" s="792">
        <v>84.38</v>
      </c>
      <c r="Q56" s="792">
        <v>82.56</v>
      </c>
      <c r="R56" s="792">
        <v>85.09</v>
      </c>
      <c r="S56" s="792">
        <v>71.52</v>
      </c>
      <c r="T56" s="792">
        <v>82.68</v>
      </c>
      <c r="U56" s="196"/>
      <c r="V56" s="193"/>
      <c r="W56" s="193"/>
      <c r="X56" s="193"/>
      <c r="Y56" s="193"/>
      <c r="Z56" s="193"/>
      <c r="AA56" s="193"/>
      <c r="AB56" s="193"/>
      <c r="AC56" s="193"/>
    </row>
    <row r="57" spans="1:29" s="194" customFormat="1" ht="20.100000000000001" customHeight="1" x14ac:dyDescent="0.2">
      <c r="A57" s="212">
        <v>1197</v>
      </c>
      <c r="B57" s="198" t="s">
        <v>35</v>
      </c>
      <c r="C57" s="199">
        <v>6054</v>
      </c>
      <c r="D57" s="199">
        <v>13089</v>
      </c>
      <c r="E57" s="710">
        <v>31.75</v>
      </c>
      <c r="F57" s="710">
        <v>7.42</v>
      </c>
      <c r="G57" s="711">
        <v>1.17</v>
      </c>
      <c r="H57" s="706">
        <v>80.36</v>
      </c>
      <c r="I57" s="706">
        <v>99.69</v>
      </c>
      <c r="J57" s="706">
        <v>114.65</v>
      </c>
      <c r="K57" s="792">
        <v>81.09</v>
      </c>
      <c r="L57" s="792">
        <v>94.32</v>
      </c>
      <c r="M57" s="792">
        <v>122.6</v>
      </c>
      <c r="N57" s="792">
        <v>101.05</v>
      </c>
      <c r="O57" s="792">
        <v>124.43</v>
      </c>
      <c r="P57" s="792">
        <v>107.39</v>
      </c>
      <c r="Q57" s="792">
        <v>95.81</v>
      </c>
      <c r="R57" s="792">
        <v>82.88</v>
      </c>
      <c r="S57" s="792">
        <v>104.98</v>
      </c>
      <c r="T57" s="792">
        <v>100.74</v>
      </c>
      <c r="U57" s="196"/>
      <c r="V57" s="193"/>
      <c r="W57" s="193"/>
      <c r="X57" s="193"/>
      <c r="Y57" s="193"/>
      <c r="Z57" s="193"/>
      <c r="AA57" s="193"/>
      <c r="AB57" s="193"/>
      <c r="AC57" s="193"/>
    </row>
    <row r="58" spans="1:29" s="194" customFormat="1" ht="20.100000000000001" customHeight="1" x14ac:dyDescent="0.2">
      <c r="A58" s="212">
        <v>1599</v>
      </c>
      <c r="B58" s="198" t="s">
        <v>150</v>
      </c>
      <c r="C58" s="199">
        <v>18024</v>
      </c>
      <c r="D58" s="199">
        <v>22665</v>
      </c>
      <c r="E58" s="710">
        <v>37.28</v>
      </c>
      <c r="F58" s="710">
        <v>7.0000000000000007E-2</v>
      </c>
      <c r="G58" s="711">
        <v>0.26</v>
      </c>
      <c r="H58" s="706">
        <v>77.64</v>
      </c>
      <c r="I58" s="706">
        <v>76.02</v>
      </c>
      <c r="J58" s="706">
        <v>86.04</v>
      </c>
      <c r="K58" s="792">
        <v>80.180000000000007</v>
      </c>
      <c r="L58" s="792">
        <v>94.58</v>
      </c>
      <c r="M58" s="792">
        <v>87.87</v>
      </c>
      <c r="N58" s="792">
        <v>82.01</v>
      </c>
      <c r="O58" s="792">
        <v>107.6</v>
      </c>
      <c r="P58" s="792">
        <v>139.26</v>
      </c>
      <c r="Q58" s="792">
        <v>94.14</v>
      </c>
      <c r="R58" s="792">
        <v>90.82</v>
      </c>
      <c r="S58" s="792">
        <v>99.93</v>
      </c>
      <c r="T58" s="792">
        <v>92.82</v>
      </c>
      <c r="U58" s="196"/>
      <c r="V58" s="193"/>
      <c r="W58" s="193"/>
      <c r="X58" s="193"/>
      <c r="Y58" s="193"/>
      <c r="Z58" s="193"/>
      <c r="AA58" s="193"/>
      <c r="AB58" s="193"/>
      <c r="AC58" s="193"/>
    </row>
    <row r="59" spans="1:29" s="194" customFormat="1" ht="20.100000000000001" customHeight="1" x14ac:dyDescent="0.2">
      <c r="A59" s="212">
        <v>1547</v>
      </c>
      <c r="B59" s="198" t="s">
        <v>109</v>
      </c>
      <c r="C59" s="199">
        <v>4758</v>
      </c>
      <c r="D59" s="199">
        <v>11463</v>
      </c>
      <c r="E59" s="710">
        <v>32.39</v>
      </c>
      <c r="F59" s="710">
        <v>5.61</v>
      </c>
      <c r="G59" s="711">
        <v>1.41</v>
      </c>
      <c r="H59" s="706">
        <v>100.02</v>
      </c>
      <c r="I59" s="706">
        <v>95.31</v>
      </c>
      <c r="J59" s="706">
        <v>111.85</v>
      </c>
      <c r="K59" s="792">
        <v>93.51</v>
      </c>
      <c r="L59" s="792">
        <v>98.44</v>
      </c>
      <c r="M59" s="792">
        <v>95.45</v>
      </c>
      <c r="N59" s="792">
        <v>83.56</v>
      </c>
      <c r="O59" s="792">
        <v>89.9</v>
      </c>
      <c r="P59" s="792">
        <v>90.05</v>
      </c>
      <c r="Q59" s="792">
        <v>86.47</v>
      </c>
      <c r="R59" s="792">
        <v>99.37</v>
      </c>
      <c r="S59" s="792">
        <v>83.05</v>
      </c>
      <c r="T59" s="792">
        <v>93.93</v>
      </c>
      <c r="U59" s="196"/>
      <c r="V59" s="193"/>
      <c r="W59" s="193"/>
      <c r="X59" s="193"/>
      <c r="Y59" s="193"/>
      <c r="Z59" s="193"/>
      <c r="AA59" s="193"/>
      <c r="AB59" s="193"/>
      <c r="AC59" s="193"/>
    </row>
    <row r="60" spans="1:29" s="194" customFormat="1" ht="20.100000000000001" customHeight="1" x14ac:dyDescent="0.2">
      <c r="A60" s="212">
        <v>1495</v>
      </c>
      <c r="B60" s="198" t="s">
        <v>11</v>
      </c>
      <c r="C60" s="199">
        <v>12173</v>
      </c>
      <c r="D60" s="199">
        <v>20707</v>
      </c>
      <c r="E60" s="710">
        <v>30.64</v>
      </c>
      <c r="F60" s="710">
        <v>1.35</v>
      </c>
      <c r="G60" s="711">
        <v>0.7</v>
      </c>
      <c r="H60" s="706">
        <v>72.48</v>
      </c>
      <c r="I60" s="706">
        <v>97.26</v>
      </c>
      <c r="J60" s="706">
        <v>100.99</v>
      </c>
      <c r="K60" s="792">
        <v>94.05</v>
      </c>
      <c r="L60" s="792">
        <v>81.33</v>
      </c>
      <c r="M60" s="792">
        <v>101.05</v>
      </c>
      <c r="N60" s="792">
        <v>85.88</v>
      </c>
      <c r="O60" s="792">
        <v>81.790000000000006</v>
      </c>
      <c r="P60" s="792">
        <v>80.69</v>
      </c>
      <c r="Q60" s="792">
        <v>83.63</v>
      </c>
      <c r="R60" s="792">
        <v>79.02</v>
      </c>
      <c r="S60" s="792">
        <v>83.59</v>
      </c>
      <c r="T60" s="792">
        <v>86.61</v>
      </c>
      <c r="U60" s="196"/>
      <c r="V60" s="193"/>
      <c r="W60" s="193"/>
      <c r="X60" s="193"/>
      <c r="Y60" s="193"/>
      <c r="Z60" s="193"/>
      <c r="AA60" s="193"/>
      <c r="AB60" s="193"/>
      <c r="AC60" s="193"/>
    </row>
    <row r="61" spans="1:29" s="194" customFormat="1" ht="20.100000000000001" customHeight="1" x14ac:dyDescent="0.2">
      <c r="A61" s="212">
        <v>1039</v>
      </c>
      <c r="B61" s="198" t="s">
        <v>213</v>
      </c>
      <c r="C61" s="199">
        <v>4028</v>
      </c>
      <c r="D61" s="199">
        <v>9929</v>
      </c>
      <c r="E61" s="710">
        <v>29.33</v>
      </c>
      <c r="F61" s="710">
        <v>5.87</v>
      </c>
      <c r="G61" s="711">
        <v>1.48</v>
      </c>
      <c r="H61" s="706">
        <v>87.95</v>
      </c>
      <c r="I61" s="706">
        <v>99.46</v>
      </c>
      <c r="J61" s="706">
        <v>107.54</v>
      </c>
      <c r="K61" s="792">
        <v>89.06</v>
      </c>
      <c r="L61" s="792">
        <v>113.47</v>
      </c>
      <c r="M61" s="792">
        <v>115.07</v>
      </c>
      <c r="N61" s="792">
        <v>91.52</v>
      </c>
      <c r="O61" s="792">
        <v>107.96</v>
      </c>
      <c r="P61" s="792">
        <v>94.83</v>
      </c>
      <c r="Q61" s="792">
        <v>87.61</v>
      </c>
      <c r="R61" s="792">
        <v>107.34</v>
      </c>
      <c r="S61" s="792">
        <v>93.21</v>
      </c>
      <c r="T61" s="792">
        <v>99.6</v>
      </c>
      <c r="U61" s="196"/>
      <c r="V61" s="193"/>
      <c r="W61" s="193"/>
      <c r="X61" s="193"/>
      <c r="Y61" s="193"/>
      <c r="Z61" s="193"/>
      <c r="AA61" s="193"/>
      <c r="AB61" s="193"/>
      <c r="AC61" s="193"/>
    </row>
    <row r="62" spans="1:29" s="194" customFormat="1" ht="20.100000000000001" customHeight="1" x14ac:dyDescent="0.2">
      <c r="A62" s="212">
        <v>1548</v>
      </c>
      <c r="B62" s="198" t="s">
        <v>83</v>
      </c>
      <c r="C62" s="199">
        <v>13729</v>
      </c>
      <c r="D62" s="199">
        <v>27160</v>
      </c>
      <c r="E62" s="710">
        <v>35.54</v>
      </c>
      <c r="F62" s="710">
        <v>10</v>
      </c>
      <c r="G62" s="711">
        <v>0.97</v>
      </c>
      <c r="H62" s="706">
        <v>107.29</v>
      </c>
      <c r="I62" s="706">
        <v>123.15</v>
      </c>
      <c r="J62" s="706">
        <v>134.03</v>
      </c>
      <c r="K62" s="792">
        <v>133.19</v>
      </c>
      <c r="L62" s="792">
        <v>150.94</v>
      </c>
      <c r="M62" s="792">
        <v>125.02</v>
      </c>
      <c r="N62" s="792">
        <v>155.63</v>
      </c>
      <c r="O62" s="792">
        <v>86.25</v>
      </c>
      <c r="P62" s="792">
        <v>97.2</v>
      </c>
      <c r="Q62" s="792">
        <v>98.02</v>
      </c>
      <c r="R62" s="792">
        <v>85.45</v>
      </c>
      <c r="S62" s="792">
        <v>53.12</v>
      </c>
      <c r="T62" s="792">
        <v>112.34</v>
      </c>
      <c r="U62" s="196"/>
      <c r="V62" s="193"/>
      <c r="W62" s="204"/>
      <c r="X62" s="193"/>
      <c r="Y62" s="193"/>
      <c r="Z62" s="193"/>
      <c r="AA62" s="193"/>
      <c r="AB62" s="193"/>
      <c r="AC62" s="193"/>
    </row>
    <row r="63" spans="1:29" s="194" customFormat="1" ht="20.100000000000001" customHeight="1" x14ac:dyDescent="0.2">
      <c r="A63" s="212">
        <v>1600</v>
      </c>
      <c r="B63" s="214" t="s">
        <v>190</v>
      </c>
      <c r="C63" s="199">
        <v>21530</v>
      </c>
      <c r="D63" s="199">
        <v>46640</v>
      </c>
      <c r="E63" s="710">
        <v>35.39</v>
      </c>
      <c r="F63" s="710">
        <v>11.6</v>
      </c>
      <c r="G63" s="711">
        <v>1.1599999999999999</v>
      </c>
      <c r="H63" s="706">
        <v>95.41</v>
      </c>
      <c r="I63" s="706">
        <v>89.16</v>
      </c>
      <c r="J63" s="706">
        <v>89.1</v>
      </c>
      <c r="K63" s="792">
        <v>90.65</v>
      </c>
      <c r="L63" s="792">
        <v>96.12</v>
      </c>
      <c r="M63" s="792">
        <v>100.62</v>
      </c>
      <c r="N63" s="792">
        <v>94.21</v>
      </c>
      <c r="O63" s="792">
        <v>97.95</v>
      </c>
      <c r="P63" s="792">
        <v>91.37</v>
      </c>
      <c r="Q63" s="792">
        <v>97.57</v>
      </c>
      <c r="R63" s="792">
        <v>92.67</v>
      </c>
      <c r="S63" s="792">
        <v>71.64</v>
      </c>
      <c r="T63" s="792">
        <v>92.25</v>
      </c>
      <c r="U63" s="196"/>
      <c r="V63" s="193"/>
      <c r="W63" s="193"/>
      <c r="X63" s="193"/>
      <c r="Y63" s="193"/>
      <c r="Z63" s="193"/>
      <c r="AA63" s="193"/>
      <c r="AB63" s="193"/>
      <c r="AC63" s="193"/>
    </row>
    <row r="64" spans="1:29" s="194" customFormat="1" ht="20.100000000000001" customHeight="1" x14ac:dyDescent="0.2">
      <c r="A64" s="212">
        <v>1241</v>
      </c>
      <c r="B64" s="198" t="s">
        <v>84</v>
      </c>
      <c r="C64" s="199">
        <v>4139</v>
      </c>
      <c r="D64" s="199">
        <v>8613</v>
      </c>
      <c r="E64" s="710">
        <v>24.83</v>
      </c>
      <c r="F64" s="710">
        <v>0.92</v>
      </c>
      <c r="G64" s="711">
        <v>1.0900000000000001</v>
      </c>
      <c r="H64" s="706">
        <v>80.33</v>
      </c>
      <c r="I64" s="706">
        <v>79.98</v>
      </c>
      <c r="J64" s="706">
        <v>117.75</v>
      </c>
      <c r="K64" s="792">
        <v>73.459999999999994</v>
      </c>
      <c r="L64" s="792">
        <v>80.38</v>
      </c>
      <c r="M64" s="792">
        <v>93.09</v>
      </c>
      <c r="N64" s="792">
        <v>97.53</v>
      </c>
      <c r="O64" s="792">
        <v>98.76</v>
      </c>
      <c r="P64" s="792">
        <v>104.11</v>
      </c>
      <c r="Q64" s="792">
        <v>128.55000000000001</v>
      </c>
      <c r="R64" s="792">
        <v>120.25</v>
      </c>
      <c r="S64" s="792">
        <v>117.77</v>
      </c>
      <c r="T64" s="792">
        <v>99.19</v>
      </c>
      <c r="U64" s="196"/>
      <c r="V64" s="193"/>
      <c r="W64" s="193"/>
      <c r="X64" s="193"/>
      <c r="Y64" s="193"/>
      <c r="Z64" s="193"/>
      <c r="AA64" s="193"/>
      <c r="AB64" s="193"/>
      <c r="AC64" s="193"/>
    </row>
    <row r="65" spans="1:29" s="194" customFormat="1" ht="20.100000000000001" customHeight="1" x14ac:dyDescent="0.2">
      <c r="A65" s="212">
        <v>1469</v>
      </c>
      <c r="B65" s="198" t="s">
        <v>5</v>
      </c>
      <c r="C65" s="199">
        <v>28702</v>
      </c>
      <c r="D65" s="199">
        <v>51115</v>
      </c>
      <c r="E65" s="710">
        <v>33.520000000000003</v>
      </c>
      <c r="F65" s="710">
        <v>10.130000000000001</v>
      </c>
      <c r="G65" s="711">
        <v>0.78</v>
      </c>
      <c r="H65" s="706">
        <v>78.040000000000006</v>
      </c>
      <c r="I65" s="706">
        <v>114.32</v>
      </c>
      <c r="J65" s="706">
        <v>123.89</v>
      </c>
      <c r="K65" s="792">
        <v>109.34</v>
      </c>
      <c r="L65" s="792">
        <v>109.69</v>
      </c>
      <c r="M65" s="792">
        <v>100.34</v>
      </c>
      <c r="N65" s="792">
        <v>97.2</v>
      </c>
      <c r="O65" s="792">
        <v>95.34</v>
      </c>
      <c r="P65" s="792">
        <v>86.84</v>
      </c>
      <c r="Q65" s="792">
        <v>92.32</v>
      </c>
      <c r="R65" s="792">
        <v>99.54</v>
      </c>
      <c r="S65" s="792">
        <v>60.5</v>
      </c>
      <c r="T65" s="792">
        <v>97.16</v>
      </c>
      <c r="U65" s="196"/>
      <c r="V65" s="193"/>
      <c r="W65" s="193"/>
      <c r="X65" s="193"/>
      <c r="Y65" s="193"/>
      <c r="Z65" s="193"/>
      <c r="AA65" s="193"/>
      <c r="AB65" s="193"/>
      <c r="AC65" s="193"/>
    </row>
    <row r="66" spans="1:29" s="194" customFormat="1" ht="20.100000000000001" customHeight="1" x14ac:dyDescent="0.2">
      <c r="A66" s="212">
        <v>1584</v>
      </c>
      <c r="B66" s="198" t="s">
        <v>110</v>
      </c>
      <c r="C66" s="199">
        <v>18214</v>
      </c>
      <c r="D66" s="199">
        <v>38403</v>
      </c>
      <c r="E66" s="710">
        <v>29.45</v>
      </c>
      <c r="F66" s="710">
        <v>4.05</v>
      </c>
      <c r="G66" s="711">
        <v>1.1000000000000001</v>
      </c>
      <c r="H66" s="706">
        <v>92.15</v>
      </c>
      <c r="I66" s="706">
        <v>103.76</v>
      </c>
      <c r="J66" s="706">
        <v>105.97</v>
      </c>
      <c r="K66" s="792">
        <v>81.34</v>
      </c>
      <c r="L66" s="792">
        <v>94.1</v>
      </c>
      <c r="M66" s="792">
        <v>107.83</v>
      </c>
      <c r="N66" s="792">
        <v>104.1</v>
      </c>
      <c r="O66" s="792">
        <v>93.37</v>
      </c>
      <c r="P66" s="792">
        <v>101.2</v>
      </c>
      <c r="Q66" s="792">
        <v>93.57</v>
      </c>
      <c r="R66" s="792">
        <v>91.42</v>
      </c>
      <c r="S66" s="792">
        <v>90.61</v>
      </c>
      <c r="T66" s="792">
        <v>96.58</v>
      </c>
      <c r="U66" s="196"/>
      <c r="V66" s="193"/>
      <c r="W66" s="215"/>
      <c r="X66" s="193"/>
      <c r="Y66" s="193"/>
      <c r="Z66" s="193"/>
      <c r="AA66" s="193"/>
      <c r="AB66" s="193"/>
      <c r="AC66" s="193"/>
    </row>
    <row r="67" spans="1:29" s="194" customFormat="1" ht="20.100000000000001" customHeight="1" x14ac:dyDescent="0.2">
      <c r="A67" s="212">
        <v>1214</v>
      </c>
      <c r="B67" s="198" t="s">
        <v>215</v>
      </c>
      <c r="C67" s="199">
        <v>18207</v>
      </c>
      <c r="D67" s="199">
        <v>32239</v>
      </c>
      <c r="E67" s="710">
        <v>32.99</v>
      </c>
      <c r="F67" s="710">
        <v>9.4600000000000009</v>
      </c>
      <c r="G67" s="711">
        <v>0.76</v>
      </c>
      <c r="H67" s="706">
        <v>89.78</v>
      </c>
      <c r="I67" s="706">
        <v>98.83</v>
      </c>
      <c r="J67" s="706">
        <v>90.3</v>
      </c>
      <c r="K67" s="792">
        <v>78.03</v>
      </c>
      <c r="L67" s="792">
        <v>107.16</v>
      </c>
      <c r="M67" s="792">
        <v>93.48</v>
      </c>
      <c r="N67" s="792">
        <v>77.61</v>
      </c>
      <c r="O67" s="792">
        <v>94.08</v>
      </c>
      <c r="P67" s="792">
        <v>105.92</v>
      </c>
      <c r="Q67" s="792">
        <v>80.84</v>
      </c>
      <c r="R67" s="792">
        <v>90.74</v>
      </c>
      <c r="S67" s="792">
        <v>70.56</v>
      </c>
      <c r="T67" s="792">
        <v>89.63</v>
      </c>
      <c r="U67" s="196"/>
      <c r="V67" s="193"/>
      <c r="W67" s="204"/>
      <c r="X67" s="193"/>
      <c r="Y67" s="193"/>
      <c r="Z67" s="193"/>
      <c r="AA67" s="193"/>
      <c r="AB67" s="193"/>
      <c r="AC67" s="193"/>
    </row>
    <row r="68" spans="1:29" s="194" customFormat="1" ht="20.100000000000001" customHeight="1" x14ac:dyDescent="0.2">
      <c r="A68" s="212">
        <v>1441</v>
      </c>
      <c r="B68" s="198" t="s">
        <v>85</v>
      </c>
      <c r="C68" s="199">
        <v>2362</v>
      </c>
      <c r="D68" s="199">
        <v>4691</v>
      </c>
      <c r="E68" s="710">
        <v>50.39</v>
      </c>
      <c r="F68" s="710">
        <v>32.369999999999997</v>
      </c>
      <c r="G68" s="711">
        <v>0.97</v>
      </c>
      <c r="H68" s="706">
        <v>104.1</v>
      </c>
      <c r="I68" s="706">
        <v>99.75</v>
      </c>
      <c r="J68" s="706">
        <v>103.35</v>
      </c>
      <c r="K68" s="792">
        <v>84.17</v>
      </c>
      <c r="L68" s="792">
        <v>116.67</v>
      </c>
      <c r="M68" s="792">
        <v>104.69</v>
      </c>
      <c r="N68" s="792">
        <v>102.04</v>
      </c>
      <c r="O68" s="792">
        <v>114.79</v>
      </c>
      <c r="P68" s="792">
        <v>96.58</v>
      </c>
      <c r="Q68" s="792">
        <v>112.39</v>
      </c>
      <c r="R68" s="792">
        <v>106.83</v>
      </c>
      <c r="S68" s="792">
        <v>70.89</v>
      </c>
      <c r="T68" s="792">
        <v>101.35</v>
      </c>
      <c r="U68" s="196"/>
      <c r="V68" s="193"/>
      <c r="W68" s="193"/>
      <c r="X68" s="193"/>
      <c r="Y68" s="193"/>
      <c r="Z68" s="193"/>
      <c r="AA68" s="193"/>
      <c r="AB68" s="193"/>
      <c r="AC68" s="193"/>
    </row>
    <row r="69" spans="1:29" s="194" customFormat="1" ht="20.100000000000001" customHeight="1" x14ac:dyDescent="0.2">
      <c r="A69" s="212">
        <v>1186</v>
      </c>
      <c r="B69" s="198" t="s">
        <v>8</v>
      </c>
      <c r="C69" s="199">
        <v>1451</v>
      </c>
      <c r="D69" s="199">
        <v>3111</v>
      </c>
      <c r="E69" s="710">
        <v>32.92</v>
      </c>
      <c r="F69" s="710">
        <v>8.99</v>
      </c>
      <c r="G69" s="711">
        <v>1.1399999999999999</v>
      </c>
      <c r="H69" s="706">
        <v>104.56</v>
      </c>
      <c r="I69" s="706">
        <v>99.92</v>
      </c>
      <c r="J69" s="706">
        <v>111.86</v>
      </c>
      <c r="K69" s="792">
        <v>93.45</v>
      </c>
      <c r="L69" s="792">
        <v>83.45</v>
      </c>
      <c r="M69" s="792">
        <v>122.65</v>
      </c>
      <c r="N69" s="792">
        <v>101.23</v>
      </c>
      <c r="O69" s="792">
        <v>83.01</v>
      </c>
      <c r="P69" s="792">
        <v>63.23</v>
      </c>
      <c r="Q69" s="792">
        <v>60.42</v>
      </c>
      <c r="R69" s="792">
        <v>86.35</v>
      </c>
      <c r="S69" s="792">
        <v>69.11</v>
      </c>
      <c r="T69" s="792">
        <v>89.9</v>
      </c>
      <c r="U69" s="196"/>
      <c r="V69" s="193"/>
      <c r="W69" s="193"/>
      <c r="X69" s="193"/>
      <c r="Y69" s="193"/>
      <c r="Z69" s="193"/>
      <c r="AA69" s="193"/>
      <c r="AB69" s="193"/>
      <c r="AC69" s="193"/>
    </row>
    <row r="70" spans="1:29" s="194" customFormat="1" ht="20.100000000000001" customHeight="1" x14ac:dyDescent="0.2">
      <c r="A70" s="212">
        <v>1563</v>
      </c>
      <c r="B70" s="198" t="s">
        <v>74</v>
      </c>
      <c r="C70" s="199">
        <v>7205</v>
      </c>
      <c r="D70" s="199">
        <v>14969</v>
      </c>
      <c r="E70" s="710">
        <v>30.62</v>
      </c>
      <c r="F70" s="710">
        <v>4.16</v>
      </c>
      <c r="G70" s="711">
        <v>1.07</v>
      </c>
      <c r="H70" s="706">
        <v>118.9</v>
      </c>
      <c r="I70" s="706">
        <v>89.69</v>
      </c>
      <c r="J70" s="706">
        <v>100.54</v>
      </c>
      <c r="K70" s="792">
        <v>97.53</v>
      </c>
      <c r="L70" s="792">
        <v>97.32</v>
      </c>
      <c r="M70" s="792">
        <v>89.55</v>
      </c>
      <c r="N70" s="792">
        <v>93.24</v>
      </c>
      <c r="O70" s="792">
        <v>101.21</v>
      </c>
      <c r="P70" s="792">
        <v>93.35</v>
      </c>
      <c r="Q70" s="792">
        <v>105.07</v>
      </c>
      <c r="R70" s="792">
        <v>95.01</v>
      </c>
      <c r="S70" s="792">
        <v>80.89</v>
      </c>
      <c r="T70" s="792">
        <v>96.8</v>
      </c>
      <c r="U70" s="196"/>
      <c r="V70" s="193"/>
      <c r="W70" s="193"/>
      <c r="X70" s="193"/>
      <c r="Y70" s="193"/>
      <c r="Z70" s="193"/>
      <c r="AA70" s="193"/>
      <c r="AB70" s="193"/>
      <c r="AC70" s="193"/>
    </row>
    <row r="71" spans="1:29" s="194" customFormat="1" ht="20.100000000000001" customHeight="1" x14ac:dyDescent="0.2">
      <c r="A71" s="212">
        <v>1583</v>
      </c>
      <c r="B71" s="198" t="s">
        <v>111</v>
      </c>
      <c r="C71" s="199">
        <v>59807</v>
      </c>
      <c r="D71" s="199">
        <v>98975</v>
      </c>
      <c r="E71" s="710">
        <v>31.82</v>
      </c>
      <c r="F71" s="710">
        <v>1.53</v>
      </c>
      <c r="G71" s="711">
        <v>0.7</v>
      </c>
      <c r="H71" s="706">
        <v>89.57</v>
      </c>
      <c r="I71" s="706">
        <v>90.23</v>
      </c>
      <c r="J71" s="706">
        <v>89.27</v>
      </c>
      <c r="K71" s="792">
        <v>87.51</v>
      </c>
      <c r="L71" s="792">
        <v>93.96</v>
      </c>
      <c r="M71" s="792">
        <v>86.71</v>
      </c>
      <c r="N71" s="792">
        <v>88.72</v>
      </c>
      <c r="O71" s="792">
        <v>89.69</v>
      </c>
      <c r="P71" s="792">
        <v>95.01</v>
      </c>
      <c r="Q71" s="792">
        <v>109.23</v>
      </c>
      <c r="R71" s="792">
        <v>102.18</v>
      </c>
      <c r="S71" s="792">
        <v>78.849999999999994</v>
      </c>
      <c r="T71" s="792">
        <v>91.76</v>
      </c>
      <c r="U71" s="196"/>
      <c r="V71" s="193"/>
      <c r="W71" s="193"/>
      <c r="X71" s="193"/>
      <c r="Y71" s="193"/>
      <c r="Z71" s="193"/>
      <c r="AA71" s="193"/>
      <c r="AB71" s="193"/>
      <c r="AC71" s="193"/>
    </row>
    <row r="72" spans="1:29" s="194" customFormat="1" ht="20.100000000000001" customHeight="1" x14ac:dyDescent="0.2">
      <c r="A72" s="212">
        <v>1194</v>
      </c>
      <c r="B72" s="198" t="s">
        <v>86</v>
      </c>
      <c r="C72" s="199">
        <v>33221</v>
      </c>
      <c r="D72" s="199">
        <v>71042</v>
      </c>
      <c r="E72" s="710">
        <v>40.909999999999997</v>
      </c>
      <c r="F72" s="710">
        <v>17.579999999999998</v>
      </c>
      <c r="G72" s="711">
        <v>1.1399999999999999</v>
      </c>
      <c r="H72" s="706">
        <v>80.97</v>
      </c>
      <c r="I72" s="706">
        <v>94.81</v>
      </c>
      <c r="J72" s="706">
        <v>87.23</v>
      </c>
      <c r="K72" s="792">
        <v>87.79</v>
      </c>
      <c r="L72" s="792">
        <v>103.79</v>
      </c>
      <c r="M72" s="792">
        <v>89.83</v>
      </c>
      <c r="N72" s="792">
        <v>92.23</v>
      </c>
      <c r="O72" s="792">
        <v>98</v>
      </c>
      <c r="P72" s="792">
        <v>80.010000000000005</v>
      </c>
      <c r="Q72" s="792">
        <v>99.51</v>
      </c>
      <c r="R72" s="792">
        <v>94.62</v>
      </c>
      <c r="S72" s="792">
        <v>69.39</v>
      </c>
      <c r="T72" s="792">
        <v>89.86</v>
      </c>
      <c r="U72" s="196"/>
      <c r="V72" s="193"/>
      <c r="W72" s="193"/>
      <c r="X72" s="193"/>
      <c r="Y72" s="193"/>
      <c r="Z72" s="193"/>
      <c r="AA72" s="193"/>
      <c r="AB72" s="193"/>
      <c r="AC72" s="193"/>
    </row>
    <row r="73" spans="1:29" s="194" customFormat="1" ht="20.100000000000001" customHeight="1" x14ac:dyDescent="0.2">
      <c r="A73" s="212">
        <v>1516</v>
      </c>
      <c r="B73" s="198" t="s">
        <v>87</v>
      </c>
      <c r="C73" s="199">
        <v>4174</v>
      </c>
      <c r="D73" s="199">
        <v>8466</v>
      </c>
      <c r="E73" s="710">
        <v>34.69</v>
      </c>
      <c r="F73" s="710">
        <v>11.03</v>
      </c>
      <c r="G73" s="711">
        <v>1.02</v>
      </c>
      <c r="H73" s="706">
        <v>107.84</v>
      </c>
      <c r="I73" s="706">
        <v>96.25</v>
      </c>
      <c r="J73" s="706">
        <v>114.21</v>
      </c>
      <c r="K73" s="792">
        <v>96.67</v>
      </c>
      <c r="L73" s="792">
        <v>93.36</v>
      </c>
      <c r="M73" s="792">
        <v>104.28</v>
      </c>
      <c r="N73" s="792">
        <v>106.37</v>
      </c>
      <c r="O73" s="792">
        <v>108.11</v>
      </c>
      <c r="P73" s="792">
        <v>100.97</v>
      </c>
      <c r="Q73" s="792">
        <v>108.67</v>
      </c>
      <c r="R73" s="792">
        <v>100.78</v>
      </c>
      <c r="S73" s="792">
        <v>96.23</v>
      </c>
      <c r="T73" s="792">
        <v>102.83</v>
      </c>
      <c r="U73" s="196"/>
      <c r="V73" s="193"/>
      <c r="W73" s="193"/>
      <c r="X73" s="193"/>
      <c r="Y73" s="193"/>
      <c r="Z73" s="193"/>
      <c r="AA73" s="193"/>
      <c r="AB73" s="193"/>
      <c r="AC73" s="193"/>
    </row>
    <row r="74" spans="1:29" s="194" customFormat="1" ht="20.100000000000001" customHeight="1" x14ac:dyDescent="0.2">
      <c r="A74" s="212">
        <v>1201</v>
      </c>
      <c r="B74" s="198" t="s">
        <v>88</v>
      </c>
      <c r="C74" s="199">
        <v>3359</v>
      </c>
      <c r="D74" s="199">
        <v>8977</v>
      </c>
      <c r="E74" s="710">
        <v>30.97</v>
      </c>
      <c r="F74" s="710">
        <v>5.9</v>
      </c>
      <c r="G74" s="711">
        <v>1.68</v>
      </c>
      <c r="H74" s="706">
        <v>46.76</v>
      </c>
      <c r="I74" s="706">
        <v>92.68</v>
      </c>
      <c r="J74" s="706">
        <v>112.88</v>
      </c>
      <c r="K74" s="792">
        <v>77.239999999999995</v>
      </c>
      <c r="L74" s="792">
        <v>83.1</v>
      </c>
      <c r="M74" s="792">
        <v>102.05</v>
      </c>
      <c r="N74" s="792">
        <v>92</v>
      </c>
      <c r="O74" s="792">
        <v>89.15</v>
      </c>
      <c r="P74" s="792">
        <v>103.07</v>
      </c>
      <c r="Q74" s="792">
        <v>73.989999999999995</v>
      </c>
      <c r="R74" s="792">
        <v>85.68</v>
      </c>
      <c r="S74" s="792">
        <v>113.3</v>
      </c>
      <c r="T74" s="792">
        <v>89.33</v>
      </c>
      <c r="U74" s="196"/>
      <c r="V74" s="193"/>
      <c r="W74" s="193"/>
      <c r="X74" s="193"/>
      <c r="Y74" s="193"/>
      <c r="Z74" s="193"/>
      <c r="AA74" s="193"/>
      <c r="AB74" s="193"/>
      <c r="AC74" s="193"/>
    </row>
    <row r="75" spans="1:29" s="194" customFormat="1" ht="20.100000000000001" customHeight="1" x14ac:dyDescent="0.2">
      <c r="A75" s="212">
        <v>1430</v>
      </c>
      <c r="B75" s="198" t="s">
        <v>89</v>
      </c>
      <c r="C75" s="199">
        <v>20897</v>
      </c>
      <c r="D75" s="199">
        <v>46761</v>
      </c>
      <c r="E75" s="710">
        <v>29.49</v>
      </c>
      <c r="F75" s="710">
        <v>5.22</v>
      </c>
      <c r="G75" s="711">
        <v>1.24</v>
      </c>
      <c r="H75" s="706">
        <v>96.8</v>
      </c>
      <c r="I75" s="706">
        <v>101.25</v>
      </c>
      <c r="J75" s="706">
        <v>109.62</v>
      </c>
      <c r="K75" s="792">
        <v>92.02</v>
      </c>
      <c r="L75" s="792">
        <v>97.37</v>
      </c>
      <c r="M75" s="792">
        <v>99.98</v>
      </c>
      <c r="N75" s="792">
        <v>81.8</v>
      </c>
      <c r="O75" s="792">
        <v>88.1</v>
      </c>
      <c r="P75" s="792">
        <v>79.12</v>
      </c>
      <c r="Q75" s="792">
        <v>79.45</v>
      </c>
      <c r="R75" s="792">
        <v>84.92</v>
      </c>
      <c r="S75" s="792">
        <v>72.150000000000006</v>
      </c>
      <c r="T75" s="792">
        <v>90.24</v>
      </c>
      <c r="U75" s="196"/>
      <c r="V75" s="193"/>
      <c r="W75" s="193"/>
      <c r="X75" s="193"/>
      <c r="Y75" s="193"/>
      <c r="Z75" s="193"/>
      <c r="AA75" s="193"/>
      <c r="AB75" s="193"/>
      <c r="AC75" s="193"/>
    </row>
    <row r="76" spans="1:29" s="194" customFormat="1" ht="20.100000000000001" customHeight="1" x14ac:dyDescent="0.2">
      <c r="A76" s="212">
        <v>1176</v>
      </c>
      <c r="B76" s="198" t="s">
        <v>112</v>
      </c>
      <c r="C76" s="199">
        <v>12276</v>
      </c>
      <c r="D76" s="199">
        <v>21313</v>
      </c>
      <c r="E76" s="710">
        <v>30.57</v>
      </c>
      <c r="F76" s="710">
        <v>3.06</v>
      </c>
      <c r="G76" s="711">
        <v>0.73</v>
      </c>
      <c r="H76" s="706">
        <v>90.77</v>
      </c>
      <c r="I76" s="706">
        <v>90.53</v>
      </c>
      <c r="J76" s="706">
        <v>94.08</v>
      </c>
      <c r="K76" s="792">
        <v>76.510000000000005</v>
      </c>
      <c r="L76" s="792">
        <v>89.9</v>
      </c>
      <c r="M76" s="792">
        <v>87.56</v>
      </c>
      <c r="N76" s="792">
        <v>82.41</v>
      </c>
      <c r="O76" s="792">
        <v>98.72</v>
      </c>
      <c r="P76" s="792">
        <v>75.91</v>
      </c>
      <c r="Q76" s="792">
        <v>76.209999999999994</v>
      </c>
      <c r="R76" s="792">
        <v>75.349999999999994</v>
      </c>
      <c r="S76" s="792">
        <v>54.02</v>
      </c>
      <c r="T76" s="792">
        <v>82.65</v>
      </c>
      <c r="U76" s="196"/>
      <c r="V76" s="193"/>
      <c r="W76" s="193"/>
      <c r="X76" s="193"/>
      <c r="Y76" s="193"/>
      <c r="Z76" s="193"/>
      <c r="AA76" s="193"/>
      <c r="AB76" s="193"/>
      <c r="AC76" s="193"/>
    </row>
    <row r="77" spans="1:29" s="194" customFormat="1" ht="20.100000000000001" customHeight="1" x14ac:dyDescent="0.2">
      <c r="A77" s="212">
        <v>1013</v>
      </c>
      <c r="B77" s="198" t="s">
        <v>2</v>
      </c>
      <c r="C77" s="199">
        <v>1148</v>
      </c>
      <c r="D77" s="199">
        <v>2327</v>
      </c>
      <c r="E77" s="710">
        <v>40.92</v>
      </c>
      <c r="F77" s="710">
        <v>18.57</v>
      </c>
      <c r="G77" s="711">
        <v>1.04</v>
      </c>
      <c r="H77" s="706">
        <v>98.71</v>
      </c>
      <c r="I77" s="706">
        <v>104.18</v>
      </c>
      <c r="J77" s="706">
        <v>87.25</v>
      </c>
      <c r="K77" s="792">
        <v>96.73</v>
      </c>
      <c r="L77" s="792">
        <v>104.16</v>
      </c>
      <c r="M77" s="792">
        <v>105.18</v>
      </c>
      <c r="N77" s="792">
        <v>93.95</v>
      </c>
      <c r="O77" s="792">
        <v>100.97</v>
      </c>
      <c r="P77" s="792">
        <v>107.94</v>
      </c>
      <c r="Q77" s="792">
        <v>95.68</v>
      </c>
      <c r="R77" s="792">
        <v>97.83</v>
      </c>
      <c r="S77" s="792">
        <v>113.92</v>
      </c>
      <c r="T77" s="792">
        <v>100.54</v>
      </c>
      <c r="U77" s="196"/>
      <c r="V77" s="193"/>
      <c r="W77" s="193"/>
      <c r="X77" s="193"/>
      <c r="Y77" s="193"/>
      <c r="Z77" s="193"/>
      <c r="AA77" s="193"/>
      <c r="AB77" s="193"/>
      <c r="AC77" s="193"/>
    </row>
    <row r="78" spans="1:29" s="194" customFormat="1" ht="36.75" customHeight="1" x14ac:dyDescent="0.2">
      <c r="A78" s="212">
        <v>1209</v>
      </c>
      <c r="B78" s="198" t="s">
        <v>503</v>
      </c>
      <c r="C78" s="199">
        <v>10430</v>
      </c>
      <c r="D78" s="199">
        <v>22931</v>
      </c>
      <c r="E78" s="710">
        <v>29.42</v>
      </c>
      <c r="F78" s="710">
        <v>5.08</v>
      </c>
      <c r="G78" s="711">
        <v>1.18</v>
      </c>
      <c r="H78" s="706">
        <v>108.76</v>
      </c>
      <c r="I78" s="706">
        <v>96.56</v>
      </c>
      <c r="J78" s="706">
        <v>107.59</v>
      </c>
      <c r="K78" s="792">
        <v>85.99</v>
      </c>
      <c r="L78" s="792">
        <v>93.13</v>
      </c>
      <c r="M78" s="792">
        <v>124.49</v>
      </c>
      <c r="N78" s="792">
        <v>76.91</v>
      </c>
      <c r="O78" s="792">
        <v>131.38999999999999</v>
      </c>
      <c r="P78" s="792">
        <v>94.04</v>
      </c>
      <c r="Q78" s="792">
        <v>93.29</v>
      </c>
      <c r="R78" s="792">
        <v>103.65</v>
      </c>
      <c r="S78" s="792">
        <v>58.59</v>
      </c>
      <c r="T78" s="792">
        <v>97.91</v>
      </c>
      <c r="U78" s="196"/>
      <c r="V78" s="193"/>
      <c r="W78" s="193"/>
      <c r="X78" s="193"/>
      <c r="Y78" s="193"/>
      <c r="Z78" s="193"/>
      <c r="AA78" s="193"/>
      <c r="AB78" s="193"/>
      <c r="AC78" s="193"/>
    </row>
    <row r="79" spans="1:29" s="194" customFormat="1" ht="20.100000000000001" customHeight="1" x14ac:dyDescent="0.2">
      <c r="A79" s="212">
        <v>1424</v>
      </c>
      <c r="B79" s="198" t="s">
        <v>90</v>
      </c>
      <c r="C79" s="199">
        <v>4621</v>
      </c>
      <c r="D79" s="199">
        <v>10082</v>
      </c>
      <c r="E79" s="710">
        <v>35.200000000000003</v>
      </c>
      <c r="F79" s="710">
        <v>11.98</v>
      </c>
      <c r="G79" s="711">
        <v>1.19</v>
      </c>
      <c r="H79" s="706">
        <v>97.69</v>
      </c>
      <c r="I79" s="706">
        <v>98.3</v>
      </c>
      <c r="J79" s="706">
        <v>93.37</v>
      </c>
      <c r="K79" s="792">
        <v>63.3</v>
      </c>
      <c r="L79" s="792">
        <v>105.4</v>
      </c>
      <c r="M79" s="792">
        <v>110.12</v>
      </c>
      <c r="N79" s="792">
        <v>122.83</v>
      </c>
      <c r="O79" s="792">
        <v>102.56</v>
      </c>
      <c r="P79" s="792">
        <v>92.01</v>
      </c>
      <c r="Q79" s="792">
        <v>103.64</v>
      </c>
      <c r="R79" s="792">
        <v>101.28</v>
      </c>
      <c r="S79" s="792">
        <v>66.099999999999994</v>
      </c>
      <c r="T79" s="792">
        <v>96.4</v>
      </c>
      <c r="U79" s="196"/>
      <c r="V79" s="193"/>
      <c r="W79" s="193"/>
      <c r="X79" s="193"/>
      <c r="Y79" s="193"/>
      <c r="Z79" s="193"/>
      <c r="AA79" s="193"/>
      <c r="AB79" s="193"/>
      <c r="AC79" s="193"/>
    </row>
    <row r="80" spans="1:29" s="194" customFormat="1" ht="20.100000000000001" customHeight="1" x14ac:dyDescent="0.2">
      <c r="A80" s="212">
        <v>1038</v>
      </c>
      <c r="B80" s="198" t="s">
        <v>9</v>
      </c>
      <c r="C80" s="199">
        <v>33644</v>
      </c>
      <c r="D80" s="199">
        <v>75554</v>
      </c>
      <c r="E80" s="710">
        <v>31.7</v>
      </c>
      <c r="F80" s="710">
        <v>3.99</v>
      </c>
      <c r="G80" s="711">
        <v>1.25</v>
      </c>
      <c r="H80" s="706">
        <v>90.71</v>
      </c>
      <c r="I80" s="706">
        <v>105.69</v>
      </c>
      <c r="J80" s="706">
        <v>108.94</v>
      </c>
      <c r="K80" s="792">
        <v>67.81</v>
      </c>
      <c r="L80" s="792">
        <v>105.76</v>
      </c>
      <c r="M80" s="792">
        <v>93.97</v>
      </c>
      <c r="N80" s="792">
        <v>79.03</v>
      </c>
      <c r="O80" s="792">
        <v>90.68</v>
      </c>
      <c r="P80" s="792">
        <v>85.35</v>
      </c>
      <c r="Q80" s="792">
        <v>85.51</v>
      </c>
      <c r="R80" s="792">
        <v>92.88</v>
      </c>
      <c r="S80" s="792">
        <v>56.18</v>
      </c>
      <c r="T80" s="792">
        <v>88.6</v>
      </c>
      <c r="U80" s="196"/>
      <c r="V80" s="193"/>
      <c r="W80" s="193"/>
      <c r="X80" s="193"/>
      <c r="Y80" s="193"/>
      <c r="Z80" s="193"/>
      <c r="AA80" s="193"/>
      <c r="AB80" s="193"/>
      <c r="AC80" s="193"/>
    </row>
    <row r="81" spans="1:29" s="194" customFormat="1" ht="20.100000000000001" customHeight="1" x14ac:dyDescent="0.2">
      <c r="A81" s="212">
        <v>1234</v>
      </c>
      <c r="B81" s="198" t="s">
        <v>91</v>
      </c>
      <c r="C81" s="199">
        <v>29453</v>
      </c>
      <c r="D81" s="199">
        <v>77903</v>
      </c>
      <c r="E81" s="710">
        <v>30.84</v>
      </c>
      <c r="F81" s="710">
        <v>5.85</v>
      </c>
      <c r="G81" s="711">
        <v>1.65</v>
      </c>
      <c r="H81" s="706">
        <v>105.09</v>
      </c>
      <c r="I81" s="706">
        <v>97.66</v>
      </c>
      <c r="J81" s="706">
        <v>92.57</v>
      </c>
      <c r="K81" s="792">
        <v>87.06</v>
      </c>
      <c r="L81" s="792">
        <v>108.93</v>
      </c>
      <c r="M81" s="792">
        <v>100.22</v>
      </c>
      <c r="N81" s="792">
        <v>95.22</v>
      </c>
      <c r="O81" s="792">
        <v>97.99</v>
      </c>
      <c r="P81" s="792">
        <v>90.97</v>
      </c>
      <c r="Q81" s="792">
        <v>91.48</v>
      </c>
      <c r="R81" s="792">
        <v>98.06</v>
      </c>
      <c r="S81" s="792">
        <v>70.040000000000006</v>
      </c>
      <c r="T81" s="792">
        <v>94.48</v>
      </c>
      <c r="U81" s="196"/>
      <c r="V81" s="193"/>
      <c r="W81" s="193"/>
      <c r="X81" s="193"/>
      <c r="Y81" s="193"/>
      <c r="Z81" s="193"/>
      <c r="AA81" s="193"/>
      <c r="AB81" s="193"/>
      <c r="AC81" s="193"/>
    </row>
    <row r="82" spans="1:29" s="194" customFormat="1" ht="20.100000000000001" customHeight="1" x14ac:dyDescent="0.2">
      <c r="A82" s="212">
        <v>1531</v>
      </c>
      <c r="B82" s="198" t="s">
        <v>104</v>
      </c>
      <c r="C82" s="199">
        <v>1019</v>
      </c>
      <c r="D82" s="199">
        <v>2216</v>
      </c>
      <c r="E82" s="710">
        <v>44.56</v>
      </c>
      <c r="F82" s="710">
        <v>25.37</v>
      </c>
      <c r="G82" s="711">
        <v>1.17</v>
      </c>
      <c r="H82" s="706">
        <v>90.55</v>
      </c>
      <c r="I82" s="706">
        <v>103.12</v>
      </c>
      <c r="J82" s="706">
        <v>95</v>
      </c>
      <c r="K82" s="792">
        <v>81.11</v>
      </c>
      <c r="L82" s="792">
        <v>126.05</v>
      </c>
      <c r="M82" s="792">
        <v>91.27</v>
      </c>
      <c r="N82" s="792">
        <v>105.18</v>
      </c>
      <c r="O82" s="792">
        <v>80.81</v>
      </c>
      <c r="P82" s="792">
        <v>99.11</v>
      </c>
      <c r="Q82" s="792">
        <v>87.71</v>
      </c>
      <c r="R82" s="792">
        <v>109.44</v>
      </c>
      <c r="S82" s="792">
        <v>154.15</v>
      </c>
      <c r="T82" s="792">
        <v>102.09</v>
      </c>
      <c r="U82" s="196"/>
      <c r="V82" s="193"/>
      <c r="W82" s="193"/>
      <c r="X82" s="193"/>
      <c r="Y82" s="193"/>
      <c r="Z82" s="193"/>
      <c r="AA82" s="193"/>
      <c r="AB82" s="193"/>
      <c r="AC82" s="193"/>
    </row>
    <row r="83" spans="1:29" s="194" customFormat="1" ht="20.100000000000001" customHeight="1" x14ac:dyDescent="0.2">
      <c r="A83" s="212">
        <v>1568</v>
      </c>
      <c r="B83" s="198" t="s">
        <v>502</v>
      </c>
      <c r="C83" s="199">
        <v>8371</v>
      </c>
      <c r="D83" s="199">
        <v>18251</v>
      </c>
      <c r="E83" s="710">
        <v>32.270000000000003</v>
      </c>
      <c r="F83" s="710">
        <v>3.1</v>
      </c>
      <c r="G83" s="711">
        <v>1.1599999999999999</v>
      </c>
      <c r="H83" s="706">
        <v>91.24</v>
      </c>
      <c r="I83" s="706">
        <v>89.38</v>
      </c>
      <c r="J83" s="706">
        <v>108.33</v>
      </c>
      <c r="K83" s="792">
        <v>90.74</v>
      </c>
      <c r="L83" s="792">
        <v>106.32</v>
      </c>
      <c r="M83" s="792">
        <v>99.28</v>
      </c>
      <c r="N83" s="792">
        <v>92.66</v>
      </c>
      <c r="O83" s="792">
        <v>103.93</v>
      </c>
      <c r="P83" s="792">
        <v>85.63</v>
      </c>
      <c r="Q83" s="792">
        <v>90.54</v>
      </c>
      <c r="R83" s="792">
        <v>103.84</v>
      </c>
      <c r="S83" s="792">
        <v>68.55</v>
      </c>
      <c r="T83" s="792">
        <v>94.27</v>
      </c>
      <c r="U83" s="196"/>
      <c r="V83" s="193"/>
      <c r="W83" s="193"/>
      <c r="X83" s="193"/>
      <c r="Y83" s="193"/>
      <c r="Z83" s="193"/>
      <c r="AA83" s="193"/>
      <c r="AB83" s="193"/>
      <c r="AC83" s="193"/>
    </row>
    <row r="84" spans="1:29" s="194" customFormat="1" ht="36.75" customHeight="1" x14ac:dyDescent="0.2">
      <c r="A84" s="212">
        <v>1580</v>
      </c>
      <c r="B84" s="198" t="s">
        <v>10</v>
      </c>
      <c r="C84" s="199">
        <v>175954</v>
      </c>
      <c r="D84" s="199">
        <v>502996</v>
      </c>
      <c r="E84" s="710">
        <v>27.6</v>
      </c>
      <c r="F84" s="710">
        <v>3.1</v>
      </c>
      <c r="G84" s="711">
        <v>1.87</v>
      </c>
      <c r="H84" s="706">
        <v>103.96</v>
      </c>
      <c r="I84" s="706">
        <v>101.96</v>
      </c>
      <c r="J84" s="706">
        <v>125.63</v>
      </c>
      <c r="K84" s="792">
        <v>81.72</v>
      </c>
      <c r="L84" s="792">
        <v>124.73</v>
      </c>
      <c r="M84" s="792">
        <v>108.07</v>
      </c>
      <c r="N84" s="792">
        <v>94.65</v>
      </c>
      <c r="O84" s="792">
        <v>107.13</v>
      </c>
      <c r="P84" s="792">
        <v>95.41</v>
      </c>
      <c r="Q84" s="792">
        <v>108.64</v>
      </c>
      <c r="R84" s="792">
        <v>109.58</v>
      </c>
      <c r="S84" s="792">
        <v>65.77</v>
      </c>
      <c r="T84" s="792">
        <v>102.12</v>
      </c>
      <c r="U84" s="196"/>
      <c r="V84" s="193"/>
      <c r="W84" s="193"/>
      <c r="X84" s="193"/>
      <c r="Y84" s="193"/>
      <c r="Z84" s="193"/>
      <c r="AA84" s="193"/>
      <c r="AB84" s="193"/>
      <c r="AC84" s="193"/>
    </row>
    <row r="85" spans="1:29" s="194" customFormat="1" ht="20.100000000000001" customHeight="1" x14ac:dyDescent="0.2">
      <c r="A85" s="212">
        <v>1578</v>
      </c>
      <c r="B85" s="198" t="s">
        <v>505</v>
      </c>
      <c r="C85" s="199">
        <v>2960</v>
      </c>
      <c r="D85" s="199">
        <v>6525</v>
      </c>
      <c r="E85" s="710">
        <v>32.32</v>
      </c>
      <c r="F85" s="710">
        <v>7.31</v>
      </c>
      <c r="G85" s="711">
        <v>1.21</v>
      </c>
      <c r="H85" s="706">
        <v>91.21</v>
      </c>
      <c r="I85" s="706">
        <v>93.04</v>
      </c>
      <c r="J85" s="706">
        <v>106.75</v>
      </c>
      <c r="K85" s="792">
        <v>85.49</v>
      </c>
      <c r="L85" s="792">
        <v>111.58</v>
      </c>
      <c r="M85" s="792">
        <v>93.31</v>
      </c>
      <c r="N85" s="792">
        <v>96.71</v>
      </c>
      <c r="O85" s="792">
        <v>109.67</v>
      </c>
      <c r="P85" s="792">
        <v>93.57</v>
      </c>
      <c r="Q85" s="792">
        <v>103.36</v>
      </c>
      <c r="R85" s="792">
        <v>94</v>
      </c>
      <c r="S85" s="792">
        <v>74.45</v>
      </c>
      <c r="T85" s="792">
        <v>96.11</v>
      </c>
      <c r="U85" s="196"/>
      <c r="V85" s="193"/>
      <c r="W85" s="193"/>
      <c r="X85" s="193"/>
      <c r="Y85" s="193"/>
      <c r="Z85" s="193"/>
      <c r="AA85" s="193"/>
      <c r="AB85" s="193"/>
      <c r="AC85" s="193"/>
    </row>
    <row r="86" spans="1:29" s="194" customFormat="1" ht="20.100000000000001" customHeight="1" x14ac:dyDescent="0.2">
      <c r="A86" s="212">
        <v>1544</v>
      </c>
      <c r="B86" s="198" t="s">
        <v>95</v>
      </c>
      <c r="C86" s="199">
        <v>4452</v>
      </c>
      <c r="D86" s="199">
        <v>9610</v>
      </c>
      <c r="E86" s="710">
        <v>40.520000000000003</v>
      </c>
      <c r="F86" s="710">
        <v>18.37</v>
      </c>
      <c r="G86" s="711">
        <v>1.1499999999999999</v>
      </c>
      <c r="H86" s="706">
        <v>60.76</v>
      </c>
      <c r="I86" s="706">
        <v>113.64</v>
      </c>
      <c r="J86" s="706">
        <v>96.75</v>
      </c>
      <c r="K86" s="792">
        <v>99.84</v>
      </c>
      <c r="L86" s="792">
        <v>97.4</v>
      </c>
      <c r="M86" s="792">
        <v>124.16</v>
      </c>
      <c r="N86" s="792">
        <v>83.27</v>
      </c>
      <c r="O86" s="792">
        <v>105.28</v>
      </c>
      <c r="P86" s="792">
        <v>90.64</v>
      </c>
      <c r="Q86" s="792">
        <v>100.71</v>
      </c>
      <c r="R86" s="792">
        <v>96.38</v>
      </c>
      <c r="S86" s="792">
        <v>82.42</v>
      </c>
      <c r="T86" s="792">
        <v>95.85</v>
      </c>
      <c r="U86" s="196"/>
      <c r="V86" s="193"/>
      <c r="W86" s="193"/>
      <c r="X86" s="193"/>
      <c r="Y86" s="193"/>
      <c r="Z86" s="193"/>
      <c r="AA86" s="193"/>
      <c r="AB86" s="193"/>
      <c r="AC86" s="193"/>
    </row>
    <row r="87" spans="1:29" s="194" customFormat="1" ht="20.100000000000001" customHeight="1" x14ac:dyDescent="0.2">
      <c r="A87" s="212">
        <v>1582</v>
      </c>
      <c r="B87" s="198" t="s">
        <v>113</v>
      </c>
      <c r="C87" s="199">
        <v>26448</v>
      </c>
      <c r="D87" s="199">
        <v>41589</v>
      </c>
      <c r="E87" s="710">
        <v>54.71</v>
      </c>
      <c r="F87" s="710">
        <v>44.5</v>
      </c>
      <c r="G87" s="711">
        <v>0.56999999999999995</v>
      </c>
      <c r="H87" s="706">
        <v>103.77</v>
      </c>
      <c r="I87" s="706">
        <v>107.78</v>
      </c>
      <c r="J87" s="706">
        <v>98.09</v>
      </c>
      <c r="K87" s="792">
        <v>90.55</v>
      </c>
      <c r="L87" s="792">
        <v>94.33</v>
      </c>
      <c r="M87" s="792">
        <v>106.26</v>
      </c>
      <c r="N87" s="792">
        <v>89.98</v>
      </c>
      <c r="O87" s="792">
        <v>108.58</v>
      </c>
      <c r="P87" s="792">
        <v>81.349999999999994</v>
      </c>
      <c r="Q87" s="792">
        <v>101.93</v>
      </c>
      <c r="R87" s="792">
        <v>93.38</v>
      </c>
      <c r="S87" s="792">
        <v>89.07</v>
      </c>
      <c r="T87" s="792">
        <v>97.19</v>
      </c>
      <c r="U87" s="196"/>
      <c r="V87" s="193"/>
      <c r="W87" s="193"/>
      <c r="X87" s="193"/>
      <c r="Y87" s="193"/>
      <c r="Z87" s="193"/>
      <c r="AA87" s="193"/>
      <c r="AB87" s="193"/>
      <c r="AC87" s="193"/>
    </row>
    <row r="88" spans="1:29" s="194" customFormat="1" ht="20.100000000000001" customHeight="1" x14ac:dyDescent="0.2">
      <c r="A88" s="212">
        <v>1579</v>
      </c>
      <c r="B88" s="198" t="s">
        <v>203</v>
      </c>
      <c r="C88" s="199">
        <v>5110</v>
      </c>
      <c r="D88" s="199">
        <v>11265</v>
      </c>
      <c r="E88" s="710">
        <v>26.08</v>
      </c>
      <c r="F88" s="710">
        <v>1.59</v>
      </c>
      <c r="G88" s="711">
        <v>1.21</v>
      </c>
      <c r="H88" s="706">
        <v>82.45</v>
      </c>
      <c r="I88" s="706">
        <v>91.08</v>
      </c>
      <c r="J88" s="706">
        <v>82.78</v>
      </c>
      <c r="K88" s="792">
        <v>94.02</v>
      </c>
      <c r="L88" s="792">
        <v>91.57</v>
      </c>
      <c r="M88" s="792">
        <v>91.7</v>
      </c>
      <c r="N88" s="792">
        <v>86.27</v>
      </c>
      <c r="O88" s="792">
        <v>91.54</v>
      </c>
      <c r="P88" s="792">
        <v>97.48</v>
      </c>
      <c r="Q88" s="792">
        <v>100.74</v>
      </c>
      <c r="R88" s="792">
        <v>94.81</v>
      </c>
      <c r="S88" s="792">
        <v>93.8</v>
      </c>
      <c r="T88" s="792">
        <v>91.54</v>
      </c>
      <c r="U88" s="196"/>
      <c r="V88" s="193"/>
      <c r="W88" s="193"/>
      <c r="X88" s="193"/>
      <c r="Y88" s="193"/>
      <c r="Z88" s="193"/>
      <c r="AA88" s="193"/>
      <c r="AB88" s="193"/>
      <c r="AC88" s="193"/>
    </row>
    <row r="89" spans="1:29" s="194" customFormat="1" ht="20.100000000000001" customHeight="1" x14ac:dyDescent="0.2">
      <c r="A89" s="212">
        <v>1597</v>
      </c>
      <c r="B89" s="198" t="s">
        <v>206</v>
      </c>
      <c r="C89" s="199">
        <v>29391</v>
      </c>
      <c r="D89" s="199">
        <v>62246</v>
      </c>
      <c r="E89" s="710">
        <v>27.7</v>
      </c>
      <c r="F89" s="710">
        <v>0.4</v>
      </c>
      <c r="G89" s="711">
        <v>1.0900000000000001</v>
      </c>
      <c r="H89" s="706">
        <v>69.56</v>
      </c>
      <c r="I89" s="706">
        <v>88.65</v>
      </c>
      <c r="J89" s="706">
        <v>89.09</v>
      </c>
      <c r="K89" s="792">
        <v>76.14</v>
      </c>
      <c r="L89" s="792">
        <v>95.1</v>
      </c>
      <c r="M89" s="792">
        <v>88.08</v>
      </c>
      <c r="N89" s="792">
        <v>93.09</v>
      </c>
      <c r="O89" s="792">
        <v>84.76</v>
      </c>
      <c r="P89" s="792">
        <v>69.650000000000006</v>
      </c>
      <c r="Q89" s="792">
        <v>97.17</v>
      </c>
      <c r="R89" s="792">
        <v>85.96</v>
      </c>
      <c r="S89" s="792">
        <v>72.150000000000006</v>
      </c>
      <c r="T89" s="792">
        <v>84.11</v>
      </c>
      <c r="U89" s="196"/>
      <c r="V89" s="193"/>
      <c r="W89" s="193"/>
      <c r="X89" s="193"/>
      <c r="Y89" s="193"/>
      <c r="Z89" s="193"/>
      <c r="AA89" s="193"/>
      <c r="AB89" s="193"/>
      <c r="AC89" s="193"/>
    </row>
    <row r="90" spans="1:29" s="194" customFormat="1" ht="30.95" customHeight="1" x14ac:dyDescent="0.2">
      <c r="A90" s="212">
        <v>1520</v>
      </c>
      <c r="B90" s="198" t="s">
        <v>3</v>
      </c>
      <c r="C90" s="199">
        <v>3445</v>
      </c>
      <c r="D90" s="199">
        <v>6920</v>
      </c>
      <c r="E90" s="710">
        <v>41.5</v>
      </c>
      <c r="F90" s="710">
        <v>20.329999999999998</v>
      </c>
      <c r="G90" s="711">
        <v>1</v>
      </c>
      <c r="H90" s="706">
        <v>102.04</v>
      </c>
      <c r="I90" s="706">
        <v>96.05</v>
      </c>
      <c r="J90" s="706">
        <v>106.16</v>
      </c>
      <c r="K90" s="792">
        <v>114.01</v>
      </c>
      <c r="L90" s="792">
        <v>112.07</v>
      </c>
      <c r="M90" s="792">
        <v>94.68</v>
      </c>
      <c r="N90" s="792">
        <v>98.61</v>
      </c>
      <c r="O90" s="792">
        <v>87.29</v>
      </c>
      <c r="P90" s="792">
        <v>77.08</v>
      </c>
      <c r="Q90" s="792">
        <v>89.93</v>
      </c>
      <c r="R90" s="792">
        <v>75.16</v>
      </c>
      <c r="S90" s="792">
        <v>88.11</v>
      </c>
      <c r="T90" s="792">
        <v>95.09</v>
      </c>
      <c r="U90" s="196"/>
      <c r="V90" s="193"/>
      <c r="W90" s="193"/>
      <c r="X90" s="193"/>
      <c r="Y90" s="193"/>
      <c r="Z90" s="193"/>
      <c r="AA90" s="193"/>
      <c r="AB90" s="193"/>
      <c r="AC90" s="193"/>
    </row>
    <row r="91" spans="1:29" s="194" customFormat="1" ht="20.100000000000001" customHeight="1" x14ac:dyDescent="0.2">
      <c r="A91" s="212">
        <v>1291</v>
      </c>
      <c r="B91" s="198" t="s">
        <v>114</v>
      </c>
      <c r="C91" s="199">
        <v>8975</v>
      </c>
      <c r="D91" s="199">
        <v>23114</v>
      </c>
      <c r="E91" s="710">
        <v>29.39</v>
      </c>
      <c r="F91" s="710">
        <v>4.96</v>
      </c>
      <c r="G91" s="711">
        <v>1.56</v>
      </c>
      <c r="H91" s="706">
        <v>103.13</v>
      </c>
      <c r="I91" s="706">
        <v>95.61</v>
      </c>
      <c r="J91" s="706">
        <v>103.81</v>
      </c>
      <c r="K91" s="792">
        <v>85.94</v>
      </c>
      <c r="L91" s="792">
        <v>113.44</v>
      </c>
      <c r="M91" s="792">
        <v>102.06</v>
      </c>
      <c r="N91" s="792">
        <v>96.1</v>
      </c>
      <c r="O91" s="792">
        <v>104.96</v>
      </c>
      <c r="P91" s="792">
        <v>98.75</v>
      </c>
      <c r="Q91" s="792">
        <v>120.01</v>
      </c>
      <c r="R91" s="792">
        <v>101.31</v>
      </c>
      <c r="S91" s="792">
        <v>85.8</v>
      </c>
      <c r="T91" s="792">
        <v>100.93</v>
      </c>
      <c r="U91" s="196"/>
      <c r="V91" s="193"/>
      <c r="W91" s="193"/>
      <c r="X91" s="193"/>
      <c r="Y91" s="193"/>
      <c r="Z91" s="193"/>
      <c r="AA91" s="193"/>
      <c r="AB91" s="193"/>
      <c r="AC91" s="193"/>
    </row>
    <row r="92" spans="1:29" s="194" customFormat="1" ht="20.100000000000001" customHeight="1" x14ac:dyDescent="0.2">
      <c r="A92" s="212">
        <v>1293</v>
      </c>
      <c r="B92" s="198" t="s">
        <v>92</v>
      </c>
      <c r="C92" s="199">
        <v>9810</v>
      </c>
      <c r="D92" s="199">
        <v>18548</v>
      </c>
      <c r="E92" s="710">
        <v>31.2</v>
      </c>
      <c r="F92" s="710">
        <v>6.69</v>
      </c>
      <c r="G92" s="711">
        <v>0.87</v>
      </c>
      <c r="H92" s="706">
        <v>113.6</v>
      </c>
      <c r="I92" s="706">
        <v>83.43</v>
      </c>
      <c r="J92" s="706">
        <v>82.94</v>
      </c>
      <c r="K92" s="792">
        <v>95.55</v>
      </c>
      <c r="L92" s="792">
        <v>104.32</v>
      </c>
      <c r="M92" s="792">
        <v>103.4</v>
      </c>
      <c r="N92" s="792">
        <v>87.16</v>
      </c>
      <c r="O92" s="792">
        <v>90.09</v>
      </c>
      <c r="P92" s="792">
        <v>82.87</v>
      </c>
      <c r="Q92" s="792">
        <v>89.76</v>
      </c>
      <c r="R92" s="792">
        <v>100.33</v>
      </c>
      <c r="S92" s="792">
        <v>74.5</v>
      </c>
      <c r="T92" s="792">
        <v>92.36</v>
      </c>
      <c r="U92" s="196"/>
      <c r="V92" s="193"/>
      <c r="W92" s="193"/>
      <c r="X92" s="193"/>
      <c r="Y92" s="193"/>
      <c r="Z92" s="193"/>
      <c r="AA92" s="193"/>
      <c r="AB92" s="193"/>
      <c r="AC92" s="193"/>
    </row>
    <row r="93" spans="1:29" s="194" customFormat="1" ht="9.9499999999999993" customHeight="1" thickBot="1" x14ac:dyDescent="0.25">
      <c r="A93" s="205"/>
      <c r="B93" s="539"/>
      <c r="C93" s="217"/>
      <c r="D93" s="217"/>
      <c r="E93" s="712"/>
      <c r="F93" s="717"/>
      <c r="G93" s="712"/>
      <c r="H93" s="712"/>
      <c r="I93" s="712"/>
      <c r="J93" s="712"/>
      <c r="K93" s="712"/>
      <c r="L93" s="712"/>
      <c r="M93" s="712"/>
      <c r="N93" s="712"/>
      <c r="O93" s="712"/>
      <c r="P93" s="712"/>
      <c r="Q93" s="712"/>
      <c r="R93" s="712"/>
      <c r="S93" s="712"/>
      <c r="T93" s="712"/>
      <c r="U93" s="196"/>
      <c r="V93" s="193"/>
      <c r="W93" s="193"/>
      <c r="X93" s="193"/>
      <c r="Y93" s="193"/>
      <c r="Z93" s="193"/>
      <c r="AA93" s="193"/>
      <c r="AB93" s="193"/>
      <c r="AC93" s="193"/>
    </row>
    <row r="94" spans="1:29" s="194" customFormat="1" ht="20.100000000000001" customHeight="1" thickBot="1" x14ac:dyDescent="0.25">
      <c r="A94" s="1549" t="s">
        <v>244</v>
      </c>
      <c r="B94" s="1550"/>
      <c r="C94" s="219">
        <v>1647522</v>
      </c>
      <c r="D94" s="219">
        <v>3918493</v>
      </c>
      <c r="E94" s="713">
        <v>30.98</v>
      </c>
      <c r="F94" s="714">
        <v>6.46</v>
      </c>
      <c r="G94" s="713">
        <v>1.38</v>
      </c>
      <c r="H94" s="714">
        <v>94.39</v>
      </c>
      <c r="I94" s="714">
        <v>92.81</v>
      </c>
      <c r="J94" s="714">
        <v>98.95</v>
      </c>
      <c r="K94" s="714">
        <v>83.05</v>
      </c>
      <c r="L94" s="714">
        <v>103.03</v>
      </c>
      <c r="M94" s="714">
        <v>96.13</v>
      </c>
      <c r="N94" s="714">
        <v>92.92</v>
      </c>
      <c r="O94" s="714">
        <v>91.98</v>
      </c>
      <c r="P94" s="714">
        <v>86.99</v>
      </c>
      <c r="Q94" s="714">
        <v>90.49</v>
      </c>
      <c r="R94" s="714">
        <v>90.41</v>
      </c>
      <c r="S94" s="714">
        <v>67.69</v>
      </c>
      <c r="T94" s="714">
        <v>90.71</v>
      </c>
      <c r="U94" s="196"/>
      <c r="V94" s="193"/>
      <c r="W94" s="193"/>
      <c r="X94" s="193"/>
      <c r="Y94" s="193"/>
      <c r="Z94" s="193"/>
      <c r="AA94" s="193"/>
      <c r="AB94" s="193"/>
      <c r="AC94" s="193"/>
    </row>
    <row r="95" spans="1:29" s="194" customFormat="1" ht="20.100000000000001" customHeight="1" thickTop="1" thickBot="1" x14ac:dyDescent="0.25">
      <c r="A95" s="1533"/>
      <c r="B95" s="1534"/>
      <c r="C95" s="1534"/>
      <c r="D95" s="1534"/>
      <c r="E95" s="1534"/>
      <c r="F95" s="1534"/>
      <c r="G95" s="1534"/>
      <c r="H95" s="1534"/>
      <c r="I95" s="1534"/>
      <c r="J95" s="1534"/>
      <c r="K95" s="1534"/>
      <c r="L95" s="1534"/>
      <c r="M95" s="1534"/>
      <c r="N95" s="1534"/>
      <c r="O95" s="1534"/>
      <c r="P95" s="1534"/>
      <c r="Q95" s="1534"/>
      <c r="R95" s="1534"/>
      <c r="S95" s="1534"/>
      <c r="T95" s="1535"/>
      <c r="U95" s="527"/>
      <c r="V95" s="193"/>
      <c r="W95" s="193"/>
      <c r="X95" s="193"/>
      <c r="Y95" s="193"/>
      <c r="Z95" s="193"/>
      <c r="AA95" s="193"/>
      <c r="AB95" s="193"/>
      <c r="AC95" s="193"/>
    </row>
    <row r="96" spans="1:29" s="194" customFormat="1" ht="20.100000000000001" customHeight="1" thickBot="1" x14ac:dyDescent="0.25">
      <c r="A96" s="1549" t="s">
        <v>245</v>
      </c>
      <c r="B96" s="1550"/>
      <c r="C96" s="219">
        <v>4019043</v>
      </c>
      <c r="D96" s="219">
        <v>8872149</v>
      </c>
      <c r="E96" s="713">
        <v>33.090000000000003</v>
      </c>
      <c r="F96" s="714">
        <v>8.4700000000000006</v>
      </c>
      <c r="G96" s="713">
        <v>1.21</v>
      </c>
      <c r="H96" s="714">
        <v>89.76</v>
      </c>
      <c r="I96" s="714">
        <v>88.9</v>
      </c>
      <c r="J96" s="714">
        <v>95.22</v>
      </c>
      <c r="K96" s="714">
        <v>81.849999999999994</v>
      </c>
      <c r="L96" s="714">
        <v>100.75</v>
      </c>
      <c r="M96" s="714">
        <v>94.34</v>
      </c>
      <c r="N96" s="714">
        <v>93.36</v>
      </c>
      <c r="O96" s="714">
        <v>95.35</v>
      </c>
      <c r="P96" s="714">
        <v>86.74</v>
      </c>
      <c r="Q96" s="714">
        <v>94.57</v>
      </c>
      <c r="R96" s="714">
        <v>93.54</v>
      </c>
      <c r="S96" s="714">
        <v>68.31</v>
      </c>
      <c r="T96" s="714">
        <v>90.23</v>
      </c>
      <c r="U96" s="196"/>
      <c r="V96" s="193"/>
      <c r="W96" s="193"/>
      <c r="X96" s="193"/>
      <c r="Y96" s="193"/>
      <c r="Z96" s="193"/>
      <c r="AA96" s="193"/>
      <c r="AB96" s="193"/>
      <c r="AC96" s="193"/>
    </row>
    <row r="97" spans="1:29" s="194" customFormat="1" ht="20.100000000000001" customHeight="1" thickTop="1" thickBot="1" x14ac:dyDescent="0.25">
      <c r="A97" s="1536"/>
      <c r="B97" s="1537"/>
      <c r="C97" s="1537"/>
      <c r="D97" s="1537"/>
      <c r="E97" s="1537"/>
      <c r="F97" s="1537"/>
      <c r="G97" s="1537"/>
      <c r="H97" s="1537"/>
      <c r="I97" s="1537"/>
      <c r="J97" s="1537"/>
      <c r="K97" s="1537"/>
      <c r="L97" s="1537"/>
      <c r="M97" s="1537"/>
      <c r="N97" s="1537"/>
      <c r="O97" s="1537"/>
      <c r="P97" s="1537"/>
      <c r="Q97" s="1537"/>
      <c r="R97" s="1537"/>
      <c r="S97" s="1537"/>
      <c r="T97" s="1538"/>
      <c r="U97" s="221"/>
      <c r="V97" s="215"/>
      <c r="W97" s="193"/>
      <c r="X97" s="193"/>
      <c r="Y97" s="193"/>
      <c r="Z97" s="193"/>
      <c r="AA97" s="193"/>
      <c r="AB97" s="193"/>
      <c r="AC97" s="193"/>
    </row>
    <row r="98" spans="1:29" s="194" customFormat="1" ht="20.100000000000001" customHeight="1" thickTop="1" x14ac:dyDescent="0.2">
      <c r="A98" s="1539"/>
      <c r="B98" s="1528"/>
      <c r="C98" s="1528"/>
      <c r="D98" s="1528"/>
      <c r="E98" s="1528"/>
      <c r="F98" s="1528"/>
      <c r="G98" s="1528"/>
      <c r="H98" s="1528"/>
      <c r="I98" s="1528"/>
      <c r="J98" s="1528"/>
      <c r="K98" s="1528"/>
      <c r="L98" s="1528"/>
      <c r="M98" s="1528"/>
      <c r="N98" s="1528"/>
      <c r="O98" s="1528"/>
      <c r="P98" s="1528"/>
      <c r="Q98" s="1528"/>
      <c r="R98" s="1528"/>
      <c r="S98" s="1528"/>
      <c r="T98" s="1528"/>
      <c r="U98" s="538"/>
      <c r="V98" s="223"/>
      <c r="W98" s="193"/>
      <c r="X98" s="193"/>
      <c r="Y98" s="193"/>
      <c r="Z98" s="193"/>
      <c r="AA98" s="193"/>
      <c r="AB98" s="193"/>
      <c r="AC98" s="193"/>
    </row>
    <row r="99" spans="1:29" s="194" customFormat="1" ht="20.100000000000001" customHeight="1" x14ac:dyDescent="0.2">
      <c r="A99" s="224" t="s">
        <v>233</v>
      </c>
      <c r="B99" s="538"/>
      <c r="C99" s="538"/>
      <c r="D99" s="538"/>
      <c r="E99" s="538"/>
      <c r="F99" s="538"/>
      <c r="G99" s="538"/>
      <c r="H99" s="225"/>
      <c r="I99" s="225"/>
      <c r="J99" s="226"/>
      <c r="K99" s="538"/>
      <c r="L99" s="538"/>
      <c r="M99" s="538"/>
      <c r="N99" s="538"/>
      <c r="O99" s="538"/>
      <c r="P99" s="538"/>
      <c r="Q99" s="538"/>
      <c r="R99" s="538"/>
      <c r="S99" s="538"/>
      <c r="T99" s="226"/>
      <c r="U99" s="538"/>
      <c r="V99" s="193"/>
      <c r="W99" s="193"/>
      <c r="X99" s="193"/>
      <c r="Y99" s="193"/>
      <c r="Z99" s="193"/>
      <c r="AA99" s="193"/>
      <c r="AB99" s="193"/>
      <c r="AC99" s="193"/>
    </row>
    <row r="100" spans="1:29" s="194" customFormat="1" ht="20.100000000000001" customHeight="1" x14ac:dyDescent="0.2">
      <c r="A100" s="1528" t="s">
        <v>440</v>
      </c>
      <c r="B100" s="1528"/>
      <c r="C100" s="1528"/>
      <c r="D100" s="1528"/>
      <c r="E100" s="1528"/>
      <c r="F100" s="1528"/>
      <c r="G100" s="1528"/>
      <c r="H100" s="1528"/>
      <c r="I100" s="1528"/>
      <c r="J100" s="1528"/>
      <c r="K100" s="1528"/>
      <c r="L100" s="1528"/>
      <c r="M100" s="1528"/>
      <c r="N100" s="1528"/>
      <c r="O100" s="1528"/>
      <c r="P100" s="1528"/>
      <c r="Q100" s="1528"/>
      <c r="R100" s="1528"/>
      <c r="S100" s="1528"/>
      <c r="T100" s="1528"/>
      <c r="U100" s="538"/>
      <c r="V100" s="193"/>
      <c r="W100" s="193"/>
      <c r="X100" s="193"/>
      <c r="Y100" s="193"/>
      <c r="Z100" s="193"/>
      <c r="AA100" s="193"/>
      <c r="AB100" s="193"/>
      <c r="AC100" s="193"/>
    </row>
    <row r="101" spans="1:29" s="194" customFormat="1" ht="20.100000000000001" customHeight="1" x14ac:dyDescent="0.2">
      <c r="A101" s="1539"/>
      <c r="B101" s="1528"/>
      <c r="C101" s="1528"/>
      <c r="D101" s="1528"/>
      <c r="E101" s="1528"/>
      <c r="F101" s="1528"/>
      <c r="G101" s="1528"/>
      <c r="H101" s="1528"/>
      <c r="I101" s="1528"/>
      <c r="J101" s="1528"/>
      <c r="K101" s="1528"/>
      <c r="L101" s="1528"/>
      <c r="M101" s="1528"/>
      <c r="N101" s="1528"/>
      <c r="O101" s="1528"/>
      <c r="P101" s="1528"/>
      <c r="Q101" s="1528"/>
      <c r="R101" s="1528"/>
      <c r="S101" s="1528"/>
      <c r="T101" s="1528"/>
      <c r="U101" s="538"/>
      <c r="V101" s="193"/>
      <c r="W101" s="193"/>
      <c r="X101" s="193"/>
      <c r="Y101" s="193"/>
      <c r="Z101" s="193"/>
      <c r="AA101" s="193"/>
      <c r="AB101" s="193"/>
      <c r="AC101" s="193"/>
    </row>
    <row r="102" spans="1:29" s="194" customFormat="1" ht="20.100000000000001" customHeight="1" x14ac:dyDescent="0.2">
      <c r="A102" s="1528"/>
      <c r="B102" s="1528"/>
      <c r="C102" s="1528"/>
      <c r="D102" s="1528"/>
      <c r="E102" s="1528"/>
      <c r="F102" s="1528"/>
      <c r="G102" s="1528"/>
      <c r="H102" s="1528"/>
      <c r="I102" s="1528"/>
      <c r="J102" s="1528"/>
      <c r="K102" s="1528"/>
      <c r="L102" s="1528"/>
      <c r="M102" s="1528"/>
      <c r="N102" s="1528"/>
      <c r="O102" s="1528"/>
      <c r="P102" s="1528"/>
      <c r="Q102" s="1528"/>
      <c r="R102" s="1528"/>
      <c r="S102" s="1528"/>
      <c r="T102" s="1528"/>
      <c r="U102" s="538"/>
      <c r="V102" s="193"/>
      <c r="W102" s="193"/>
      <c r="X102" s="193"/>
      <c r="Y102" s="193"/>
      <c r="Z102" s="193"/>
      <c r="AA102" s="193"/>
      <c r="AB102" s="193"/>
      <c r="AC102" s="193"/>
    </row>
  </sheetData>
  <mergeCells count="20">
    <mergeCell ref="A102:T102"/>
    <mergeCell ref="A94:B94"/>
    <mergeCell ref="A95:T95"/>
    <mergeCell ref="A96:B96"/>
    <mergeCell ref="A97:T97"/>
    <mergeCell ref="A98:T98"/>
    <mergeCell ref="A100:T100"/>
    <mergeCell ref="A101:T101"/>
    <mergeCell ref="A34:T34"/>
    <mergeCell ref="A1:U2"/>
    <mergeCell ref="A4:A5"/>
    <mergeCell ref="B4:B5"/>
    <mergeCell ref="C4:C5"/>
    <mergeCell ref="D4:D5"/>
    <mergeCell ref="A6:T6"/>
    <mergeCell ref="A7:T7"/>
    <mergeCell ref="A8:T8"/>
    <mergeCell ref="A31:B31"/>
    <mergeCell ref="A32:T32"/>
    <mergeCell ref="A33:T33"/>
  </mergeCells>
  <printOptions gridLines="1"/>
  <pageMargins left="0.74803149606299213" right="0.74803149606299213" top="0.98425196850393704" bottom="0.98425196850393704" header="0.51181102362204722" footer="0.51181102362204722"/>
  <pageSetup paperSize="8" scale="43" fitToHeight="0" orientation="landscape" r:id="rId1"/>
  <headerFooter alignWithMargins="0">
    <oddFooter>&amp;C&amp;A&amp;RPage &amp;P</oddFooter>
  </headerFooter>
  <rowBreaks count="16" manualBreakCount="16">
    <brk id="199" max="27" man="1"/>
    <brk id="278" max="27" man="1"/>
    <brk id="357" max="27" man="1"/>
    <brk id="504" max="27" man="1"/>
    <brk id="583" max="27" man="1"/>
    <brk id="662" max="27" man="1"/>
    <brk id="741" max="27" man="1"/>
    <brk id="820" max="27" man="1"/>
    <brk id="899" max="27" man="1"/>
    <brk id="978" max="27" man="1"/>
    <brk id="1057" max="27" man="1"/>
    <brk id="1136" max="27" man="1"/>
    <brk id="1215" max="27" man="1"/>
    <brk id="1294" max="27" man="1"/>
    <brk id="1373" max="27" man="1"/>
    <brk id="1452" max="2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195"/>
  <sheetViews>
    <sheetView view="pageBreakPreview" zoomScale="60" zoomScaleNormal="100" workbookViewId="0">
      <pane xSplit="2" ySplit="10" topLeftCell="C87" activePane="bottomRight" state="frozen"/>
      <selection activeCell="D4" sqref="D4:D6"/>
      <selection pane="topRight" activeCell="D4" sqref="D4:D6"/>
      <selection pane="bottomLeft" activeCell="D4" sqref="D4:D6"/>
      <selection pane="bottomRight" activeCell="N109" sqref="N109"/>
    </sheetView>
  </sheetViews>
  <sheetFormatPr defaultColWidth="9.140625" defaultRowHeight="20.100000000000001" customHeight="1" x14ac:dyDescent="0.3"/>
  <cols>
    <col min="1" max="1" width="7" style="282" customWidth="1"/>
    <col min="2" max="2" width="45.7109375" style="282" customWidth="1"/>
    <col min="3" max="3" width="14.42578125" style="826" customWidth="1"/>
    <col min="4" max="4" width="15.7109375" style="831" customWidth="1"/>
    <col min="5" max="5" width="11.7109375" style="826" customWidth="1"/>
    <col min="6" max="6" width="17.85546875" style="832" customWidth="1"/>
    <col min="7" max="7" width="15.28515625" style="826" customWidth="1"/>
    <col min="8" max="8" width="17.85546875" style="831" customWidth="1"/>
    <col min="9" max="9" width="11.7109375" style="826" customWidth="1"/>
    <col min="10" max="10" width="17.85546875" style="832" customWidth="1"/>
    <col min="11" max="11" width="15" style="828" customWidth="1"/>
    <col min="12" max="12" width="17.85546875" style="832" customWidth="1"/>
    <col min="13" max="13" width="11.7109375" style="826" customWidth="1"/>
    <col min="14" max="14" width="17.85546875" style="831" customWidth="1"/>
    <col min="15" max="15" width="14.28515625" style="828" customWidth="1"/>
    <col min="16" max="16" width="17.85546875" style="832" customWidth="1"/>
    <col min="17" max="17" width="11.7109375" style="826" customWidth="1"/>
    <col min="18" max="18" width="17.85546875" style="831" customWidth="1"/>
    <col min="19" max="19" width="11.7109375" style="828" customWidth="1"/>
    <col min="20" max="20" width="17.85546875" style="832" customWidth="1"/>
    <col min="21" max="21" width="11.7109375" style="826" customWidth="1"/>
    <col min="22" max="22" width="17.85546875" style="831" customWidth="1"/>
    <col min="23" max="23" width="14.85546875" style="828" customWidth="1"/>
    <col min="24" max="24" width="17.85546875" style="832" customWidth="1"/>
    <col min="25" max="25" width="11.7109375" style="826" customWidth="1"/>
    <col min="26" max="26" width="17.85546875" style="831" customWidth="1"/>
    <col min="27" max="27" width="11.7109375" style="826" customWidth="1"/>
    <col min="28" max="28" width="17.85546875" style="831" customWidth="1"/>
    <col min="29" max="29" width="11.7109375" style="826" customWidth="1"/>
    <col min="30" max="30" width="17.85546875" style="832" customWidth="1"/>
    <col min="31" max="31" width="17.7109375" style="826" customWidth="1"/>
    <col min="32" max="32" width="17.85546875" style="831" customWidth="1"/>
    <col min="33" max="33" width="15" style="826" customWidth="1"/>
    <col min="34" max="34" width="17.85546875" style="831" customWidth="1"/>
    <col min="35" max="35" width="13.140625" style="828" customWidth="1"/>
    <col min="36" max="36" width="22.42578125" style="826" customWidth="1"/>
    <col min="37" max="37" width="5.140625" style="291" bestFit="1" customWidth="1"/>
    <col min="38" max="16384" width="9.140625" style="282"/>
  </cols>
  <sheetData>
    <row r="1" spans="1:46" ht="20.100000000000001" customHeight="1" x14ac:dyDescent="0.3">
      <c r="A1" s="1512" t="s">
        <v>1236</v>
      </c>
      <c r="B1" s="1577"/>
      <c r="C1" s="1577"/>
      <c r="D1" s="1577"/>
      <c r="E1" s="1577"/>
      <c r="F1" s="1577"/>
      <c r="G1" s="1577"/>
      <c r="H1" s="1577"/>
      <c r="I1" s="1577"/>
      <c r="J1" s="1577"/>
      <c r="K1" s="1577"/>
      <c r="L1" s="1577"/>
      <c r="M1" s="1577"/>
      <c r="N1" s="1577"/>
      <c r="O1" s="1577"/>
      <c r="P1" s="1577"/>
      <c r="Q1" s="1577"/>
      <c r="R1" s="1577"/>
      <c r="S1" s="1577"/>
      <c r="T1" s="1577"/>
      <c r="U1" s="1577"/>
      <c r="V1" s="1577"/>
      <c r="W1" s="1581" t="s">
        <v>1236</v>
      </c>
      <c r="X1" s="1582"/>
      <c r="Y1" s="1582"/>
      <c r="Z1" s="1582"/>
      <c r="AA1" s="1582"/>
      <c r="AB1" s="1582"/>
      <c r="AC1" s="1582"/>
      <c r="AD1" s="1582"/>
      <c r="AE1" s="1582"/>
      <c r="AF1" s="1582"/>
      <c r="AG1" s="1582"/>
      <c r="AH1" s="1582"/>
      <c r="AI1" s="1582"/>
      <c r="AJ1" s="1582"/>
      <c r="AK1" s="1582"/>
    </row>
    <row r="2" spans="1:46" ht="20.100000000000001" customHeight="1" x14ac:dyDescent="0.3">
      <c r="A2" s="1577"/>
      <c r="B2" s="1577"/>
      <c r="C2" s="1577"/>
      <c r="D2" s="1577"/>
      <c r="E2" s="1577"/>
      <c r="F2" s="1577"/>
      <c r="G2" s="1577"/>
      <c r="H2" s="1577"/>
      <c r="I2" s="1577"/>
      <c r="J2" s="1577"/>
      <c r="K2" s="1577"/>
      <c r="L2" s="1577"/>
      <c r="M2" s="1577"/>
      <c r="N2" s="1577"/>
      <c r="O2" s="1577"/>
      <c r="P2" s="1577"/>
      <c r="Q2" s="1577"/>
      <c r="R2" s="1577"/>
      <c r="S2" s="1577"/>
      <c r="T2" s="1577"/>
      <c r="U2" s="1577"/>
      <c r="V2" s="1577"/>
      <c r="W2" s="1582"/>
      <c r="X2" s="1582"/>
      <c r="Y2" s="1582"/>
      <c r="Z2" s="1582"/>
      <c r="AA2" s="1582"/>
      <c r="AB2" s="1582"/>
      <c r="AC2" s="1582"/>
      <c r="AD2" s="1582"/>
      <c r="AE2" s="1582"/>
      <c r="AF2" s="1582"/>
      <c r="AG2" s="1582"/>
      <c r="AH2" s="1582"/>
      <c r="AI2" s="1582"/>
      <c r="AJ2" s="1582"/>
      <c r="AK2" s="1582"/>
      <c r="AL2" s="286"/>
      <c r="AM2" s="286"/>
      <c r="AN2" s="286"/>
      <c r="AO2" s="286"/>
      <c r="AP2" s="286"/>
      <c r="AQ2" s="286"/>
      <c r="AR2" s="286"/>
      <c r="AS2" s="286"/>
      <c r="AT2" s="286"/>
    </row>
    <row r="3" spans="1:46" s="288" customFormat="1" ht="9.9499999999999993" customHeight="1" x14ac:dyDescent="0.3">
      <c r="A3" s="257"/>
      <c r="B3" s="258"/>
      <c r="C3" s="822"/>
      <c r="D3" s="738"/>
      <c r="E3" s="827"/>
      <c r="F3" s="738"/>
      <c r="G3" s="827"/>
      <c r="H3" s="833"/>
      <c r="I3" s="822"/>
      <c r="J3" s="738"/>
      <c r="K3" s="822"/>
      <c r="L3" s="738"/>
      <c r="M3" s="822"/>
      <c r="N3" s="833"/>
      <c r="O3" s="822"/>
      <c r="P3" s="738"/>
      <c r="Q3" s="827"/>
      <c r="R3" s="738"/>
      <c r="S3" s="822"/>
      <c r="T3" s="738"/>
      <c r="U3" s="822"/>
      <c r="V3" s="833"/>
      <c r="W3" s="822"/>
      <c r="X3" s="738"/>
      <c r="Y3" s="827"/>
      <c r="Z3" s="738"/>
      <c r="AA3" s="822"/>
      <c r="AB3" s="738"/>
      <c r="AC3" s="827"/>
      <c r="AD3" s="738"/>
      <c r="AE3" s="827"/>
      <c r="AF3" s="833"/>
      <c r="AG3" s="822"/>
      <c r="AH3" s="738"/>
      <c r="AI3" s="822"/>
      <c r="AJ3" s="822"/>
      <c r="AK3" s="287"/>
    </row>
    <row r="4" spans="1:46" s="289" customFormat="1" ht="51.75" customHeight="1" x14ac:dyDescent="0.2">
      <c r="A4" s="1513" t="s">
        <v>235</v>
      </c>
      <c r="B4" s="1515" t="s">
        <v>236</v>
      </c>
      <c r="C4" s="1547" t="s">
        <v>642</v>
      </c>
      <c r="D4" s="1572"/>
      <c r="E4" s="1572"/>
      <c r="F4" s="1548"/>
      <c r="G4" s="1547" t="s">
        <v>646</v>
      </c>
      <c r="H4" s="1572"/>
      <c r="I4" s="1572"/>
      <c r="J4" s="1548"/>
      <c r="K4" s="1547" t="s">
        <v>647</v>
      </c>
      <c r="L4" s="1572"/>
      <c r="M4" s="1572"/>
      <c r="N4" s="1548"/>
      <c r="O4" s="1547" t="s">
        <v>648</v>
      </c>
      <c r="P4" s="1572"/>
      <c r="Q4" s="1572"/>
      <c r="R4" s="1548"/>
      <c r="S4" s="1547" t="s">
        <v>649</v>
      </c>
      <c r="T4" s="1572"/>
      <c r="U4" s="1572"/>
      <c r="V4" s="1548"/>
      <c r="W4" s="1547" t="s">
        <v>654</v>
      </c>
      <c r="X4" s="1572"/>
      <c r="Y4" s="1572"/>
      <c r="Z4" s="1548"/>
      <c r="AA4" s="1547" t="s">
        <v>650</v>
      </c>
      <c r="AB4" s="1572"/>
      <c r="AC4" s="1572"/>
      <c r="AD4" s="1548"/>
      <c r="AE4" s="1572" t="s">
        <v>651</v>
      </c>
      <c r="AF4" s="1572"/>
      <c r="AG4" s="1572"/>
      <c r="AH4" s="1572"/>
      <c r="AI4" s="1548"/>
      <c r="AJ4" s="834" t="s">
        <v>652</v>
      </c>
      <c r="AK4" s="261"/>
    </row>
    <row r="5" spans="1:46" s="289" customFormat="1" ht="20.100000000000001" customHeight="1" x14ac:dyDescent="0.2">
      <c r="A5" s="1578"/>
      <c r="B5" s="1562"/>
      <c r="C5" s="814" t="s">
        <v>643</v>
      </c>
      <c r="D5" s="1625" t="s">
        <v>644</v>
      </c>
      <c r="E5" s="814" t="s">
        <v>645</v>
      </c>
      <c r="F5" s="1625" t="s">
        <v>644</v>
      </c>
      <c r="G5" s="814" t="s">
        <v>643</v>
      </c>
      <c r="H5" s="1625" t="s">
        <v>644</v>
      </c>
      <c r="I5" s="814" t="s">
        <v>645</v>
      </c>
      <c r="J5" s="1625" t="s">
        <v>644</v>
      </c>
      <c r="K5" s="814" t="s">
        <v>643</v>
      </c>
      <c r="L5" s="1625" t="s">
        <v>644</v>
      </c>
      <c r="M5" s="814" t="s">
        <v>645</v>
      </c>
      <c r="N5" s="1625" t="s">
        <v>644</v>
      </c>
      <c r="O5" s="814" t="s">
        <v>643</v>
      </c>
      <c r="P5" s="1625" t="s">
        <v>644</v>
      </c>
      <c r="Q5" s="814" t="s">
        <v>645</v>
      </c>
      <c r="R5" s="1625" t="s">
        <v>644</v>
      </c>
      <c r="S5" s="814" t="s">
        <v>643</v>
      </c>
      <c r="T5" s="1625" t="s">
        <v>644</v>
      </c>
      <c r="U5" s="814" t="s">
        <v>645</v>
      </c>
      <c r="V5" s="1625" t="s">
        <v>644</v>
      </c>
      <c r="W5" s="814" t="s">
        <v>643</v>
      </c>
      <c r="X5" s="1625" t="s">
        <v>644</v>
      </c>
      <c r="Y5" s="814" t="s">
        <v>645</v>
      </c>
      <c r="Z5" s="1625" t="s">
        <v>644</v>
      </c>
      <c r="AA5" s="814" t="s">
        <v>643</v>
      </c>
      <c r="AB5" s="1625" t="s">
        <v>644</v>
      </c>
      <c r="AC5" s="814" t="s">
        <v>645</v>
      </c>
      <c r="AD5" s="1625" t="s">
        <v>644</v>
      </c>
      <c r="AE5" s="814" t="s">
        <v>643</v>
      </c>
      <c r="AF5" s="1625" t="s">
        <v>653</v>
      </c>
      <c r="AG5" s="814" t="s">
        <v>645</v>
      </c>
      <c r="AH5" s="1625" t="s">
        <v>653</v>
      </c>
      <c r="AI5" s="814" t="s">
        <v>368</v>
      </c>
      <c r="AJ5" s="814" t="s">
        <v>368</v>
      </c>
      <c r="AK5" s="261"/>
    </row>
    <row r="6" spans="1:46" s="289" customFormat="1" ht="20.100000000000001" customHeight="1" x14ac:dyDescent="0.2">
      <c r="A6" s="1578"/>
      <c r="B6" s="1562"/>
      <c r="C6" s="823"/>
      <c r="D6" s="1640"/>
      <c r="E6" s="823"/>
      <c r="F6" s="1640"/>
      <c r="G6" s="823"/>
      <c r="H6" s="1640"/>
      <c r="I6" s="823"/>
      <c r="J6" s="1640"/>
      <c r="K6" s="823"/>
      <c r="L6" s="1640"/>
      <c r="M6" s="823"/>
      <c r="N6" s="1640"/>
      <c r="O6" s="823"/>
      <c r="P6" s="1640"/>
      <c r="Q6" s="823"/>
      <c r="R6" s="1640"/>
      <c r="S6" s="823"/>
      <c r="T6" s="1640"/>
      <c r="U6" s="823"/>
      <c r="V6" s="1640"/>
      <c r="W6" s="823"/>
      <c r="X6" s="1640"/>
      <c r="Y6" s="823"/>
      <c r="Z6" s="1640"/>
      <c r="AA6" s="823"/>
      <c r="AB6" s="1640"/>
      <c r="AC6" s="823"/>
      <c r="AD6" s="1640"/>
      <c r="AE6" s="823"/>
      <c r="AF6" s="1760"/>
      <c r="AG6" s="823"/>
      <c r="AH6" s="1760"/>
      <c r="AI6" s="823"/>
      <c r="AJ6" s="823"/>
      <c r="AK6" s="261"/>
    </row>
    <row r="7" spans="1:46" s="290" customFormat="1" ht="20.100000000000001" customHeight="1" thickBot="1" x14ac:dyDescent="0.35">
      <c r="A7" s="1397"/>
      <c r="B7" s="1516"/>
      <c r="C7" s="824" t="s">
        <v>17</v>
      </c>
      <c r="D7" s="1759"/>
      <c r="E7" s="824" t="s">
        <v>17</v>
      </c>
      <c r="F7" s="1759"/>
      <c r="G7" s="824" t="s">
        <v>17</v>
      </c>
      <c r="H7" s="1759"/>
      <c r="I7" s="824" t="s">
        <v>17</v>
      </c>
      <c r="J7" s="1759"/>
      <c r="K7" s="824" t="s">
        <v>17</v>
      </c>
      <c r="L7" s="1759"/>
      <c r="M7" s="824" t="s">
        <v>17</v>
      </c>
      <c r="N7" s="1759"/>
      <c r="O7" s="824" t="s">
        <v>17</v>
      </c>
      <c r="P7" s="1759"/>
      <c r="Q7" s="824" t="s">
        <v>17</v>
      </c>
      <c r="R7" s="1759"/>
      <c r="S7" s="824" t="s">
        <v>17</v>
      </c>
      <c r="T7" s="1759"/>
      <c r="U7" s="824" t="s">
        <v>17</v>
      </c>
      <c r="V7" s="1759"/>
      <c r="W7" s="824" t="s">
        <v>17</v>
      </c>
      <c r="X7" s="1759"/>
      <c r="Y7" s="824" t="s">
        <v>17</v>
      </c>
      <c r="Z7" s="1759"/>
      <c r="AA7" s="824" t="s">
        <v>17</v>
      </c>
      <c r="AB7" s="1759"/>
      <c r="AC7" s="824" t="s">
        <v>17</v>
      </c>
      <c r="AD7" s="1759"/>
      <c r="AE7" s="824" t="s">
        <v>17</v>
      </c>
      <c r="AF7" s="1761"/>
      <c r="AG7" s="824" t="s">
        <v>17</v>
      </c>
      <c r="AH7" s="1761"/>
      <c r="AI7" s="824" t="s">
        <v>17</v>
      </c>
      <c r="AJ7" s="824" t="s">
        <v>17</v>
      </c>
      <c r="AK7" s="261"/>
    </row>
    <row r="8" spans="1:46" ht="20.100000000000001" customHeight="1" thickTop="1" x14ac:dyDescent="0.3">
      <c r="A8" s="1517"/>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261"/>
    </row>
    <row r="9" spans="1:46" ht="20.100000000000001" customHeight="1" x14ac:dyDescent="0.3">
      <c r="A9" s="1520" t="s">
        <v>241</v>
      </c>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560"/>
      <c r="AI9" s="1560"/>
      <c r="AJ9" s="1560"/>
      <c r="AK9" s="261"/>
    </row>
    <row r="10" spans="1:46" ht="9.9499999999999993" customHeight="1" x14ac:dyDescent="0.3">
      <c r="A10" s="1532"/>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261"/>
    </row>
    <row r="11" spans="1:46" ht="20.100000000000001" customHeight="1" x14ac:dyDescent="0.3">
      <c r="A11" s="817">
        <v>1252</v>
      </c>
      <c r="B11" s="198" t="s">
        <v>103</v>
      </c>
      <c r="C11" s="32">
        <v>1028639000</v>
      </c>
      <c r="D11" s="618">
        <v>32.119999999999997</v>
      </c>
      <c r="E11" s="32">
        <v>9201000</v>
      </c>
      <c r="F11" s="618">
        <v>0.28999999999999998</v>
      </c>
      <c r="G11" s="32">
        <v>694155000</v>
      </c>
      <c r="H11" s="618">
        <v>21.68</v>
      </c>
      <c r="I11" s="32">
        <v>88146000</v>
      </c>
      <c r="J11" s="618">
        <v>2.75</v>
      </c>
      <c r="K11" s="32">
        <v>112404000</v>
      </c>
      <c r="L11" s="618">
        <v>3.51</v>
      </c>
      <c r="M11" s="32">
        <v>0</v>
      </c>
      <c r="N11" s="618">
        <v>0</v>
      </c>
      <c r="O11" s="32">
        <v>379256000</v>
      </c>
      <c r="P11" s="618">
        <v>11.84</v>
      </c>
      <c r="Q11" s="32">
        <v>0</v>
      </c>
      <c r="R11" s="618">
        <v>0</v>
      </c>
      <c r="S11" s="32">
        <v>7030000</v>
      </c>
      <c r="T11" s="618">
        <v>0.22</v>
      </c>
      <c r="U11" s="32">
        <v>0</v>
      </c>
      <c r="V11" s="618">
        <v>0</v>
      </c>
      <c r="W11" s="32">
        <v>773754000</v>
      </c>
      <c r="X11" s="618">
        <v>24.16</v>
      </c>
      <c r="Y11" s="32">
        <v>0</v>
      </c>
      <c r="Z11" s="618">
        <v>0</v>
      </c>
      <c r="AA11" s="32">
        <v>78398000</v>
      </c>
      <c r="AB11" s="618">
        <v>2.4500000000000002</v>
      </c>
      <c r="AC11" s="32">
        <v>0</v>
      </c>
      <c r="AD11" s="618">
        <v>0</v>
      </c>
      <c r="AE11" s="32">
        <v>2299882000</v>
      </c>
      <c r="AF11" s="618">
        <v>95.94</v>
      </c>
      <c r="AG11" s="32">
        <v>97347000</v>
      </c>
      <c r="AH11" s="618">
        <v>4.0599999999999996</v>
      </c>
      <c r="AI11" s="32">
        <v>2397229000</v>
      </c>
      <c r="AJ11" s="32">
        <v>3202429000</v>
      </c>
      <c r="AK11" s="196" t="s">
        <v>207</v>
      </c>
    </row>
    <row r="12" spans="1:46" ht="20.100000000000001" customHeight="1" x14ac:dyDescent="0.3">
      <c r="A12" s="817">
        <v>1512</v>
      </c>
      <c r="B12" s="198" t="s">
        <v>211</v>
      </c>
      <c r="C12" s="32">
        <v>1384064000</v>
      </c>
      <c r="D12" s="618">
        <v>21.01</v>
      </c>
      <c r="E12" s="32">
        <v>477000</v>
      </c>
      <c r="F12" s="618">
        <v>0.01</v>
      </c>
      <c r="G12" s="32">
        <v>2378214000</v>
      </c>
      <c r="H12" s="618">
        <v>36.11</v>
      </c>
      <c r="I12" s="32">
        <v>7779000</v>
      </c>
      <c r="J12" s="618">
        <v>0.12</v>
      </c>
      <c r="K12" s="32">
        <v>428246000</v>
      </c>
      <c r="L12" s="618">
        <v>6.5</v>
      </c>
      <c r="M12" s="32">
        <v>0</v>
      </c>
      <c r="N12" s="618">
        <v>0</v>
      </c>
      <c r="O12" s="32">
        <v>1493181000</v>
      </c>
      <c r="P12" s="618">
        <v>22.67</v>
      </c>
      <c r="Q12" s="32">
        <v>0</v>
      </c>
      <c r="R12" s="618">
        <v>0</v>
      </c>
      <c r="S12" s="32">
        <v>2209000</v>
      </c>
      <c r="T12" s="618">
        <v>0.03</v>
      </c>
      <c r="U12" s="32">
        <v>0</v>
      </c>
      <c r="V12" s="618">
        <v>0</v>
      </c>
      <c r="W12" s="32">
        <v>261209000</v>
      </c>
      <c r="X12" s="618">
        <v>3.97</v>
      </c>
      <c r="Y12" s="32">
        <v>0</v>
      </c>
      <c r="Z12" s="618">
        <v>0</v>
      </c>
      <c r="AA12" s="32">
        <v>16819000</v>
      </c>
      <c r="AB12" s="618">
        <v>0.26</v>
      </c>
      <c r="AC12" s="32">
        <v>0</v>
      </c>
      <c r="AD12" s="618">
        <v>0</v>
      </c>
      <c r="AE12" s="32">
        <v>5702733000</v>
      </c>
      <c r="AF12" s="618">
        <v>99.86</v>
      </c>
      <c r="AG12" s="32">
        <v>8256000</v>
      </c>
      <c r="AH12" s="618">
        <v>0.14000000000000001</v>
      </c>
      <c r="AI12" s="32">
        <v>5710988000</v>
      </c>
      <c r="AJ12" s="32">
        <v>6586464000</v>
      </c>
      <c r="AK12" s="196" t="s">
        <v>207</v>
      </c>
    </row>
    <row r="13" spans="1:46" ht="20.100000000000001" customHeight="1" x14ac:dyDescent="0.3">
      <c r="A13" s="817">
        <v>1034</v>
      </c>
      <c r="B13" s="198" t="s">
        <v>18</v>
      </c>
      <c r="C13" s="32">
        <v>137359000</v>
      </c>
      <c r="D13" s="618">
        <v>63.74</v>
      </c>
      <c r="E13" s="32">
        <v>0</v>
      </c>
      <c r="F13" s="618">
        <v>0</v>
      </c>
      <c r="G13" s="32">
        <v>49721000</v>
      </c>
      <c r="H13" s="618">
        <v>23.07</v>
      </c>
      <c r="I13" s="32">
        <v>0</v>
      </c>
      <c r="J13" s="618">
        <v>0</v>
      </c>
      <c r="K13" s="32">
        <v>10980000</v>
      </c>
      <c r="L13" s="618">
        <v>5.09</v>
      </c>
      <c r="M13" s="32">
        <v>0</v>
      </c>
      <c r="N13" s="618">
        <v>0</v>
      </c>
      <c r="O13" s="32">
        <v>9656000</v>
      </c>
      <c r="P13" s="618">
        <v>4.4800000000000004</v>
      </c>
      <c r="Q13" s="32">
        <v>0</v>
      </c>
      <c r="R13" s="618">
        <v>0</v>
      </c>
      <c r="S13" s="32">
        <v>0</v>
      </c>
      <c r="T13" s="618">
        <v>0</v>
      </c>
      <c r="U13" s="32">
        <v>0</v>
      </c>
      <c r="V13" s="618">
        <v>0</v>
      </c>
      <c r="W13" s="32">
        <v>0</v>
      </c>
      <c r="X13" s="618">
        <v>0</v>
      </c>
      <c r="Y13" s="32">
        <v>0</v>
      </c>
      <c r="Z13" s="618">
        <v>0</v>
      </c>
      <c r="AA13" s="32">
        <v>6502000</v>
      </c>
      <c r="AB13" s="618">
        <v>3.02</v>
      </c>
      <c r="AC13" s="32">
        <v>0</v>
      </c>
      <c r="AD13" s="618">
        <v>0</v>
      </c>
      <c r="AE13" s="32">
        <v>214218000</v>
      </c>
      <c r="AF13" s="618">
        <v>100</v>
      </c>
      <c r="AG13" s="32">
        <v>0</v>
      </c>
      <c r="AH13" s="618">
        <v>0</v>
      </c>
      <c r="AI13" s="32">
        <v>214218000</v>
      </c>
      <c r="AJ13" s="32">
        <v>215506000</v>
      </c>
      <c r="AK13" s="196" t="s">
        <v>207</v>
      </c>
    </row>
    <row r="14" spans="1:46" ht="20.100000000000001" customHeight="1" x14ac:dyDescent="0.3">
      <c r="A14" s="848">
        <v>1491</v>
      </c>
      <c r="B14" s="580" t="s">
        <v>209</v>
      </c>
      <c r="C14" s="584">
        <v>249788000</v>
      </c>
      <c r="D14" s="721">
        <v>47.05</v>
      </c>
      <c r="E14" s="584">
        <v>3084000</v>
      </c>
      <c r="F14" s="721">
        <v>0.57999999999999996</v>
      </c>
      <c r="G14" s="584">
        <v>77886000</v>
      </c>
      <c r="H14" s="721">
        <v>14.67</v>
      </c>
      <c r="I14" s="584">
        <v>16532000</v>
      </c>
      <c r="J14" s="721">
        <v>3.11</v>
      </c>
      <c r="K14" s="584">
        <v>24394000</v>
      </c>
      <c r="L14" s="721">
        <v>4.5999999999999996</v>
      </c>
      <c r="M14" s="584">
        <v>0</v>
      </c>
      <c r="N14" s="721">
        <v>0</v>
      </c>
      <c r="O14" s="584">
        <v>129482000</v>
      </c>
      <c r="P14" s="721">
        <v>24.39</v>
      </c>
      <c r="Q14" s="584">
        <v>0</v>
      </c>
      <c r="R14" s="721">
        <v>0</v>
      </c>
      <c r="S14" s="584">
        <v>1534000</v>
      </c>
      <c r="T14" s="721">
        <v>0.28999999999999998</v>
      </c>
      <c r="U14" s="584">
        <v>0</v>
      </c>
      <c r="V14" s="721">
        <v>0</v>
      </c>
      <c r="W14" s="584">
        <v>0</v>
      </c>
      <c r="X14" s="721">
        <v>0</v>
      </c>
      <c r="Y14" s="584">
        <v>0</v>
      </c>
      <c r="Z14" s="721">
        <v>0</v>
      </c>
      <c r="AA14" s="584">
        <v>-20000</v>
      </c>
      <c r="AB14" s="721">
        <v>0</v>
      </c>
      <c r="AC14" s="584">
        <v>0</v>
      </c>
      <c r="AD14" s="721">
        <v>0</v>
      </c>
      <c r="AE14" s="584">
        <v>483064000</v>
      </c>
      <c r="AF14" s="721">
        <v>96.1</v>
      </c>
      <c r="AG14" s="584">
        <v>19616000</v>
      </c>
      <c r="AH14" s="721">
        <v>3.9</v>
      </c>
      <c r="AI14" s="584">
        <v>502680000</v>
      </c>
      <c r="AJ14" s="584">
        <v>530853000</v>
      </c>
      <c r="AK14" s="196" t="s">
        <v>207</v>
      </c>
    </row>
    <row r="15" spans="1:46" ht="20.100000000000001" customHeight="1" x14ac:dyDescent="0.3">
      <c r="A15" s="817">
        <v>1125</v>
      </c>
      <c r="B15" s="198" t="s">
        <v>19</v>
      </c>
      <c r="C15" s="32">
        <v>6307024000</v>
      </c>
      <c r="D15" s="618">
        <v>22.67</v>
      </c>
      <c r="E15" s="32">
        <v>67401000</v>
      </c>
      <c r="F15" s="618">
        <v>0.24</v>
      </c>
      <c r="G15" s="32">
        <v>11506671000</v>
      </c>
      <c r="H15" s="618">
        <v>41.36</v>
      </c>
      <c r="I15" s="32">
        <v>826699000</v>
      </c>
      <c r="J15" s="618">
        <v>2.97</v>
      </c>
      <c r="K15" s="32">
        <v>2257985000</v>
      </c>
      <c r="L15" s="618">
        <v>8.1199999999999992</v>
      </c>
      <c r="M15" s="32">
        <v>0</v>
      </c>
      <c r="N15" s="618">
        <v>0</v>
      </c>
      <c r="O15" s="32">
        <v>4087926000</v>
      </c>
      <c r="P15" s="618">
        <v>14.69</v>
      </c>
      <c r="Q15" s="32">
        <v>0</v>
      </c>
      <c r="R15" s="618">
        <v>0</v>
      </c>
      <c r="S15" s="32">
        <v>119093000</v>
      </c>
      <c r="T15" s="618">
        <v>0.43</v>
      </c>
      <c r="U15" s="32">
        <v>0</v>
      </c>
      <c r="V15" s="618">
        <v>0</v>
      </c>
      <c r="W15" s="32">
        <v>884002000</v>
      </c>
      <c r="X15" s="618">
        <v>3.18</v>
      </c>
      <c r="Y15" s="32">
        <v>0</v>
      </c>
      <c r="Z15" s="618">
        <v>0</v>
      </c>
      <c r="AA15" s="32">
        <v>84933000</v>
      </c>
      <c r="AB15" s="618">
        <v>0.31</v>
      </c>
      <c r="AC15" s="32">
        <v>3920000</v>
      </c>
      <c r="AD15" s="618">
        <v>0.01</v>
      </c>
      <c r="AE15" s="32">
        <v>24363632000</v>
      </c>
      <c r="AF15" s="618">
        <v>96.45</v>
      </c>
      <c r="AG15" s="32">
        <v>898020000</v>
      </c>
      <c r="AH15" s="618">
        <v>3.55</v>
      </c>
      <c r="AI15" s="32">
        <v>25261653000</v>
      </c>
      <c r="AJ15" s="32">
        <v>27822079000</v>
      </c>
      <c r="AK15" s="196" t="s">
        <v>207</v>
      </c>
    </row>
    <row r="16" spans="1:46" ht="20.100000000000001" customHeight="1" x14ac:dyDescent="0.3">
      <c r="A16" s="848">
        <v>1202</v>
      </c>
      <c r="B16" s="580" t="s">
        <v>212</v>
      </c>
      <c r="C16" s="584">
        <v>444407000</v>
      </c>
      <c r="D16" s="721">
        <v>22.93</v>
      </c>
      <c r="E16" s="584">
        <v>9001000</v>
      </c>
      <c r="F16" s="721">
        <v>0.46</v>
      </c>
      <c r="G16" s="584">
        <v>490543000</v>
      </c>
      <c r="H16" s="721">
        <v>25.31</v>
      </c>
      <c r="I16" s="584">
        <v>26282000</v>
      </c>
      <c r="J16" s="721">
        <v>1.36</v>
      </c>
      <c r="K16" s="584">
        <v>96566000</v>
      </c>
      <c r="L16" s="721">
        <v>4.9800000000000004</v>
      </c>
      <c r="M16" s="584">
        <v>0</v>
      </c>
      <c r="N16" s="721">
        <v>0</v>
      </c>
      <c r="O16" s="584">
        <v>584463000</v>
      </c>
      <c r="P16" s="721">
        <v>30.15</v>
      </c>
      <c r="Q16" s="584">
        <v>0</v>
      </c>
      <c r="R16" s="721">
        <v>0</v>
      </c>
      <c r="S16" s="584">
        <v>10231000</v>
      </c>
      <c r="T16" s="721">
        <v>0.53</v>
      </c>
      <c r="U16" s="584">
        <v>0</v>
      </c>
      <c r="V16" s="721">
        <v>0</v>
      </c>
      <c r="W16" s="584">
        <v>0</v>
      </c>
      <c r="X16" s="721">
        <v>0</v>
      </c>
      <c r="Y16" s="584">
        <v>0</v>
      </c>
      <c r="Z16" s="721">
        <v>0</v>
      </c>
      <c r="AA16" s="584">
        <v>5012000</v>
      </c>
      <c r="AB16" s="721">
        <v>0.26</v>
      </c>
      <c r="AC16" s="584">
        <v>0</v>
      </c>
      <c r="AD16" s="721">
        <v>0</v>
      </c>
      <c r="AE16" s="584">
        <v>1631222000</v>
      </c>
      <c r="AF16" s="721">
        <v>97.88</v>
      </c>
      <c r="AG16" s="584">
        <v>35283000</v>
      </c>
      <c r="AH16" s="721">
        <v>2.12</v>
      </c>
      <c r="AI16" s="584">
        <v>1666505000</v>
      </c>
      <c r="AJ16" s="584">
        <v>1938290000</v>
      </c>
      <c r="AK16" s="196" t="s">
        <v>207</v>
      </c>
    </row>
    <row r="17" spans="1:37" ht="20.100000000000001" customHeight="1" x14ac:dyDescent="0.3">
      <c r="A17" s="817">
        <v>1554</v>
      </c>
      <c r="B17" s="198" t="s">
        <v>20</v>
      </c>
      <c r="C17" s="32">
        <v>503544000</v>
      </c>
      <c r="D17" s="618">
        <v>70.5</v>
      </c>
      <c r="E17" s="32">
        <v>0</v>
      </c>
      <c r="F17" s="618">
        <v>0</v>
      </c>
      <c r="G17" s="32">
        <v>0</v>
      </c>
      <c r="H17" s="618">
        <v>0</v>
      </c>
      <c r="I17" s="32">
        <v>0</v>
      </c>
      <c r="J17" s="618">
        <v>0</v>
      </c>
      <c r="K17" s="32">
        <v>3194000</v>
      </c>
      <c r="L17" s="618">
        <v>0.45</v>
      </c>
      <c r="M17" s="32">
        <v>0</v>
      </c>
      <c r="N17" s="618">
        <v>0</v>
      </c>
      <c r="O17" s="32">
        <v>233415000</v>
      </c>
      <c r="P17" s="618">
        <v>32.68</v>
      </c>
      <c r="Q17" s="32">
        <v>0</v>
      </c>
      <c r="R17" s="618">
        <v>0</v>
      </c>
      <c r="S17" s="32">
        <v>0</v>
      </c>
      <c r="T17" s="618">
        <v>0</v>
      </c>
      <c r="U17" s="32">
        <v>0</v>
      </c>
      <c r="V17" s="618">
        <v>0</v>
      </c>
      <c r="W17" s="32">
        <v>0</v>
      </c>
      <c r="X17" s="618">
        <v>0</v>
      </c>
      <c r="Y17" s="32">
        <v>0</v>
      </c>
      <c r="Z17" s="618">
        <v>0</v>
      </c>
      <c r="AA17" s="32">
        <v>3942000</v>
      </c>
      <c r="AB17" s="618">
        <v>0.55000000000000004</v>
      </c>
      <c r="AC17" s="32">
        <v>0</v>
      </c>
      <c r="AD17" s="618">
        <v>0</v>
      </c>
      <c r="AE17" s="32">
        <v>744095000</v>
      </c>
      <c r="AF17" s="618">
        <v>100</v>
      </c>
      <c r="AG17" s="32">
        <v>0</v>
      </c>
      <c r="AH17" s="618">
        <v>0</v>
      </c>
      <c r="AI17" s="32">
        <v>744095000</v>
      </c>
      <c r="AJ17" s="32">
        <v>714211000</v>
      </c>
      <c r="AK17" s="196" t="s">
        <v>207</v>
      </c>
    </row>
    <row r="18" spans="1:37" ht="20.100000000000001" customHeight="1" x14ac:dyDescent="0.3">
      <c r="A18" s="848">
        <v>1141</v>
      </c>
      <c r="B18" s="580" t="s">
        <v>678</v>
      </c>
      <c r="C18" s="584">
        <v>111708000</v>
      </c>
      <c r="D18" s="721">
        <v>22.88</v>
      </c>
      <c r="E18" s="584">
        <v>1245000</v>
      </c>
      <c r="F18" s="721">
        <v>0.25</v>
      </c>
      <c r="G18" s="584">
        <v>196992000</v>
      </c>
      <c r="H18" s="721">
        <v>40.340000000000003</v>
      </c>
      <c r="I18" s="584">
        <v>0</v>
      </c>
      <c r="J18" s="721">
        <v>0</v>
      </c>
      <c r="K18" s="584">
        <v>0</v>
      </c>
      <c r="L18" s="721">
        <v>0</v>
      </c>
      <c r="M18" s="584">
        <v>0</v>
      </c>
      <c r="N18" s="721">
        <v>0</v>
      </c>
      <c r="O18" s="584">
        <v>0</v>
      </c>
      <c r="P18" s="721">
        <v>0</v>
      </c>
      <c r="Q18" s="584">
        <v>0</v>
      </c>
      <c r="R18" s="721">
        <v>0</v>
      </c>
      <c r="S18" s="584">
        <v>0</v>
      </c>
      <c r="T18" s="721">
        <v>0</v>
      </c>
      <c r="U18" s="584">
        <v>0</v>
      </c>
      <c r="V18" s="721">
        <v>0</v>
      </c>
      <c r="W18" s="584">
        <v>20000</v>
      </c>
      <c r="X18" s="721">
        <v>0</v>
      </c>
      <c r="Y18" s="584">
        <v>0</v>
      </c>
      <c r="Z18" s="721">
        <v>0</v>
      </c>
      <c r="AA18" s="584">
        <v>12159000</v>
      </c>
      <c r="AB18" s="721">
        <v>2.4900000000000002</v>
      </c>
      <c r="AC18" s="584">
        <v>0</v>
      </c>
      <c r="AD18" s="721">
        <v>0</v>
      </c>
      <c r="AE18" s="584">
        <v>320859000</v>
      </c>
      <c r="AF18" s="721">
        <v>99.61</v>
      </c>
      <c r="AG18" s="584">
        <v>1245000</v>
      </c>
      <c r="AH18" s="721">
        <v>0.39</v>
      </c>
      <c r="AI18" s="584">
        <v>322104000</v>
      </c>
      <c r="AJ18" s="584">
        <v>488329000</v>
      </c>
      <c r="AK18" s="196" t="s">
        <v>207</v>
      </c>
    </row>
    <row r="19" spans="1:37" ht="20.100000000000001" customHeight="1" x14ac:dyDescent="0.3">
      <c r="A19" s="817">
        <v>1537</v>
      </c>
      <c r="B19" s="198" t="s">
        <v>21</v>
      </c>
      <c r="C19" s="32">
        <v>127592000</v>
      </c>
      <c r="D19" s="618">
        <v>21.3</v>
      </c>
      <c r="E19" s="32">
        <v>0</v>
      </c>
      <c r="F19" s="618">
        <v>0</v>
      </c>
      <c r="G19" s="32">
        <v>330331000</v>
      </c>
      <c r="H19" s="618">
        <v>55.13</v>
      </c>
      <c r="I19" s="32">
        <v>0</v>
      </c>
      <c r="J19" s="618">
        <v>0</v>
      </c>
      <c r="K19" s="32">
        <v>27700000</v>
      </c>
      <c r="L19" s="618">
        <v>4.62</v>
      </c>
      <c r="M19" s="32">
        <v>0</v>
      </c>
      <c r="N19" s="618">
        <v>0</v>
      </c>
      <c r="O19" s="32">
        <v>58361000</v>
      </c>
      <c r="P19" s="618">
        <v>9.74</v>
      </c>
      <c r="Q19" s="32">
        <v>0</v>
      </c>
      <c r="R19" s="618">
        <v>0</v>
      </c>
      <c r="S19" s="32">
        <v>0</v>
      </c>
      <c r="T19" s="618">
        <v>0</v>
      </c>
      <c r="U19" s="32">
        <v>0</v>
      </c>
      <c r="V19" s="618">
        <v>0</v>
      </c>
      <c r="W19" s="32">
        <v>0</v>
      </c>
      <c r="X19" s="618">
        <v>0</v>
      </c>
      <c r="Y19" s="32">
        <v>0</v>
      </c>
      <c r="Z19" s="618">
        <v>0</v>
      </c>
      <c r="AA19" s="32">
        <v>7571000</v>
      </c>
      <c r="AB19" s="618">
        <v>1.26</v>
      </c>
      <c r="AC19" s="32">
        <v>0</v>
      </c>
      <c r="AD19" s="618">
        <v>0</v>
      </c>
      <c r="AE19" s="32">
        <v>551555000</v>
      </c>
      <c r="AF19" s="618">
        <v>100</v>
      </c>
      <c r="AG19" s="32">
        <v>0</v>
      </c>
      <c r="AH19" s="618">
        <v>0</v>
      </c>
      <c r="AI19" s="32">
        <v>551556000</v>
      </c>
      <c r="AJ19" s="32">
        <v>599135000</v>
      </c>
      <c r="AK19" s="196" t="s">
        <v>207</v>
      </c>
    </row>
    <row r="20" spans="1:37" ht="20.100000000000001" customHeight="1" x14ac:dyDescent="0.3">
      <c r="A20" s="817">
        <v>1087</v>
      </c>
      <c r="B20" s="198" t="s">
        <v>210</v>
      </c>
      <c r="C20" s="32">
        <v>557617000</v>
      </c>
      <c r="D20" s="618">
        <v>48.64</v>
      </c>
      <c r="E20" s="32">
        <v>2412000</v>
      </c>
      <c r="F20" s="618">
        <v>0.21</v>
      </c>
      <c r="G20" s="32">
        <v>200279000</v>
      </c>
      <c r="H20" s="618">
        <v>17.47</v>
      </c>
      <c r="I20" s="32">
        <v>5118000</v>
      </c>
      <c r="J20" s="618">
        <v>0.45</v>
      </c>
      <c r="K20" s="32">
        <v>88980000</v>
      </c>
      <c r="L20" s="618">
        <v>7.76</v>
      </c>
      <c r="M20" s="32">
        <v>0</v>
      </c>
      <c r="N20" s="618">
        <v>0</v>
      </c>
      <c r="O20" s="32">
        <v>242762000</v>
      </c>
      <c r="P20" s="618">
        <v>21.17</v>
      </c>
      <c r="Q20" s="32">
        <v>0</v>
      </c>
      <c r="R20" s="618">
        <v>0</v>
      </c>
      <c r="S20" s="32">
        <v>869000</v>
      </c>
      <c r="T20" s="618">
        <v>0.08</v>
      </c>
      <c r="U20" s="32">
        <v>0</v>
      </c>
      <c r="V20" s="618">
        <v>0</v>
      </c>
      <c r="W20" s="32">
        <v>430917000</v>
      </c>
      <c r="X20" s="618">
        <v>37.58</v>
      </c>
      <c r="Y20" s="32">
        <v>0</v>
      </c>
      <c r="Z20" s="618">
        <v>0</v>
      </c>
      <c r="AA20" s="32">
        <v>3399000</v>
      </c>
      <c r="AB20" s="618">
        <v>0.3</v>
      </c>
      <c r="AC20" s="32">
        <v>0</v>
      </c>
      <c r="AD20" s="618">
        <v>0</v>
      </c>
      <c r="AE20" s="32">
        <v>1093906000</v>
      </c>
      <c r="AF20" s="618">
        <v>99.32</v>
      </c>
      <c r="AG20" s="32">
        <v>7530000</v>
      </c>
      <c r="AH20" s="618">
        <v>0.68</v>
      </c>
      <c r="AI20" s="32">
        <v>1101437000</v>
      </c>
      <c r="AJ20" s="32">
        <v>1146516000</v>
      </c>
      <c r="AK20" s="196" t="s">
        <v>207</v>
      </c>
    </row>
    <row r="21" spans="1:37" ht="20.100000000000001" customHeight="1" x14ac:dyDescent="0.3">
      <c r="A21" s="817">
        <v>1466</v>
      </c>
      <c r="B21" s="198" t="s">
        <v>372</v>
      </c>
      <c r="C21" s="32">
        <v>47945000</v>
      </c>
      <c r="D21" s="618">
        <v>79.38</v>
      </c>
      <c r="E21" s="32">
        <v>0</v>
      </c>
      <c r="F21" s="618">
        <v>0</v>
      </c>
      <c r="G21" s="32">
        <v>0</v>
      </c>
      <c r="H21" s="618">
        <v>0</v>
      </c>
      <c r="I21" s="32">
        <v>0</v>
      </c>
      <c r="J21" s="618">
        <v>0</v>
      </c>
      <c r="K21" s="32">
        <v>582000</v>
      </c>
      <c r="L21" s="618">
        <v>0.96</v>
      </c>
      <c r="M21" s="32">
        <v>0</v>
      </c>
      <c r="N21" s="618">
        <v>0</v>
      </c>
      <c r="O21" s="32">
        <v>8013000</v>
      </c>
      <c r="P21" s="618">
        <v>13.27</v>
      </c>
      <c r="Q21" s="32">
        <v>0</v>
      </c>
      <c r="R21" s="618">
        <v>0</v>
      </c>
      <c r="S21" s="32">
        <v>0</v>
      </c>
      <c r="T21" s="618">
        <v>0</v>
      </c>
      <c r="U21" s="32">
        <v>0</v>
      </c>
      <c r="V21" s="618">
        <v>0</v>
      </c>
      <c r="W21" s="32">
        <v>8735000</v>
      </c>
      <c r="X21" s="618">
        <v>14.46</v>
      </c>
      <c r="Y21" s="32">
        <v>0</v>
      </c>
      <c r="Z21" s="618">
        <v>0</v>
      </c>
      <c r="AA21" s="32">
        <v>0</v>
      </c>
      <c r="AB21" s="618">
        <v>0</v>
      </c>
      <c r="AC21" s="32">
        <v>0</v>
      </c>
      <c r="AD21" s="618">
        <v>0</v>
      </c>
      <c r="AE21" s="32">
        <v>56540000</v>
      </c>
      <c r="AF21" s="618">
        <v>100</v>
      </c>
      <c r="AG21" s="32">
        <v>0</v>
      </c>
      <c r="AH21" s="618">
        <v>0</v>
      </c>
      <c r="AI21" s="32">
        <v>56540000</v>
      </c>
      <c r="AJ21" s="32">
        <v>60399000</v>
      </c>
      <c r="AK21" s="196" t="s">
        <v>207</v>
      </c>
    </row>
    <row r="22" spans="1:37" ht="20.100000000000001" customHeight="1" x14ac:dyDescent="0.3">
      <c r="A22" s="817">
        <v>1149</v>
      </c>
      <c r="B22" s="198" t="s">
        <v>22</v>
      </c>
      <c r="C22" s="32">
        <v>1151211000</v>
      </c>
      <c r="D22" s="618">
        <v>67.12</v>
      </c>
      <c r="E22" s="32">
        <v>0</v>
      </c>
      <c r="F22" s="618">
        <v>0</v>
      </c>
      <c r="G22" s="32">
        <v>190302000</v>
      </c>
      <c r="H22" s="618">
        <v>11.1</v>
      </c>
      <c r="I22" s="32">
        <v>0</v>
      </c>
      <c r="J22" s="618">
        <v>0</v>
      </c>
      <c r="K22" s="32">
        <v>33555000</v>
      </c>
      <c r="L22" s="618">
        <v>1.96</v>
      </c>
      <c r="M22" s="32">
        <v>0</v>
      </c>
      <c r="N22" s="618">
        <v>0</v>
      </c>
      <c r="O22" s="32">
        <v>443453000</v>
      </c>
      <c r="P22" s="618">
        <v>25.86</v>
      </c>
      <c r="Q22" s="32">
        <v>0</v>
      </c>
      <c r="R22" s="618">
        <v>0</v>
      </c>
      <c r="S22" s="32">
        <v>0</v>
      </c>
      <c r="T22" s="618">
        <v>0</v>
      </c>
      <c r="U22" s="32">
        <v>0</v>
      </c>
      <c r="V22" s="618">
        <v>0</v>
      </c>
      <c r="W22" s="32">
        <v>243410000</v>
      </c>
      <c r="X22" s="618">
        <v>14.19</v>
      </c>
      <c r="Y22" s="32">
        <v>0</v>
      </c>
      <c r="Z22" s="618">
        <v>0</v>
      </c>
      <c r="AA22" s="32">
        <v>14864000</v>
      </c>
      <c r="AB22" s="618">
        <v>0.87</v>
      </c>
      <c r="AC22" s="32">
        <v>0</v>
      </c>
      <c r="AD22" s="618">
        <v>0</v>
      </c>
      <c r="AE22" s="32">
        <v>1833385000</v>
      </c>
      <c r="AF22" s="618">
        <v>100</v>
      </c>
      <c r="AG22" s="32">
        <v>0</v>
      </c>
      <c r="AH22" s="618">
        <v>0</v>
      </c>
      <c r="AI22" s="32">
        <v>1833385000</v>
      </c>
      <c r="AJ22" s="32">
        <v>1715082000</v>
      </c>
      <c r="AK22" s="196" t="s">
        <v>207</v>
      </c>
    </row>
    <row r="23" spans="1:37" ht="20.100000000000001" customHeight="1" x14ac:dyDescent="0.3">
      <c r="A23" s="817">
        <v>1506</v>
      </c>
      <c r="B23" s="198" t="s">
        <v>23</v>
      </c>
      <c r="C23" s="32">
        <v>156215000</v>
      </c>
      <c r="D23" s="618">
        <v>56.24</v>
      </c>
      <c r="E23" s="32">
        <v>86000</v>
      </c>
      <c r="F23" s="618">
        <v>0.03</v>
      </c>
      <c r="G23" s="32">
        <v>48548000</v>
      </c>
      <c r="H23" s="618">
        <v>17.48</v>
      </c>
      <c r="I23" s="32">
        <v>2648000</v>
      </c>
      <c r="J23" s="618">
        <v>0.95</v>
      </c>
      <c r="K23" s="32">
        <v>5362000</v>
      </c>
      <c r="L23" s="618">
        <v>1.93</v>
      </c>
      <c r="M23" s="32">
        <v>0</v>
      </c>
      <c r="N23" s="618">
        <v>0</v>
      </c>
      <c r="O23" s="32">
        <v>8527000</v>
      </c>
      <c r="P23" s="618">
        <v>3.07</v>
      </c>
      <c r="Q23" s="32">
        <v>0</v>
      </c>
      <c r="R23" s="618">
        <v>0</v>
      </c>
      <c r="S23" s="32">
        <v>0</v>
      </c>
      <c r="T23" s="618">
        <v>0</v>
      </c>
      <c r="U23" s="32">
        <v>0</v>
      </c>
      <c r="V23" s="618">
        <v>0</v>
      </c>
      <c r="W23" s="32">
        <v>21810000</v>
      </c>
      <c r="X23" s="618">
        <v>7.85</v>
      </c>
      <c r="Y23" s="32">
        <v>0</v>
      </c>
      <c r="Z23" s="618">
        <v>0</v>
      </c>
      <c r="AA23" s="32">
        <v>-173000</v>
      </c>
      <c r="AB23" s="618">
        <v>-0.06</v>
      </c>
      <c r="AC23" s="32">
        <v>0</v>
      </c>
      <c r="AD23" s="618">
        <v>0</v>
      </c>
      <c r="AE23" s="32">
        <v>218479000</v>
      </c>
      <c r="AF23" s="618">
        <v>98.76</v>
      </c>
      <c r="AG23" s="32">
        <v>2734000</v>
      </c>
      <c r="AH23" s="618">
        <v>1.24</v>
      </c>
      <c r="AI23" s="32">
        <v>221214000</v>
      </c>
      <c r="AJ23" s="32">
        <v>277767000</v>
      </c>
      <c r="AK23" s="196" t="s">
        <v>207</v>
      </c>
    </row>
    <row r="24" spans="1:37" ht="20.100000000000001" customHeight="1" x14ac:dyDescent="0.3">
      <c r="A24" s="817">
        <v>1140</v>
      </c>
      <c r="B24" s="198" t="s">
        <v>106</v>
      </c>
      <c r="C24" s="32">
        <v>670601000</v>
      </c>
      <c r="D24" s="618">
        <v>33.229999999999997</v>
      </c>
      <c r="E24" s="32">
        <v>26894000</v>
      </c>
      <c r="F24" s="618">
        <v>1.33</v>
      </c>
      <c r="G24" s="32">
        <v>525085000</v>
      </c>
      <c r="H24" s="618">
        <v>26.02</v>
      </c>
      <c r="I24" s="32">
        <v>116907000</v>
      </c>
      <c r="J24" s="618">
        <v>5.79</v>
      </c>
      <c r="K24" s="32">
        <v>92711000</v>
      </c>
      <c r="L24" s="618">
        <v>4.59</v>
      </c>
      <c r="M24" s="32">
        <v>0</v>
      </c>
      <c r="N24" s="618">
        <v>0</v>
      </c>
      <c r="O24" s="32">
        <v>611191000</v>
      </c>
      <c r="P24" s="618">
        <v>30.29</v>
      </c>
      <c r="Q24" s="32">
        <v>0</v>
      </c>
      <c r="R24" s="618">
        <v>0</v>
      </c>
      <c r="S24" s="32">
        <v>9835000</v>
      </c>
      <c r="T24" s="618">
        <v>0.49</v>
      </c>
      <c r="U24" s="32">
        <v>0</v>
      </c>
      <c r="V24" s="618">
        <v>0</v>
      </c>
      <c r="W24" s="32">
        <v>603305000</v>
      </c>
      <c r="X24" s="618">
        <v>29.9</v>
      </c>
      <c r="Y24" s="32">
        <v>0</v>
      </c>
      <c r="Z24" s="618">
        <v>0</v>
      </c>
      <c r="AA24" s="32">
        <v>45178000</v>
      </c>
      <c r="AB24" s="618">
        <v>2.2400000000000002</v>
      </c>
      <c r="AC24" s="32">
        <v>0</v>
      </c>
      <c r="AD24" s="618">
        <v>0</v>
      </c>
      <c r="AE24" s="32">
        <v>1954601000</v>
      </c>
      <c r="AF24" s="618">
        <v>93.18</v>
      </c>
      <c r="AG24" s="32">
        <v>143801000</v>
      </c>
      <c r="AH24" s="618">
        <v>6.86</v>
      </c>
      <c r="AI24" s="32">
        <v>2097738000</v>
      </c>
      <c r="AJ24" s="32">
        <v>2017916000</v>
      </c>
      <c r="AK24" s="196" t="s">
        <v>117</v>
      </c>
    </row>
    <row r="25" spans="1:37" ht="20.100000000000001" customHeight="1" x14ac:dyDescent="0.3">
      <c r="A25" s="817">
        <v>1167</v>
      </c>
      <c r="B25" s="198" t="s">
        <v>0</v>
      </c>
      <c r="C25" s="32">
        <v>940176000</v>
      </c>
      <c r="D25" s="618">
        <v>47.19</v>
      </c>
      <c r="E25" s="32">
        <v>2919000</v>
      </c>
      <c r="F25" s="618">
        <v>0.15</v>
      </c>
      <c r="G25" s="32">
        <v>383425000</v>
      </c>
      <c r="H25" s="618">
        <v>19.239999999999998</v>
      </c>
      <c r="I25" s="32">
        <v>86721000</v>
      </c>
      <c r="J25" s="618">
        <v>4.3499999999999996</v>
      </c>
      <c r="K25" s="32">
        <v>104740000</v>
      </c>
      <c r="L25" s="618">
        <v>5.26</v>
      </c>
      <c r="M25" s="32">
        <v>0</v>
      </c>
      <c r="N25" s="618">
        <v>0</v>
      </c>
      <c r="O25" s="32">
        <v>485678000</v>
      </c>
      <c r="P25" s="618">
        <v>24.38</v>
      </c>
      <c r="Q25" s="32">
        <v>0</v>
      </c>
      <c r="R25" s="618">
        <v>0</v>
      </c>
      <c r="S25" s="32">
        <v>0</v>
      </c>
      <c r="T25" s="618">
        <v>0</v>
      </c>
      <c r="U25" s="32">
        <v>0</v>
      </c>
      <c r="V25" s="618">
        <v>0</v>
      </c>
      <c r="W25" s="32">
        <v>1384215000</v>
      </c>
      <c r="X25" s="618">
        <v>69.47</v>
      </c>
      <c r="Y25" s="32">
        <v>0</v>
      </c>
      <c r="Z25" s="618">
        <v>0</v>
      </c>
      <c r="AA25" s="32">
        <v>6066000</v>
      </c>
      <c r="AB25" s="618">
        <v>0.3</v>
      </c>
      <c r="AC25" s="32">
        <v>0</v>
      </c>
      <c r="AD25" s="618">
        <v>0</v>
      </c>
      <c r="AE25" s="32">
        <v>1920085000</v>
      </c>
      <c r="AF25" s="618">
        <v>95.54</v>
      </c>
      <c r="AG25" s="32">
        <v>89640000</v>
      </c>
      <c r="AH25" s="618">
        <v>4.46</v>
      </c>
      <c r="AI25" s="32">
        <v>2009725000</v>
      </c>
      <c r="AJ25" s="32">
        <v>1992524000</v>
      </c>
      <c r="AK25" s="196" t="s">
        <v>207</v>
      </c>
    </row>
    <row r="26" spans="1:37" ht="20.100000000000001" customHeight="1" x14ac:dyDescent="0.3">
      <c r="A26" s="848">
        <v>1446</v>
      </c>
      <c r="B26" s="580" t="s">
        <v>13</v>
      </c>
      <c r="C26" s="584">
        <v>86067000</v>
      </c>
      <c r="D26" s="721">
        <v>28.67</v>
      </c>
      <c r="E26" s="584">
        <v>741000</v>
      </c>
      <c r="F26" s="721">
        <v>0.25</v>
      </c>
      <c r="G26" s="584">
        <v>77350000</v>
      </c>
      <c r="H26" s="721">
        <v>25.76</v>
      </c>
      <c r="I26" s="584">
        <v>18908000</v>
      </c>
      <c r="J26" s="721">
        <v>6.3</v>
      </c>
      <c r="K26" s="584">
        <v>28017000</v>
      </c>
      <c r="L26" s="721">
        <v>9.33</v>
      </c>
      <c r="M26" s="584">
        <v>0</v>
      </c>
      <c r="N26" s="721">
        <v>0</v>
      </c>
      <c r="O26" s="584">
        <v>88235000</v>
      </c>
      <c r="P26" s="721">
        <v>29.39</v>
      </c>
      <c r="Q26" s="584">
        <v>0</v>
      </c>
      <c r="R26" s="721">
        <v>0</v>
      </c>
      <c r="S26" s="584">
        <v>1470000</v>
      </c>
      <c r="T26" s="721">
        <v>0.49</v>
      </c>
      <c r="U26" s="584">
        <v>0</v>
      </c>
      <c r="V26" s="721">
        <v>0</v>
      </c>
      <c r="W26" s="584">
        <v>0</v>
      </c>
      <c r="X26" s="721">
        <v>0</v>
      </c>
      <c r="Y26" s="584">
        <v>0</v>
      </c>
      <c r="Z26" s="721">
        <v>0</v>
      </c>
      <c r="AA26" s="584">
        <v>-569000</v>
      </c>
      <c r="AB26" s="721">
        <v>-0.19</v>
      </c>
      <c r="AC26" s="584">
        <v>0</v>
      </c>
      <c r="AD26" s="721">
        <v>0</v>
      </c>
      <c r="AE26" s="584">
        <v>280570000</v>
      </c>
      <c r="AF26" s="721">
        <v>93.46</v>
      </c>
      <c r="AG26" s="584">
        <v>19649000</v>
      </c>
      <c r="AH26" s="721">
        <v>6.54</v>
      </c>
      <c r="AI26" s="584">
        <v>300219000</v>
      </c>
      <c r="AJ26" s="584">
        <v>300219000</v>
      </c>
      <c r="AK26" s="196" t="s">
        <v>207</v>
      </c>
    </row>
    <row r="27" spans="1:37" ht="20.100000000000001" customHeight="1" x14ac:dyDescent="0.3">
      <c r="A27" s="817">
        <v>1486</v>
      </c>
      <c r="B27" s="198" t="s">
        <v>125</v>
      </c>
      <c r="C27" s="32">
        <v>466984000</v>
      </c>
      <c r="D27" s="618">
        <v>41.5</v>
      </c>
      <c r="E27" s="32">
        <v>5736000</v>
      </c>
      <c r="F27" s="618">
        <v>0.51</v>
      </c>
      <c r="G27" s="32">
        <v>293322000</v>
      </c>
      <c r="H27" s="618">
        <v>26.07</v>
      </c>
      <c r="I27" s="32">
        <v>0</v>
      </c>
      <c r="J27" s="618">
        <v>0</v>
      </c>
      <c r="K27" s="32">
        <v>60677000</v>
      </c>
      <c r="L27" s="618">
        <v>5.39</v>
      </c>
      <c r="M27" s="32">
        <v>0</v>
      </c>
      <c r="N27" s="618">
        <v>0</v>
      </c>
      <c r="O27" s="32">
        <v>206145000</v>
      </c>
      <c r="P27" s="618">
        <v>18.32</v>
      </c>
      <c r="Q27" s="32">
        <v>0</v>
      </c>
      <c r="R27" s="618">
        <v>0</v>
      </c>
      <c r="S27" s="32">
        <v>0</v>
      </c>
      <c r="T27" s="618">
        <v>0</v>
      </c>
      <c r="U27" s="32">
        <v>0</v>
      </c>
      <c r="V27" s="618">
        <v>0</v>
      </c>
      <c r="W27" s="32">
        <v>0</v>
      </c>
      <c r="X27" s="618">
        <v>0</v>
      </c>
      <c r="Y27" s="32">
        <v>0</v>
      </c>
      <c r="Z27" s="618">
        <v>0</v>
      </c>
      <c r="AA27" s="32">
        <v>4517000</v>
      </c>
      <c r="AB27" s="618">
        <v>0.4</v>
      </c>
      <c r="AC27" s="32">
        <v>0</v>
      </c>
      <c r="AD27" s="618">
        <v>0</v>
      </c>
      <c r="AE27" s="32">
        <v>1031645000</v>
      </c>
      <c r="AF27" s="618">
        <v>99.45</v>
      </c>
      <c r="AG27" s="32">
        <v>5736000</v>
      </c>
      <c r="AH27" s="618">
        <v>0.55000000000000004</v>
      </c>
      <c r="AI27" s="32">
        <v>1037381000</v>
      </c>
      <c r="AJ27" s="32">
        <v>1125254000</v>
      </c>
      <c r="AK27" s="196" t="s">
        <v>207</v>
      </c>
    </row>
    <row r="28" spans="1:37" ht="20.100000000000001" customHeight="1" x14ac:dyDescent="0.3">
      <c r="A28" s="817">
        <v>1464</v>
      </c>
      <c r="B28" s="198" t="s">
        <v>107</v>
      </c>
      <c r="C28" s="32">
        <v>61706000</v>
      </c>
      <c r="D28" s="618">
        <v>91.86</v>
      </c>
      <c r="E28" s="32">
        <v>0</v>
      </c>
      <c r="F28" s="618">
        <v>0</v>
      </c>
      <c r="G28" s="32">
        <v>0</v>
      </c>
      <c r="H28" s="618">
        <v>0</v>
      </c>
      <c r="I28" s="32">
        <v>0</v>
      </c>
      <c r="J28" s="618">
        <v>0</v>
      </c>
      <c r="K28" s="32">
        <v>0</v>
      </c>
      <c r="L28" s="618">
        <v>0</v>
      </c>
      <c r="M28" s="32">
        <v>0</v>
      </c>
      <c r="N28" s="618">
        <v>0</v>
      </c>
      <c r="O28" s="32">
        <v>0</v>
      </c>
      <c r="P28" s="618">
        <v>0</v>
      </c>
      <c r="Q28" s="32">
        <v>0</v>
      </c>
      <c r="R28" s="618">
        <v>0</v>
      </c>
      <c r="S28" s="32">
        <v>0</v>
      </c>
      <c r="T28" s="618">
        <v>0</v>
      </c>
      <c r="U28" s="32">
        <v>0</v>
      </c>
      <c r="V28" s="618">
        <v>0</v>
      </c>
      <c r="W28" s="32">
        <v>0</v>
      </c>
      <c r="X28" s="618">
        <v>0</v>
      </c>
      <c r="Y28" s="32">
        <v>0</v>
      </c>
      <c r="Z28" s="618">
        <v>0</v>
      </c>
      <c r="AA28" s="32">
        <v>0</v>
      </c>
      <c r="AB28" s="618">
        <v>0</v>
      </c>
      <c r="AC28" s="32">
        <v>0</v>
      </c>
      <c r="AD28" s="618">
        <v>0</v>
      </c>
      <c r="AE28" s="32">
        <v>61706000</v>
      </c>
      <c r="AF28" s="618">
        <v>100</v>
      </c>
      <c r="AG28" s="32">
        <v>0</v>
      </c>
      <c r="AH28" s="618">
        <v>0</v>
      </c>
      <c r="AI28" s="32">
        <v>61706000</v>
      </c>
      <c r="AJ28" s="32">
        <v>67172000</v>
      </c>
      <c r="AK28" s="196" t="s">
        <v>207</v>
      </c>
    </row>
    <row r="29" spans="1:37" ht="20.100000000000001" customHeight="1" x14ac:dyDescent="0.3">
      <c r="A29" s="817">
        <v>1592</v>
      </c>
      <c r="B29" s="198" t="s">
        <v>126</v>
      </c>
      <c r="C29" s="32">
        <v>55652000</v>
      </c>
      <c r="D29" s="618">
        <v>38.36</v>
      </c>
      <c r="E29" s="32">
        <v>44000</v>
      </c>
      <c r="F29" s="618">
        <v>0.03</v>
      </c>
      <c r="G29" s="32">
        <v>9600000</v>
      </c>
      <c r="H29" s="618">
        <v>6.62</v>
      </c>
      <c r="I29" s="32">
        <v>1353000</v>
      </c>
      <c r="J29" s="618">
        <v>0.93</v>
      </c>
      <c r="K29" s="32">
        <v>1884000</v>
      </c>
      <c r="L29" s="618">
        <v>1.3</v>
      </c>
      <c r="M29" s="32">
        <v>0</v>
      </c>
      <c r="N29" s="618">
        <v>0</v>
      </c>
      <c r="O29" s="32">
        <v>9190000</v>
      </c>
      <c r="P29" s="618">
        <v>6.33</v>
      </c>
      <c r="Q29" s="32">
        <v>0</v>
      </c>
      <c r="R29" s="618">
        <v>0</v>
      </c>
      <c r="S29" s="32">
        <v>0</v>
      </c>
      <c r="T29" s="618">
        <v>0</v>
      </c>
      <c r="U29" s="32">
        <v>0</v>
      </c>
      <c r="V29" s="618">
        <v>0</v>
      </c>
      <c r="W29" s="32">
        <v>0</v>
      </c>
      <c r="X29" s="618">
        <v>0</v>
      </c>
      <c r="Y29" s="32">
        <v>0</v>
      </c>
      <c r="Z29" s="618">
        <v>0</v>
      </c>
      <c r="AA29" s="32">
        <v>251000</v>
      </c>
      <c r="AB29" s="618">
        <v>0.17</v>
      </c>
      <c r="AC29" s="32">
        <v>0</v>
      </c>
      <c r="AD29" s="618">
        <v>0</v>
      </c>
      <c r="AE29" s="32">
        <v>76577000</v>
      </c>
      <c r="AF29" s="618">
        <v>98.21</v>
      </c>
      <c r="AG29" s="32">
        <v>1397000</v>
      </c>
      <c r="AH29" s="618">
        <v>1.79</v>
      </c>
      <c r="AI29" s="32">
        <v>77975000</v>
      </c>
      <c r="AJ29" s="32">
        <v>145084000</v>
      </c>
      <c r="AK29" s="196" t="s">
        <v>207</v>
      </c>
    </row>
    <row r="30" spans="1:37" ht="20.100000000000001" customHeight="1" x14ac:dyDescent="0.3">
      <c r="A30" s="848">
        <v>1422</v>
      </c>
      <c r="B30" s="580" t="s">
        <v>26</v>
      </c>
      <c r="C30" s="584">
        <v>122980000</v>
      </c>
      <c r="D30" s="721">
        <v>22.93</v>
      </c>
      <c r="E30" s="584">
        <v>432000</v>
      </c>
      <c r="F30" s="721">
        <v>0.08</v>
      </c>
      <c r="G30" s="584">
        <v>105097000</v>
      </c>
      <c r="H30" s="721">
        <v>19.59</v>
      </c>
      <c r="I30" s="584">
        <v>27124000</v>
      </c>
      <c r="J30" s="721">
        <v>5.0599999999999996</v>
      </c>
      <c r="K30" s="584">
        <v>37379000</v>
      </c>
      <c r="L30" s="721">
        <v>6.97</v>
      </c>
      <c r="M30" s="584">
        <v>0</v>
      </c>
      <c r="N30" s="721">
        <v>0</v>
      </c>
      <c r="O30" s="584">
        <v>240682000</v>
      </c>
      <c r="P30" s="721">
        <v>44.87</v>
      </c>
      <c r="Q30" s="584">
        <v>0</v>
      </c>
      <c r="R30" s="721">
        <v>0</v>
      </c>
      <c r="S30" s="584">
        <v>1305000</v>
      </c>
      <c r="T30" s="721">
        <v>0.24</v>
      </c>
      <c r="U30" s="584">
        <v>0</v>
      </c>
      <c r="V30" s="721">
        <v>0</v>
      </c>
      <c r="W30" s="584">
        <v>232378000</v>
      </c>
      <c r="X30" s="721">
        <v>43.32</v>
      </c>
      <c r="Y30" s="584">
        <v>0</v>
      </c>
      <c r="Z30" s="721">
        <v>0</v>
      </c>
      <c r="AA30" s="584">
        <v>1433000</v>
      </c>
      <c r="AB30" s="721">
        <v>0.27</v>
      </c>
      <c r="AC30" s="584">
        <v>0</v>
      </c>
      <c r="AD30" s="721">
        <v>0</v>
      </c>
      <c r="AE30" s="584">
        <v>508876000</v>
      </c>
      <c r="AF30" s="721">
        <v>94.86</v>
      </c>
      <c r="AG30" s="584">
        <v>27556000</v>
      </c>
      <c r="AH30" s="721">
        <v>5.14</v>
      </c>
      <c r="AI30" s="584">
        <v>536433000</v>
      </c>
      <c r="AJ30" s="584">
        <v>536433000</v>
      </c>
      <c r="AK30" s="196" t="s">
        <v>207</v>
      </c>
    </row>
    <row r="31" spans="1:37" ht="9.9499999999999993" customHeight="1" thickBot="1" x14ac:dyDescent="0.35">
      <c r="A31" s="205"/>
      <c r="B31" s="205"/>
      <c r="C31" s="272"/>
      <c r="D31" s="621"/>
      <c r="E31" s="272"/>
      <c r="F31" s="621"/>
      <c r="G31" s="272"/>
      <c r="H31" s="621"/>
      <c r="I31" s="272"/>
      <c r="J31" s="621"/>
      <c r="K31" s="272"/>
      <c r="L31" s="621"/>
      <c r="M31" s="272"/>
      <c r="N31" s="621"/>
      <c r="O31" s="272"/>
      <c r="P31" s="621"/>
      <c r="Q31" s="272"/>
      <c r="R31" s="621"/>
      <c r="S31" s="272"/>
      <c r="T31" s="621"/>
      <c r="U31" s="272"/>
      <c r="V31" s="621"/>
      <c r="W31" s="272"/>
      <c r="X31" s="621"/>
      <c r="Y31" s="272"/>
      <c r="Z31" s="621"/>
      <c r="AA31" s="272"/>
      <c r="AB31" s="621"/>
      <c r="AC31" s="272"/>
      <c r="AD31" s="621"/>
      <c r="AE31" s="272"/>
      <c r="AF31" s="621"/>
      <c r="AG31" s="272"/>
      <c r="AH31" s="621"/>
      <c r="AI31" s="272"/>
      <c r="AJ31" s="272"/>
      <c r="AK31" s="196"/>
    </row>
    <row r="32" spans="1:37" ht="20.100000000000001" customHeight="1" thickBot="1" x14ac:dyDescent="0.35">
      <c r="A32" s="1549" t="s">
        <v>242</v>
      </c>
      <c r="B32" s="1550"/>
      <c r="C32" s="275">
        <v>14611279000</v>
      </c>
      <c r="D32" s="622">
        <v>28.38</v>
      </c>
      <c r="E32" s="275">
        <v>129673000</v>
      </c>
      <c r="F32" s="622">
        <v>0.25</v>
      </c>
      <c r="G32" s="275">
        <v>17557521000</v>
      </c>
      <c r="H32" s="622">
        <v>34.1</v>
      </c>
      <c r="I32" s="275">
        <v>1224217000</v>
      </c>
      <c r="J32" s="622">
        <v>2.38</v>
      </c>
      <c r="K32" s="275">
        <v>3415356000</v>
      </c>
      <c r="L32" s="622">
        <v>6.63</v>
      </c>
      <c r="M32" s="275">
        <v>0</v>
      </c>
      <c r="N32" s="622">
        <v>0</v>
      </c>
      <c r="O32" s="275">
        <v>9319616000</v>
      </c>
      <c r="P32" s="622">
        <v>18.100000000000001</v>
      </c>
      <c r="Q32" s="275">
        <v>0</v>
      </c>
      <c r="R32" s="622">
        <v>0</v>
      </c>
      <c r="S32" s="275">
        <v>153576000</v>
      </c>
      <c r="T32" s="622">
        <v>0.3</v>
      </c>
      <c r="U32" s="275">
        <v>0</v>
      </c>
      <c r="V32" s="622">
        <v>0</v>
      </c>
      <c r="W32" s="275">
        <v>4843755000</v>
      </c>
      <c r="X32" s="622">
        <v>9.41</v>
      </c>
      <c r="Y32" s="275">
        <v>0</v>
      </c>
      <c r="Z32" s="622">
        <v>0</v>
      </c>
      <c r="AA32" s="275">
        <v>290282000</v>
      </c>
      <c r="AB32" s="622">
        <v>0.56000000000000005</v>
      </c>
      <c r="AC32" s="275">
        <v>3920000</v>
      </c>
      <c r="AD32" s="622">
        <v>0.01</v>
      </c>
      <c r="AE32" s="275">
        <v>45347630000</v>
      </c>
      <c r="AF32" s="622">
        <v>97.09</v>
      </c>
      <c r="AG32" s="275">
        <v>1357810000</v>
      </c>
      <c r="AH32" s="622">
        <v>2.91</v>
      </c>
      <c r="AI32" s="275">
        <v>46704781000</v>
      </c>
      <c r="AJ32" s="275">
        <v>51481662000</v>
      </c>
      <c r="AK32" s="196"/>
    </row>
    <row r="33" spans="1:37" ht="20.100000000000001" customHeight="1" thickTop="1" x14ac:dyDescent="0.3">
      <c r="A33" s="1517"/>
      <c r="B33" s="1585"/>
      <c r="C33" s="1585"/>
      <c r="D33" s="1585"/>
      <c r="E33" s="1585"/>
      <c r="F33" s="1585"/>
      <c r="G33" s="1585"/>
      <c r="H33" s="1585"/>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96"/>
    </row>
    <row r="34" spans="1:37" ht="20.100000000000001" customHeight="1" x14ac:dyDescent="0.3">
      <c r="A34" s="1520" t="s">
        <v>243</v>
      </c>
      <c r="B34" s="1560"/>
      <c r="C34" s="1560"/>
      <c r="D34" s="1560"/>
      <c r="E34" s="1560"/>
      <c r="F34" s="1560"/>
      <c r="G34" s="1560"/>
      <c r="H34" s="1560"/>
      <c r="I34" s="1560"/>
      <c r="J34" s="1560"/>
      <c r="K34" s="1560"/>
      <c r="L34" s="1560"/>
      <c r="M34" s="1560"/>
      <c r="N34" s="1560"/>
      <c r="O34" s="1560"/>
      <c r="P34" s="1560"/>
      <c r="Q34" s="1560"/>
      <c r="R34" s="1560"/>
      <c r="S34" s="1560"/>
      <c r="T34" s="1560"/>
      <c r="U34" s="1560"/>
      <c r="V34" s="1560"/>
      <c r="W34" s="1560"/>
      <c r="X34" s="1560"/>
      <c r="Y34" s="1560"/>
      <c r="Z34" s="1560"/>
      <c r="AA34" s="1560"/>
      <c r="AB34" s="1560"/>
      <c r="AC34" s="1560"/>
      <c r="AD34" s="1560"/>
      <c r="AE34" s="1560"/>
      <c r="AF34" s="1560"/>
      <c r="AG34" s="1560"/>
      <c r="AH34" s="1560"/>
      <c r="AI34" s="1560"/>
      <c r="AJ34" s="1560"/>
      <c r="AK34" s="196"/>
    </row>
    <row r="35" spans="1:37" ht="9.9499999999999993" customHeight="1" x14ac:dyDescent="0.3">
      <c r="A35" s="1524"/>
      <c r="B35" s="1579"/>
      <c r="C35" s="1579"/>
      <c r="D35" s="1579"/>
      <c r="E35" s="1579"/>
      <c r="F35" s="1579"/>
      <c r="G35" s="1579"/>
      <c r="H35" s="1579"/>
      <c r="I35" s="1579"/>
      <c r="J35" s="1579"/>
      <c r="K35" s="1579"/>
      <c r="L35" s="157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96"/>
    </row>
    <row r="36" spans="1:37" ht="20.100000000000001" customHeight="1" x14ac:dyDescent="0.3">
      <c r="A36" s="212">
        <v>1005</v>
      </c>
      <c r="B36" s="198" t="s">
        <v>27</v>
      </c>
      <c r="C36" s="32">
        <v>137369000</v>
      </c>
      <c r="D36" s="618">
        <v>32.159999999999997</v>
      </c>
      <c r="E36" s="32">
        <v>127000</v>
      </c>
      <c r="F36" s="618">
        <v>0.03</v>
      </c>
      <c r="G36" s="32">
        <v>57423000</v>
      </c>
      <c r="H36" s="618">
        <v>13.44</v>
      </c>
      <c r="I36" s="32">
        <v>0</v>
      </c>
      <c r="J36" s="618">
        <v>0</v>
      </c>
      <c r="K36" s="32">
        <v>18464000</v>
      </c>
      <c r="L36" s="618">
        <v>4.32</v>
      </c>
      <c r="M36" s="32">
        <v>0</v>
      </c>
      <c r="N36" s="618">
        <v>0</v>
      </c>
      <c r="O36" s="32">
        <v>227108000</v>
      </c>
      <c r="P36" s="618">
        <v>53.17</v>
      </c>
      <c r="Q36" s="32">
        <v>0</v>
      </c>
      <c r="R36" s="618">
        <v>0</v>
      </c>
      <c r="S36" s="32">
        <v>64000</v>
      </c>
      <c r="T36" s="618">
        <v>0.01</v>
      </c>
      <c r="U36" s="32">
        <v>0</v>
      </c>
      <c r="V36" s="618">
        <v>0</v>
      </c>
      <c r="W36" s="32">
        <v>0</v>
      </c>
      <c r="X36" s="618">
        <v>0</v>
      </c>
      <c r="Y36" s="32">
        <v>0</v>
      </c>
      <c r="Z36" s="618">
        <v>0</v>
      </c>
      <c r="AA36" s="32">
        <v>961000</v>
      </c>
      <c r="AB36" s="618">
        <v>0.22</v>
      </c>
      <c r="AC36" s="32">
        <v>0</v>
      </c>
      <c r="AD36" s="618">
        <v>0</v>
      </c>
      <c r="AE36" s="32">
        <v>441389000</v>
      </c>
      <c r="AF36" s="618">
        <v>99.97</v>
      </c>
      <c r="AG36" s="32">
        <v>127000</v>
      </c>
      <c r="AH36" s="618">
        <v>0.03</v>
      </c>
      <c r="AI36" s="32">
        <v>441515000</v>
      </c>
      <c r="AJ36" s="32">
        <v>427141000</v>
      </c>
      <c r="AK36" s="196" t="s">
        <v>207</v>
      </c>
    </row>
    <row r="37" spans="1:37" ht="20.100000000000001" customHeight="1" x14ac:dyDescent="0.3">
      <c r="A37" s="212">
        <v>1465</v>
      </c>
      <c r="B37" s="198" t="s">
        <v>566</v>
      </c>
      <c r="C37" s="32">
        <v>24080000</v>
      </c>
      <c r="D37" s="618">
        <v>33.229999999999997</v>
      </c>
      <c r="E37" s="32">
        <v>731000</v>
      </c>
      <c r="F37" s="618">
        <v>1.01</v>
      </c>
      <c r="G37" s="32">
        <v>28037000</v>
      </c>
      <c r="H37" s="618">
        <v>38.69</v>
      </c>
      <c r="I37" s="32">
        <v>5052000</v>
      </c>
      <c r="J37" s="618">
        <v>6.97</v>
      </c>
      <c r="K37" s="32">
        <v>5297000</v>
      </c>
      <c r="L37" s="618">
        <v>7.31</v>
      </c>
      <c r="M37" s="32">
        <v>0</v>
      </c>
      <c r="N37" s="618">
        <v>0</v>
      </c>
      <c r="O37" s="32">
        <v>17957000</v>
      </c>
      <c r="P37" s="618">
        <v>24.78</v>
      </c>
      <c r="Q37" s="32">
        <v>0</v>
      </c>
      <c r="R37" s="618">
        <v>0</v>
      </c>
      <c r="S37" s="32">
        <v>395000</v>
      </c>
      <c r="T37" s="618">
        <v>0.55000000000000004</v>
      </c>
      <c r="U37" s="32">
        <v>0</v>
      </c>
      <c r="V37" s="618">
        <v>0</v>
      </c>
      <c r="W37" s="32">
        <v>51588000</v>
      </c>
      <c r="X37" s="618">
        <v>71.2</v>
      </c>
      <c r="Y37" s="32">
        <v>0</v>
      </c>
      <c r="Z37" s="618">
        <v>0</v>
      </c>
      <c r="AA37" s="32">
        <v>73000</v>
      </c>
      <c r="AB37" s="618">
        <v>0.1</v>
      </c>
      <c r="AC37" s="32">
        <v>0</v>
      </c>
      <c r="AD37" s="618">
        <v>0</v>
      </c>
      <c r="AE37" s="32">
        <v>75839000</v>
      </c>
      <c r="AF37" s="618">
        <v>92.91</v>
      </c>
      <c r="AG37" s="32">
        <v>5783000</v>
      </c>
      <c r="AH37" s="618">
        <v>7.09</v>
      </c>
      <c r="AI37" s="32">
        <v>81623000</v>
      </c>
      <c r="AJ37" s="32">
        <v>72460000</v>
      </c>
      <c r="AK37" s="196" t="s">
        <v>207</v>
      </c>
    </row>
    <row r="38" spans="1:37" ht="20.100000000000001" customHeight="1" x14ac:dyDescent="0.3">
      <c r="A38" s="212">
        <v>1012</v>
      </c>
      <c r="B38" s="198" t="s">
        <v>1</v>
      </c>
      <c r="C38" s="32">
        <v>596256000</v>
      </c>
      <c r="D38" s="618">
        <v>22.13</v>
      </c>
      <c r="E38" s="32">
        <v>30286000</v>
      </c>
      <c r="F38" s="618">
        <v>1.1200000000000001</v>
      </c>
      <c r="G38" s="32">
        <v>1184463000</v>
      </c>
      <c r="H38" s="618">
        <v>43.95</v>
      </c>
      <c r="I38" s="32">
        <v>61818000</v>
      </c>
      <c r="J38" s="618">
        <v>2.29</v>
      </c>
      <c r="K38" s="32">
        <v>55839000</v>
      </c>
      <c r="L38" s="618">
        <v>2.0699999999999998</v>
      </c>
      <c r="M38" s="32">
        <v>0</v>
      </c>
      <c r="N38" s="618">
        <v>0</v>
      </c>
      <c r="O38" s="32">
        <v>1132302000</v>
      </c>
      <c r="P38" s="618">
        <v>42.02</v>
      </c>
      <c r="Q38" s="32">
        <v>0</v>
      </c>
      <c r="R38" s="618">
        <v>0</v>
      </c>
      <c r="S38" s="32">
        <v>0</v>
      </c>
      <c r="T38" s="618">
        <v>0</v>
      </c>
      <c r="U38" s="32">
        <v>0</v>
      </c>
      <c r="V38" s="618">
        <v>0</v>
      </c>
      <c r="W38" s="32">
        <v>668963000</v>
      </c>
      <c r="X38" s="618">
        <v>24.82</v>
      </c>
      <c r="Y38" s="32">
        <v>0</v>
      </c>
      <c r="Z38" s="618">
        <v>0</v>
      </c>
      <c r="AA38" s="32">
        <v>11783000</v>
      </c>
      <c r="AB38" s="618">
        <v>0.44</v>
      </c>
      <c r="AC38" s="32">
        <v>0</v>
      </c>
      <c r="AD38" s="618">
        <v>0</v>
      </c>
      <c r="AE38" s="32">
        <v>2980643000</v>
      </c>
      <c r="AF38" s="618">
        <v>97</v>
      </c>
      <c r="AG38" s="32">
        <v>92104000</v>
      </c>
      <c r="AH38" s="618">
        <v>3</v>
      </c>
      <c r="AI38" s="32">
        <v>3072748000</v>
      </c>
      <c r="AJ38" s="32">
        <v>2694909000</v>
      </c>
      <c r="AK38" s="196" t="s">
        <v>207</v>
      </c>
    </row>
    <row r="39" spans="1:37" ht="20.100000000000001" customHeight="1" x14ac:dyDescent="0.3">
      <c r="A39" s="212">
        <v>1571</v>
      </c>
      <c r="B39" s="198" t="s">
        <v>28</v>
      </c>
      <c r="C39" s="32">
        <v>44685000</v>
      </c>
      <c r="D39" s="618">
        <v>26.08</v>
      </c>
      <c r="E39" s="32">
        <v>2150000</v>
      </c>
      <c r="F39" s="618">
        <v>1.25</v>
      </c>
      <c r="G39" s="32">
        <v>21212000</v>
      </c>
      <c r="H39" s="618">
        <v>12.38</v>
      </c>
      <c r="I39" s="32">
        <v>5974000</v>
      </c>
      <c r="J39" s="618">
        <v>3.49</v>
      </c>
      <c r="K39" s="32">
        <v>5333000</v>
      </c>
      <c r="L39" s="618">
        <v>3.11</v>
      </c>
      <c r="M39" s="32">
        <v>0</v>
      </c>
      <c r="N39" s="618">
        <v>0</v>
      </c>
      <c r="O39" s="32">
        <v>92478000</v>
      </c>
      <c r="P39" s="618">
        <v>53.98</v>
      </c>
      <c r="Q39" s="32">
        <v>0</v>
      </c>
      <c r="R39" s="618">
        <v>0</v>
      </c>
      <c r="S39" s="32">
        <v>1363000</v>
      </c>
      <c r="T39" s="618">
        <v>0.8</v>
      </c>
      <c r="U39" s="32">
        <v>0</v>
      </c>
      <c r="V39" s="618">
        <v>0</v>
      </c>
      <c r="W39" s="32">
        <v>153869000</v>
      </c>
      <c r="X39" s="618">
        <v>89.81</v>
      </c>
      <c r="Y39" s="32">
        <v>0</v>
      </c>
      <c r="Z39" s="618">
        <v>0</v>
      </c>
      <c r="AA39" s="32">
        <v>197000</v>
      </c>
      <c r="AB39" s="618">
        <v>0.11</v>
      </c>
      <c r="AC39" s="32">
        <v>0</v>
      </c>
      <c r="AD39" s="618">
        <v>0</v>
      </c>
      <c r="AE39" s="32">
        <v>165268000</v>
      </c>
      <c r="AF39" s="618">
        <v>95.32</v>
      </c>
      <c r="AG39" s="32">
        <v>8124000</v>
      </c>
      <c r="AH39" s="618">
        <v>4.6900000000000004</v>
      </c>
      <c r="AI39" s="32">
        <v>173391000</v>
      </c>
      <c r="AJ39" s="32">
        <v>171321000</v>
      </c>
      <c r="AK39" s="196" t="s">
        <v>207</v>
      </c>
    </row>
    <row r="40" spans="1:37" ht="20.100000000000001" customHeight="1" x14ac:dyDescent="0.3">
      <c r="A40" s="212">
        <v>1279</v>
      </c>
      <c r="B40" s="198" t="s">
        <v>7</v>
      </c>
      <c r="C40" s="32">
        <v>1251991000</v>
      </c>
      <c r="D40" s="618">
        <v>39.15</v>
      </c>
      <c r="E40" s="32">
        <v>55962000</v>
      </c>
      <c r="F40" s="618">
        <v>1.75</v>
      </c>
      <c r="G40" s="32">
        <v>810852000</v>
      </c>
      <c r="H40" s="618">
        <v>25.35</v>
      </c>
      <c r="I40" s="32">
        <v>11432000</v>
      </c>
      <c r="J40" s="618">
        <v>0.36</v>
      </c>
      <c r="K40" s="32">
        <v>184212000</v>
      </c>
      <c r="L40" s="618">
        <v>5.76</v>
      </c>
      <c r="M40" s="32">
        <v>0</v>
      </c>
      <c r="N40" s="618">
        <v>0</v>
      </c>
      <c r="O40" s="32">
        <v>819948000</v>
      </c>
      <c r="P40" s="618">
        <v>25.64</v>
      </c>
      <c r="Q40" s="32">
        <v>0</v>
      </c>
      <c r="R40" s="618">
        <v>0</v>
      </c>
      <c r="S40" s="32">
        <v>12439000</v>
      </c>
      <c r="T40" s="618">
        <v>0.39</v>
      </c>
      <c r="U40" s="32">
        <v>0</v>
      </c>
      <c r="V40" s="618">
        <v>0</v>
      </c>
      <c r="W40" s="32">
        <v>0</v>
      </c>
      <c r="X40" s="618">
        <v>0</v>
      </c>
      <c r="Y40" s="32">
        <v>0</v>
      </c>
      <c r="Z40" s="618">
        <v>0</v>
      </c>
      <c r="AA40" s="32">
        <v>22615000</v>
      </c>
      <c r="AB40" s="618">
        <v>0.71</v>
      </c>
      <c r="AC40" s="32">
        <v>0</v>
      </c>
      <c r="AD40" s="618">
        <v>0</v>
      </c>
      <c r="AE40" s="32">
        <v>3102057000</v>
      </c>
      <c r="AF40" s="618">
        <v>97.87</v>
      </c>
      <c r="AG40" s="32">
        <v>67394000</v>
      </c>
      <c r="AH40" s="618">
        <v>2.13</v>
      </c>
      <c r="AI40" s="32">
        <v>3169451000</v>
      </c>
      <c r="AJ40" s="32">
        <v>3198046000</v>
      </c>
      <c r="AK40" s="196" t="s">
        <v>207</v>
      </c>
    </row>
    <row r="41" spans="1:37" ht="20.100000000000001" customHeight="1" x14ac:dyDescent="0.3">
      <c r="A41" s="212">
        <v>1507</v>
      </c>
      <c r="B41" s="198" t="s">
        <v>116</v>
      </c>
      <c r="C41" s="32">
        <v>91658000</v>
      </c>
      <c r="D41" s="618">
        <v>36.479999999999997</v>
      </c>
      <c r="E41" s="32">
        <v>110000</v>
      </c>
      <c r="F41" s="618">
        <v>0.04</v>
      </c>
      <c r="G41" s="32">
        <v>96883000</v>
      </c>
      <c r="H41" s="618">
        <v>38.56</v>
      </c>
      <c r="I41" s="32">
        <v>0</v>
      </c>
      <c r="J41" s="618">
        <v>0</v>
      </c>
      <c r="K41" s="32">
        <v>15719000</v>
      </c>
      <c r="L41" s="618">
        <v>6.26</v>
      </c>
      <c r="M41" s="32">
        <v>0</v>
      </c>
      <c r="N41" s="618">
        <v>0</v>
      </c>
      <c r="O41" s="32">
        <v>91954000</v>
      </c>
      <c r="P41" s="618">
        <v>36.6</v>
      </c>
      <c r="Q41" s="32">
        <v>0</v>
      </c>
      <c r="R41" s="618">
        <v>0</v>
      </c>
      <c r="S41" s="32">
        <v>55000</v>
      </c>
      <c r="T41" s="618">
        <v>0.02</v>
      </c>
      <c r="U41" s="32">
        <v>0</v>
      </c>
      <c r="V41" s="618">
        <v>0</v>
      </c>
      <c r="W41" s="32">
        <v>0</v>
      </c>
      <c r="X41" s="618">
        <v>0</v>
      </c>
      <c r="Y41" s="32">
        <v>0</v>
      </c>
      <c r="Z41" s="618">
        <v>0</v>
      </c>
      <c r="AA41" s="32">
        <v>833000</v>
      </c>
      <c r="AB41" s="618">
        <v>0.33</v>
      </c>
      <c r="AC41" s="32">
        <v>0</v>
      </c>
      <c r="AD41" s="618">
        <v>0</v>
      </c>
      <c r="AE41" s="32">
        <v>297102000</v>
      </c>
      <c r="AF41" s="618">
        <v>99.96</v>
      </c>
      <c r="AG41" s="32">
        <v>110000</v>
      </c>
      <c r="AH41" s="618">
        <v>0.04</v>
      </c>
      <c r="AI41" s="32">
        <v>297212000</v>
      </c>
      <c r="AJ41" s="32">
        <v>251249000</v>
      </c>
      <c r="AK41" s="196" t="s">
        <v>207</v>
      </c>
    </row>
    <row r="42" spans="1:37" ht="20.100000000000001" customHeight="1" x14ac:dyDescent="0.3">
      <c r="A42" s="212">
        <v>1526</v>
      </c>
      <c r="B42" s="198" t="s">
        <v>29</v>
      </c>
      <c r="C42" s="32">
        <v>81521000</v>
      </c>
      <c r="D42" s="618">
        <v>43.19</v>
      </c>
      <c r="E42" s="32">
        <v>688000</v>
      </c>
      <c r="F42" s="618">
        <v>0.36</v>
      </c>
      <c r="G42" s="32">
        <v>49247000</v>
      </c>
      <c r="H42" s="618">
        <v>26.09</v>
      </c>
      <c r="I42" s="32">
        <v>4731000</v>
      </c>
      <c r="J42" s="618">
        <v>2.5099999999999998</v>
      </c>
      <c r="K42" s="32">
        <v>7843000</v>
      </c>
      <c r="L42" s="618">
        <v>4.16</v>
      </c>
      <c r="M42" s="32">
        <v>0</v>
      </c>
      <c r="N42" s="618">
        <v>0</v>
      </c>
      <c r="O42" s="32">
        <v>62330000</v>
      </c>
      <c r="P42" s="618">
        <v>33.020000000000003</v>
      </c>
      <c r="Q42" s="32">
        <v>0</v>
      </c>
      <c r="R42" s="618">
        <v>0</v>
      </c>
      <c r="S42" s="32">
        <v>348000</v>
      </c>
      <c r="T42" s="618">
        <v>0.18</v>
      </c>
      <c r="U42" s="32">
        <v>0</v>
      </c>
      <c r="V42" s="618">
        <v>0</v>
      </c>
      <c r="W42" s="32">
        <v>125583000</v>
      </c>
      <c r="X42" s="618">
        <v>66.540000000000006</v>
      </c>
      <c r="Y42" s="32">
        <v>0</v>
      </c>
      <c r="Z42" s="618">
        <v>0</v>
      </c>
      <c r="AA42" s="32">
        <v>395000</v>
      </c>
      <c r="AB42" s="618">
        <v>0.21</v>
      </c>
      <c r="AC42" s="32">
        <v>0</v>
      </c>
      <c r="AD42" s="618">
        <v>0</v>
      </c>
      <c r="AE42" s="32">
        <v>201684000</v>
      </c>
      <c r="AF42" s="618">
        <v>97.38</v>
      </c>
      <c r="AG42" s="32">
        <v>5419000</v>
      </c>
      <c r="AH42" s="618">
        <v>2.62</v>
      </c>
      <c r="AI42" s="32">
        <v>207103000</v>
      </c>
      <c r="AJ42" s="32">
        <v>188746000</v>
      </c>
      <c r="AK42" s="196" t="s">
        <v>207</v>
      </c>
    </row>
    <row r="43" spans="1:37" ht="18" customHeight="1" x14ac:dyDescent="0.3">
      <c r="A43" s="212">
        <v>1237</v>
      </c>
      <c r="B43" s="198" t="s">
        <v>214</v>
      </c>
      <c r="C43" s="32">
        <v>45593000</v>
      </c>
      <c r="D43" s="618">
        <v>33.29</v>
      </c>
      <c r="E43" s="32">
        <v>1024000</v>
      </c>
      <c r="F43" s="618">
        <v>0.75</v>
      </c>
      <c r="G43" s="32">
        <v>28778000</v>
      </c>
      <c r="H43" s="618">
        <v>21.01</v>
      </c>
      <c r="I43" s="32">
        <v>0</v>
      </c>
      <c r="J43" s="618">
        <v>0</v>
      </c>
      <c r="K43" s="32">
        <v>6087000</v>
      </c>
      <c r="L43" s="618">
        <v>4.4400000000000004</v>
      </c>
      <c r="M43" s="32">
        <v>0</v>
      </c>
      <c r="N43" s="618">
        <v>0</v>
      </c>
      <c r="O43" s="32">
        <v>50354000</v>
      </c>
      <c r="P43" s="618">
        <v>36.76</v>
      </c>
      <c r="Q43" s="32">
        <v>0</v>
      </c>
      <c r="R43" s="618">
        <v>0</v>
      </c>
      <c r="S43" s="32">
        <v>0</v>
      </c>
      <c r="T43" s="618">
        <v>0</v>
      </c>
      <c r="U43" s="32">
        <v>0</v>
      </c>
      <c r="V43" s="618">
        <v>0</v>
      </c>
      <c r="W43" s="32">
        <v>104226000</v>
      </c>
      <c r="X43" s="618">
        <v>76.09</v>
      </c>
      <c r="Y43" s="32">
        <v>0</v>
      </c>
      <c r="Z43" s="618">
        <v>0</v>
      </c>
      <c r="AA43" s="32">
        <v>1781000</v>
      </c>
      <c r="AB43" s="618">
        <v>1.3</v>
      </c>
      <c r="AC43" s="32">
        <v>0</v>
      </c>
      <c r="AD43" s="618">
        <v>0</v>
      </c>
      <c r="AE43" s="32">
        <v>132593000</v>
      </c>
      <c r="AF43" s="618">
        <v>99.23</v>
      </c>
      <c r="AG43" s="32">
        <v>1024000</v>
      </c>
      <c r="AH43" s="618">
        <v>0.77</v>
      </c>
      <c r="AI43" s="32">
        <v>133617000</v>
      </c>
      <c r="AJ43" s="32">
        <v>136973000</v>
      </c>
      <c r="AK43" s="196" t="s">
        <v>207</v>
      </c>
    </row>
    <row r="44" spans="1:37" ht="30.95" customHeight="1" x14ac:dyDescent="0.3">
      <c r="A44" s="212">
        <v>1590</v>
      </c>
      <c r="B44" s="198" t="s">
        <v>108</v>
      </c>
      <c r="C44" s="32">
        <v>121937000</v>
      </c>
      <c r="D44" s="618">
        <v>75.8</v>
      </c>
      <c r="E44" s="32">
        <v>935000</v>
      </c>
      <c r="F44" s="618">
        <v>0.57999999999999996</v>
      </c>
      <c r="G44" s="32">
        <v>7983000</v>
      </c>
      <c r="H44" s="618">
        <v>4.96</v>
      </c>
      <c r="I44" s="32">
        <v>1626000</v>
      </c>
      <c r="J44" s="618">
        <v>1.01</v>
      </c>
      <c r="K44" s="32">
        <v>1819000</v>
      </c>
      <c r="L44" s="618">
        <v>1.1299999999999999</v>
      </c>
      <c r="M44" s="32">
        <v>0</v>
      </c>
      <c r="N44" s="618">
        <v>0</v>
      </c>
      <c r="O44" s="32">
        <v>23720000</v>
      </c>
      <c r="P44" s="618">
        <v>14.75</v>
      </c>
      <c r="Q44" s="32">
        <v>0</v>
      </c>
      <c r="R44" s="618">
        <v>0</v>
      </c>
      <c r="S44" s="32">
        <v>9000</v>
      </c>
      <c r="T44" s="618">
        <v>0.01</v>
      </c>
      <c r="U44" s="32">
        <v>0</v>
      </c>
      <c r="V44" s="618">
        <v>0</v>
      </c>
      <c r="W44" s="32">
        <v>13395000</v>
      </c>
      <c r="X44" s="618">
        <v>8.33</v>
      </c>
      <c r="Y44" s="32">
        <v>0</v>
      </c>
      <c r="Z44" s="618">
        <v>0</v>
      </c>
      <c r="AA44" s="32">
        <v>24000</v>
      </c>
      <c r="AB44" s="618">
        <v>0.01</v>
      </c>
      <c r="AC44" s="32">
        <v>0</v>
      </c>
      <c r="AD44" s="618">
        <v>0</v>
      </c>
      <c r="AE44" s="32">
        <v>155492000</v>
      </c>
      <c r="AF44" s="618">
        <v>98.38</v>
      </c>
      <c r="AG44" s="32">
        <v>2561000</v>
      </c>
      <c r="AH44" s="618">
        <v>1.62</v>
      </c>
      <c r="AI44" s="32">
        <v>158053000</v>
      </c>
      <c r="AJ44" s="32">
        <v>160864000</v>
      </c>
      <c r="AK44" s="196" t="s">
        <v>207</v>
      </c>
    </row>
    <row r="45" spans="1:37" ht="30.95" customHeight="1" x14ac:dyDescent="0.3">
      <c r="A45" s="212">
        <v>1043</v>
      </c>
      <c r="B45" s="198" t="s">
        <v>115</v>
      </c>
      <c r="C45" s="32">
        <v>420211000</v>
      </c>
      <c r="D45" s="618">
        <v>58.45</v>
      </c>
      <c r="E45" s="32">
        <v>8034000</v>
      </c>
      <c r="F45" s="618">
        <v>1.1200000000000001</v>
      </c>
      <c r="G45" s="32">
        <v>149938000</v>
      </c>
      <c r="H45" s="618">
        <v>20.85</v>
      </c>
      <c r="I45" s="32">
        <v>29836000</v>
      </c>
      <c r="J45" s="618">
        <v>4.1500000000000004</v>
      </c>
      <c r="K45" s="32">
        <v>23847000</v>
      </c>
      <c r="L45" s="618">
        <v>3.32</v>
      </c>
      <c r="M45" s="32">
        <v>0</v>
      </c>
      <c r="N45" s="618">
        <v>0</v>
      </c>
      <c r="O45" s="32">
        <v>154134000</v>
      </c>
      <c r="P45" s="618">
        <v>21.44</v>
      </c>
      <c r="Q45" s="32">
        <v>0</v>
      </c>
      <c r="R45" s="618">
        <v>0</v>
      </c>
      <c r="S45" s="32">
        <v>4850000</v>
      </c>
      <c r="T45" s="618">
        <v>0.67</v>
      </c>
      <c r="U45" s="32">
        <v>0</v>
      </c>
      <c r="V45" s="618">
        <v>0</v>
      </c>
      <c r="W45" s="32">
        <v>496762000</v>
      </c>
      <c r="X45" s="618">
        <v>69.09</v>
      </c>
      <c r="Y45" s="32">
        <v>0</v>
      </c>
      <c r="Z45" s="618">
        <v>0</v>
      </c>
      <c r="AA45" s="32">
        <v>8386000</v>
      </c>
      <c r="AB45" s="618">
        <v>1.17</v>
      </c>
      <c r="AC45" s="32">
        <v>0</v>
      </c>
      <c r="AD45" s="618">
        <v>0</v>
      </c>
      <c r="AE45" s="32">
        <v>761366000</v>
      </c>
      <c r="AF45" s="618">
        <v>95.26</v>
      </c>
      <c r="AG45" s="32">
        <v>37870000</v>
      </c>
      <c r="AH45" s="618">
        <v>4.74</v>
      </c>
      <c r="AI45" s="32">
        <v>799237000</v>
      </c>
      <c r="AJ45" s="32">
        <v>718966000</v>
      </c>
      <c r="AK45" s="196" t="s">
        <v>207</v>
      </c>
    </row>
    <row r="46" spans="1:37" ht="20.100000000000001" customHeight="1" x14ac:dyDescent="0.3">
      <c r="A46" s="212">
        <v>1068</v>
      </c>
      <c r="B46" s="198" t="s">
        <v>30</v>
      </c>
      <c r="C46" s="32">
        <v>191478000</v>
      </c>
      <c r="D46" s="618">
        <v>33.61</v>
      </c>
      <c r="E46" s="32">
        <v>6080000</v>
      </c>
      <c r="F46" s="618">
        <v>1.07</v>
      </c>
      <c r="G46" s="32">
        <v>259063000</v>
      </c>
      <c r="H46" s="618">
        <v>45.47</v>
      </c>
      <c r="I46" s="32">
        <v>18442000</v>
      </c>
      <c r="J46" s="618">
        <v>3.24</v>
      </c>
      <c r="K46" s="32">
        <v>44606000</v>
      </c>
      <c r="L46" s="618">
        <v>7.83</v>
      </c>
      <c r="M46" s="32">
        <v>0</v>
      </c>
      <c r="N46" s="618">
        <v>0</v>
      </c>
      <c r="O46" s="32">
        <v>51652000</v>
      </c>
      <c r="P46" s="618">
        <v>9.07</v>
      </c>
      <c r="Q46" s="32">
        <v>0</v>
      </c>
      <c r="R46" s="618">
        <v>0</v>
      </c>
      <c r="S46" s="32">
        <v>13215000</v>
      </c>
      <c r="T46" s="618">
        <v>2.3199999999999998</v>
      </c>
      <c r="U46" s="32">
        <v>0</v>
      </c>
      <c r="V46" s="618">
        <v>0</v>
      </c>
      <c r="W46" s="32">
        <v>432664000</v>
      </c>
      <c r="X46" s="618">
        <v>75.94</v>
      </c>
      <c r="Y46" s="32">
        <v>0</v>
      </c>
      <c r="Z46" s="618">
        <v>0</v>
      </c>
      <c r="AA46" s="32">
        <v>772000</v>
      </c>
      <c r="AB46" s="618">
        <v>0.14000000000000001</v>
      </c>
      <c r="AC46" s="32">
        <v>0</v>
      </c>
      <c r="AD46" s="618">
        <v>0</v>
      </c>
      <c r="AE46" s="32">
        <v>560786000</v>
      </c>
      <c r="AF46" s="618">
        <v>95.81</v>
      </c>
      <c r="AG46" s="32">
        <v>24522000</v>
      </c>
      <c r="AH46" s="618">
        <v>4.1900000000000004</v>
      </c>
      <c r="AI46" s="32">
        <v>585309000</v>
      </c>
      <c r="AJ46" s="32">
        <v>569728000</v>
      </c>
      <c r="AK46" s="196" t="s">
        <v>207</v>
      </c>
    </row>
    <row r="47" spans="1:37" ht="20.100000000000001" customHeight="1" x14ac:dyDescent="0.3">
      <c r="A47" s="212">
        <v>1572</v>
      </c>
      <c r="B47" s="198" t="s">
        <v>31</v>
      </c>
      <c r="C47" s="32">
        <v>78921000</v>
      </c>
      <c r="D47" s="618">
        <v>32.33</v>
      </c>
      <c r="E47" s="32">
        <v>0</v>
      </c>
      <c r="F47" s="618">
        <v>0</v>
      </c>
      <c r="G47" s="32">
        <v>74447000</v>
      </c>
      <c r="H47" s="618">
        <v>30.5</v>
      </c>
      <c r="I47" s="32">
        <v>9461000</v>
      </c>
      <c r="J47" s="618">
        <v>3.88</v>
      </c>
      <c r="K47" s="32">
        <v>12556000</v>
      </c>
      <c r="L47" s="618">
        <v>5.14</v>
      </c>
      <c r="M47" s="32">
        <v>0</v>
      </c>
      <c r="N47" s="618">
        <v>0</v>
      </c>
      <c r="O47" s="32">
        <v>39319000</v>
      </c>
      <c r="P47" s="618">
        <v>16.11</v>
      </c>
      <c r="Q47" s="32">
        <v>0</v>
      </c>
      <c r="R47" s="618">
        <v>0</v>
      </c>
      <c r="S47" s="32">
        <v>8530000</v>
      </c>
      <c r="T47" s="618">
        <v>3.49</v>
      </c>
      <c r="U47" s="32">
        <v>0</v>
      </c>
      <c r="V47" s="618">
        <v>0</v>
      </c>
      <c r="W47" s="32">
        <v>0</v>
      </c>
      <c r="X47" s="618">
        <v>0</v>
      </c>
      <c r="Y47" s="32">
        <v>0</v>
      </c>
      <c r="Z47" s="618">
        <v>0</v>
      </c>
      <c r="AA47" s="32">
        <v>2356000</v>
      </c>
      <c r="AB47" s="618">
        <v>0.97</v>
      </c>
      <c r="AC47" s="32">
        <v>0</v>
      </c>
      <c r="AD47" s="618">
        <v>0</v>
      </c>
      <c r="AE47" s="32">
        <v>216129000</v>
      </c>
      <c r="AF47" s="618">
        <v>95.81</v>
      </c>
      <c r="AG47" s="32">
        <v>9461000</v>
      </c>
      <c r="AH47" s="618">
        <v>4.1900000000000004</v>
      </c>
      <c r="AI47" s="32">
        <v>225589000</v>
      </c>
      <c r="AJ47" s="32">
        <v>244083000</v>
      </c>
      <c r="AK47" s="196" t="s">
        <v>207</v>
      </c>
    </row>
    <row r="48" spans="1:37" ht="20.100000000000001" customHeight="1" x14ac:dyDescent="0.3">
      <c r="A48" s="212">
        <v>1271</v>
      </c>
      <c r="B48" s="198" t="s">
        <v>124</v>
      </c>
      <c r="C48" s="32">
        <v>9754000</v>
      </c>
      <c r="D48" s="618">
        <v>54.41</v>
      </c>
      <c r="E48" s="32">
        <v>16000</v>
      </c>
      <c r="F48" s="618">
        <v>0.09</v>
      </c>
      <c r="G48" s="32">
        <v>4872000</v>
      </c>
      <c r="H48" s="618">
        <v>27.18</v>
      </c>
      <c r="I48" s="32">
        <v>0</v>
      </c>
      <c r="J48" s="618">
        <v>0</v>
      </c>
      <c r="K48" s="32">
        <v>295000</v>
      </c>
      <c r="L48" s="618">
        <v>1.65</v>
      </c>
      <c r="M48" s="32">
        <v>0</v>
      </c>
      <c r="N48" s="618">
        <v>0</v>
      </c>
      <c r="O48" s="32">
        <v>1501000</v>
      </c>
      <c r="P48" s="618">
        <v>8.3699999999999992</v>
      </c>
      <c r="Q48" s="32">
        <v>0</v>
      </c>
      <c r="R48" s="618">
        <v>0</v>
      </c>
      <c r="S48" s="32">
        <v>0</v>
      </c>
      <c r="T48" s="618">
        <v>0</v>
      </c>
      <c r="U48" s="32">
        <v>0</v>
      </c>
      <c r="V48" s="618">
        <v>0</v>
      </c>
      <c r="W48" s="32">
        <v>3908000</v>
      </c>
      <c r="X48" s="618">
        <v>21.8</v>
      </c>
      <c r="Y48" s="32">
        <v>0</v>
      </c>
      <c r="Z48" s="618">
        <v>0</v>
      </c>
      <c r="AA48" s="32">
        <v>0</v>
      </c>
      <c r="AB48" s="618">
        <v>0</v>
      </c>
      <c r="AC48" s="32">
        <v>0</v>
      </c>
      <c r="AD48" s="618">
        <v>0</v>
      </c>
      <c r="AE48" s="32">
        <v>16422000</v>
      </c>
      <c r="AF48" s="618">
        <v>99.9</v>
      </c>
      <c r="AG48" s="32">
        <v>16000</v>
      </c>
      <c r="AH48" s="618">
        <v>0.1</v>
      </c>
      <c r="AI48" s="32">
        <v>16438000</v>
      </c>
      <c r="AJ48" s="32">
        <v>17926000</v>
      </c>
      <c r="AK48" s="196" t="s">
        <v>207</v>
      </c>
    </row>
    <row r="49" spans="1:37" ht="20.100000000000001" customHeight="1" x14ac:dyDescent="0.3">
      <c r="A49" s="212">
        <v>1086</v>
      </c>
      <c r="B49" s="198" t="s">
        <v>32</v>
      </c>
      <c r="C49" s="32">
        <v>73635000</v>
      </c>
      <c r="D49" s="618">
        <v>42.13</v>
      </c>
      <c r="E49" s="32">
        <v>0</v>
      </c>
      <c r="F49" s="618">
        <v>0</v>
      </c>
      <c r="G49" s="32">
        <v>40299000</v>
      </c>
      <c r="H49" s="618">
        <v>23.06</v>
      </c>
      <c r="I49" s="32">
        <v>0</v>
      </c>
      <c r="J49" s="618">
        <v>0</v>
      </c>
      <c r="K49" s="32">
        <v>11405000</v>
      </c>
      <c r="L49" s="618">
        <v>6.53</v>
      </c>
      <c r="M49" s="32">
        <v>0</v>
      </c>
      <c r="N49" s="618">
        <v>0</v>
      </c>
      <c r="O49" s="32">
        <v>50487000</v>
      </c>
      <c r="P49" s="618">
        <v>28.89</v>
      </c>
      <c r="Q49" s="32">
        <v>0</v>
      </c>
      <c r="R49" s="618">
        <v>0</v>
      </c>
      <c r="S49" s="32">
        <v>0</v>
      </c>
      <c r="T49" s="618">
        <v>0</v>
      </c>
      <c r="U49" s="32">
        <v>0</v>
      </c>
      <c r="V49" s="618">
        <v>0</v>
      </c>
      <c r="W49" s="32">
        <v>0</v>
      </c>
      <c r="X49" s="618">
        <v>0</v>
      </c>
      <c r="Y49" s="32">
        <v>0</v>
      </c>
      <c r="Z49" s="618">
        <v>0</v>
      </c>
      <c r="AA49" s="32">
        <v>-937000</v>
      </c>
      <c r="AB49" s="618">
        <v>-0.54</v>
      </c>
      <c r="AC49" s="32">
        <v>0</v>
      </c>
      <c r="AD49" s="618">
        <v>0</v>
      </c>
      <c r="AE49" s="32">
        <v>174889000</v>
      </c>
      <c r="AF49" s="618">
        <v>100</v>
      </c>
      <c r="AG49" s="32">
        <v>0</v>
      </c>
      <c r="AH49" s="618">
        <v>0</v>
      </c>
      <c r="AI49" s="32">
        <v>174890000</v>
      </c>
      <c r="AJ49" s="32">
        <v>174761000</v>
      </c>
      <c r="AK49" s="196" t="s">
        <v>207</v>
      </c>
    </row>
    <row r="50" spans="1:37" ht="20.100000000000001" customHeight="1" x14ac:dyDescent="0.3">
      <c r="A50" s="212">
        <v>1253</v>
      </c>
      <c r="B50" s="198" t="s">
        <v>501</v>
      </c>
      <c r="C50" s="32">
        <v>158936000</v>
      </c>
      <c r="D50" s="618">
        <v>61.3</v>
      </c>
      <c r="E50" s="32">
        <v>1266000</v>
      </c>
      <c r="F50" s="618">
        <v>0.49</v>
      </c>
      <c r="G50" s="32">
        <v>63103000</v>
      </c>
      <c r="H50" s="618">
        <v>24.34</v>
      </c>
      <c r="I50" s="32">
        <v>12317000</v>
      </c>
      <c r="J50" s="618">
        <v>4.75</v>
      </c>
      <c r="K50" s="32">
        <v>10860000</v>
      </c>
      <c r="L50" s="618">
        <v>4.1900000000000004</v>
      </c>
      <c r="M50" s="32">
        <v>0</v>
      </c>
      <c r="N50" s="618">
        <v>0</v>
      </c>
      <c r="O50" s="32">
        <v>52045000</v>
      </c>
      <c r="P50" s="618">
        <v>20.07</v>
      </c>
      <c r="Q50" s="32">
        <v>0</v>
      </c>
      <c r="R50" s="618">
        <v>0</v>
      </c>
      <c r="S50" s="32">
        <v>836000</v>
      </c>
      <c r="T50" s="618">
        <v>0.32</v>
      </c>
      <c r="U50" s="32">
        <v>0</v>
      </c>
      <c r="V50" s="618">
        <v>0</v>
      </c>
      <c r="W50" s="32">
        <v>149770000</v>
      </c>
      <c r="X50" s="618">
        <v>57.76</v>
      </c>
      <c r="Y50" s="32">
        <v>0</v>
      </c>
      <c r="Z50" s="618">
        <v>0</v>
      </c>
      <c r="AA50" s="32">
        <v>817000</v>
      </c>
      <c r="AB50" s="618">
        <v>0.32</v>
      </c>
      <c r="AC50" s="32">
        <v>0</v>
      </c>
      <c r="AD50" s="618">
        <v>0</v>
      </c>
      <c r="AE50" s="32">
        <v>286597000</v>
      </c>
      <c r="AF50" s="618">
        <v>95.48</v>
      </c>
      <c r="AG50" s="32">
        <v>13583000</v>
      </c>
      <c r="AH50" s="618">
        <v>4.5199999999999996</v>
      </c>
      <c r="AI50" s="32">
        <v>300180000</v>
      </c>
      <c r="AJ50" s="32">
        <v>259293000</v>
      </c>
      <c r="AK50" s="196" t="s">
        <v>207</v>
      </c>
    </row>
    <row r="51" spans="1:37" ht="30.95" customHeight="1" x14ac:dyDescent="0.3">
      <c r="A51" s="212">
        <v>1270</v>
      </c>
      <c r="B51" s="198" t="s">
        <v>504</v>
      </c>
      <c r="C51" s="32">
        <v>35427000</v>
      </c>
      <c r="D51" s="618">
        <v>34.28</v>
      </c>
      <c r="E51" s="32">
        <v>0</v>
      </c>
      <c r="F51" s="618">
        <v>0</v>
      </c>
      <c r="G51" s="32">
        <v>45512000</v>
      </c>
      <c r="H51" s="618">
        <v>44.04</v>
      </c>
      <c r="I51" s="32">
        <v>0</v>
      </c>
      <c r="J51" s="618">
        <v>0</v>
      </c>
      <c r="K51" s="32">
        <v>5191000</v>
      </c>
      <c r="L51" s="618">
        <v>5.0199999999999996</v>
      </c>
      <c r="M51" s="32">
        <v>0</v>
      </c>
      <c r="N51" s="618">
        <v>0</v>
      </c>
      <c r="O51" s="32">
        <v>8529000</v>
      </c>
      <c r="P51" s="618">
        <v>8.25</v>
      </c>
      <c r="Q51" s="32">
        <v>0</v>
      </c>
      <c r="R51" s="618">
        <v>0</v>
      </c>
      <c r="S51" s="32">
        <v>0</v>
      </c>
      <c r="T51" s="618">
        <v>0</v>
      </c>
      <c r="U51" s="32">
        <v>0</v>
      </c>
      <c r="V51" s="618">
        <v>0</v>
      </c>
      <c r="W51" s="32">
        <v>0</v>
      </c>
      <c r="X51" s="618">
        <v>0</v>
      </c>
      <c r="Y51" s="32">
        <v>0</v>
      </c>
      <c r="Z51" s="618">
        <v>0</v>
      </c>
      <c r="AA51" s="32">
        <v>0</v>
      </c>
      <c r="AB51" s="618">
        <v>0</v>
      </c>
      <c r="AC51" s="32">
        <v>0</v>
      </c>
      <c r="AD51" s="618">
        <v>0</v>
      </c>
      <c r="AE51" s="32">
        <v>94659000</v>
      </c>
      <c r="AF51" s="618">
        <v>100</v>
      </c>
      <c r="AG51" s="32">
        <v>0</v>
      </c>
      <c r="AH51" s="618">
        <v>0</v>
      </c>
      <c r="AI51" s="32">
        <v>94659000</v>
      </c>
      <c r="AJ51" s="32">
        <v>103332000</v>
      </c>
      <c r="AK51" s="196" t="s">
        <v>207</v>
      </c>
    </row>
    <row r="52" spans="1:37" ht="30.95" customHeight="1" x14ac:dyDescent="0.3">
      <c r="A52" s="212">
        <v>1598</v>
      </c>
      <c r="B52" s="198" t="s">
        <v>149</v>
      </c>
      <c r="C52" s="32">
        <v>10068397000</v>
      </c>
      <c r="D52" s="618">
        <v>62.85</v>
      </c>
      <c r="E52" s="32">
        <v>15762000</v>
      </c>
      <c r="F52" s="618">
        <v>0.1</v>
      </c>
      <c r="G52" s="32">
        <v>2832313000</v>
      </c>
      <c r="H52" s="618">
        <v>17.68</v>
      </c>
      <c r="I52" s="32">
        <v>493337000</v>
      </c>
      <c r="J52" s="618">
        <v>3.08</v>
      </c>
      <c r="K52" s="32">
        <v>650588000</v>
      </c>
      <c r="L52" s="618">
        <v>4.0599999999999996</v>
      </c>
      <c r="M52" s="32">
        <v>0</v>
      </c>
      <c r="N52" s="618">
        <v>0</v>
      </c>
      <c r="O52" s="32">
        <v>1489062000</v>
      </c>
      <c r="P52" s="618">
        <v>9.3000000000000007</v>
      </c>
      <c r="Q52" s="32">
        <v>0</v>
      </c>
      <c r="R52" s="618">
        <v>0</v>
      </c>
      <c r="S52" s="32">
        <v>4000</v>
      </c>
      <c r="T52" s="618">
        <v>0</v>
      </c>
      <c r="U52" s="32">
        <v>0</v>
      </c>
      <c r="V52" s="618">
        <v>0</v>
      </c>
      <c r="W52" s="32">
        <v>0</v>
      </c>
      <c r="X52" s="618">
        <v>0</v>
      </c>
      <c r="Y52" s="32">
        <v>0</v>
      </c>
      <c r="Z52" s="618">
        <v>0</v>
      </c>
      <c r="AA52" s="32">
        <v>133486000</v>
      </c>
      <c r="AB52" s="618">
        <v>0.83</v>
      </c>
      <c r="AC52" s="32">
        <v>0</v>
      </c>
      <c r="AD52" s="618">
        <v>0</v>
      </c>
      <c r="AE52" s="32">
        <v>15173850000</v>
      </c>
      <c r="AF52" s="618">
        <v>96.75</v>
      </c>
      <c r="AG52" s="32">
        <v>509099000</v>
      </c>
      <c r="AH52" s="618">
        <v>3.25</v>
      </c>
      <c r="AI52" s="32">
        <v>15682951000</v>
      </c>
      <c r="AJ52" s="32">
        <v>16018704000</v>
      </c>
      <c r="AK52" s="196" t="s">
        <v>207</v>
      </c>
    </row>
    <row r="53" spans="1:37" ht="20.100000000000001" customHeight="1" x14ac:dyDescent="0.3">
      <c r="A53" s="212">
        <v>1523</v>
      </c>
      <c r="B53" s="198" t="s">
        <v>33</v>
      </c>
      <c r="C53" s="32">
        <v>9665000</v>
      </c>
      <c r="D53" s="618">
        <v>52.55</v>
      </c>
      <c r="E53" s="32">
        <v>0</v>
      </c>
      <c r="F53" s="618">
        <v>0</v>
      </c>
      <c r="G53" s="32">
        <v>0</v>
      </c>
      <c r="H53" s="618">
        <v>0</v>
      </c>
      <c r="I53" s="32">
        <v>0</v>
      </c>
      <c r="J53" s="618">
        <v>0</v>
      </c>
      <c r="K53" s="32">
        <v>0</v>
      </c>
      <c r="L53" s="618">
        <v>0</v>
      </c>
      <c r="M53" s="32">
        <v>0</v>
      </c>
      <c r="N53" s="618">
        <v>0</v>
      </c>
      <c r="O53" s="32">
        <v>5964000</v>
      </c>
      <c r="P53" s="618">
        <v>32.43</v>
      </c>
      <c r="Q53" s="32">
        <v>0</v>
      </c>
      <c r="R53" s="618">
        <v>0</v>
      </c>
      <c r="S53" s="32">
        <v>0</v>
      </c>
      <c r="T53" s="618">
        <v>0</v>
      </c>
      <c r="U53" s="32">
        <v>0</v>
      </c>
      <c r="V53" s="618">
        <v>0</v>
      </c>
      <c r="W53" s="32">
        <v>0</v>
      </c>
      <c r="X53" s="618">
        <v>0</v>
      </c>
      <c r="Y53" s="32">
        <v>0</v>
      </c>
      <c r="Z53" s="618">
        <v>0</v>
      </c>
      <c r="AA53" s="32">
        <v>0</v>
      </c>
      <c r="AB53" s="618">
        <v>0</v>
      </c>
      <c r="AC53" s="32">
        <v>0</v>
      </c>
      <c r="AD53" s="618">
        <v>0</v>
      </c>
      <c r="AE53" s="32">
        <v>15629000</v>
      </c>
      <c r="AF53" s="618">
        <v>99.99</v>
      </c>
      <c r="AG53" s="32">
        <v>0</v>
      </c>
      <c r="AH53" s="618">
        <v>0</v>
      </c>
      <c r="AI53" s="32">
        <v>15630000</v>
      </c>
      <c r="AJ53" s="32">
        <v>18393000</v>
      </c>
      <c r="AK53" s="196" t="s">
        <v>207</v>
      </c>
    </row>
    <row r="54" spans="1:37" ht="20.100000000000001" customHeight="1" x14ac:dyDescent="0.3">
      <c r="A54" s="212">
        <v>1566</v>
      </c>
      <c r="B54" s="198" t="s">
        <v>371</v>
      </c>
      <c r="C54" s="32">
        <v>8904000</v>
      </c>
      <c r="D54" s="618">
        <v>21.71</v>
      </c>
      <c r="E54" s="32">
        <v>19000</v>
      </c>
      <c r="F54" s="618">
        <v>0.05</v>
      </c>
      <c r="G54" s="32">
        <v>10417000</v>
      </c>
      <c r="H54" s="618">
        <v>25.4</v>
      </c>
      <c r="I54" s="32">
        <v>0</v>
      </c>
      <c r="J54" s="618">
        <v>0</v>
      </c>
      <c r="K54" s="32">
        <v>1797000</v>
      </c>
      <c r="L54" s="618">
        <v>4.38</v>
      </c>
      <c r="M54" s="32">
        <v>0</v>
      </c>
      <c r="N54" s="618">
        <v>0</v>
      </c>
      <c r="O54" s="32">
        <v>10551000</v>
      </c>
      <c r="P54" s="618">
        <v>25.72</v>
      </c>
      <c r="Q54" s="32">
        <v>0</v>
      </c>
      <c r="R54" s="618">
        <v>0</v>
      </c>
      <c r="S54" s="32">
        <v>9000</v>
      </c>
      <c r="T54" s="618">
        <v>0.02</v>
      </c>
      <c r="U54" s="32">
        <v>0</v>
      </c>
      <c r="V54" s="618">
        <v>0</v>
      </c>
      <c r="W54" s="32">
        <v>0</v>
      </c>
      <c r="X54" s="618">
        <v>0</v>
      </c>
      <c r="Y54" s="32">
        <v>0</v>
      </c>
      <c r="Z54" s="618">
        <v>0</v>
      </c>
      <c r="AA54" s="32">
        <v>142000</v>
      </c>
      <c r="AB54" s="618">
        <v>0.35</v>
      </c>
      <c r="AC54" s="32">
        <v>0</v>
      </c>
      <c r="AD54" s="618">
        <v>0</v>
      </c>
      <c r="AE54" s="32">
        <v>31820000</v>
      </c>
      <c r="AF54" s="618">
        <v>103.18</v>
      </c>
      <c r="AG54" s="32">
        <v>19000</v>
      </c>
      <c r="AH54" s="618">
        <v>0.06</v>
      </c>
      <c r="AI54" s="32">
        <v>30840000</v>
      </c>
      <c r="AJ54" s="32">
        <v>41019000</v>
      </c>
      <c r="AK54" s="196" t="s">
        <v>117</v>
      </c>
    </row>
    <row r="55" spans="1:37" ht="20.100000000000001" customHeight="1" x14ac:dyDescent="0.3">
      <c r="A55" s="212">
        <v>1591</v>
      </c>
      <c r="B55" s="198" t="s">
        <v>120</v>
      </c>
      <c r="C55" s="32">
        <v>32020000</v>
      </c>
      <c r="D55" s="618">
        <v>47.84</v>
      </c>
      <c r="E55" s="32">
        <v>0</v>
      </c>
      <c r="F55" s="618">
        <v>0</v>
      </c>
      <c r="G55" s="32">
        <v>33993000</v>
      </c>
      <c r="H55" s="618">
        <v>50.79</v>
      </c>
      <c r="I55" s="32">
        <v>0</v>
      </c>
      <c r="J55" s="618">
        <v>0</v>
      </c>
      <c r="K55" s="32">
        <v>4796000</v>
      </c>
      <c r="L55" s="618">
        <v>7.17</v>
      </c>
      <c r="M55" s="32">
        <v>0</v>
      </c>
      <c r="N55" s="618">
        <v>0</v>
      </c>
      <c r="O55" s="32">
        <v>9099000</v>
      </c>
      <c r="P55" s="618">
        <v>13.6</v>
      </c>
      <c r="Q55" s="32">
        <v>0</v>
      </c>
      <c r="R55" s="618">
        <v>0</v>
      </c>
      <c r="S55" s="32">
        <v>2559000</v>
      </c>
      <c r="T55" s="618">
        <v>3.82</v>
      </c>
      <c r="U55" s="32">
        <v>0</v>
      </c>
      <c r="V55" s="618">
        <v>0</v>
      </c>
      <c r="W55" s="32">
        <v>0</v>
      </c>
      <c r="X55" s="618">
        <v>0</v>
      </c>
      <c r="Y55" s="32">
        <v>0</v>
      </c>
      <c r="Z55" s="618">
        <v>0</v>
      </c>
      <c r="AA55" s="32">
        <v>-3000</v>
      </c>
      <c r="AB55" s="618">
        <v>0</v>
      </c>
      <c r="AC55" s="32">
        <v>0</v>
      </c>
      <c r="AD55" s="618">
        <v>0</v>
      </c>
      <c r="AE55" s="32">
        <v>82464000</v>
      </c>
      <c r="AF55" s="618">
        <v>100</v>
      </c>
      <c r="AG55" s="32">
        <v>0</v>
      </c>
      <c r="AH55" s="618">
        <v>0</v>
      </c>
      <c r="AI55" s="32">
        <v>82465000</v>
      </c>
      <c r="AJ55" s="32">
        <v>66927000</v>
      </c>
      <c r="AK55" s="196" t="s">
        <v>207</v>
      </c>
    </row>
    <row r="56" spans="1:37" ht="20.100000000000001" customHeight="1" x14ac:dyDescent="0.3">
      <c r="A56" s="212">
        <v>1559</v>
      </c>
      <c r="B56" s="198" t="s">
        <v>34</v>
      </c>
      <c r="C56" s="32">
        <v>165013000</v>
      </c>
      <c r="D56" s="618">
        <v>38.57</v>
      </c>
      <c r="E56" s="32">
        <v>0</v>
      </c>
      <c r="F56" s="618">
        <v>0</v>
      </c>
      <c r="G56" s="32">
        <v>90543000</v>
      </c>
      <c r="H56" s="618">
        <v>21.17</v>
      </c>
      <c r="I56" s="32">
        <v>0</v>
      </c>
      <c r="J56" s="618">
        <v>0</v>
      </c>
      <c r="K56" s="32">
        <v>28591000</v>
      </c>
      <c r="L56" s="618">
        <v>6.68</v>
      </c>
      <c r="M56" s="32">
        <v>0</v>
      </c>
      <c r="N56" s="618">
        <v>0</v>
      </c>
      <c r="O56" s="32">
        <v>176784000</v>
      </c>
      <c r="P56" s="618">
        <v>41.33</v>
      </c>
      <c r="Q56" s="32">
        <v>0</v>
      </c>
      <c r="R56" s="618">
        <v>0</v>
      </c>
      <c r="S56" s="32">
        <v>0</v>
      </c>
      <c r="T56" s="618">
        <v>0</v>
      </c>
      <c r="U56" s="32">
        <v>0</v>
      </c>
      <c r="V56" s="618">
        <v>0</v>
      </c>
      <c r="W56" s="32">
        <v>0</v>
      </c>
      <c r="X56" s="618">
        <v>0</v>
      </c>
      <c r="Y56" s="32">
        <v>0</v>
      </c>
      <c r="Z56" s="618">
        <v>0</v>
      </c>
      <c r="AA56" s="32">
        <v>2079000</v>
      </c>
      <c r="AB56" s="618">
        <v>0.49</v>
      </c>
      <c r="AC56" s="32">
        <v>0</v>
      </c>
      <c r="AD56" s="618">
        <v>0</v>
      </c>
      <c r="AE56" s="32">
        <v>463010000</v>
      </c>
      <c r="AF56" s="618">
        <v>100</v>
      </c>
      <c r="AG56" s="32">
        <v>0</v>
      </c>
      <c r="AH56" s="618">
        <v>0</v>
      </c>
      <c r="AI56" s="32">
        <v>463011000</v>
      </c>
      <c r="AJ56" s="32">
        <v>427772000</v>
      </c>
      <c r="AK56" s="196" t="s">
        <v>207</v>
      </c>
    </row>
    <row r="57" spans="1:37" ht="20.100000000000001" customHeight="1" x14ac:dyDescent="0.3">
      <c r="A57" s="212">
        <v>1145</v>
      </c>
      <c r="B57" s="198" t="s">
        <v>217</v>
      </c>
      <c r="C57" s="32">
        <v>1792904000</v>
      </c>
      <c r="D57" s="618">
        <v>76.099999999999994</v>
      </c>
      <c r="E57" s="32">
        <v>0</v>
      </c>
      <c r="F57" s="618">
        <v>0</v>
      </c>
      <c r="G57" s="32">
        <v>13487000</v>
      </c>
      <c r="H57" s="618">
        <v>0.56999999999999995</v>
      </c>
      <c r="I57" s="32">
        <v>0</v>
      </c>
      <c r="J57" s="618">
        <v>0</v>
      </c>
      <c r="K57" s="32">
        <v>5123000</v>
      </c>
      <c r="L57" s="618">
        <v>0.22</v>
      </c>
      <c r="M57" s="32">
        <v>0</v>
      </c>
      <c r="N57" s="618">
        <v>0</v>
      </c>
      <c r="O57" s="32">
        <v>0</v>
      </c>
      <c r="P57" s="618">
        <v>0</v>
      </c>
      <c r="Q57" s="32">
        <v>0</v>
      </c>
      <c r="R57" s="618">
        <v>0</v>
      </c>
      <c r="S57" s="32">
        <v>0</v>
      </c>
      <c r="T57" s="618">
        <v>0</v>
      </c>
      <c r="U57" s="32">
        <v>0</v>
      </c>
      <c r="V57" s="618">
        <v>0</v>
      </c>
      <c r="W57" s="32">
        <v>0</v>
      </c>
      <c r="X57" s="618">
        <v>0</v>
      </c>
      <c r="Y57" s="32">
        <v>0</v>
      </c>
      <c r="Z57" s="618">
        <v>0</v>
      </c>
      <c r="AA57" s="32">
        <v>194000</v>
      </c>
      <c r="AB57" s="618">
        <v>0.01</v>
      </c>
      <c r="AC57" s="32">
        <v>0</v>
      </c>
      <c r="AD57" s="618">
        <v>0</v>
      </c>
      <c r="AE57" s="32">
        <v>1811708000</v>
      </c>
      <c r="AF57" s="618">
        <v>100</v>
      </c>
      <c r="AG57" s="32">
        <v>0</v>
      </c>
      <c r="AH57" s="618">
        <v>0</v>
      </c>
      <c r="AI57" s="32">
        <v>1811709000</v>
      </c>
      <c r="AJ57" s="32">
        <v>2356044000</v>
      </c>
      <c r="AK57" s="196" t="s">
        <v>207</v>
      </c>
    </row>
    <row r="58" spans="1:37" ht="20.100000000000001" customHeight="1" x14ac:dyDescent="0.3">
      <c r="A58" s="212">
        <v>1197</v>
      </c>
      <c r="B58" s="198" t="s">
        <v>35</v>
      </c>
      <c r="C58" s="32">
        <v>130038000</v>
      </c>
      <c r="D58" s="618">
        <v>33.700000000000003</v>
      </c>
      <c r="E58" s="32">
        <v>20673000</v>
      </c>
      <c r="F58" s="618">
        <v>5.36</v>
      </c>
      <c r="G58" s="32">
        <v>140563000</v>
      </c>
      <c r="H58" s="618">
        <v>36.43</v>
      </c>
      <c r="I58" s="32">
        <v>49270000</v>
      </c>
      <c r="J58" s="618">
        <v>12.77</v>
      </c>
      <c r="K58" s="32">
        <v>6240000</v>
      </c>
      <c r="L58" s="618">
        <v>1.62</v>
      </c>
      <c r="M58" s="32">
        <v>0</v>
      </c>
      <c r="N58" s="618">
        <v>0</v>
      </c>
      <c r="O58" s="32">
        <v>43812000</v>
      </c>
      <c r="P58" s="618">
        <v>11.35</v>
      </c>
      <c r="Q58" s="32">
        <v>0</v>
      </c>
      <c r="R58" s="618">
        <v>0</v>
      </c>
      <c r="S58" s="32">
        <v>0</v>
      </c>
      <c r="T58" s="618">
        <v>0</v>
      </c>
      <c r="U58" s="32">
        <v>0</v>
      </c>
      <c r="V58" s="618">
        <v>0</v>
      </c>
      <c r="W58" s="32">
        <v>0</v>
      </c>
      <c r="X58" s="618">
        <v>0</v>
      </c>
      <c r="Y58" s="32">
        <v>0</v>
      </c>
      <c r="Z58" s="618">
        <v>0</v>
      </c>
      <c r="AA58" s="32">
        <v>7806000</v>
      </c>
      <c r="AB58" s="618">
        <v>2.02</v>
      </c>
      <c r="AC58" s="32">
        <v>0</v>
      </c>
      <c r="AD58" s="618">
        <v>0</v>
      </c>
      <c r="AE58" s="32">
        <v>328459000</v>
      </c>
      <c r="AF58" s="618">
        <v>82.44</v>
      </c>
      <c r="AG58" s="32">
        <v>69943000</v>
      </c>
      <c r="AH58" s="618">
        <v>17.559999999999999</v>
      </c>
      <c r="AI58" s="32">
        <v>398401000</v>
      </c>
      <c r="AJ58" s="32">
        <v>385854000</v>
      </c>
      <c r="AK58" s="196" t="s">
        <v>207</v>
      </c>
    </row>
    <row r="59" spans="1:37" ht="20.100000000000001" customHeight="1" x14ac:dyDescent="0.3">
      <c r="A59" s="212">
        <v>1599</v>
      </c>
      <c r="B59" s="198" t="s">
        <v>150</v>
      </c>
      <c r="C59" s="32">
        <v>72491000</v>
      </c>
      <c r="D59" s="618">
        <v>98.27</v>
      </c>
      <c r="E59" s="32">
        <v>0</v>
      </c>
      <c r="F59" s="618">
        <v>0</v>
      </c>
      <c r="G59" s="32">
        <v>0</v>
      </c>
      <c r="H59" s="618">
        <v>0</v>
      </c>
      <c r="I59" s="32">
        <v>0</v>
      </c>
      <c r="J59" s="618">
        <v>0</v>
      </c>
      <c r="K59" s="32">
        <v>0</v>
      </c>
      <c r="L59" s="618">
        <v>0</v>
      </c>
      <c r="M59" s="32">
        <v>0</v>
      </c>
      <c r="N59" s="618">
        <v>0</v>
      </c>
      <c r="O59" s="32">
        <v>0</v>
      </c>
      <c r="P59" s="618">
        <v>0</v>
      </c>
      <c r="Q59" s="32">
        <v>0</v>
      </c>
      <c r="R59" s="618">
        <v>0</v>
      </c>
      <c r="S59" s="32">
        <v>0</v>
      </c>
      <c r="T59" s="618">
        <v>0</v>
      </c>
      <c r="U59" s="32">
        <v>0</v>
      </c>
      <c r="V59" s="618">
        <v>0</v>
      </c>
      <c r="W59" s="32">
        <v>0</v>
      </c>
      <c r="X59" s="618">
        <v>0</v>
      </c>
      <c r="Y59" s="32">
        <v>0</v>
      </c>
      <c r="Z59" s="618">
        <v>0</v>
      </c>
      <c r="AA59" s="32">
        <v>0</v>
      </c>
      <c r="AB59" s="618">
        <v>0</v>
      </c>
      <c r="AC59" s="32">
        <v>0</v>
      </c>
      <c r="AD59" s="618">
        <v>0</v>
      </c>
      <c r="AE59" s="32">
        <v>72491000</v>
      </c>
      <c r="AF59" s="618">
        <v>100</v>
      </c>
      <c r="AG59" s="32">
        <v>0</v>
      </c>
      <c r="AH59" s="618">
        <v>0</v>
      </c>
      <c r="AI59" s="32">
        <v>72491000</v>
      </c>
      <c r="AJ59" s="32">
        <v>73766000</v>
      </c>
      <c r="AK59" s="196" t="s">
        <v>207</v>
      </c>
    </row>
    <row r="60" spans="1:37" ht="20.100000000000001" customHeight="1" x14ac:dyDescent="0.3">
      <c r="A60" s="212">
        <v>1547</v>
      </c>
      <c r="B60" s="198" t="s">
        <v>109</v>
      </c>
      <c r="C60" s="32">
        <v>74367000</v>
      </c>
      <c r="D60" s="618">
        <v>69.92</v>
      </c>
      <c r="E60" s="32">
        <v>0</v>
      </c>
      <c r="F60" s="618">
        <v>0</v>
      </c>
      <c r="G60" s="32">
        <v>0</v>
      </c>
      <c r="H60" s="618">
        <v>0</v>
      </c>
      <c r="I60" s="32">
        <v>0</v>
      </c>
      <c r="J60" s="618">
        <v>0</v>
      </c>
      <c r="K60" s="32">
        <v>1000000</v>
      </c>
      <c r="L60" s="618">
        <v>0.94</v>
      </c>
      <c r="M60" s="32">
        <v>0</v>
      </c>
      <c r="N60" s="618">
        <v>0</v>
      </c>
      <c r="O60" s="32">
        <v>30982000</v>
      </c>
      <c r="P60" s="618">
        <v>29.13</v>
      </c>
      <c r="Q60" s="32">
        <v>0</v>
      </c>
      <c r="R60" s="618">
        <v>0</v>
      </c>
      <c r="S60" s="32">
        <v>0</v>
      </c>
      <c r="T60" s="618">
        <v>0</v>
      </c>
      <c r="U60" s="32">
        <v>0</v>
      </c>
      <c r="V60" s="618">
        <v>0</v>
      </c>
      <c r="W60" s="32">
        <v>0</v>
      </c>
      <c r="X60" s="618">
        <v>0</v>
      </c>
      <c r="Y60" s="32">
        <v>0</v>
      </c>
      <c r="Z60" s="618">
        <v>0</v>
      </c>
      <c r="AA60" s="32">
        <v>0</v>
      </c>
      <c r="AB60" s="618">
        <v>0</v>
      </c>
      <c r="AC60" s="32">
        <v>0</v>
      </c>
      <c r="AD60" s="618">
        <v>0</v>
      </c>
      <c r="AE60" s="32">
        <v>106349000</v>
      </c>
      <c r="AF60" s="618">
        <v>100</v>
      </c>
      <c r="AG60" s="32">
        <v>0</v>
      </c>
      <c r="AH60" s="618">
        <v>0</v>
      </c>
      <c r="AI60" s="32">
        <v>106349000</v>
      </c>
      <c r="AJ60" s="32">
        <v>106367000</v>
      </c>
      <c r="AK60" s="196" t="s">
        <v>207</v>
      </c>
    </row>
    <row r="61" spans="1:37" ht="20.100000000000001" customHeight="1" x14ac:dyDescent="0.3">
      <c r="A61" s="212">
        <v>1495</v>
      </c>
      <c r="B61" s="198" t="s">
        <v>11</v>
      </c>
      <c r="C61" s="32">
        <v>166064000</v>
      </c>
      <c r="D61" s="618">
        <v>47.71</v>
      </c>
      <c r="E61" s="32">
        <v>524000</v>
      </c>
      <c r="F61" s="618">
        <v>0.15</v>
      </c>
      <c r="G61" s="32">
        <v>84012000</v>
      </c>
      <c r="H61" s="618">
        <v>24.14</v>
      </c>
      <c r="I61" s="32">
        <v>33002000</v>
      </c>
      <c r="J61" s="618">
        <v>9.48</v>
      </c>
      <c r="K61" s="32">
        <v>7724000</v>
      </c>
      <c r="L61" s="618">
        <v>2.2200000000000002</v>
      </c>
      <c r="M61" s="32">
        <v>0</v>
      </c>
      <c r="N61" s="618">
        <v>0</v>
      </c>
      <c r="O61" s="32">
        <v>54739000</v>
      </c>
      <c r="P61" s="618">
        <v>15.73</v>
      </c>
      <c r="Q61" s="32">
        <v>0</v>
      </c>
      <c r="R61" s="618">
        <v>0</v>
      </c>
      <c r="S61" s="32">
        <v>0</v>
      </c>
      <c r="T61" s="618">
        <v>0</v>
      </c>
      <c r="U61" s="32">
        <v>0</v>
      </c>
      <c r="V61" s="618">
        <v>0</v>
      </c>
      <c r="W61" s="32">
        <v>281792000</v>
      </c>
      <c r="X61" s="618">
        <v>80.959999999999994</v>
      </c>
      <c r="Y61" s="32">
        <v>0</v>
      </c>
      <c r="Z61" s="618">
        <v>0</v>
      </c>
      <c r="AA61" s="32">
        <v>1669000</v>
      </c>
      <c r="AB61" s="618">
        <v>0.48</v>
      </c>
      <c r="AC61" s="32">
        <v>-48000</v>
      </c>
      <c r="AD61" s="618">
        <v>-0.01</v>
      </c>
      <c r="AE61" s="32">
        <v>314208000</v>
      </c>
      <c r="AF61" s="618">
        <v>90.37</v>
      </c>
      <c r="AG61" s="32">
        <v>33478000</v>
      </c>
      <c r="AH61" s="618">
        <v>9.6300000000000008</v>
      </c>
      <c r="AI61" s="32">
        <v>347687000</v>
      </c>
      <c r="AJ61" s="32">
        <v>348046000</v>
      </c>
      <c r="AK61" s="196" t="s">
        <v>207</v>
      </c>
    </row>
    <row r="62" spans="1:37" ht="20.100000000000001" customHeight="1" x14ac:dyDescent="0.3">
      <c r="A62" s="212">
        <v>1039</v>
      </c>
      <c r="B62" s="198" t="s">
        <v>213</v>
      </c>
      <c r="C62" s="32">
        <v>64858000</v>
      </c>
      <c r="D62" s="618">
        <v>50.61</v>
      </c>
      <c r="E62" s="32">
        <v>216000</v>
      </c>
      <c r="F62" s="618">
        <v>0.17</v>
      </c>
      <c r="G62" s="32">
        <v>13464000</v>
      </c>
      <c r="H62" s="618">
        <v>10.51</v>
      </c>
      <c r="I62" s="32">
        <v>6656000</v>
      </c>
      <c r="J62" s="618">
        <v>5.19</v>
      </c>
      <c r="K62" s="32">
        <v>3808000</v>
      </c>
      <c r="L62" s="618">
        <v>2.97</v>
      </c>
      <c r="M62" s="32">
        <v>0</v>
      </c>
      <c r="N62" s="618">
        <v>0</v>
      </c>
      <c r="O62" s="32">
        <v>20524000</v>
      </c>
      <c r="P62" s="618">
        <v>16.02</v>
      </c>
      <c r="Q62" s="32">
        <v>0</v>
      </c>
      <c r="R62" s="618">
        <v>0</v>
      </c>
      <c r="S62" s="32">
        <v>0</v>
      </c>
      <c r="T62" s="618">
        <v>0</v>
      </c>
      <c r="U62" s="32">
        <v>0</v>
      </c>
      <c r="V62" s="618">
        <v>0</v>
      </c>
      <c r="W62" s="32">
        <v>19588000</v>
      </c>
      <c r="X62" s="618">
        <v>15.28</v>
      </c>
      <c r="Y62" s="32">
        <v>0</v>
      </c>
      <c r="Z62" s="618">
        <v>0</v>
      </c>
      <c r="AA62" s="32">
        <v>0</v>
      </c>
      <c r="AB62" s="618">
        <v>0</v>
      </c>
      <c r="AC62" s="32">
        <v>0</v>
      </c>
      <c r="AD62" s="618">
        <v>0</v>
      </c>
      <c r="AE62" s="32">
        <v>102776000</v>
      </c>
      <c r="AF62" s="618">
        <v>93.73</v>
      </c>
      <c r="AG62" s="32">
        <v>6872000</v>
      </c>
      <c r="AH62" s="618">
        <v>6.27</v>
      </c>
      <c r="AI62" s="32">
        <v>109647000</v>
      </c>
      <c r="AJ62" s="32">
        <v>128154000</v>
      </c>
      <c r="AK62" s="196" t="s">
        <v>207</v>
      </c>
    </row>
    <row r="63" spans="1:37" ht="20.100000000000001" customHeight="1" x14ac:dyDescent="0.3">
      <c r="A63" s="212">
        <v>1548</v>
      </c>
      <c r="B63" s="198" t="s">
        <v>83</v>
      </c>
      <c r="C63" s="32">
        <v>255784000</v>
      </c>
      <c r="D63" s="618">
        <v>38.94</v>
      </c>
      <c r="E63" s="32">
        <v>700000</v>
      </c>
      <c r="F63" s="618">
        <v>0.11</v>
      </c>
      <c r="G63" s="32">
        <v>175133000</v>
      </c>
      <c r="H63" s="618">
        <v>26.66</v>
      </c>
      <c r="I63" s="32">
        <v>6006000</v>
      </c>
      <c r="J63" s="618">
        <v>0.91</v>
      </c>
      <c r="K63" s="32">
        <v>28690000</v>
      </c>
      <c r="L63" s="618">
        <v>4.37</v>
      </c>
      <c r="M63" s="32">
        <v>0</v>
      </c>
      <c r="N63" s="618">
        <v>0</v>
      </c>
      <c r="O63" s="32">
        <v>110343000</v>
      </c>
      <c r="P63" s="618">
        <v>16.8</v>
      </c>
      <c r="Q63" s="32">
        <v>0</v>
      </c>
      <c r="R63" s="618">
        <v>0</v>
      </c>
      <c r="S63" s="32">
        <v>13320000</v>
      </c>
      <c r="T63" s="618">
        <v>2.0299999999999998</v>
      </c>
      <c r="U63" s="32">
        <v>0</v>
      </c>
      <c r="V63" s="618">
        <v>0</v>
      </c>
      <c r="W63" s="32">
        <v>0</v>
      </c>
      <c r="X63" s="618">
        <v>0</v>
      </c>
      <c r="Y63" s="32">
        <v>0</v>
      </c>
      <c r="Z63" s="618">
        <v>0</v>
      </c>
      <c r="AA63" s="32">
        <v>26758000</v>
      </c>
      <c r="AB63" s="618">
        <v>4.07</v>
      </c>
      <c r="AC63" s="32">
        <v>0</v>
      </c>
      <c r="AD63" s="618">
        <v>0</v>
      </c>
      <c r="AE63" s="32">
        <v>610028000</v>
      </c>
      <c r="AF63" s="618">
        <v>98.91</v>
      </c>
      <c r="AG63" s="32">
        <v>6706000</v>
      </c>
      <c r="AH63" s="618">
        <v>1.0900000000000001</v>
      </c>
      <c r="AI63" s="32">
        <v>616733000</v>
      </c>
      <c r="AJ63" s="32">
        <v>656913000</v>
      </c>
      <c r="AK63" s="196" t="s">
        <v>207</v>
      </c>
    </row>
    <row r="64" spans="1:37" ht="20.100000000000001" customHeight="1" x14ac:dyDescent="0.3">
      <c r="A64" s="212">
        <v>1600</v>
      </c>
      <c r="B64" s="198" t="s">
        <v>190</v>
      </c>
      <c r="C64" s="32">
        <v>234092000</v>
      </c>
      <c r="D64" s="618">
        <v>40.14</v>
      </c>
      <c r="E64" s="32">
        <v>-492000</v>
      </c>
      <c r="F64" s="618">
        <v>-0.08</v>
      </c>
      <c r="G64" s="32">
        <v>173524000</v>
      </c>
      <c r="H64" s="618">
        <v>29.76</v>
      </c>
      <c r="I64" s="32">
        <v>6527000</v>
      </c>
      <c r="J64" s="618">
        <v>1.1200000000000001</v>
      </c>
      <c r="K64" s="32">
        <v>19928000</v>
      </c>
      <c r="L64" s="618">
        <v>3.42</v>
      </c>
      <c r="M64" s="32">
        <v>0</v>
      </c>
      <c r="N64" s="618">
        <v>0</v>
      </c>
      <c r="O64" s="32">
        <v>105085000</v>
      </c>
      <c r="P64" s="618">
        <v>18.02</v>
      </c>
      <c r="Q64" s="32">
        <v>0</v>
      </c>
      <c r="R64" s="618">
        <v>0</v>
      </c>
      <c r="S64" s="32">
        <v>0</v>
      </c>
      <c r="T64" s="618">
        <v>0</v>
      </c>
      <c r="U64" s="32">
        <v>0</v>
      </c>
      <c r="V64" s="618">
        <v>0</v>
      </c>
      <c r="W64" s="32">
        <v>0</v>
      </c>
      <c r="X64" s="618">
        <v>0</v>
      </c>
      <c r="Y64" s="32">
        <v>0</v>
      </c>
      <c r="Z64" s="618">
        <v>0</v>
      </c>
      <c r="AA64" s="32">
        <v>391000</v>
      </c>
      <c r="AB64" s="618">
        <v>7.0000000000000007E-2</v>
      </c>
      <c r="AC64" s="32">
        <v>0</v>
      </c>
      <c r="AD64" s="618">
        <v>0</v>
      </c>
      <c r="AE64" s="32">
        <v>533020000</v>
      </c>
      <c r="AF64" s="618">
        <v>98.88</v>
      </c>
      <c r="AG64" s="32">
        <v>6035000</v>
      </c>
      <c r="AH64" s="618">
        <v>1.1200000000000001</v>
      </c>
      <c r="AI64" s="32">
        <v>539054000</v>
      </c>
      <c r="AJ64" s="32">
        <v>583140000</v>
      </c>
      <c r="AK64" s="196" t="s">
        <v>207</v>
      </c>
    </row>
    <row r="65" spans="1:37" ht="20.100000000000001" customHeight="1" x14ac:dyDescent="0.3">
      <c r="A65" s="212">
        <v>1241</v>
      </c>
      <c r="B65" s="198" t="s">
        <v>84</v>
      </c>
      <c r="C65" s="32">
        <v>107853000</v>
      </c>
      <c r="D65" s="618">
        <v>55.91</v>
      </c>
      <c r="E65" s="32">
        <v>0</v>
      </c>
      <c r="F65" s="618">
        <v>0</v>
      </c>
      <c r="G65" s="32">
        <v>35031000</v>
      </c>
      <c r="H65" s="618">
        <v>18.16</v>
      </c>
      <c r="I65" s="32">
        <v>7636000</v>
      </c>
      <c r="J65" s="618">
        <v>3.96</v>
      </c>
      <c r="K65" s="32">
        <v>7745000</v>
      </c>
      <c r="L65" s="618">
        <v>4.01</v>
      </c>
      <c r="M65" s="32">
        <v>0</v>
      </c>
      <c r="N65" s="618">
        <v>0</v>
      </c>
      <c r="O65" s="32">
        <v>43603000</v>
      </c>
      <c r="P65" s="618">
        <v>22.6</v>
      </c>
      <c r="Q65" s="32">
        <v>0</v>
      </c>
      <c r="R65" s="618">
        <v>0</v>
      </c>
      <c r="S65" s="32">
        <v>0</v>
      </c>
      <c r="T65" s="618">
        <v>0</v>
      </c>
      <c r="U65" s="32">
        <v>0</v>
      </c>
      <c r="V65" s="618">
        <v>0</v>
      </c>
      <c r="W65" s="32">
        <v>0</v>
      </c>
      <c r="X65" s="618">
        <v>0</v>
      </c>
      <c r="Y65" s="32">
        <v>0</v>
      </c>
      <c r="Z65" s="618">
        <v>0</v>
      </c>
      <c r="AA65" s="32">
        <v>48000</v>
      </c>
      <c r="AB65" s="618">
        <v>0.02</v>
      </c>
      <c r="AC65" s="32">
        <v>0</v>
      </c>
      <c r="AD65" s="618">
        <v>0</v>
      </c>
      <c r="AE65" s="32">
        <v>194280000</v>
      </c>
      <c r="AF65" s="618">
        <v>96.22</v>
      </c>
      <c r="AG65" s="32">
        <v>7636000</v>
      </c>
      <c r="AH65" s="618">
        <v>3.78</v>
      </c>
      <c r="AI65" s="32">
        <v>201917000</v>
      </c>
      <c r="AJ65" s="32">
        <v>192916000</v>
      </c>
      <c r="AK65" s="196" t="s">
        <v>207</v>
      </c>
    </row>
    <row r="66" spans="1:37" ht="20.100000000000001" customHeight="1" x14ac:dyDescent="0.3">
      <c r="A66" s="212">
        <v>1469</v>
      </c>
      <c r="B66" s="198" t="s">
        <v>5</v>
      </c>
      <c r="C66" s="32">
        <v>139276000</v>
      </c>
      <c r="D66" s="618">
        <v>26.56</v>
      </c>
      <c r="E66" s="32">
        <v>3370000</v>
      </c>
      <c r="F66" s="618">
        <v>0.64</v>
      </c>
      <c r="G66" s="32">
        <v>166522000</v>
      </c>
      <c r="H66" s="618">
        <v>31.76</v>
      </c>
      <c r="I66" s="32">
        <v>24388000</v>
      </c>
      <c r="J66" s="618">
        <v>4.6500000000000004</v>
      </c>
      <c r="K66" s="32">
        <v>31135000</v>
      </c>
      <c r="L66" s="618">
        <v>5.94</v>
      </c>
      <c r="M66" s="32">
        <v>0</v>
      </c>
      <c r="N66" s="618">
        <v>0</v>
      </c>
      <c r="O66" s="32">
        <v>98312000</v>
      </c>
      <c r="P66" s="618">
        <v>18.75</v>
      </c>
      <c r="Q66" s="32">
        <v>0</v>
      </c>
      <c r="R66" s="618">
        <v>0</v>
      </c>
      <c r="S66" s="32">
        <v>4033000</v>
      </c>
      <c r="T66" s="618">
        <v>0.77</v>
      </c>
      <c r="U66" s="32">
        <v>0</v>
      </c>
      <c r="V66" s="618">
        <v>0</v>
      </c>
      <c r="W66" s="32">
        <v>249976000</v>
      </c>
      <c r="X66" s="618">
        <v>47.68</v>
      </c>
      <c r="Y66" s="32">
        <v>0</v>
      </c>
      <c r="Z66" s="618">
        <v>0</v>
      </c>
      <c r="AA66" s="32">
        <v>397000</v>
      </c>
      <c r="AB66" s="618">
        <v>0.08</v>
      </c>
      <c r="AC66" s="32">
        <v>0</v>
      </c>
      <c r="AD66" s="618">
        <v>0</v>
      </c>
      <c r="AE66" s="32">
        <v>439675000</v>
      </c>
      <c r="AF66" s="618">
        <v>94.06</v>
      </c>
      <c r="AG66" s="32">
        <v>27758000</v>
      </c>
      <c r="AH66" s="618">
        <v>5.94</v>
      </c>
      <c r="AI66" s="32">
        <v>467434000</v>
      </c>
      <c r="AJ66" s="32">
        <v>524321000</v>
      </c>
      <c r="AK66" s="196" t="s">
        <v>207</v>
      </c>
    </row>
    <row r="67" spans="1:37" ht="20.100000000000001" customHeight="1" x14ac:dyDescent="0.3">
      <c r="A67" s="212">
        <v>1584</v>
      </c>
      <c r="B67" s="198" t="s">
        <v>110</v>
      </c>
      <c r="C67" s="32">
        <v>196529000</v>
      </c>
      <c r="D67" s="618">
        <v>36.130000000000003</v>
      </c>
      <c r="E67" s="32">
        <v>3137000</v>
      </c>
      <c r="F67" s="618">
        <v>0.57999999999999996</v>
      </c>
      <c r="G67" s="32">
        <v>89603000</v>
      </c>
      <c r="H67" s="618">
        <v>16.47</v>
      </c>
      <c r="I67" s="32">
        <v>22746000</v>
      </c>
      <c r="J67" s="618">
        <v>4.18</v>
      </c>
      <c r="K67" s="32">
        <v>15567000</v>
      </c>
      <c r="L67" s="618">
        <v>2.86</v>
      </c>
      <c r="M67" s="32">
        <v>0</v>
      </c>
      <c r="N67" s="618">
        <v>0</v>
      </c>
      <c r="O67" s="32">
        <v>94152000</v>
      </c>
      <c r="P67" s="618">
        <v>17.309999999999999</v>
      </c>
      <c r="Q67" s="32">
        <v>0</v>
      </c>
      <c r="R67" s="618">
        <v>0</v>
      </c>
      <c r="S67" s="32">
        <v>1887000</v>
      </c>
      <c r="T67" s="618">
        <v>0.35</v>
      </c>
      <c r="U67" s="32">
        <v>0</v>
      </c>
      <c r="V67" s="618">
        <v>0</v>
      </c>
      <c r="W67" s="32">
        <v>285530000</v>
      </c>
      <c r="X67" s="618">
        <v>52.49</v>
      </c>
      <c r="Y67" s="32">
        <v>0</v>
      </c>
      <c r="Z67" s="618">
        <v>0</v>
      </c>
      <c r="AA67" s="32">
        <v>-47000</v>
      </c>
      <c r="AB67" s="618">
        <v>-0.01</v>
      </c>
      <c r="AC67" s="32">
        <v>0</v>
      </c>
      <c r="AD67" s="618">
        <v>0</v>
      </c>
      <c r="AE67" s="32">
        <v>397691000</v>
      </c>
      <c r="AF67" s="618">
        <v>93.89</v>
      </c>
      <c r="AG67" s="32">
        <v>25883000</v>
      </c>
      <c r="AH67" s="618">
        <v>6.11</v>
      </c>
      <c r="AI67" s="32">
        <v>423574000</v>
      </c>
      <c r="AJ67" s="32">
        <v>543993000</v>
      </c>
      <c r="AK67" s="196" t="s">
        <v>207</v>
      </c>
    </row>
    <row r="68" spans="1:37" ht="20.100000000000001" customHeight="1" x14ac:dyDescent="0.3">
      <c r="A68" s="212">
        <v>1214</v>
      </c>
      <c r="B68" s="198" t="s">
        <v>215</v>
      </c>
      <c r="C68" s="32">
        <v>117156000</v>
      </c>
      <c r="D68" s="618">
        <v>30.96</v>
      </c>
      <c r="E68" s="32">
        <v>1629000</v>
      </c>
      <c r="F68" s="618">
        <v>0.43</v>
      </c>
      <c r="G68" s="32">
        <v>88101000</v>
      </c>
      <c r="H68" s="618">
        <v>23.28</v>
      </c>
      <c r="I68" s="32">
        <v>8794000</v>
      </c>
      <c r="J68" s="618">
        <v>2.3199999999999998</v>
      </c>
      <c r="K68" s="32">
        <v>11238000</v>
      </c>
      <c r="L68" s="618">
        <v>2.97</v>
      </c>
      <c r="M68" s="32">
        <v>0</v>
      </c>
      <c r="N68" s="618">
        <v>0</v>
      </c>
      <c r="O68" s="32">
        <v>76238000</v>
      </c>
      <c r="P68" s="618">
        <v>20.149999999999999</v>
      </c>
      <c r="Q68" s="32">
        <v>0</v>
      </c>
      <c r="R68" s="618">
        <v>0</v>
      </c>
      <c r="S68" s="32">
        <v>0</v>
      </c>
      <c r="T68" s="618">
        <v>0</v>
      </c>
      <c r="U68" s="32">
        <v>0</v>
      </c>
      <c r="V68" s="618">
        <v>0</v>
      </c>
      <c r="W68" s="32">
        <v>0</v>
      </c>
      <c r="X68" s="618">
        <v>0</v>
      </c>
      <c r="Y68" s="32">
        <v>0</v>
      </c>
      <c r="Z68" s="618">
        <v>0</v>
      </c>
      <c r="AA68" s="32">
        <v>0</v>
      </c>
      <c r="AB68" s="618">
        <v>0</v>
      </c>
      <c r="AC68" s="32">
        <v>0</v>
      </c>
      <c r="AD68" s="618">
        <v>0</v>
      </c>
      <c r="AE68" s="32">
        <v>292733000</v>
      </c>
      <c r="AF68" s="618">
        <v>96.56</v>
      </c>
      <c r="AG68" s="32">
        <v>10423000</v>
      </c>
      <c r="AH68" s="618">
        <v>3.44</v>
      </c>
      <c r="AI68" s="32">
        <v>303156000</v>
      </c>
      <c r="AJ68" s="32">
        <v>378408000</v>
      </c>
      <c r="AK68" s="196" t="s">
        <v>207</v>
      </c>
    </row>
    <row r="69" spans="1:37" ht="20.100000000000001" customHeight="1" x14ac:dyDescent="0.3">
      <c r="A69" s="212">
        <v>1441</v>
      </c>
      <c r="B69" s="198" t="s">
        <v>85</v>
      </c>
      <c r="C69" s="32">
        <v>97531000</v>
      </c>
      <c r="D69" s="618">
        <v>44.99</v>
      </c>
      <c r="E69" s="32">
        <v>43000</v>
      </c>
      <c r="F69" s="618">
        <v>0.02</v>
      </c>
      <c r="G69" s="32">
        <v>71001000</v>
      </c>
      <c r="H69" s="618">
        <v>32.76</v>
      </c>
      <c r="I69" s="32">
        <v>2767000</v>
      </c>
      <c r="J69" s="618">
        <v>1.28</v>
      </c>
      <c r="K69" s="32">
        <v>10132000</v>
      </c>
      <c r="L69" s="618">
        <v>4.67</v>
      </c>
      <c r="M69" s="32">
        <v>0</v>
      </c>
      <c r="N69" s="618">
        <v>0</v>
      </c>
      <c r="O69" s="32">
        <v>36131000</v>
      </c>
      <c r="P69" s="618">
        <v>16.670000000000002</v>
      </c>
      <c r="Q69" s="32">
        <v>0</v>
      </c>
      <c r="R69" s="618">
        <v>0</v>
      </c>
      <c r="S69" s="32">
        <v>0</v>
      </c>
      <c r="T69" s="618">
        <v>0</v>
      </c>
      <c r="U69" s="32">
        <v>0</v>
      </c>
      <c r="V69" s="618">
        <v>0</v>
      </c>
      <c r="W69" s="32">
        <v>0</v>
      </c>
      <c r="X69" s="618">
        <v>0</v>
      </c>
      <c r="Y69" s="32">
        <v>0</v>
      </c>
      <c r="Z69" s="618">
        <v>0</v>
      </c>
      <c r="AA69" s="32">
        <v>-704000</v>
      </c>
      <c r="AB69" s="618">
        <v>-0.32</v>
      </c>
      <c r="AC69" s="32">
        <v>483000</v>
      </c>
      <c r="AD69" s="618">
        <v>0.22</v>
      </c>
      <c r="AE69" s="32">
        <v>214091000</v>
      </c>
      <c r="AF69" s="618">
        <v>98.49</v>
      </c>
      <c r="AG69" s="32">
        <v>3293000</v>
      </c>
      <c r="AH69" s="618">
        <v>1.51</v>
      </c>
      <c r="AI69" s="32">
        <v>217383000</v>
      </c>
      <c r="AJ69" s="32">
        <v>216762000</v>
      </c>
      <c r="AK69" s="196" t="s">
        <v>207</v>
      </c>
    </row>
    <row r="70" spans="1:37" ht="20.100000000000001" customHeight="1" x14ac:dyDescent="0.3">
      <c r="A70" s="212">
        <v>1186</v>
      </c>
      <c r="B70" s="198" t="s">
        <v>8</v>
      </c>
      <c r="C70" s="32">
        <v>68572000</v>
      </c>
      <c r="D70" s="618">
        <v>59.43</v>
      </c>
      <c r="E70" s="32">
        <v>1583000</v>
      </c>
      <c r="F70" s="618">
        <v>1.37</v>
      </c>
      <c r="G70" s="32">
        <v>16647000</v>
      </c>
      <c r="H70" s="618">
        <v>14.43</v>
      </c>
      <c r="I70" s="32">
        <v>4865000</v>
      </c>
      <c r="J70" s="618">
        <v>4.22</v>
      </c>
      <c r="K70" s="32">
        <v>3311000</v>
      </c>
      <c r="L70" s="618">
        <v>2.87</v>
      </c>
      <c r="M70" s="32">
        <v>0</v>
      </c>
      <c r="N70" s="618">
        <v>0</v>
      </c>
      <c r="O70" s="32">
        <v>21950000</v>
      </c>
      <c r="P70" s="618">
        <v>19.02</v>
      </c>
      <c r="Q70" s="32">
        <v>0</v>
      </c>
      <c r="R70" s="618">
        <v>0</v>
      </c>
      <c r="S70" s="32">
        <v>1110000</v>
      </c>
      <c r="T70" s="618">
        <v>0.96</v>
      </c>
      <c r="U70" s="32">
        <v>0</v>
      </c>
      <c r="V70" s="618">
        <v>0</v>
      </c>
      <c r="W70" s="32">
        <v>0</v>
      </c>
      <c r="X70" s="618">
        <v>0</v>
      </c>
      <c r="Y70" s="32">
        <v>0</v>
      </c>
      <c r="Z70" s="618">
        <v>0</v>
      </c>
      <c r="AA70" s="32">
        <v>-74000</v>
      </c>
      <c r="AB70" s="618">
        <v>-0.06</v>
      </c>
      <c r="AC70" s="32">
        <v>0</v>
      </c>
      <c r="AD70" s="618">
        <v>0</v>
      </c>
      <c r="AE70" s="32">
        <v>111516000</v>
      </c>
      <c r="AF70" s="618">
        <v>94.53</v>
      </c>
      <c r="AG70" s="32">
        <v>6448000</v>
      </c>
      <c r="AH70" s="618">
        <v>5.47</v>
      </c>
      <c r="AI70" s="32">
        <v>117965000</v>
      </c>
      <c r="AJ70" s="32">
        <v>115384000</v>
      </c>
      <c r="AK70" s="196" t="s">
        <v>207</v>
      </c>
    </row>
    <row r="71" spans="1:37" ht="20.100000000000001" customHeight="1" x14ac:dyDescent="0.3">
      <c r="A71" s="212">
        <v>1563</v>
      </c>
      <c r="B71" s="198" t="s">
        <v>74</v>
      </c>
      <c r="C71" s="32">
        <v>172187000</v>
      </c>
      <c r="D71" s="618">
        <v>34.78</v>
      </c>
      <c r="E71" s="32">
        <v>1000</v>
      </c>
      <c r="F71" s="618">
        <v>0</v>
      </c>
      <c r="G71" s="32">
        <v>90994000</v>
      </c>
      <c r="H71" s="618">
        <v>18.38</v>
      </c>
      <c r="I71" s="32">
        <v>21921000</v>
      </c>
      <c r="J71" s="618">
        <v>4.43</v>
      </c>
      <c r="K71" s="32">
        <v>24516000</v>
      </c>
      <c r="L71" s="618">
        <v>4.95</v>
      </c>
      <c r="M71" s="32">
        <v>0</v>
      </c>
      <c r="N71" s="618">
        <v>0</v>
      </c>
      <c r="O71" s="32">
        <v>156559000</v>
      </c>
      <c r="P71" s="618">
        <v>31.62</v>
      </c>
      <c r="Q71" s="32">
        <v>0</v>
      </c>
      <c r="R71" s="618">
        <v>0</v>
      </c>
      <c r="S71" s="32">
        <v>0</v>
      </c>
      <c r="T71" s="618">
        <v>0</v>
      </c>
      <c r="U71" s="32">
        <v>0</v>
      </c>
      <c r="V71" s="618">
        <v>0</v>
      </c>
      <c r="W71" s="32">
        <v>227768000</v>
      </c>
      <c r="X71" s="618">
        <v>46</v>
      </c>
      <c r="Y71" s="32">
        <v>0</v>
      </c>
      <c r="Z71" s="618">
        <v>0</v>
      </c>
      <c r="AA71" s="32">
        <v>-25000</v>
      </c>
      <c r="AB71" s="618">
        <v>-0.01</v>
      </c>
      <c r="AC71" s="32">
        <v>8686000</v>
      </c>
      <c r="AD71" s="618">
        <v>1.75</v>
      </c>
      <c r="AE71" s="32">
        <v>444231000</v>
      </c>
      <c r="AF71" s="618">
        <v>93.55</v>
      </c>
      <c r="AG71" s="32">
        <v>30608000</v>
      </c>
      <c r="AH71" s="618">
        <v>6.45</v>
      </c>
      <c r="AI71" s="32">
        <v>474839000</v>
      </c>
      <c r="AJ71" s="32">
        <v>495118000</v>
      </c>
      <c r="AK71" s="196" t="s">
        <v>207</v>
      </c>
    </row>
    <row r="72" spans="1:37" ht="20.100000000000001" customHeight="1" x14ac:dyDescent="0.3">
      <c r="A72" s="212">
        <v>1583</v>
      </c>
      <c r="B72" s="198" t="s">
        <v>111</v>
      </c>
      <c r="C72" s="32">
        <v>315640000</v>
      </c>
      <c r="D72" s="618">
        <v>46.42</v>
      </c>
      <c r="E72" s="32">
        <v>0</v>
      </c>
      <c r="F72" s="618">
        <v>0</v>
      </c>
      <c r="G72" s="32">
        <v>108551000</v>
      </c>
      <c r="H72" s="618">
        <v>15.96</v>
      </c>
      <c r="I72" s="32">
        <v>0</v>
      </c>
      <c r="J72" s="618">
        <v>0</v>
      </c>
      <c r="K72" s="32">
        <v>17701000</v>
      </c>
      <c r="L72" s="618">
        <v>2.6</v>
      </c>
      <c r="M72" s="32">
        <v>0</v>
      </c>
      <c r="N72" s="618">
        <v>0</v>
      </c>
      <c r="O72" s="32">
        <v>111585000</v>
      </c>
      <c r="P72" s="618">
        <v>16.41</v>
      </c>
      <c r="Q72" s="32">
        <v>0</v>
      </c>
      <c r="R72" s="618">
        <v>0</v>
      </c>
      <c r="S72" s="32">
        <v>0</v>
      </c>
      <c r="T72" s="618">
        <v>0</v>
      </c>
      <c r="U72" s="32">
        <v>0</v>
      </c>
      <c r="V72" s="618">
        <v>0</v>
      </c>
      <c r="W72" s="32">
        <v>0</v>
      </c>
      <c r="X72" s="618">
        <v>0</v>
      </c>
      <c r="Y72" s="32">
        <v>0</v>
      </c>
      <c r="Z72" s="618">
        <v>0</v>
      </c>
      <c r="AA72" s="32">
        <v>75013000</v>
      </c>
      <c r="AB72" s="618">
        <v>11.03</v>
      </c>
      <c r="AC72" s="32">
        <v>0</v>
      </c>
      <c r="AD72" s="618">
        <v>0</v>
      </c>
      <c r="AE72" s="32">
        <v>628490000</v>
      </c>
      <c r="AF72" s="618">
        <v>100</v>
      </c>
      <c r="AG72" s="32">
        <v>0</v>
      </c>
      <c r="AH72" s="618">
        <v>0</v>
      </c>
      <c r="AI72" s="32">
        <v>628491000</v>
      </c>
      <c r="AJ72" s="32">
        <v>680016000</v>
      </c>
      <c r="AK72" s="196" t="s">
        <v>207</v>
      </c>
    </row>
    <row r="73" spans="1:37" ht="20.100000000000001" customHeight="1" x14ac:dyDescent="0.3">
      <c r="A73" s="212">
        <v>1194</v>
      </c>
      <c r="B73" s="198" t="s">
        <v>86</v>
      </c>
      <c r="C73" s="32">
        <v>185897000</v>
      </c>
      <c r="D73" s="618">
        <v>20.420000000000002</v>
      </c>
      <c r="E73" s="32">
        <v>283000</v>
      </c>
      <c r="F73" s="618">
        <v>0.03</v>
      </c>
      <c r="G73" s="32">
        <v>298815000</v>
      </c>
      <c r="H73" s="618">
        <v>32.82</v>
      </c>
      <c r="I73" s="32">
        <v>1445000</v>
      </c>
      <c r="J73" s="618">
        <v>0.16</v>
      </c>
      <c r="K73" s="32">
        <v>71819000</v>
      </c>
      <c r="L73" s="618">
        <v>7.89</v>
      </c>
      <c r="M73" s="32">
        <v>0</v>
      </c>
      <c r="N73" s="618">
        <v>0</v>
      </c>
      <c r="O73" s="32">
        <v>344289000</v>
      </c>
      <c r="P73" s="618">
        <v>37.82</v>
      </c>
      <c r="Q73" s="32">
        <v>0</v>
      </c>
      <c r="R73" s="618">
        <v>0</v>
      </c>
      <c r="S73" s="32">
        <v>827000</v>
      </c>
      <c r="T73" s="618">
        <v>0.09</v>
      </c>
      <c r="U73" s="32">
        <v>0</v>
      </c>
      <c r="V73" s="618">
        <v>0</v>
      </c>
      <c r="W73" s="32">
        <v>0</v>
      </c>
      <c r="X73" s="618">
        <v>0</v>
      </c>
      <c r="Y73" s="32">
        <v>0</v>
      </c>
      <c r="Z73" s="618">
        <v>0</v>
      </c>
      <c r="AA73" s="32">
        <v>8572000</v>
      </c>
      <c r="AB73" s="618">
        <v>0.94</v>
      </c>
      <c r="AC73" s="32">
        <v>0</v>
      </c>
      <c r="AD73" s="618">
        <v>0</v>
      </c>
      <c r="AE73" s="32">
        <v>910219000</v>
      </c>
      <c r="AF73" s="618">
        <v>99.81</v>
      </c>
      <c r="AG73" s="32">
        <v>1728000</v>
      </c>
      <c r="AH73" s="618">
        <v>0.19</v>
      </c>
      <c r="AI73" s="32">
        <v>911948000</v>
      </c>
      <c r="AJ73" s="32">
        <v>910363000</v>
      </c>
      <c r="AK73" s="196" t="s">
        <v>207</v>
      </c>
    </row>
    <row r="74" spans="1:37" ht="20.100000000000001" customHeight="1" x14ac:dyDescent="0.3">
      <c r="A74" s="212">
        <v>1516</v>
      </c>
      <c r="B74" s="198" t="s">
        <v>87</v>
      </c>
      <c r="C74" s="32">
        <v>59933000</v>
      </c>
      <c r="D74" s="618">
        <v>34.979999999999997</v>
      </c>
      <c r="E74" s="32">
        <v>0</v>
      </c>
      <c r="F74" s="618">
        <v>0</v>
      </c>
      <c r="G74" s="32">
        <v>43072000</v>
      </c>
      <c r="H74" s="618">
        <v>25.14</v>
      </c>
      <c r="I74" s="32">
        <v>0</v>
      </c>
      <c r="J74" s="618">
        <v>0</v>
      </c>
      <c r="K74" s="32">
        <v>5734000</v>
      </c>
      <c r="L74" s="618">
        <v>3.35</v>
      </c>
      <c r="M74" s="32">
        <v>0</v>
      </c>
      <c r="N74" s="618">
        <v>0</v>
      </c>
      <c r="O74" s="32">
        <v>45975000</v>
      </c>
      <c r="P74" s="618">
        <v>26.83</v>
      </c>
      <c r="Q74" s="32">
        <v>0</v>
      </c>
      <c r="R74" s="618">
        <v>0</v>
      </c>
      <c r="S74" s="32">
        <v>0</v>
      </c>
      <c r="T74" s="618">
        <v>0</v>
      </c>
      <c r="U74" s="32">
        <v>0</v>
      </c>
      <c r="V74" s="618">
        <v>0</v>
      </c>
      <c r="W74" s="32">
        <v>0</v>
      </c>
      <c r="X74" s="618">
        <v>0</v>
      </c>
      <c r="Y74" s="32">
        <v>0</v>
      </c>
      <c r="Z74" s="618">
        <v>0</v>
      </c>
      <c r="AA74" s="32">
        <v>1075000</v>
      </c>
      <c r="AB74" s="618">
        <v>0.63</v>
      </c>
      <c r="AC74" s="32">
        <v>0</v>
      </c>
      <c r="AD74" s="618">
        <v>0</v>
      </c>
      <c r="AE74" s="32">
        <v>155789000</v>
      </c>
      <c r="AF74" s="618">
        <v>100</v>
      </c>
      <c r="AG74" s="32">
        <v>0</v>
      </c>
      <c r="AH74" s="618">
        <v>0</v>
      </c>
      <c r="AI74" s="32">
        <v>155788000</v>
      </c>
      <c r="AJ74" s="32">
        <v>171345000</v>
      </c>
      <c r="AK74" s="196" t="s">
        <v>207</v>
      </c>
    </row>
    <row r="75" spans="1:37" ht="20.100000000000001" customHeight="1" x14ac:dyDescent="0.3">
      <c r="A75" s="212">
        <v>1201</v>
      </c>
      <c r="B75" s="198" t="s">
        <v>88</v>
      </c>
      <c r="C75" s="32">
        <v>250261000</v>
      </c>
      <c r="D75" s="618">
        <v>87.47</v>
      </c>
      <c r="E75" s="32">
        <v>0</v>
      </c>
      <c r="F75" s="618">
        <v>0</v>
      </c>
      <c r="G75" s="32">
        <v>27517000</v>
      </c>
      <c r="H75" s="618">
        <v>9.6199999999999992</v>
      </c>
      <c r="I75" s="32">
        <v>3763000</v>
      </c>
      <c r="J75" s="618">
        <v>1.32</v>
      </c>
      <c r="K75" s="32">
        <v>61000</v>
      </c>
      <c r="L75" s="618">
        <v>0.02</v>
      </c>
      <c r="M75" s="32">
        <v>0</v>
      </c>
      <c r="N75" s="618">
        <v>0</v>
      </c>
      <c r="O75" s="32">
        <v>0</v>
      </c>
      <c r="P75" s="618">
        <v>0</v>
      </c>
      <c r="Q75" s="32">
        <v>0</v>
      </c>
      <c r="R75" s="618">
        <v>0</v>
      </c>
      <c r="S75" s="32">
        <v>0</v>
      </c>
      <c r="T75" s="618">
        <v>0</v>
      </c>
      <c r="U75" s="32">
        <v>0</v>
      </c>
      <c r="V75" s="618">
        <v>0</v>
      </c>
      <c r="W75" s="32">
        <v>0</v>
      </c>
      <c r="X75" s="618">
        <v>0</v>
      </c>
      <c r="Y75" s="32">
        <v>0</v>
      </c>
      <c r="Z75" s="618">
        <v>0</v>
      </c>
      <c r="AA75" s="32">
        <v>0</v>
      </c>
      <c r="AB75" s="618">
        <v>0</v>
      </c>
      <c r="AC75" s="32">
        <v>0</v>
      </c>
      <c r="AD75" s="618">
        <v>0</v>
      </c>
      <c r="AE75" s="32">
        <v>277839000</v>
      </c>
      <c r="AF75" s="618">
        <v>98.66</v>
      </c>
      <c r="AG75" s="32">
        <v>3763000</v>
      </c>
      <c r="AH75" s="618">
        <v>1.34</v>
      </c>
      <c r="AI75" s="32">
        <v>281602000</v>
      </c>
      <c r="AJ75" s="32">
        <v>286102000</v>
      </c>
      <c r="AK75" s="196" t="s">
        <v>207</v>
      </c>
    </row>
    <row r="76" spans="1:37" ht="20.100000000000001" customHeight="1" x14ac:dyDescent="0.3">
      <c r="A76" s="212">
        <v>1430</v>
      </c>
      <c r="B76" s="198" t="s">
        <v>89</v>
      </c>
      <c r="C76" s="32">
        <v>750935000</v>
      </c>
      <c r="D76" s="618">
        <v>86.45</v>
      </c>
      <c r="E76" s="32">
        <v>0</v>
      </c>
      <c r="F76" s="618">
        <v>0</v>
      </c>
      <c r="G76" s="32">
        <v>5190000</v>
      </c>
      <c r="H76" s="618">
        <v>0.6</v>
      </c>
      <c r="I76" s="32">
        <v>0</v>
      </c>
      <c r="J76" s="618">
        <v>0</v>
      </c>
      <c r="K76" s="32">
        <v>0</v>
      </c>
      <c r="L76" s="618">
        <v>0</v>
      </c>
      <c r="M76" s="32">
        <v>0</v>
      </c>
      <c r="N76" s="618">
        <v>0</v>
      </c>
      <c r="O76" s="32">
        <v>0</v>
      </c>
      <c r="P76" s="618">
        <v>0</v>
      </c>
      <c r="Q76" s="32">
        <v>0</v>
      </c>
      <c r="R76" s="618">
        <v>0</v>
      </c>
      <c r="S76" s="32">
        <v>0</v>
      </c>
      <c r="T76" s="618">
        <v>0</v>
      </c>
      <c r="U76" s="32">
        <v>0</v>
      </c>
      <c r="V76" s="618">
        <v>0</v>
      </c>
      <c r="W76" s="32">
        <v>0</v>
      </c>
      <c r="X76" s="618">
        <v>0</v>
      </c>
      <c r="Y76" s="32">
        <v>0</v>
      </c>
      <c r="Z76" s="618">
        <v>0</v>
      </c>
      <c r="AA76" s="32">
        <v>0</v>
      </c>
      <c r="AB76" s="618">
        <v>0</v>
      </c>
      <c r="AC76" s="32">
        <v>0</v>
      </c>
      <c r="AD76" s="618">
        <v>0</v>
      </c>
      <c r="AE76" s="32">
        <v>756125000</v>
      </c>
      <c r="AF76" s="618">
        <v>100</v>
      </c>
      <c r="AG76" s="32">
        <v>0</v>
      </c>
      <c r="AH76" s="618">
        <v>0</v>
      </c>
      <c r="AI76" s="32">
        <v>756125000</v>
      </c>
      <c r="AJ76" s="32">
        <v>868663000</v>
      </c>
      <c r="AK76" s="196" t="s">
        <v>207</v>
      </c>
    </row>
    <row r="77" spans="1:37" ht="20.100000000000001" customHeight="1" x14ac:dyDescent="0.3">
      <c r="A77" s="212">
        <v>1176</v>
      </c>
      <c r="B77" s="198" t="s">
        <v>112</v>
      </c>
      <c r="C77" s="32">
        <v>190995000</v>
      </c>
      <c r="D77" s="618">
        <v>54.98</v>
      </c>
      <c r="E77" s="32">
        <v>5372000</v>
      </c>
      <c r="F77" s="618">
        <v>1.55</v>
      </c>
      <c r="G77" s="32">
        <v>80186000</v>
      </c>
      <c r="H77" s="618">
        <v>23.08</v>
      </c>
      <c r="I77" s="32">
        <v>9311000</v>
      </c>
      <c r="J77" s="618">
        <v>2.68</v>
      </c>
      <c r="K77" s="32">
        <v>10011000</v>
      </c>
      <c r="L77" s="618">
        <v>2.88</v>
      </c>
      <c r="M77" s="32">
        <v>0</v>
      </c>
      <c r="N77" s="618">
        <v>0</v>
      </c>
      <c r="O77" s="32">
        <v>108822000</v>
      </c>
      <c r="P77" s="618">
        <v>31.33</v>
      </c>
      <c r="Q77" s="32">
        <v>0</v>
      </c>
      <c r="R77" s="618">
        <v>0</v>
      </c>
      <c r="S77" s="32">
        <v>1785000</v>
      </c>
      <c r="T77" s="618">
        <v>0.51</v>
      </c>
      <c r="U77" s="32">
        <v>0</v>
      </c>
      <c r="V77" s="618">
        <v>0</v>
      </c>
      <c r="W77" s="32">
        <v>0</v>
      </c>
      <c r="X77" s="618">
        <v>0</v>
      </c>
      <c r="Y77" s="32">
        <v>0</v>
      </c>
      <c r="Z77" s="618">
        <v>0</v>
      </c>
      <c r="AA77" s="32">
        <v>-118000</v>
      </c>
      <c r="AB77" s="618">
        <v>-0.03</v>
      </c>
      <c r="AC77" s="32">
        <v>0</v>
      </c>
      <c r="AD77" s="618">
        <v>0</v>
      </c>
      <c r="AE77" s="32">
        <v>391681000</v>
      </c>
      <c r="AF77" s="618">
        <v>96.39</v>
      </c>
      <c r="AG77" s="32">
        <v>14683000</v>
      </c>
      <c r="AH77" s="618">
        <v>3.61</v>
      </c>
      <c r="AI77" s="32">
        <v>406362000</v>
      </c>
      <c r="AJ77" s="32">
        <v>347376000</v>
      </c>
      <c r="AK77" s="196" t="s">
        <v>207</v>
      </c>
    </row>
    <row r="78" spans="1:37" ht="20.100000000000001" customHeight="1" x14ac:dyDescent="0.3">
      <c r="A78" s="212">
        <v>1013</v>
      </c>
      <c r="B78" s="198" t="s">
        <v>2</v>
      </c>
      <c r="C78" s="32">
        <v>60536000</v>
      </c>
      <c r="D78" s="618">
        <v>88.58</v>
      </c>
      <c r="E78" s="32">
        <v>0</v>
      </c>
      <c r="F78" s="618">
        <v>0</v>
      </c>
      <c r="G78" s="32">
        <v>1906000</v>
      </c>
      <c r="H78" s="618">
        <v>2.79</v>
      </c>
      <c r="I78" s="32">
        <v>0</v>
      </c>
      <c r="J78" s="618">
        <v>0</v>
      </c>
      <c r="K78" s="32">
        <v>72000</v>
      </c>
      <c r="L78" s="618">
        <v>0.11</v>
      </c>
      <c r="M78" s="32">
        <v>0</v>
      </c>
      <c r="N78" s="618">
        <v>0</v>
      </c>
      <c r="O78" s="32">
        <v>0</v>
      </c>
      <c r="P78" s="618">
        <v>0</v>
      </c>
      <c r="Q78" s="32">
        <v>0</v>
      </c>
      <c r="R78" s="618">
        <v>0</v>
      </c>
      <c r="S78" s="32">
        <v>0</v>
      </c>
      <c r="T78" s="618">
        <v>0</v>
      </c>
      <c r="U78" s="32">
        <v>0</v>
      </c>
      <c r="V78" s="618">
        <v>0</v>
      </c>
      <c r="W78" s="32">
        <v>0</v>
      </c>
      <c r="X78" s="618">
        <v>0</v>
      </c>
      <c r="Y78" s="32">
        <v>0</v>
      </c>
      <c r="Z78" s="618">
        <v>0</v>
      </c>
      <c r="AA78" s="32">
        <v>0</v>
      </c>
      <c r="AB78" s="618">
        <v>0</v>
      </c>
      <c r="AC78" s="32">
        <v>0</v>
      </c>
      <c r="AD78" s="618">
        <v>0</v>
      </c>
      <c r="AE78" s="32">
        <v>62514000</v>
      </c>
      <c r="AF78" s="618">
        <v>100</v>
      </c>
      <c r="AG78" s="32">
        <v>0</v>
      </c>
      <c r="AH78" s="618">
        <v>0</v>
      </c>
      <c r="AI78" s="32">
        <v>62515000</v>
      </c>
      <c r="AJ78" s="32">
        <v>68344000</v>
      </c>
      <c r="AK78" s="196" t="s">
        <v>207</v>
      </c>
    </row>
    <row r="79" spans="1:37" ht="42" customHeight="1" x14ac:dyDescent="0.3">
      <c r="A79" s="212">
        <v>1209</v>
      </c>
      <c r="B79" s="198" t="s">
        <v>503</v>
      </c>
      <c r="C79" s="32">
        <v>105879000</v>
      </c>
      <c r="D79" s="618">
        <v>32.07</v>
      </c>
      <c r="E79" s="32">
        <v>2917000</v>
      </c>
      <c r="F79" s="618">
        <v>0.88</v>
      </c>
      <c r="G79" s="32">
        <v>137758000</v>
      </c>
      <c r="H79" s="618">
        <v>41.73</v>
      </c>
      <c r="I79" s="32">
        <v>23236000</v>
      </c>
      <c r="J79" s="618">
        <v>7.04</v>
      </c>
      <c r="K79" s="32">
        <v>28910000</v>
      </c>
      <c r="L79" s="618">
        <v>8.76</v>
      </c>
      <c r="M79" s="32">
        <v>0</v>
      </c>
      <c r="N79" s="618">
        <v>0</v>
      </c>
      <c r="O79" s="32">
        <v>163957000</v>
      </c>
      <c r="P79" s="618">
        <v>49.67</v>
      </c>
      <c r="Q79" s="32">
        <v>0</v>
      </c>
      <c r="R79" s="618">
        <v>0</v>
      </c>
      <c r="S79" s="32">
        <v>0</v>
      </c>
      <c r="T79" s="618">
        <v>0</v>
      </c>
      <c r="U79" s="32">
        <v>0</v>
      </c>
      <c r="V79" s="618">
        <v>0</v>
      </c>
      <c r="W79" s="32">
        <v>276287000</v>
      </c>
      <c r="X79" s="618">
        <v>83.69</v>
      </c>
      <c r="Y79" s="32">
        <v>0</v>
      </c>
      <c r="Z79" s="618">
        <v>0</v>
      </c>
      <c r="AA79" s="32">
        <v>1371000</v>
      </c>
      <c r="AB79" s="618">
        <v>0.42</v>
      </c>
      <c r="AC79" s="32">
        <v>0</v>
      </c>
      <c r="AD79" s="618">
        <v>0</v>
      </c>
      <c r="AE79" s="32">
        <v>437875000</v>
      </c>
      <c r="AF79" s="618">
        <v>94.36</v>
      </c>
      <c r="AG79" s="32">
        <v>26153000</v>
      </c>
      <c r="AH79" s="618">
        <v>5.64</v>
      </c>
      <c r="AI79" s="32">
        <v>464028000</v>
      </c>
      <c r="AJ79" s="32">
        <v>330119000</v>
      </c>
      <c r="AK79" s="196" t="s">
        <v>207</v>
      </c>
    </row>
    <row r="80" spans="1:37" ht="20.100000000000001" customHeight="1" x14ac:dyDescent="0.3">
      <c r="A80" s="212">
        <v>1424</v>
      </c>
      <c r="B80" s="198" t="s">
        <v>90</v>
      </c>
      <c r="C80" s="32">
        <v>222282000</v>
      </c>
      <c r="D80" s="618">
        <v>57.61</v>
      </c>
      <c r="E80" s="32">
        <v>3220000</v>
      </c>
      <c r="F80" s="618">
        <v>0.83</v>
      </c>
      <c r="G80" s="32">
        <v>88696000</v>
      </c>
      <c r="H80" s="618">
        <v>22.99</v>
      </c>
      <c r="I80" s="32">
        <v>16295000</v>
      </c>
      <c r="J80" s="618">
        <v>4.22</v>
      </c>
      <c r="K80" s="32">
        <v>16121000</v>
      </c>
      <c r="L80" s="618">
        <v>4.18</v>
      </c>
      <c r="M80" s="32">
        <v>0</v>
      </c>
      <c r="N80" s="618">
        <v>0</v>
      </c>
      <c r="O80" s="32">
        <v>83549000</v>
      </c>
      <c r="P80" s="618">
        <v>21.65</v>
      </c>
      <c r="Q80" s="32">
        <v>0</v>
      </c>
      <c r="R80" s="618">
        <v>0</v>
      </c>
      <c r="S80" s="32">
        <v>1802000</v>
      </c>
      <c r="T80" s="618">
        <v>0.47</v>
      </c>
      <c r="U80" s="32">
        <v>0</v>
      </c>
      <c r="V80" s="618">
        <v>0</v>
      </c>
      <c r="W80" s="32">
        <v>193610000</v>
      </c>
      <c r="X80" s="618">
        <v>50.18</v>
      </c>
      <c r="Y80" s="32">
        <v>0</v>
      </c>
      <c r="Z80" s="618">
        <v>0</v>
      </c>
      <c r="AA80" s="32">
        <v>1038000</v>
      </c>
      <c r="AB80" s="618">
        <v>0.27</v>
      </c>
      <c r="AC80" s="32">
        <v>0</v>
      </c>
      <c r="AD80" s="618">
        <v>0</v>
      </c>
      <c r="AE80" s="32">
        <v>413488000</v>
      </c>
      <c r="AF80" s="618">
        <v>95.49</v>
      </c>
      <c r="AG80" s="32">
        <v>19515000</v>
      </c>
      <c r="AH80" s="618">
        <v>4.51</v>
      </c>
      <c r="AI80" s="32">
        <v>433002000</v>
      </c>
      <c r="AJ80" s="32">
        <v>385868000</v>
      </c>
      <c r="AK80" s="196" t="s">
        <v>207</v>
      </c>
    </row>
    <row r="81" spans="1:37" ht="20.100000000000001" customHeight="1" x14ac:dyDescent="0.3">
      <c r="A81" s="212">
        <v>1038</v>
      </c>
      <c r="B81" s="198" t="s">
        <v>9</v>
      </c>
      <c r="C81" s="32">
        <v>603337000</v>
      </c>
      <c r="D81" s="618">
        <v>39.4</v>
      </c>
      <c r="E81" s="32">
        <v>4003000</v>
      </c>
      <c r="F81" s="618">
        <v>0.26</v>
      </c>
      <c r="G81" s="32">
        <v>567320000</v>
      </c>
      <c r="H81" s="618">
        <v>37.04</v>
      </c>
      <c r="I81" s="32">
        <v>8323000</v>
      </c>
      <c r="J81" s="618">
        <v>0.54</v>
      </c>
      <c r="K81" s="32">
        <v>131726000</v>
      </c>
      <c r="L81" s="618">
        <v>8.6</v>
      </c>
      <c r="M81" s="32">
        <v>0</v>
      </c>
      <c r="N81" s="618">
        <v>0</v>
      </c>
      <c r="O81" s="32">
        <v>165227000</v>
      </c>
      <c r="P81" s="618">
        <v>10.79</v>
      </c>
      <c r="Q81" s="32">
        <v>0</v>
      </c>
      <c r="R81" s="618">
        <v>0</v>
      </c>
      <c r="S81" s="32">
        <v>2537000</v>
      </c>
      <c r="T81" s="618">
        <v>0.17</v>
      </c>
      <c r="U81" s="32">
        <v>0</v>
      </c>
      <c r="V81" s="618">
        <v>0</v>
      </c>
      <c r="W81" s="32">
        <v>0</v>
      </c>
      <c r="X81" s="618">
        <v>0</v>
      </c>
      <c r="Y81" s="32">
        <v>0</v>
      </c>
      <c r="Z81" s="618">
        <v>0</v>
      </c>
      <c r="AA81" s="32">
        <v>12103000</v>
      </c>
      <c r="AB81" s="618">
        <v>0.79</v>
      </c>
      <c r="AC81" s="32">
        <v>0</v>
      </c>
      <c r="AD81" s="618">
        <v>0</v>
      </c>
      <c r="AE81" s="32">
        <v>1482250000</v>
      </c>
      <c r="AF81" s="618">
        <v>99.18</v>
      </c>
      <c r="AG81" s="32">
        <v>12326000</v>
      </c>
      <c r="AH81" s="618">
        <v>0.82</v>
      </c>
      <c r="AI81" s="32">
        <v>1494575000</v>
      </c>
      <c r="AJ81" s="32">
        <v>1531497000</v>
      </c>
      <c r="AK81" s="196" t="s">
        <v>207</v>
      </c>
    </row>
    <row r="82" spans="1:37" ht="20.100000000000001" customHeight="1" x14ac:dyDescent="0.3">
      <c r="A82" s="212">
        <v>1234</v>
      </c>
      <c r="B82" s="198" t="s">
        <v>91</v>
      </c>
      <c r="C82" s="32">
        <v>241153000</v>
      </c>
      <c r="D82" s="618">
        <v>24.36</v>
      </c>
      <c r="E82" s="32">
        <v>0</v>
      </c>
      <c r="F82" s="618">
        <v>0</v>
      </c>
      <c r="G82" s="32">
        <v>364894000</v>
      </c>
      <c r="H82" s="618">
        <v>36.86</v>
      </c>
      <c r="I82" s="32">
        <v>0</v>
      </c>
      <c r="J82" s="618">
        <v>0</v>
      </c>
      <c r="K82" s="32">
        <v>22908000</v>
      </c>
      <c r="L82" s="618">
        <v>2.31</v>
      </c>
      <c r="M82" s="32">
        <v>0</v>
      </c>
      <c r="N82" s="618">
        <v>0</v>
      </c>
      <c r="O82" s="32">
        <v>344543000</v>
      </c>
      <c r="P82" s="618">
        <v>34.81</v>
      </c>
      <c r="Q82" s="32">
        <v>0</v>
      </c>
      <c r="R82" s="618">
        <v>0</v>
      </c>
      <c r="S82" s="32">
        <v>0</v>
      </c>
      <c r="T82" s="618">
        <v>0</v>
      </c>
      <c r="U82" s="32">
        <v>0</v>
      </c>
      <c r="V82" s="618">
        <v>0</v>
      </c>
      <c r="W82" s="32">
        <v>0</v>
      </c>
      <c r="X82" s="618">
        <v>0</v>
      </c>
      <c r="Y82" s="32">
        <v>0</v>
      </c>
      <c r="Z82" s="618">
        <v>0</v>
      </c>
      <c r="AA82" s="32">
        <v>0</v>
      </c>
      <c r="AB82" s="618">
        <v>0</v>
      </c>
      <c r="AC82" s="32">
        <v>0</v>
      </c>
      <c r="AD82" s="618">
        <v>0</v>
      </c>
      <c r="AE82" s="32">
        <v>973498000</v>
      </c>
      <c r="AF82" s="618">
        <v>100</v>
      </c>
      <c r="AG82" s="32">
        <v>0</v>
      </c>
      <c r="AH82" s="618">
        <v>0</v>
      </c>
      <c r="AI82" s="32">
        <v>973498000</v>
      </c>
      <c r="AJ82" s="32">
        <v>989907000</v>
      </c>
      <c r="AK82" s="196" t="s">
        <v>207</v>
      </c>
    </row>
    <row r="83" spans="1:37" ht="20.100000000000001" customHeight="1" x14ac:dyDescent="0.3">
      <c r="A83" s="212">
        <v>1531</v>
      </c>
      <c r="B83" s="198" t="s">
        <v>104</v>
      </c>
      <c r="C83" s="32">
        <v>28892000</v>
      </c>
      <c r="D83" s="618">
        <v>93.53</v>
      </c>
      <c r="E83" s="32">
        <v>141000</v>
      </c>
      <c r="F83" s="618">
        <v>0.46</v>
      </c>
      <c r="G83" s="32">
        <v>1050000</v>
      </c>
      <c r="H83" s="618">
        <v>3.4</v>
      </c>
      <c r="I83" s="32">
        <v>308000</v>
      </c>
      <c r="J83" s="618">
        <v>1</v>
      </c>
      <c r="K83" s="32">
        <v>0</v>
      </c>
      <c r="L83" s="618">
        <v>0</v>
      </c>
      <c r="M83" s="32">
        <v>0</v>
      </c>
      <c r="N83" s="618">
        <v>0</v>
      </c>
      <c r="O83" s="32">
        <v>298000</v>
      </c>
      <c r="P83" s="618">
        <v>0.96</v>
      </c>
      <c r="Q83" s="32">
        <v>0</v>
      </c>
      <c r="R83" s="618">
        <v>0</v>
      </c>
      <c r="S83" s="32">
        <v>0</v>
      </c>
      <c r="T83" s="618">
        <v>0</v>
      </c>
      <c r="U83" s="32">
        <v>0</v>
      </c>
      <c r="V83" s="618">
        <v>0</v>
      </c>
      <c r="W83" s="32">
        <v>0</v>
      </c>
      <c r="X83" s="618">
        <v>0</v>
      </c>
      <c r="Y83" s="32">
        <v>0</v>
      </c>
      <c r="Z83" s="618">
        <v>0</v>
      </c>
      <c r="AA83" s="32">
        <v>30000</v>
      </c>
      <c r="AB83" s="618">
        <v>0.1</v>
      </c>
      <c r="AC83" s="32">
        <v>0</v>
      </c>
      <c r="AD83" s="618">
        <v>0</v>
      </c>
      <c r="AE83" s="32">
        <v>30270000</v>
      </c>
      <c r="AF83" s="618">
        <v>98.54</v>
      </c>
      <c r="AG83" s="32">
        <v>449000</v>
      </c>
      <c r="AH83" s="618">
        <v>1.46</v>
      </c>
      <c r="AI83" s="32">
        <v>30719000</v>
      </c>
      <c r="AJ83" s="32">
        <v>30889000</v>
      </c>
      <c r="AK83" s="196" t="s">
        <v>207</v>
      </c>
    </row>
    <row r="84" spans="1:37" ht="20.100000000000001" customHeight="1" x14ac:dyDescent="0.3">
      <c r="A84" s="212">
        <v>1568</v>
      </c>
      <c r="B84" s="198" t="s">
        <v>502</v>
      </c>
      <c r="C84" s="32">
        <v>111127000</v>
      </c>
      <c r="D84" s="618">
        <v>55.43</v>
      </c>
      <c r="E84" s="32">
        <v>393000</v>
      </c>
      <c r="F84" s="618">
        <v>0.2</v>
      </c>
      <c r="G84" s="32">
        <v>63714000</v>
      </c>
      <c r="H84" s="618">
        <v>31.78</v>
      </c>
      <c r="I84" s="32">
        <v>381000</v>
      </c>
      <c r="J84" s="618">
        <v>0.19</v>
      </c>
      <c r="K84" s="32">
        <v>7904000</v>
      </c>
      <c r="L84" s="618">
        <v>3.94</v>
      </c>
      <c r="M84" s="32">
        <v>0</v>
      </c>
      <c r="N84" s="618">
        <v>0</v>
      </c>
      <c r="O84" s="32">
        <v>12985000</v>
      </c>
      <c r="P84" s="618">
        <v>6.48</v>
      </c>
      <c r="Q84" s="32">
        <v>0</v>
      </c>
      <c r="R84" s="618">
        <v>0</v>
      </c>
      <c r="S84" s="32">
        <v>134000</v>
      </c>
      <c r="T84" s="618">
        <v>7.0000000000000007E-2</v>
      </c>
      <c r="U84" s="32">
        <v>0</v>
      </c>
      <c r="V84" s="618">
        <v>0</v>
      </c>
      <c r="W84" s="32">
        <v>43766000</v>
      </c>
      <c r="X84" s="618">
        <v>21.83</v>
      </c>
      <c r="Y84" s="32">
        <v>0</v>
      </c>
      <c r="Z84" s="618">
        <v>0</v>
      </c>
      <c r="AA84" s="32">
        <v>6318000</v>
      </c>
      <c r="AB84" s="618">
        <v>3.15</v>
      </c>
      <c r="AC84" s="32">
        <v>0</v>
      </c>
      <c r="AD84" s="618">
        <v>0</v>
      </c>
      <c r="AE84" s="32">
        <v>202182000</v>
      </c>
      <c r="AF84" s="618">
        <v>99.62</v>
      </c>
      <c r="AG84" s="32">
        <v>774000</v>
      </c>
      <c r="AH84" s="618">
        <v>0.38</v>
      </c>
      <c r="AI84" s="32">
        <v>202956000</v>
      </c>
      <c r="AJ84" s="32">
        <v>200482000</v>
      </c>
      <c r="AK84" s="196" t="s">
        <v>207</v>
      </c>
    </row>
    <row r="85" spans="1:37" ht="30.95" customHeight="1" x14ac:dyDescent="0.3">
      <c r="A85" s="212">
        <v>1580</v>
      </c>
      <c r="B85" s="198" t="s">
        <v>10</v>
      </c>
      <c r="C85" s="32">
        <v>1901380000</v>
      </c>
      <c r="D85" s="618">
        <v>39.83</v>
      </c>
      <c r="E85" s="32">
        <v>312000</v>
      </c>
      <c r="F85" s="618">
        <v>0.01</v>
      </c>
      <c r="G85" s="32">
        <v>1930781000</v>
      </c>
      <c r="H85" s="618">
        <v>40.44</v>
      </c>
      <c r="I85" s="32">
        <v>6968000</v>
      </c>
      <c r="J85" s="618">
        <v>0.15</v>
      </c>
      <c r="K85" s="32">
        <v>216105000</v>
      </c>
      <c r="L85" s="618">
        <v>4.53</v>
      </c>
      <c r="M85" s="32">
        <v>0</v>
      </c>
      <c r="N85" s="618">
        <v>0</v>
      </c>
      <c r="O85" s="32">
        <v>557515000</v>
      </c>
      <c r="P85" s="618">
        <v>11.68</v>
      </c>
      <c r="Q85" s="32">
        <v>0</v>
      </c>
      <c r="R85" s="618">
        <v>0</v>
      </c>
      <c r="S85" s="32">
        <v>8524000</v>
      </c>
      <c r="T85" s="618">
        <v>0.18</v>
      </c>
      <c r="U85" s="32">
        <v>0</v>
      </c>
      <c r="V85" s="618">
        <v>0</v>
      </c>
      <c r="W85" s="32">
        <v>0</v>
      </c>
      <c r="X85" s="618">
        <v>0</v>
      </c>
      <c r="Y85" s="32">
        <v>0</v>
      </c>
      <c r="Z85" s="618">
        <v>0</v>
      </c>
      <c r="AA85" s="32">
        <v>9786000</v>
      </c>
      <c r="AB85" s="618">
        <v>0.2</v>
      </c>
      <c r="AC85" s="32">
        <v>0</v>
      </c>
      <c r="AD85" s="618">
        <v>0</v>
      </c>
      <c r="AE85" s="32">
        <v>4624091000</v>
      </c>
      <c r="AF85" s="618">
        <v>99.84</v>
      </c>
      <c r="AG85" s="32">
        <v>7280000</v>
      </c>
      <c r="AH85" s="618">
        <v>0.16</v>
      </c>
      <c r="AI85" s="32">
        <v>4631370000</v>
      </c>
      <c r="AJ85" s="32">
        <v>4774130000</v>
      </c>
      <c r="AK85" s="196" t="s">
        <v>207</v>
      </c>
    </row>
    <row r="86" spans="1:37" ht="20.100000000000001" customHeight="1" x14ac:dyDescent="0.3">
      <c r="A86" s="212">
        <v>1578</v>
      </c>
      <c r="B86" s="198" t="s">
        <v>505</v>
      </c>
      <c r="C86" s="32">
        <v>75048000</v>
      </c>
      <c r="D86" s="618">
        <v>47.26</v>
      </c>
      <c r="E86" s="32">
        <v>0</v>
      </c>
      <c r="F86" s="618">
        <v>0</v>
      </c>
      <c r="G86" s="32">
        <v>25790000</v>
      </c>
      <c r="H86" s="618">
        <v>16.239999999999998</v>
      </c>
      <c r="I86" s="32">
        <v>0</v>
      </c>
      <c r="J86" s="618">
        <v>0</v>
      </c>
      <c r="K86" s="32">
        <v>4859000</v>
      </c>
      <c r="L86" s="618">
        <v>3.06</v>
      </c>
      <c r="M86" s="32">
        <v>0</v>
      </c>
      <c r="N86" s="618">
        <v>0</v>
      </c>
      <c r="O86" s="32">
        <v>70335000</v>
      </c>
      <c r="P86" s="618">
        <v>44.29</v>
      </c>
      <c r="Q86" s="32">
        <v>0</v>
      </c>
      <c r="R86" s="618">
        <v>0</v>
      </c>
      <c r="S86" s="32">
        <v>1634000</v>
      </c>
      <c r="T86" s="618">
        <v>1.03</v>
      </c>
      <c r="U86" s="32">
        <v>0</v>
      </c>
      <c r="V86" s="618">
        <v>0</v>
      </c>
      <c r="W86" s="32">
        <v>0</v>
      </c>
      <c r="X86" s="618">
        <v>0</v>
      </c>
      <c r="Y86" s="32">
        <v>0</v>
      </c>
      <c r="Z86" s="618">
        <v>0</v>
      </c>
      <c r="AA86" s="32">
        <v>192000</v>
      </c>
      <c r="AB86" s="618">
        <v>0.12</v>
      </c>
      <c r="AC86" s="32">
        <v>0</v>
      </c>
      <c r="AD86" s="618">
        <v>0</v>
      </c>
      <c r="AE86" s="32">
        <v>177858000</v>
      </c>
      <c r="AF86" s="618">
        <v>100</v>
      </c>
      <c r="AG86" s="32">
        <v>0</v>
      </c>
      <c r="AH86" s="618">
        <v>0</v>
      </c>
      <c r="AI86" s="32">
        <v>177858000</v>
      </c>
      <c r="AJ86" s="32">
        <v>158813000</v>
      </c>
      <c r="AK86" s="196" t="s">
        <v>207</v>
      </c>
    </row>
    <row r="87" spans="1:37" ht="20.100000000000001" customHeight="1" x14ac:dyDescent="0.3">
      <c r="A87" s="212">
        <v>1544</v>
      </c>
      <c r="B87" s="198" t="s">
        <v>95</v>
      </c>
      <c r="C87" s="32">
        <v>48056000</v>
      </c>
      <c r="D87" s="618">
        <v>34.299999999999997</v>
      </c>
      <c r="E87" s="32">
        <v>602000</v>
      </c>
      <c r="F87" s="618">
        <v>0.43</v>
      </c>
      <c r="G87" s="32">
        <v>46408000</v>
      </c>
      <c r="H87" s="618">
        <v>33.130000000000003</v>
      </c>
      <c r="I87" s="32">
        <v>1109000</v>
      </c>
      <c r="J87" s="618">
        <v>0.79</v>
      </c>
      <c r="K87" s="32">
        <v>7567000</v>
      </c>
      <c r="L87" s="618">
        <v>5.4</v>
      </c>
      <c r="M87" s="32">
        <v>0</v>
      </c>
      <c r="N87" s="618">
        <v>0</v>
      </c>
      <c r="O87" s="32">
        <v>21904000</v>
      </c>
      <c r="P87" s="618">
        <v>15.63</v>
      </c>
      <c r="Q87" s="32">
        <v>0</v>
      </c>
      <c r="R87" s="618">
        <v>0</v>
      </c>
      <c r="S87" s="32">
        <v>372000</v>
      </c>
      <c r="T87" s="618">
        <v>0.27</v>
      </c>
      <c r="U87" s="32">
        <v>0</v>
      </c>
      <c r="V87" s="618">
        <v>0</v>
      </c>
      <c r="W87" s="32">
        <v>36148000</v>
      </c>
      <c r="X87" s="618">
        <v>25.8</v>
      </c>
      <c r="Y87" s="32">
        <v>0</v>
      </c>
      <c r="Z87" s="618">
        <v>0</v>
      </c>
      <c r="AA87" s="32">
        <v>509000</v>
      </c>
      <c r="AB87" s="618">
        <v>0.36</v>
      </c>
      <c r="AC87" s="32">
        <v>0</v>
      </c>
      <c r="AD87" s="618">
        <v>0</v>
      </c>
      <c r="AE87" s="32">
        <v>124816000</v>
      </c>
      <c r="AF87" s="618">
        <v>98.65</v>
      </c>
      <c r="AG87" s="32">
        <v>1711000</v>
      </c>
      <c r="AH87" s="618">
        <v>1.35</v>
      </c>
      <c r="AI87" s="32">
        <v>126526000</v>
      </c>
      <c r="AJ87" s="32">
        <v>140096000</v>
      </c>
      <c r="AK87" s="196" t="s">
        <v>207</v>
      </c>
    </row>
    <row r="88" spans="1:37" ht="20.100000000000001" customHeight="1" x14ac:dyDescent="0.3">
      <c r="A88" s="212">
        <v>1582</v>
      </c>
      <c r="B88" s="198" t="s">
        <v>113</v>
      </c>
      <c r="C88" s="32">
        <v>90774000</v>
      </c>
      <c r="D88" s="618">
        <v>42.15</v>
      </c>
      <c r="E88" s="32">
        <v>0</v>
      </c>
      <c r="F88" s="618">
        <v>0</v>
      </c>
      <c r="G88" s="32">
        <v>24930000</v>
      </c>
      <c r="H88" s="618">
        <v>11.58</v>
      </c>
      <c r="I88" s="32">
        <v>0</v>
      </c>
      <c r="J88" s="618">
        <v>0</v>
      </c>
      <c r="K88" s="32">
        <v>0</v>
      </c>
      <c r="L88" s="618">
        <v>0</v>
      </c>
      <c r="M88" s="32">
        <v>0</v>
      </c>
      <c r="N88" s="618">
        <v>0</v>
      </c>
      <c r="O88" s="32">
        <v>0</v>
      </c>
      <c r="P88" s="618">
        <v>0</v>
      </c>
      <c r="Q88" s="32">
        <v>0</v>
      </c>
      <c r="R88" s="618">
        <v>0</v>
      </c>
      <c r="S88" s="32">
        <v>0</v>
      </c>
      <c r="T88" s="618">
        <v>0</v>
      </c>
      <c r="U88" s="32">
        <v>0</v>
      </c>
      <c r="V88" s="618">
        <v>0</v>
      </c>
      <c r="W88" s="32">
        <v>0</v>
      </c>
      <c r="X88" s="618">
        <v>0</v>
      </c>
      <c r="Y88" s="32">
        <v>0</v>
      </c>
      <c r="Z88" s="618">
        <v>0</v>
      </c>
      <c r="AA88" s="32">
        <v>2138000</v>
      </c>
      <c r="AB88" s="618">
        <v>0.99</v>
      </c>
      <c r="AC88" s="32">
        <v>0</v>
      </c>
      <c r="AD88" s="618">
        <v>0</v>
      </c>
      <c r="AE88" s="32">
        <v>117842000</v>
      </c>
      <c r="AF88" s="618">
        <v>100</v>
      </c>
      <c r="AG88" s="32">
        <v>0</v>
      </c>
      <c r="AH88" s="618">
        <v>0</v>
      </c>
      <c r="AI88" s="32">
        <v>117843000</v>
      </c>
      <c r="AJ88" s="32">
        <v>215375000</v>
      </c>
      <c r="AK88" s="196" t="s">
        <v>207</v>
      </c>
    </row>
    <row r="89" spans="1:37" ht="20.100000000000001" customHeight="1" x14ac:dyDescent="0.3">
      <c r="A89" s="212">
        <v>1579</v>
      </c>
      <c r="B89" s="198" t="s">
        <v>203</v>
      </c>
      <c r="C89" s="32">
        <v>118254000</v>
      </c>
      <c r="D89" s="618">
        <v>82.92</v>
      </c>
      <c r="E89" s="32">
        <v>0</v>
      </c>
      <c r="F89" s="618">
        <v>0</v>
      </c>
      <c r="G89" s="32">
        <v>0</v>
      </c>
      <c r="H89" s="618">
        <v>0</v>
      </c>
      <c r="I89" s="32">
        <v>0</v>
      </c>
      <c r="J89" s="618">
        <v>0</v>
      </c>
      <c r="K89" s="32">
        <v>0</v>
      </c>
      <c r="L89" s="618">
        <v>0</v>
      </c>
      <c r="M89" s="32">
        <v>0</v>
      </c>
      <c r="N89" s="618">
        <v>0</v>
      </c>
      <c r="O89" s="32">
        <v>0</v>
      </c>
      <c r="P89" s="618">
        <v>0</v>
      </c>
      <c r="Q89" s="32">
        <v>0</v>
      </c>
      <c r="R89" s="618">
        <v>0</v>
      </c>
      <c r="S89" s="32">
        <v>0</v>
      </c>
      <c r="T89" s="618">
        <v>0</v>
      </c>
      <c r="U89" s="32">
        <v>0</v>
      </c>
      <c r="V89" s="618">
        <v>0</v>
      </c>
      <c r="W89" s="32">
        <v>0</v>
      </c>
      <c r="X89" s="618">
        <v>0</v>
      </c>
      <c r="Y89" s="32">
        <v>0</v>
      </c>
      <c r="Z89" s="618">
        <v>0</v>
      </c>
      <c r="AA89" s="32">
        <v>0</v>
      </c>
      <c r="AB89" s="618">
        <v>0</v>
      </c>
      <c r="AC89" s="32">
        <v>0</v>
      </c>
      <c r="AD89" s="618">
        <v>0</v>
      </c>
      <c r="AE89" s="32">
        <v>118254000</v>
      </c>
      <c r="AF89" s="618">
        <v>100</v>
      </c>
      <c r="AG89" s="32">
        <v>0</v>
      </c>
      <c r="AH89" s="618">
        <v>0</v>
      </c>
      <c r="AI89" s="32">
        <v>118254000</v>
      </c>
      <c r="AJ89" s="32">
        <v>142620000</v>
      </c>
      <c r="AK89" s="196" t="s">
        <v>207</v>
      </c>
    </row>
    <row r="90" spans="1:37" ht="20.100000000000001" customHeight="1" x14ac:dyDescent="0.3">
      <c r="A90" s="212">
        <v>1597</v>
      </c>
      <c r="B90" s="198" t="s">
        <v>206</v>
      </c>
      <c r="C90" s="32">
        <v>413916000</v>
      </c>
      <c r="D90" s="618">
        <v>78.14</v>
      </c>
      <c r="E90" s="32">
        <v>189000</v>
      </c>
      <c r="F90" s="618">
        <v>0.04</v>
      </c>
      <c r="G90" s="32">
        <v>29324000</v>
      </c>
      <c r="H90" s="618">
        <v>5.54</v>
      </c>
      <c r="I90" s="32">
        <v>1923000</v>
      </c>
      <c r="J90" s="618">
        <v>0.36</v>
      </c>
      <c r="K90" s="32">
        <v>2467000</v>
      </c>
      <c r="L90" s="618">
        <v>0.47</v>
      </c>
      <c r="M90" s="32">
        <v>0</v>
      </c>
      <c r="N90" s="618">
        <v>0</v>
      </c>
      <c r="O90" s="32">
        <v>14942000</v>
      </c>
      <c r="P90" s="618">
        <v>2.82</v>
      </c>
      <c r="Q90" s="32">
        <v>0</v>
      </c>
      <c r="R90" s="618">
        <v>0</v>
      </c>
      <c r="S90" s="32">
        <v>0</v>
      </c>
      <c r="T90" s="618">
        <v>0</v>
      </c>
      <c r="U90" s="32">
        <v>0</v>
      </c>
      <c r="V90" s="618">
        <v>0</v>
      </c>
      <c r="W90" s="32">
        <v>0</v>
      </c>
      <c r="X90" s="618">
        <v>0</v>
      </c>
      <c r="Y90" s="32">
        <v>0</v>
      </c>
      <c r="Z90" s="618">
        <v>0</v>
      </c>
      <c r="AA90" s="32">
        <v>5945000</v>
      </c>
      <c r="AB90" s="618">
        <v>1.1200000000000001</v>
      </c>
      <c r="AC90" s="32">
        <v>4000</v>
      </c>
      <c r="AD90" s="618">
        <v>0</v>
      </c>
      <c r="AE90" s="32">
        <v>466594000</v>
      </c>
      <c r="AF90" s="618">
        <v>99.55</v>
      </c>
      <c r="AG90" s="32">
        <v>2116000</v>
      </c>
      <c r="AH90" s="618">
        <v>0.45</v>
      </c>
      <c r="AI90" s="32">
        <v>468709000</v>
      </c>
      <c r="AJ90" s="32">
        <v>529727000</v>
      </c>
      <c r="AK90" s="196" t="s">
        <v>207</v>
      </c>
    </row>
    <row r="91" spans="1:37" ht="30.95" customHeight="1" x14ac:dyDescent="0.3">
      <c r="A91" s="212">
        <v>1520</v>
      </c>
      <c r="B91" s="198" t="s">
        <v>3</v>
      </c>
      <c r="C91" s="32">
        <v>64837000</v>
      </c>
      <c r="D91" s="618">
        <v>27.27</v>
      </c>
      <c r="E91" s="32">
        <v>0</v>
      </c>
      <c r="F91" s="618">
        <v>0</v>
      </c>
      <c r="G91" s="32">
        <v>30608000</v>
      </c>
      <c r="H91" s="618">
        <v>12.88</v>
      </c>
      <c r="I91" s="32">
        <v>0</v>
      </c>
      <c r="J91" s="618">
        <v>0</v>
      </c>
      <c r="K91" s="32">
        <v>12461000</v>
      </c>
      <c r="L91" s="618">
        <v>5.24</v>
      </c>
      <c r="M91" s="32">
        <v>0</v>
      </c>
      <c r="N91" s="618">
        <v>0</v>
      </c>
      <c r="O91" s="32">
        <v>51235000</v>
      </c>
      <c r="P91" s="618">
        <v>21.55</v>
      </c>
      <c r="Q91" s="32">
        <v>0</v>
      </c>
      <c r="R91" s="618">
        <v>0</v>
      </c>
      <c r="S91" s="32">
        <v>0</v>
      </c>
      <c r="T91" s="618">
        <v>0</v>
      </c>
      <c r="U91" s="32">
        <v>0</v>
      </c>
      <c r="V91" s="618">
        <v>0</v>
      </c>
      <c r="W91" s="32">
        <v>0</v>
      </c>
      <c r="X91" s="618">
        <v>0</v>
      </c>
      <c r="Y91" s="32">
        <v>0</v>
      </c>
      <c r="Z91" s="618">
        <v>0</v>
      </c>
      <c r="AA91" s="32">
        <v>0</v>
      </c>
      <c r="AB91" s="618">
        <v>0</v>
      </c>
      <c r="AC91" s="32">
        <v>0</v>
      </c>
      <c r="AD91" s="618">
        <v>0</v>
      </c>
      <c r="AE91" s="32">
        <v>159141000</v>
      </c>
      <c r="AF91" s="618">
        <v>100</v>
      </c>
      <c r="AG91" s="32">
        <v>0</v>
      </c>
      <c r="AH91" s="618">
        <v>0</v>
      </c>
      <c r="AI91" s="32">
        <v>159141000</v>
      </c>
      <c r="AJ91" s="32">
        <v>237724000</v>
      </c>
      <c r="AK91" s="196" t="s">
        <v>207</v>
      </c>
    </row>
    <row r="92" spans="1:37" ht="20.100000000000001" customHeight="1" x14ac:dyDescent="0.3">
      <c r="A92" s="212">
        <v>1291</v>
      </c>
      <c r="B92" s="198" t="s">
        <v>114</v>
      </c>
      <c r="C92" s="32">
        <v>350833000</v>
      </c>
      <c r="D92" s="618">
        <v>46.29</v>
      </c>
      <c r="E92" s="32">
        <v>13592000</v>
      </c>
      <c r="F92" s="618">
        <v>1.79</v>
      </c>
      <c r="G92" s="32">
        <v>162805000</v>
      </c>
      <c r="H92" s="618">
        <v>21.48</v>
      </c>
      <c r="I92" s="32">
        <v>23681000</v>
      </c>
      <c r="J92" s="618">
        <v>3.12</v>
      </c>
      <c r="K92" s="32">
        <v>32372000</v>
      </c>
      <c r="L92" s="618">
        <v>4.2699999999999996</v>
      </c>
      <c r="M92" s="32">
        <v>0</v>
      </c>
      <c r="N92" s="618">
        <v>0</v>
      </c>
      <c r="O92" s="32">
        <v>148532000</v>
      </c>
      <c r="P92" s="618">
        <v>19.600000000000001</v>
      </c>
      <c r="Q92" s="32">
        <v>0</v>
      </c>
      <c r="R92" s="618">
        <v>0</v>
      </c>
      <c r="S92" s="32">
        <v>0</v>
      </c>
      <c r="T92" s="618">
        <v>0</v>
      </c>
      <c r="U92" s="32">
        <v>0</v>
      </c>
      <c r="V92" s="618">
        <v>0</v>
      </c>
      <c r="W92" s="32">
        <v>0</v>
      </c>
      <c r="X92" s="618">
        <v>0</v>
      </c>
      <c r="Y92" s="32">
        <v>0</v>
      </c>
      <c r="Z92" s="618">
        <v>0</v>
      </c>
      <c r="AA92" s="32">
        <v>5180000</v>
      </c>
      <c r="AB92" s="618">
        <v>0.68</v>
      </c>
      <c r="AC92" s="32">
        <v>3207000</v>
      </c>
      <c r="AD92" s="618">
        <v>0.42</v>
      </c>
      <c r="AE92" s="32">
        <v>699722000</v>
      </c>
      <c r="AF92" s="618">
        <v>94.53</v>
      </c>
      <c r="AG92" s="32">
        <v>40480000</v>
      </c>
      <c r="AH92" s="618">
        <v>5.47</v>
      </c>
      <c r="AI92" s="32">
        <v>740201000</v>
      </c>
      <c r="AJ92" s="32">
        <v>757905000</v>
      </c>
      <c r="AK92" s="196" t="s">
        <v>207</v>
      </c>
    </row>
    <row r="93" spans="1:37" ht="20.100000000000001" customHeight="1" x14ac:dyDescent="0.3">
      <c r="A93" s="212">
        <v>1293</v>
      </c>
      <c r="B93" s="198" t="s">
        <v>92</v>
      </c>
      <c r="C93" s="32">
        <v>111894000</v>
      </c>
      <c r="D93" s="618">
        <v>46.16</v>
      </c>
      <c r="E93" s="32">
        <v>2144000</v>
      </c>
      <c r="F93" s="618">
        <v>0.88</v>
      </c>
      <c r="G93" s="32">
        <v>27257000</v>
      </c>
      <c r="H93" s="618">
        <v>11.24</v>
      </c>
      <c r="I93" s="32">
        <v>15501000</v>
      </c>
      <c r="J93" s="618">
        <v>6.39</v>
      </c>
      <c r="K93" s="32">
        <v>10509000</v>
      </c>
      <c r="L93" s="618">
        <v>4.34</v>
      </c>
      <c r="M93" s="32">
        <v>0</v>
      </c>
      <c r="N93" s="618">
        <v>0</v>
      </c>
      <c r="O93" s="32">
        <v>56811000</v>
      </c>
      <c r="P93" s="618">
        <v>23.44</v>
      </c>
      <c r="Q93" s="32">
        <v>0</v>
      </c>
      <c r="R93" s="618">
        <v>0</v>
      </c>
      <c r="S93" s="32">
        <v>1327000</v>
      </c>
      <c r="T93" s="618">
        <v>0.55000000000000004</v>
      </c>
      <c r="U93" s="32">
        <v>0</v>
      </c>
      <c r="V93" s="618">
        <v>0</v>
      </c>
      <c r="W93" s="32">
        <v>81423000</v>
      </c>
      <c r="X93" s="618">
        <v>33.590000000000003</v>
      </c>
      <c r="Y93" s="32">
        <v>0</v>
      </c>
      <c r="Z93" s="618">
        <v>0</v>
      </c>
      <c r="AA93" s="32">
        <v>142000</v>
      </c>
      <c r="AB93" s="618">
        <v>0.06</v>
      </c>
      <c r="AC93" s="32">
        <v>0</v>
      </c>
      <c r="AD93" s="618">
        <v>0</v>
      </c>
      <c r="AE93" s="32">
        <v>207940000</v>
      </c>
      <c r="AF93" s="618">
        <v>92.18</v>
      </c>
      <c r="AG93" s="32">
        <v>17645000</v>
      </c>
      <c r="AH93" s="618">
        <v>7.82</v>
      </c>
      <c r="AI93" s="32">
        <v>225585000</v>
      </c>
      <c r="AJ93" s="32">
        <v>242408000</v>
      </c>
      <c r="AK93" s="196" t="s">
        <v>207</v>
      </c>
    </row>
    <row r="94" spans="1:37" ht="9.9499999999999993" customHeight="1" thickBot="1" x14ac:dyDescent="0.35">
      <c r="A94" s="205"/>
      <c r="B94" s="205"/>
      <c r="C94" s="272"/>
      <c r="D94" s="621"/>
      <c r="E94" s="272"/>
      <c r="F94" s="621"/>
      <c r="G94" s="272"/>
      <c r="H94" s="621"/>
      <c r="I94" s="272"/>
      <c r="J94" s="621"/>
      <c r="K94" s="272"/>
      <c r="L94" s="621"/>
      <c r="M94" s="272"/>
      <c r="N94" s="621"/>
      <c r="O94" s="272"/>
      <c r="P94" s="621"/>
      <c r="Q94" s="272"/>
      <c r="R94" s="621"/>
      <c r="S94" s="272"/>
      <c r="T94" s="621"/>
      <c r="U94" s="272"/>
      <c r="V94" s="621"/>
      <c r="W94" s="272"/>
      <c r="X94" s="621"/>
      <c r="Y94" s="272"/>
      <c r="Z94" s="621"/>
      <c r="AA94" s="272"/>
      <c r="AB94" s="621"/>
      <c r="AC94" s="272"/>
      <c r="AD94" s="621"/>
      <c r="AE94" s="272"/>
      <c r="AF94" s="621"/>
      <c r="AG94" s="272"/>
      <c r="AH94" s="621"/>
      <c r="AI94" s="272"/>
      <c r="AJ94" s="272"/>
      <c r="AK94" s="733"/>
    </row>
    <row r="95" spans="1:37" ht="20.100000000000001" customHeight="1" thickBot="1" x14ac:dyDescent="0.35">
      <c r="A95" s="1549" t="s">
        <v>244</v>
      </c>
      <c r="B95" s="1550"/>
      <c r="C95" s="277">
        <v>23639012000</v>
      </c>
      <c r="D95" s="622">
        <v>50.22</v>
      </c>
      <c r="E95" s="277">
        <v>187742000</v>
      </c>
      <c r="F95" s="622">
        <v>0.4</v>
      </c>
      <c r="G95" s="277">
        <v>11114032000</v>
      </c>
      <c r="H95" s="622">
        <v>23.61</v>
      </c>
      <c r="I95" s="277">
        <v>960848000</v>
      </c>
      <c r="J95" s="622">
        <v>2.04</v>
      </c>
      <c r="K95" s="277">
        <v>1870609000</v>
      </c>
      <c r="L95" s="622">
        <v>3.97</v>
      </c>
      <c r="M95" s="277">
        <v>0</v>
      </c>
      <c r="N95" s="622">
        <v>0</v>
      </c>
      <c r="O95" s="277">
        <v>7762212000</v>
      </c>
      <c r="P95" s="622">
        <v>16.489999999999998</v>
      </c>
      <c r="Q95" s="277">
        <v>0</v>
      </c>
      <c r="R95" s="622">
        <v>0</v>
      </c>
      <c r="S95" s="277">
        <v>83968000</v>
      </c>
      <c r="T95" s="622">
        <v>0.18</v>
      </c>
      <c r="U95" s="277">
        <v>0</v>
      </c>
      <c r="V95" s="622">
        <v>0</v>
      </c>
      <c r="W95" s="277">
        <v>3896616000</v>
      </c>
      <c r="X95" s="622">
        <v>8.2799999999999994</v>
      </c>
      <c r="Y95" s="277">
        <v>0</v>
      </c>
      <c r="Z95" s="622">
        <v>0</v>
      </c>
      <c r="AA95" s="277">
        <v>351467000</v>
      </c>
      <c r="AB95" s="622">
        <v>0.75</v>
      </c>
      <c r="AC95" s="277">
        <v>12332000</v>
      </c>
      <c r="AD95" s="622">
        <v>0.03</v>
      </c>
      <c r="AE95" s="277">
        <v>44821422000</v>
      </c>
      <c r="AF95" s="622">
        <v>97.48</v>
      </c>
      <c r="AG95" s="277">
        <v>1160922000</v>
      </c>
      <c r="AH95" s="622">
        <v>2.52</v>
      </c>
      <c r="AI95" s="277">
        <v>45981347000</v>
      </c>
      <c r="AJ95" s="277">
        <v>47067568000</v>
      </c>
      <c r="AK95" s="733"/>
    </row>
    <row r="96" spans="1:37" ht="20.100000000000001" customHeight="1" thickTop="1" thickBot="1" x14ac:dyDescent="0.35">
      <c r="A96" s="1553"/>
      <c r="B96" s="1588"/>
      <c r="C96" s="1588"/>
      <c r="D96" s="1588"/>
      <c r="E96" s="1588"/>
      <c r="F96" s="1588"/>
      <c r="G96" s="1588"/>
      <c r="H96" s="1588"/>
      <c r="I96" s="1588"/>
      <c r="J96" s="1588"/>
      <c r="K96" s="1588"/>
      <c r="L96" s="1588"/>
      <c r="M96" s="1588"/>
      <c r="N96" s="1588"/>
      <c r="O96" s="1588"/>
      <c r="P96" s="1588"/>
      <c r="Q96" s="1588"/>
      <c r="R96" s="1588"/>
      <c r="S96" s="1588"/>
      <c r="T96" s="1588"/>
      <c r="U96" s="1588"/>
      <c r="V96" s="1588"/>
      <c r="W96" s="1588"/>
      <c r="X96" s="1588"/>
      <c r="Y96" s="1588"/>
      <c r="Z96" s="1588"/>
      <c r="AA96" s="1588"/>
      <c r="AB96" s="1588"/>
      <c r="AC96" s="1588"/>
      <c r="AD96" s="1588"/>
      <c r="AE96" s="1588"/>
      <c r="AF96" s="1588"/>
      <c r="AG96" s="1588"/>
      <c r="AH96" s="1588"/>
      <c r="AI96" s="1588"/>
      <c r="AJ96" s="1588"/>
      <c r="AK96" s="261"/>
    </row>
    <row r="97" spans="1:37" ht="20.100000000000001" customHeight="1" thickBot="1" x14ac:dyDescent="0.35">
      <c r="A97" s="1549" t="s">
        <v>245</v>
      </c>
      <c r="B97" s="1550"/>
      <c r="C97" s="275">
        <v>38250291000</v>
      </c>
      <c r="D97" s="622">
        <v>38.81</v>
      </c>
      <c r="E97" s="275">
        <v>317415000</v>
      </c>
      <c r="F97" s="622">
        <v>0.32</v>
      </c>
      <c r="G97" s="275">
        <v>28671553000</v>
      </c>
      <c r="H97" s="622">
        <v>29.09</v>
      </c>
      <c r="I97" s="275">
        <v>2185065000</v>
      </c>
      <c r="J97" s="622">
        <v>2.2200000000000002</v>
      </c>
      <c r="K97" s="275">
        <v>5285965000</v>
      </c>
      <c r="L97" s="622">
        <v>5.36</v>
      </c>
      <c r="M97" s="275">
        <v>0</v>
      </c>
      <c r="N97" s="622">
        <v>0</v>
      </c>
      <c r="O97" s="275">
        <v>17081828000</v>
      </c>
      <c r="P97" s="622">
        <v>17.329999999999998</v>
      </c>
      <c r="Q97" s="275">
        <v>0</v>
      </c>
      <c r="R97" s="622">
        <v>0</v>
      </c>
      <c r="S97" s="275">
        <v>237544000</v>
      </c>
      <c r="T97" s="622">
        <v>0.24</v>
      </c>
      <c r="U97" s="275">
        <v>0</v>
      </c>
      <c r="V97" s="622">
        <v>0</v>
      </c>
      <c r="W97" s="275">
        <v>8740371000</v>
      </c>
      <c r="X97" s="622">
        <v>8.8699999999999992</v>
      </c>
      <c r="Y97" s="275">
        <v>0</v>
      </c>
      <c r="Z97" s="622">
        <v>0</v>
      </c>
      <c r="AA97" s="275">
        <v>641749000</v>
      </c>
      <c r="AB97" s="622">
        <v>0.65</v>
      </c>
      <c r="AC97" s="275">
        <v>16252000</v>
      </c>
      <c r="AD97" s="622">
        <v>0.02</v>
      </c>
      <c r="AE97" s="275">
        <v>90169052000</v>
      </c>
      <c r="AF97" s="622">
        <v>97.28</v>
      </c>
      <c r="AG97" s="275">
        <v>2518732000</v>
      </c>
      <c r="AH97" s="622">
        <v>2.72</v>
      </c>
      <c r="AI97" s="275">
        <v>92686128000</v>
      </c>
      <c r="AJ97" s="275">
        <v>98549230000</v>
      </c>
      <c r="AK97" s="278"/>
    </row>
    <row r="98" spans="1:37" ht="20.100000000000001" customHeight="1" thickTop="1" thickBot="1" x14ac:dyDescent="0.35">
      <c r="A98" s="1590"/>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261"/>
    </row>
    <row r="99" spans="1:37" ht="20.100000000000001" customHeight="1" thickTop="1" x14ac:dyDescent="0.3">
      <c r="A99" s="1559"/>
      <c r="B99" s="1544"/>
      <c r="C99" s="1544"/>
      <c r="D99" s="1544"/>
      <c r="E99" s="1544"/>
      <c r="F99" s="1544"/>
      <c r="G99" s="1544"/>
      <c r="H99" s="1544"/>
      <c r="I99" s="1544"/>
      <c r="J99" s="1544"/>
      <c r="K99" s="1544"/>
      <c r="L99" s="1544"/>
      <c r="M99" s="1544"/>
      <c r="N99" s="1544"/>
      <c r="O99" s="1544"/>
      <c r="P99" s="1544"/>
      <c r="Q99" s="1544"/>
      <c r="R99" s="1544"/>
      <c r="S99" s="1544"/>
      <c r="T99" s="1544"/>
      <c r="U99" s="1544"/>
      <c r="V99" s="1544"/>
      <c r="W99" s="1528"/>
      <c r="X99" s="1528"/>
      <c r="Y99" s="1528"/>
      <c r="Z99" s="1528"/>
      <c r="AA99" s="1528"/>
      <c r="AB99" s="1528"/>
      <c r="AC99" s="1528"/>
      <c r="AD99" s="1528"/>
      <c r="AE99" s="1528"/>
      <c r="AF99" s="1528"/>
      <c r="AG99" s="1528"/>
      <c r="AH99" s="1528"/>
      <c r="AI99" s="1528"/>
      <c r="AJ99" s="1528"/>
      <c r="AK99" s="1528"/>
    </row>
    <row r="100" spans="1:37" ht="20.100000000000001" customHeight="1" x14ac:dyDescent="0.3">
      <c r="A100" s="1566" t="s">
        <v>233</v>
      </c>
      <c r="B100" s="1541"/>
      <c r="C100" s="1541"/>
      <c r="D100" s="1541"/>
      <c r="E100" s="1541"/>
      <c r="F100" s="1541"/>
      <c r="G100" s="1541"/>
      <c r="H100" s="1541"/>
      <c r="I100" s="1541"/>
      <c r="J100" s="1541"/>
      <c r="K100" s="1541"/>
      <c r="L100" s="1541"/>
      <c r="M100" s="1541"/>
      <c r="N100" s="1541"/>
      <c r="O100" s="1541"/>
      <c r="P100" s="1541"/>
      <c r="Q100" s="1541"/>
      <c r="R100" s="1541"/>
      <c r="S100" s="1541"/>
      <c r="T100" s="1541"/>
      <c r="U100" s="1541"/>
      <c r="V100" s="1541"/>
      <c r="W100" s="1528"/>
      <c r="X100" s="1528"/>
      <c r="Y100" s="1528"/>
      <c r="Z100" s="1528"/>
      <c r="AA100" s="1528"/>
      <c r="AB100" s="1528"/>
      <c r="AC100" s="1528"/>
      <c r="AD100" s="1528"/>
      <c r="AE100" s="1528"/>
      <c r="AF100" s="1528"/>
      <c r="AG100" s="1528"/>
      <c r="AH100" s="1528"/>
      <c r="AI100" s="1528"/>
      <c r="AJ100" s="1528"/>
      <c r="AK100" s="1528"/>
    </row>
    <row r="101" spans="1:37" s="180" customFormat="1" ht="20.100000000000001" customHeight="1" x14ac:dyDescent="0.2">
      <c r="A101" s="818" t="s">
        <v>117</v>
      </c>
      <c r="B101" s="1521" t="s">
        <v>4</v>
      </c>
      <c r="C101" s="1593"/>
      <c r="D101" s="1593"/>
      <c r="E101" s="1593"/>
      <c r="F101" s="1593"/>
      <c r="G101" s="1593"/>
      <c r="H101" s="1593"/>
      <c r="I101" s="1593"/>
      <c r="J101" s="1593"/>
      <c r="K101" s="1593"/>
      <c r="L101" s="1593"/>
      <c r="M101" s="1593"/>
      <c r="N101" s="1593"/>
      <c r="O101" s="1593"/>
      <c r="P101" s="1593"/>
      <c r="Q101" s="1593"/>
      <c r="R101" s="1593"/>
      <c r="S101" s="1593"/>
      <c r="T101" s="1593"/>
      <c r="U101" s="1593"/>
      <c r="V101" s="1593"/>
      <c r="W101" s="1528"/>
      <c r="X101" s="1528"/>
      <c r="Y101" s="1528"/>
      <c r="Z101" s="1528"/>
      <c r="AA101" s="1528"/>
      <c r="AB101" s="1528"/>
      <c r="AC101" s="1528"/>
      <c r="AD101" s="1528"/>
      <c r="AE101" s="1528"/>
      <c r="AF101" s="1528"/>
      <c r="AG101" s="1528"/>
      <c r="AH101" s="1528"/>
      <c r="AI101" s="1528"/>
      <c r="AJ101" s="1528"/>
      <c r="AK101" s="1528"/>
    </row>
    <row r="102" spans="1:37" s="180" customFormat="1" ht="20.100000000000001" customHeight="1" x14ac:dyDescent="0.2">
      <c r="A102" s="1528"/>
      <c r="B102" s="1541"/>
      <c r="C102" s="1541"/>
      <c r="D102" s="1541"/>
      <c r="E102" s="1541"/>
      <c r="F102" s="1541"/>
      <c r="G102" s="1541"/>
      <c r="H102" s="1541"/>
      <c r="I102" s="1541"/>
      <c r="J102" s="1541"/>
      <c r="K102" s="1541"/>
      <c r="L102" s="1541"/>
      <c r="M102" s="1541"/>
      <c r="N102" s="1541"/>
      <c r="O102" s="1541"/>
      <c r="P102" s="1541"/>
      <c r="Q102" s="1541"/>
      <c r="R102" s="1541"/>
      <c r="S102" s="1541"/>
      <c r="T102" s="1541"/>
      <c r="U102" s="1541"/>
      <c r="V102" s="1541"/>
      <c r="W102" s="829"/>
      <c r="X102" s="725"/>
      <c r="Y102" s="518"/>
      <c r="Z102" s="725"/>
      <c r="AA102" s="518"/>
      <c r="AB102" s="725"/>
      <c r="AC102" s="518"/>
      <c r="AD102" s="725"/>
      <c r="AE102" s="518"/>
      <c r="AF102" s="725"/>
      <c r="AG102" s="518"/>
      <c r="AH102" s="725"/>
      <c r="AI102" s="518"/>
      <c r="AJ102" s="518"/>
      <c r="AK102" s="855"/>
    </row>
    <row r="103" spans="1:37" s="180" customFormat="1" ht="20.100000000000001" customHeight="1" x14ac:dyDescent="0.2">
      <c r="A103" s="1542" t="s">
        <v>725</v>
      </c>
      <c r="B103" s="1545"/>
      <c r="C103" s="1545"/>
      <c r="D103" s="1545"/>
      <c r="E103" s="1545"/>
      <c r="F103" s="1545"/>
      <c r="G103" s="1545"/>
      <c r="H103" s="1545"/>
      <c r="I103" s="1545"/>
      <c r="J103" s="1545"/>
      <c r="K103" s="1545"/>
      <c r="L103" s="1545"/>
      <c r="M103" s="1545"/>
      <c r="N103" s="1545"/>
      <c r="O103" s="1545"/>
      <c r="P103" s="1545"/>
      <c r="Q103" s="1545"/>
      <c r="R103" s="1545"/>
      <c r="S103" s="1545"/>
      <c r="T103" s="1545"/>
      <c r="U103" s="1545"/>
      <c r="V103" s="1545"/>
      <c r="W103" s="829"/>
      <c r="X103" s="725"/>
      <c r="Y103" s="518"/>
      <c r="Z103" s="725"/>
      <c r="AA103" s="518"/>
      <c r="AB103" s="725"/>
      <c r="AC103" s="518"/>
      <c r="AD103" s="725"/>
      <c r="AE103" s="518"/>
      <c r="AF103" s="725"/>
      <c r="AG103" s="518"/>
      <c r="AH103" s="725"/>
      <c r="AI103" s="518"/>
      <c r="AJ103" s="518"/>
      <c r="AK103" s="855"/>
    </row>
    <row r="104" spans="1:37" s="180" customFormat="1" ht="20.100000000000001" customHeight="1" x14ac:dyDescent="0.2">
      <c r="A104" s="1542" t="s">
        <v>713</v>
      </c>
      <c r="B104" s="1545"/>
      <c r="C104" s="1545"/>
      <c r="D104" s="1545"/>
      <c r="E104" s="1545"/>
      <c r="F104" s="1545"/>
      <c r="G104" s="1545"/>
      <c r="H104" s="1545"/>
      <c r="I104" s="1545"/>
      <c r="J104" s="1545"/>
      <c r="K104" s="1545"/>
      <c r="L104" s="1545"/>
      <c r="M104" s="1545"/>
      <c r="N104" s="1545"/>
      <c r="O104" s="1545"/>
      <c r="P104" s="1545"/>
      <c r="Q104" s="1545"/>
      <c r="R104" s="1545"/>
      <c r="S104" s="1545"/>
      <c r="T104" s="1545"/>
      <c r="U104" s="1545"/>
      <c r="V104" s="1545"/>
      <c r="W104" s="829"/>
      <c r="X104" s="725"/>
      <c r="Y104" s="518"/>
      <c r="Z104" s="725"/>
      <c r="AA104" s="518"/>
      <c r="AB104" s="725"/>
      <c r="AC104" s="518"/>
      <c r="AD104" s="725"/>
      <c r="AE104" s="518"/>
      <c r="AF104" s="725"/>
      <c r="AG104" s="518"/>
      <c r="AH104" s="725"/>
      <c r="AI104" s="518"/>
      <c r="AJ104" s="518"/>
      <c r="AK104" s="855"/>
    </row>
    <row r="105" spans="1:37" s="180" customFormat="1" ht="20.100000000000001" customHeight="1" x14ac:dyDescent="0.2">
      <c r="A105" s="1542" t="s">
        <v>665</v>
      </c>
      <c r="B105" s="1545"/>
      <c r="C105" s="1545"/>
      <c r="D105" s="1545"/>
      <c r="E105" s="1545"/>
      <c r="F105" s="1545"/>
      <c r="G105" s="1545"/>
      <c r="H105" s="1545"/>
      <c r="I105" s="1545"/>
      <c r="J105" s="1545"/>
      <c r="K105" s="1545"/>
      <c r="L105" s="1545"/>
      <c r="M105" s="1545"/>
      <c r="N105" s="1545"/>
      <c r="O105" s="1545"/>
      <c r="P105" s="1545"/>
      <c r="Q105" s="1545"/>
      <c r="R105" s="1545"/>
      <c r="S105" s="1545"/>
      <c r="T105" s="1545"/>
      <c r="U105" s="1545"/>
      <c r="V105" s="1545"/>
      <c r="W105" s="829"/>
      <c r="X105" s="725"/>
      <c r="Y105" s="518"/>
      <c r="Z105" s="725"/>
      <c r="AA105" s="518"/>
      <c r="AB105" s="725"/>
      <c r="AC105" s="518"/>
      <c r="AD105" s="725"/>
      <c r="AE105" s="518"/>
      <c r="AF105" s="725"/>
      <c r="AG105" s="518"/>
      <c r="AH105" s="725"/>
      <c r="AI105" s="518"/>
      <c r="AJ105" s="518"/>
      <c r="AK105" s="855"/>
    </row>
    <row r="106" spans="1:37" s="180" customFormat="1" ht="20.100000000000001" customHeight="1" x14ac:dyDescent="0.2">
      <c r="A106" s="1542" t="s">
        <v>674</v>
      </c>
      <c r="B106" s="1545"/>
      <c r="C106" s="1545"/>
      <c r="D106" s="1545"/>
      <c r="E106" s="1545"/>
      <c r="F106" s="1545"/>
      <c r="G106" s="1545"/>
      <c r="H106" s="1545"/>
      <c r="I106" s="1545"/>
      <c r="J106" s="1545"/>
      <c r="K106" s="1545"/>
      <c r="L106" s="1545"/>
      <c r="M106" s="1545"/>
      <c r="N106" s="1545"/>
      <c r="O106" s="1545"/>
      <c r="P106" s="1545"/>
      <c r="Q106" s="1545"/>
      <c r="R106" s="1545"/>
      <c r="S106" s="1545"/>
      <c r="T106" s="1545"/>
      <c r="U106" s="1545"/>
      <c r="V106" s="1545"/>
      <c r="W106" s="829"/>
      <c r="X106" s="725"/>
      <c r="Y106" s="518"/>
      <c r="Z106" s="725"/>
      <c r="AA106" s="518"/>
      <c r="AB106" s="725"/>
      <c r="AC106" s="518"/>
      <c r="AD106" s="725"/>
      <c r="AE106" s="518"/>
      <c r="AF106" s="725"/>
      <c r="AG106" s="518"/>
      <c r="AH106" s="725"/>
      <c r="AI106" s="518"/>
      <c r="AJ106" s="518"/>
      <c r="AK106" s="855"/>
    </row>
    <row r="107" spans="1:37" ht="20.100000000000001" customHeight="1" x14ac:dyDescent="0.3">
      <c r="C107" s="825"/>
      <c r="D107" s="830"/>
      <c r="K107" s="413"/>
      <c r="L107" s="789"/>
      <c r="M107" s="283"/>
      <c r="N107" s="743"/>
      <c r="O107" s="835"/>
      <c r="S107" s="413"/>
      <c r="T107" s="789"/>
      <c r="U107" s="283"/>
      <c r="V107" s="743"/>
      <c r="AK107" s="284"/>
    </row>
    <row r="108" spans="1:37" ht="20.100000000000001" customHeight="1" x14ac:dyDescent="0.3">
      <c r="K108" s="413"/>
      <c r="L108" s="789"/>
      <c r="M108" s="283"/>
      <c r="N108" s="743"/>
      <c r="S108" s="413"/>
      <c r="T108" s="789"/>
      <c r="U108" s="283"/>
      <c r="V108" s="743"/>
      <c r="AK108" s="284"/>
    </row>
    <row r="109" spans="1:37" ht="20.100000000000001" customHeight="1" x14ac:dyDescent="0.3">
      <c r="K109" s="413"/>
      <c r="L109" s="789"/>
      <c r="M109" s="283"/>
      <c r="N109" s="743"/>
      <c r="S109" s="413"/>
      <c r="T109" s="789"/>
      <c r="U109" s="283"/>
      <c r="V109" s="743"/>
      <c r="AK109" s="284"/>
    </row>
    <row r="110" spans="1:37" ht="20.100000000000001" customHeight="1" x14ac:dyDescent="0.3">
      <c r="K110" s="413"/>
      <c r="L110" s="789"/>
      <c r="M110" s="283"/>
      <c r="N110" s="743"/>
      <c r="S110" s="413"/>
      <c r="T110" s="789"/>
      <c r="U110" s="283"/>
      <c r="V110" s="743"/>
      <c r="AK110" s="284"/>
    </row>
    <row r="111" spans="1:37" ht="20.100000000000001" customHeight="1" x14ac:dyDescent="0.3">
      <c r="K111" s="413"/>
      <c r="L111" s="789"/>
      <c r="M111" s="283"/>
      <c r="N111" s="743"/>
      <c r="S111" s="413"/>
      <c r="T111" s="789"/>
      <c r="U111" s="283"/>
      <c r="V111" s="743"/>
      <c r="AK111" s="284"/>
    </row>
    <row r="112" spans="1:37" ht="20.100000000000001" customHeight="1" x14ac:dyDescent="0.3">
      <c r="K112" s="413"/>
      <c r="L112" s="789"/>
      <c r="M112" s="283"/>
      <c r="N112" s="743"/>
      <c r="S112" s="413"/>
      <c r="T112" s="789"/>
      <c r="U112" s="283"/>
      <c r="V112" s="743"/>
      <c r="AK112" s="284"/>
    </row>
    <row r="113" spans="6:37" ht="20.100000000000001" customHeight="1" x14ac:dyDescent="0.3">
      <c r="F113" s="831"/>
      <c r="J113" s="831"/>
      <c r="K113" s="413"/>
      <c r="L113" s="789"/>
      <c r="M113" s="283"/>
      <c r="N113" s="743"/>
      <c r="S113" s="413"/>
      <c r="T113" s="789"/>
      <c r="U113" s="283"/>
      <c r="V113" s="743"/>
      <c r="AK113" s="284"/>
    </row>
    <row r="114" spans="6:37" ht="20.100000000000001" customHeight="1" x14ac:dyDescent="0.3">
      <c r="F114" s="831"/>
      <c r="J114" s="831"/>
      <c r="K114" s="413"/>
      <c r="L114" s="789"/>
      <c r="M114" s="283"/>
      <c r="N114" s="743"/>
      <c r="S114" s="413"/>
      <c r="T114" s="789"/>
      <c r="U114" s="283"/>
      <c r="V114" s="743"/>
      <c r="AK114" s="284"/>
    </row>
    <row r="115" spans="6:37" ht="20.100000000000001" customHeight="1" x14ac:dyDescent="0.3">
      <c r="F115" s="831"/>
      <c r="J115" s="831"/>
      <c r="K115" s="413"/>
      <c r="L115" s="789"/>
      <c r="M115" s="283"/>
      <c r="N115" s="743"/>
      <c r="S115" s="413"/>
      <c r="T115" s="789"/>
      <c r="U115" s="283"/>
      <c r="V115" s="743"/>
      <c r="AK115" s="284"/>
    </row>
    <row r="116" spans="6:37" ht="20.100000000000001" customHeight="1" x14ac:dyDescent="0.3">
      <c r="F116" s="831"/>
      <c r="J116" s="831"/>
      <c r="K116" s="413"/>
      <c r="L116" s="789"/>
      <c r="M116" s="283"/>
      <c r="N116" s="743"/>
      <c r="S116" s="413"/>
      <c r="T116" s="789"/>
      <c r="U116" s="283"/>
      <c r="V116" s="743"/>
      <c r="AK116" s="284"/>
    </row>
    <row r="117" spans="6:37" ht="20.100000000000001" customHeight="1" x14ac:dyDescent="0.3">
      <c r="F117" s="831"/>
      <c r="J117" s="831"/>
      <c r="K117" s="413"/>
      <c r="L117" s="789"/>
      <c r="M117" s="283"/>
      <c r="N117" s="743"/>
      <c r="S117" s="413"/>
      <c r="T117" s="789"/>
      <c r="U117" s="283"/>
      <c r="V117" s="743"/>
      <c r="AK117" s="284"/>
    </row>
    <row r="118" spans="6:37" ht="20.100000000000001" customHeight="1" x14ac:dyDescent="0.3">
      <c r="F118" s="831"/>
      <c r="J118" s="831"/>
      <c r="K118" s="413"/>
      <c r="L118" s="789"/>
      <c r="M118" s="283"/>
      <c r="N118" s="743"/>
      <c r="S118" s="413"/>
      <c r="T118" s="789"/>
      <c r="U118" s="283"/>
      <c r="V118" s="743"/>
      <c r="AK118" s="284"/>
    </row>
    <row r="119" spans="6:37" ht="20.100000000000001" customHeight="1" x14ac:dyDescent="0.3">
      <c r="F119" s="831"/>
      <c r="J119" s="831"/>
      <c r="K119" s="413"/>
      <c r="L119" s="789"/>
      <c r="M119" s="283"/>
      <c r="N119" s="743"/>
      <c r="S119" s="413"/>
      <c r="T119" s="789"/>
      <c r="U119" s="283"/>
      <c r="V119" s="743"/>
      <c r="AK119" s="284"/>
    </row>
    <row r="120" spans="6:37" ht="20.100000000000001" customHeight="1" x14ac:dyDescent="0.3">
      <c r="F120" s="831"/>
      <c r="J120" s="831"/>
      <c r="K120" s="413"/>
      <c r="L120" s="789"/>
      <c r="M120" s="283"/>
      <c r="N120" s="743"/>
      <c r="S120" s="413"/>
      <c r="T120" s="789"/>
      <c r="U120" s="283"/>
      <c r="V120" s="743"/>
      <c r="AK120" s="284"/>
    </row>
    <row r="121" spans="6:37" ht="20.100000000000001" customHeight="1" x14ac:dyDescent="0.3">
      <c r="F121" s="831"/>
      <c r="J121" s="831"/>
      <c r="K121" s="413"/>
      <c r="L121" s="789"/>
      <c r="M121" s="283"/>
      <c r="N121" s="743"/>
      <c r="S121" s="413"/>
      <c r="T121" s="789"/>
      <c r="U121" s="283"/>
      <c r="V121" s="743"/>
      <c r="AK121" s="284"/>
    </row>
    <row r="122" spans="6:37" ht="20.100000000000001" customHeight="1" x14ac:dyDescent="0.3">
      <c r="F122" s="831"/>
      <c r="J122" s="831"/>
      <c r="K122" s="413"/>
      <c r="L122" s="789"/>
      <c r="M122" s="283"/>
      <c r="N122" s="743"/>
      <c r="S122" s="413"/>
      <c r="T122" s="789"/>
      <c r="U122" s="283"/>
      <c r="V122" s="743"/>
      <c r="AK122" s="284"/>
    </row>
    <row r="123" spans="6:37" ht="20.100000000000001" customHeight="1" x14ac:dyDescent="0.3">
      <c r="F123" s="831"/>
      <c r="J123" s="831"/>
      <c r="K123" s="413"/>
      <c r="L123" s="789"/>
      <c r="M123" s="283"/>
      <c r="N123" s="743"/>
      <c r="S123" s="413"/>
      <c r="T123" s="789"/>
      <c r="U123" s="283"/>
      <c r="V123" s="743"/>
      <c r="AK123" s="284"/>
    </row>
    <row r="124" spans="6:37" ht="20.100000000000001" customHeight="1" x14ac:dyDescent="0.3">
      <c r="F124" s="831"/>
      <c r="J124" s="831"/>
      <c r="K124" s="413"/>
      <c r="L124" s="789"/>
      <c r="M124" s="283"/>
      <c r="N124" s="743"/>
      <c r="S124" s="413"/>
      <c r="T124" s="789"/>
      <c r="U124" s="283"/>
      <c r="V124" s="743"/>
      <c r="AK124" s="284"/>
    </row>
    <row r="125" spans="6:37" ht="20.100000000000001" customHeight="1" x14ac:dyDescent="0.3">
      <c r="F125" s="831"/>
      <c r="J125" s="831"/>
      <c r="K125" s="413"/>
      <c r="L125" s="789"/>
      <c r="M125" s="283"/>
      <c r="N125" s="743"/>
      <c r="S125" s="413"/>
      <c r="T125" s="789"/>
      <c r="U125" s="283"/>
      <c r="V125" s="743"/>
      <c r="AK125" s="284"/>
    </row>
    <row r="126" spans="6:37" ht="20.100000000000001" customHeight="1" x14ac:dyDescent="0.3">
      <c r="F126" s="831"/>
      <c r="J126" s="831"/>
      <c r="K126" s="413"/>
      <c r="L126" s="789"/>
      <c r="M126" s="283"/>
      <c r="N126" s="743"/>
      <c r="S126" s="413"/>
      <c r="T126" s="789"/>
      <c r="U126" s="283"/>
      <c r="V126" s="743"/>
      <c r="AK126" s="284"/>
    </row>
    <row r="127" spans="6:37" ht="20.100000000000001" customHeight="1" x14ac:dyDescent="0.3">
      <c r="F127" s="831"/>
      <c r="J127" s="831"/>
      <c r="K127" s="413"/>
      <c r="L127" s="789"/>
      <c r="M127" s="283"/>
      <c r="N127" s="743"/>
      <c r="S127" s="413"/>
      <c r="T127" s="789"/>
      <c r="U127" s="283"/>
      <c r="V127" s="743"/>
      <c r="AK127" s="284"/>
    </row>
    <row r="128" spans="6:37" ht="20.100000000000001" customHeight="1" x14ac:dyDescent="0.3">
      <c r="F128" s="831"/>
      <c r="J128" s="831"/>
      <c r="K128" s="413"/>
      <c r="L128" s="789"/>
      <c r="M128" s="283"/>
      <c r="N128" s="743"/>
      <c r="S128" s="413"/>
      <c r="T128" s="789"/>
      <c r="U128" s="283"/>
      <c r="V128" s="743"/>
      <c r="AK128" s="284"/>
    </row>
    <row r="129" spans="6:37" ht="20.100000000000001" customHeight="1" x14ac:dyDescent="0.3">
      <c r="F129" s="831"/>
      <c r="J129" s="831"/>
      <c r="K129" s="413"/>
      <c r="L129" s="789"/>
      <c r="M129" s="283"/>
      <c r="N129" s="743"/>
      <c r="S129" s="413"/>
      <c r="T129" s="789"/>
      <c r="U129" s="283"/>
      <c r="V129" s="743"/>
      <c r="AK129" s="284"/>
    </row>
    <row r="130" spans="6:37" ht="20.100000000000001" customHeight="1" x14ac:dyDescent="0.3">
      <c r="F130" s="831"/>
      <c r="J130" s="831"/>
      <c r="K130" s="413"/>
      <c r="L130" s="789"/>
      <c r="M130" s="283"/>
      <c r="N130" s="743"/>
      <c r="S130" s="413"/>
      <c r="T130" s="789"/>
      <c r="U130" s="283"/>
      <c r="V130" s="743"/>
      <c r="AK130" s="284"/>
    </row>
    <row r="131" spans="6:37" ht="20.100000000000001" customHeight="1" x14ac:dyDescent="0.3">
      <c r="F131" s="831"/>
      <c r="J131" s="831"/>
      <c r="K131" s="413"/>
      <c r="L131" s="789"/>
      <c r="M131" s="283"/>
      <c r="N131" s="743"/>
      <c r="S131" s="413"/>
      <c r="T131" s="789"/>
      <c r="U131" s="283"/>
      <c r="V131" s="743"/>
      <c r="AK131" s="284"/>
    </row>
    <row r="132" spans="6:37" ht="20.100000000000001" customHeight="1" x14ac:dyDescent="0.3">
      <c r="F132" s="831"/>
      <c r="J132" s="831"/>
      <c r="K132" s="413"/>
      <c r="L132" s="789"/>
      <c r="M132" s="283"/>
      <c r="N132" s="743"/>
      <c r="S132" s="413"/>
      <c r="T132" s="789"/>
      <c r="U132" s="283"/>
      <c r="V132" s="743"/>
      <c r="AK132" s="284"/>
    </row>
    <row r="133" spans="6:37" ht="20.100000000000001" customHeight="1" x14ac:dyDescent="0.3">
      <c r="F133" s="831"/>
      <c r="J133" s="831"/>
      <c r="K133" s="413"/>
      <c r="L133" s="789"/>
      <c r="M133" s="283"/>
      <c r="N133" s="743"/>
      <c r="S133" s="413"/>
      <c r="T133" s="789"/>
      <c r="U133" s="283"/>
      <c r="V133" s="743"/>
      <c r="AK133" s="284"/>
    </row>
    <row r="134" spans="6:37" ht="20.100000000000001" customHeight="1" x14ac:dyDescent="0.3">
      <c r="F134" s="831"/>
      <c r="J134" s="831"/>
      <c r="K134" s="413"/>
      <c r="L134" s="789"/>
      <c r="M134" s="283"/>
      <c r="N134" s="743"/>
      <c r="S134" s="413"/>
      <c r="T134" s="789"/>
      <c r="U134" s="283"/>
      <c r="V134" s="743"/>
      <c r="AK134" s="284"/>
    </row>
    <row r="135" spans="6:37" ht="20.100000000000001" customHeight="1" x14ac:dyDescent="0.3">
      <c r="F135" s="831"/>
      <c r="J135" s="831"/>
      <c r="K135" s="413"/>
      <c r="L135" s="789"/>
      <c r="M135" s="283"/>
      <c r="N135" s="743"/>
      <c r="S135" s="413"/>
      <c r="T135" s="789"/>
      <c r="U135" s="283"/>
      <c r="V135" s="743"/>
      <c r="AK135" s="284"/>
    </row>
    <row r="136" spans="6:37" ht="20.100000000000001" customHeight="1" x14ac:dyDescent="0.3">
      <c r="F136" s="831"/>
      <c r="J136" s="831"/>
      <c r="K136" s="413"/>
      <c r="L136" s="789"/>
      <c r="M136" s="283"/>
      <c r="N136" s="743"/>
      <c r="S136" s="413"/>
      <c r="T136" s="789"/>
      <c r="U136" s="283"/>
      <c r="V136" s="743"/>
      <c r="AK136" s="284"/>
    </row>
    <row r="137" spans="6:37" ht="20.100000000000001" customHeight="1" x14ac:dyDescent="0.3">
      <c r="F137" s="831"/>
      <c r="J137" s="831"/>
      <c r="K137" s="413"/>
      <c r="L137" s="789"/>
      <c r="M137" s="283"/>
      <c r="N137" s="743"/>
      <c r="S137" s="413"/>
      <c r="T137" s="789"/>
      <c r="U137" s="283"/>
      <c r="V137" s="743"/>
      <c r="AK137" s="284"/>
    </row>
    <row r="138" spans="6:37" ht="20.100000000000001" customHeight="1" x14ac:dyDescent="0.3">
      <c r="F138" s="831"/>
      <c r="J138" s="831"/>
      <c r="K138" s="413"/>
      <c r="L138" s="789"/>
      <c r="M138" s="283"/>
      <c r="N138" s="743"/>
      <c r="S138" s="413"/>
      <c r="T138" s="789"/>
      <c r="U138" s="283"/>
      <c r="V138" s="743"/>
      <c r="AK138" s="284"/>
    </row>
    <row r="139" spans="6:37" ht="20.100000000000001" customHeight="1" x14ac:dyDescent="0.3">
      <c r="F139" s="831"/>
      <c r="J139" s="831"/>
      <c r="K139" s="413"/>
      <c r="L139" s="789"/>
      <c r="M139" s="283"/>
      <c r="N139" s="743"/>
      <c r="S139" s="413"/>
      <c r="T139" s="789"/>
      <c r="U139" s="283"/>
      <c r="V139" s="743"/>
      <c r="AK139" s="284"/>
    </row>
    <row r="140" spans="6:37" ht="20.100000000000001" customHeight="1" x14ac:dyDescent="0.3">
      <c r="F140" s="831"/>
      <c r="J140" s="831"/>
      <c r="K140" s="413"/>
      <c r="L140" s="789"/>
      <c r="M140" s="283"/>
      <c r="N140" s="743"/>
      <c r="S140" s="413"/>
      <c r="T140" s="789"/>
      <c r="U140" s="283"/>
      <c r="V140" s="743"/>
      <c r="AK140" s="284"/>
    </row>
    <row r="141" spans="6:37" ht="20.100000000000001" customHeight="1" x14ac:dyDescent="0.3">
      <c r="F141" s="831"/>
      <c r="J141" s="831"/>
      <c r="K141" s="413"/>
      <c r="L141" s="789"/>
      <c r="M141" s="283"/>
      <c r="N141" s="743"/>
      <c r="S141" s="413"/>
      <c r="T141" s="789"/>
      <c r="U141" s="283"/>
      <c r="V141" s="743"/>
      <c r="AK141" s="284"/>
    </row>
    <row r="142" spans="6:37" ht="20.100000000000001" customHeight="1" x14ac:dyDescent="0.3">
      <c r="F142" s="831"/>
      <c r="J142" s="831"/>
      <c r="K142" s="413"/>
      <c r="L142" s="789"/>
      <c r="M142" s="283"/>
      <c r="N142" s="743"/>
      <c r="S142" s="413"/>
      <c r="T142" s="789"/>
      <c r="U142" s="283"/>
      <c r="V142" s="743"/>
      <c r="AK142" s="284"/>
    </row>
    <row r="143" spans="6:37" ht="20.100000000000001" customHeight="1" x14ac:dyDescent="0.3">
      <c r="F143" s="831"/>
      <c r="J143" s="831"/>
      <c r="K143" s="413"/>
      <c r="L143" s="789"/>
      <c r="M143" s="283"/>
      <c r="N143" s="743"/>
      <c r="AK143" s="284"/>
    </row>
    <row r="144" spans="6:37" ht="20.100000000000001" customHeight="1" x14ac:dyDescent="0.3">
      <c r="F144" s="831"/>
      <c r="J144" s="831"/>
      <c r="K144" s="413"/>
      <c r="L144" s="789"/>
      <c r="M144" s="283"/>
      <c r="N144" s="743"/>
      <c r="AK144" s="284"/>
    </row>
    <row r="145" spans="6:37" ht="20.100000000000001" customHeight="1" x14ac:dyDescent="0.3">
      <c r="F145" s="831"/>
      <c r="J145" s="831"/>
      <c r="K145" s="413"/>
      <c r="L145" s="789"/>
      <c r="M145" s="283"/>
      <c r="N145" s="743"/>
      <c r="AK145" s="284"/>
    </row>
    <row r="146" spans="6:37" ht="20.100000000000001" customHeight="1" x14ac:dyDescent="0.3">
      <c r="F146" s="831"/>
      <c r="J146" s="831"/>
      <c r="K146" s="413"/>
      <c r="L146" s="789"/>
      <c r="M146" s="283"/>
      <c r="N146" s="743"/>
      <c r="AK146" s="284"/>
    </row>
    <row r="147" spans="6:37" ht="20.100000000000001" customHeight="1" x14ac:dyDescent="0.3">
      <c r="F147" s="831"/>
      <c r="J147" s="831"/>
      <c r="K147" s="413"/>
      <c r="L147" s="789"/>
      <c r="M147" s="283"/>
      <c r="N147" s="743"/>
      <c r="AK147" s="284"/>
    </row>
    <row r="148" spans="6:37" ht="20.100000000000001" customHeight="1" x14ac:dyDescent="0.3">
      <c r="F148" s="831"/>
      <c r="J148" s="831"/>
      <c r="K148" s="413"/>
      <c r="L148" s="789"/>
      <c r="M148" s="283"/>
      <c r="N148" s="743"/>
      <c r="AK148" s="284"/>
    </row>
    <row r="149" spans="6:37" ht="20.100000000000001" customHeight="1" x14ac:dyDescent="0.3">
      <c r="F149" s="831"/>
      <c r="J149" s="831"/>
      <c r="K149" s="413"/>
      <c r="L149" s="789"/>
      <c r="M149" s="283"/>
      <c r="N149" s="743"/>
      <c r="AK149" s="284"/>
    </row>
    <row r="150" spans="6:37" ht="20.100000000000001" customHeight="1" x14ac:dyDescent="0.3">
      <c r="F150" s="831"/>
      <c r="J150" s="831"/>
      <c r="K150" s="413"/>
      <c r="L150" s="789"/>
      <c r="M150" s="283"/>
      <c r="N150" s="743"/>
      <c r="AK150" s="284"/>
    </row>
    <row r="151" spans="6:37" ht="20.100000000000001" customHeight="1" x14ac:dyDescent="0.3">
      <c r="F151" s="831"/>
      <c r="J151" s="831"/>
      <c r="K151" s="413"/>
      <c r="L151" s="789"/>
      <c r="M151" s="283"/>
      <c r="N151" s="743"/>
      <c r="AK151" s="284"/>
    </row>
    <row r="152" spans="6:37" ht="20.100000000000001" customHeight="1" x14ac:dyDescent="0.3">
      <c r="F152" s="831"/>
      <c r="J152" s="831"/>
      <c r="K152" s="413"/>
      <c r="L152" s="789"/>
      <c r="M152" s="283"/>
      <c r="N152" s="743"/>
      <c r="AK152" s="284"/>
    </row>
    <row r="153" spans="6:37" ht="20.100000000000001" customHeight="1" x14ac:dyDescent="0.3">
      <c r="F153" s="831"/>
      <c r="J153" s="831"/>
      <c r="K153" s="413"/>
      <c r="L153" s="789"/>
      <c r="M153" s="283"/>
      <c r="N153" s="743"/>
      <c r="AK153" s="284"/>
    </row>
    <row r="154" spans="6:37" ht="20.100000000000001" customHeight="1" x14ac:dyDescent="0.3">
      <c r="F154" s="831"/>
      <c r="J154" s="831"/>
      <c r="K154" s="413"/>
      <c r="L154" s="789"/>
      <c r="M154" s="283"/>
      <c r="N154" s="743"/>
      <c r="AK154" s="284"/>
    </row>
    <row r="155" spans="6:37" ht="20.100000000000001" customHeight="1" x14ac:dyDescent="0.3">
      <c r="F155" s="831"/>
      <c r="J155" s="831"/>
      <c r="K155" s="413"/>
      <c r="L155" s="789"/>
      <c r="M155" s="283"/>
      <c r="N155" s="743"/>
      <c r="AK155" s="284"/>
    </row>
    <row r="156" spans="6:37" ht="20.100000000000001" customHeight="1" x14ac:dyDescent="0.3">
      <c r="F156" s="831"/>
      <c r="J156" s="831"/>
      <c r="K156" s="413"/>
      <c r="L156" s="789"/>
      <c r="M156" s="283"/>
      <c r="N156" s="743"/>
      <c r="AK156" s="284"/>
    </row>
    <row r="157" spans="6:37" ht="20.100000000000001" customHeight="1" x14ac:dyDescent="0.3">
      <c r="F157" s="831"/>
      <c r="J157" s="831"/>
      <c r="K157" s="413"/>
      <c r="L157" s="789"/>
      <c r="M157" s="283"/>
      <c r="N157" s="743"/>
      <c r="AK157" s="284"/>
    </row>
    <row r="158" spans="6:37" ht="20.100000000000001" customHeight="1" x14ac:dyDescent="0.3">
      <c r="F158" s="831"/>
      <c r="J158" s="831"/>
      <c r="K158" s="413"/>
      <c r="L158" s="789"/>
      <c r="M158" s="283"/>
      <c r="N158" s="743"/>
      <c r="AK158" s="284"/>
    </row>
    <row r="159" spans="6:37" ht="20.100000000000001" customHeight="1" x14ac:dyDescent="0.3">
      <c r="F159" s="831"/>
      <c r="J159" s="831"/>
      <c r="K159" s="413"/>
      <c r="L159" s="789"/>
      <c r="M159" s="283"/>
      <c r="N159" s="743"/>
      <c r="AK159" s="284"/>
    </row>
    <row r="160" spans="6:37" ht="20.100000000000001" customHeight="1" x14ac:dyDescent="0.3">
      <c r="F160" s="831"/>
      <c r="J160" s="831"/>
      <c r="K160" s="413"/>
      <c r="L160" s="789"/>
      <c r="M160" s="283"/>
      <c r="N160" s="743"/>
      <c r="AK160" s="284"/>
    </row>
    <row r="161" spans="6:37" ht="20.100000000000001" customHeight="1" x14ac:dyDescent="0.3">
      <c r="F161" s="831"/>
      <c r="J161" s="831"/>
      <c r="K161" s="413"/>
      <c r="L161" s="789"/>
      <c r="M161" s="283"/>
      <c r="N161" s="743"/>
      <c r="AK161" s="284"/>
    </row>
    <row r="162" spans="6:37" ht="20.100000000000001" customHeight="1" x14ac:dyDescent="0.3">
      <c r="F162" s="831"/>
      <c r="J162" s="831"/>
      <c r="K162" s="413"/>
      <c r="L162" s="789"/>
      <c r="M162" s="283"/>
      <c r="N162" s="743"/>
      <c r="AK162" s="284"/>
    </row>
    <row r="163" spans="6:37" ht="20.100000000000001" customHeight="1" x14ac:dyDescent="0.3">
      <c r="F163" s="831"/>
      <c r="J163" s="831"/>
      <c r="K163" s="413"/>
      <c r="L163" s="789"/>
      <c r="M163" s="283"/>
      <c r="N163" s="743"/>
      <c r="AK163" s="284"/>
    </row>
    <row r="164" spans="6:37" ht="20.100000000000001" customHeight="1" x14ac:dyDescent="0.3">
      <c r="F164" s="831"/>
      <c r="J164" s="831"/>
      <c r="K164" s="413"/>
      <c r="L164" s="789"/>
      <c r="M164" s="283"/>
      <c r="N164" s="743"/>
      <c r="AK164" s="284"/>
    </row>
    <row r="165" spans="6:37" ht="20.100000000000001" customHeight="1" x14ac:dyDescent="0.3">
      <c r="F165" s="831"/>
      <c r="J165" s="831"/>
      <c r="K165" s="413"/>
      <c r="L165" s="789"/>
      <c r="M165" s="283"/>
      <c r="N165" s="743"/>
      <c r="AK165" s="284"/>
    </row>
    <row r="166" spans="6:37" ht="20.100000000000001" customHeight="1" x14ac:dyDescent="0.3">
      <c r="F166" s="831"/>
      <c r="J166" s="831"/>
      <c r="K166" s="413"/>
      <c r="L166" s="789"/>
      <c r="M166" s="283"/>
      <c r="N166" s="743"/>
      <c r="AK166" s="284"/>
    </row>
    <row r="167" spans="6:37" ht="20.100000000000001" customHeight="1" x14ac:dyDescent="0.3">
      <c r="F167" s="831"/>
      <c r="J167" s="831"/>
      <c r="K167" s="413"/>
      <c r="L167" s="789"/>
      <c r="M167" s="283"/>
      <c r="N167" s="743"/>
      <c r="AK167" s="284"/>
    </row>
    <row r="168" spans="6:37" ht="20.100000000000001" customHeight="1" x14ac:dyDescent="0.3">
      <c r="F168" s="831"/>
      <c r="J168" s="831"/>
      <c r="K168" s="413"/>
      <c r="L168" s="789"/>
      <c r="M168" s="283"/>
      <c r="N168" s="743"/>
      <c r="AK168" s="284"/>
    </row>
    <row r="169" spans="6:37" ht="20.100000000000001" customHeight="1" x14ac:dyDescent="0.3">
      <c r="F169" s="831"/>
      <c r="J169" s="831"/>
      <c r="K169" s="413"/>
      <c r="L169" s="789"/>
      <c r="M169" s="283"/>
      <c r="N169" s="743"/>
      <c r="AK169" s="284"/>
    </row>
    <row r="170" spans="6:37" ht="20.100000000000001" customHeight="1" x14ac:dyDescent="0.3">
      <c r="F170" s="831"/>
      <c r="J170" s="831"/>
      <c r="K170" s="413"/>
      <c r="L170" s="789"/>
      <c r="M170" s="283"/>
      <c r="N170" s="743"/>
      <c r="AK170" s="284"/>
    </row>
    <row r="171" spans="6:37" ht="20.100000000000001" customHeight="1" x14ac:dyDescent="0.3">
      <c r="F171" s="831"/>
      <c r="J171" s="831"/>
      <c r="K171" s="413"/>
      <c r="L171" s="789"/>
      <c r="M171" s="283"/>
      <c r="N171" s="743"/>
      <c r="AK171" s="284"/>
    </row>
    <row r="172" spans="6:37" ht="20.100000000000001" customHeight="1" x14ac:dyDescent="0.3">
      <c r="F172" s="831"/>
      <c r="J172" s="831"/>
      <c r="K172" s="413"/>
      <c r="L172" s="789"/>
      <c r="M172" s="283"/>
      <c r="N172" s="743"/>
      <c r="AK172" s="284"/>
    </row>
    <row r="173" spans="6:37" ht="20.100000000000001" customHeight="1" x14ac:dyDescent="0.3">
      <c r="F173" s="831"/>
      <c r="J173" s="831"/>
      <c r="K173" s="413"/>
      <c r="L173" s="789"/>
      <c r="M173" s="283"/>
      <c r="N173" s="743"/>
      <c r="AK173" s="284"/>
    </row>
    <row r="174" spans="6:37" ht="20.100000000000001" customHeight="1" x14ac:dyDescent="0.3">
      <c r="F174" s="831"/>
      <c r="J174" s="831"/>
      <c r="K174" s="413"/>
      <c r="L174" s="789"/>
      <c r="M174" s="283"/>
      <c r="N174" s="743"/>
      <c r="AK174" s="284"/>
    </row>
    <row r="175" spans="6:37" ht="20.100000000000001" customHeight="1" x14ac:dyDescent="0.3">
      <c r="F175" s="831"/>
      <c r="J175" s="831"/>
      <c r="K175" s="413"/>
      <c r="L175" s="789"/>
      <c r="M175" s="283"/>
      <c r="N175" s="743"/>
      <c r="AK175" s="284"/>
    </row>
    <row r="176" spans="6:37" ht="20.100000000000001" customHeight="1" x14ac:dyDescent="0.3">
      <c r="F176" s="831"/>
      <c r="J176" s="831"/>
      <c r="K176" s="413"/>
      <c r="L176" s="789"/>
      <c r="M176" s="283"/>
      <c r="N176" s="743"/>
      <c r="AK176" s="284"/>
    </row>
    <row r="177" spans="6:37" ht="20.100000000000001" customHeight="1" x14ac:dyDescent="0.3">
      <c r="F177" s="831"/>
      <c r="J177" s="831"/>
      <c r="K177" s="413"/>
      <c r="L177" s="789"/>
      <c r="M177" s="283"/>
      <c r="N177" s="743"/>
      <c r="AK177" s="284"/>
    </row>
    <row r="178" spans="6:37" ht="20.100000000000001" customHeight="1" x14ac:dyDescent="0.3">
      <c r="F178" s="831"/>
      <c r="J178" s="831"/>
      <c r="K178" s="413"/>
      <c r="L178" s="789"/>
      <c r="M178" s="283"/>
      <c r="N178" s="743"/>
      <c r="AK178" s="284"/>
    </row>
    <row r="179" spans="6:37" ht="20.100000000000001" customHeight="1" x14ac:dyDescent="0.3">
      <c r="F179" s="831"/>
      <c r="J179" s="831"/>
      <c r="K179" s="413"/>
      <c r="L179" s="789"/>
      <c r="M179" s="283"/>
      <c r="N179" s="743"/>
      <c r="AK179" s="284"/>
    </row>
    <row r="180" spans="6:37" ht="20.100000000000001" customHeight="1" x14ac:dyDescent="0.3">
      <c r="F180" s="831"/>
      <c r="J180" s="831"/>
      <c r="K180" s="413"/>
      <c r="L180" s="789"/>
      <c r="M180" s="283"/>
      <c r="N180" s="743"/>
      <c r="AK180" s="284"/>
    </row>
    <row r="181" spans="6:37" ht="20.100000000000001" customHeight="1" x14ac:dyDescent="0.3">
      <c r="F181" s="831"/>
      <c r="J181" s="831"/>
      <c r="K181" s="413"/>
      <c r="L181" s="789"/>
      <c r="M181" s="283"/>
      <c r="N181" s="743"/>
      <c r="AK181" s="284"/>
    </row>
    <row r="182" spans="6:37" ht="20.100000000000001" customHeight="1" x14ac:dyDescent="0.3">
      <c r="F182" s="831"/>
      <c r="J182" s="831"/>
      <c r="K182" s="413"/>
      <c r="L182" s="789"/>
      <c r="M182" s="283"/>
      <c r="N182" s="743"/>
      <c r="AK182" s="284"/>
    </row>
    <row r="183" spans="6:37" ht="20.100000000000001" customHeight="1" x14ac:dyDescent="0.3">
      <c r="F183" s="831"/>
      <c r="J183" s="831"/>
      <c r="K183" s="413"/>
      <c r="L183" s="789"/>
      <c r="M183" s="283"/>
      <c r="N183" s="743"/>
      <c r="AK183" s="284"/>
    </row>
    <row r="184" spans="6:37" ht="20.100000000000001" customHeight="1" x14ac:dyDescent="0.3">
      <c r="F184" s="831"/>
      <c r="J184" s="831"/>
      <c r="K184" s="413"/>
      <c r="L184" s="789"/>
      <c r="M184" s="283"/>
      <c r="N184" s="743"/>
      <c r="AK184" s="284"/>
    </row>
    <row r="185" spans="6:37" ht="20.100000000000001" customHeight="1" x14ac:dyDescent="0.3">
      <c r="F185" s="831"/>
      <c r="J185" s="831"/>
      <c r="K185" s="413"/>
      <c r="L185" s="789"/>
      <c r="M185" s="283"/>
      <c r="N185" s="743"/>
      <c r="AK185" s="284"/>
    </row>
    <row r="186" spans="6:37" ht="20.100000000000001" customHeight="1" x14ac:dyDescent="0.3">
      <c r="F186" s="831"/>
      <c r="J186" s="831"/>
      <c r="K186" s="413"/>
      <c r="L186" s="789"/>
      <c r="M186" s="283"/>
      <c r="N186" s="743"/>
      <c r="AK186" s="284"/>
    </row>
    <row r="187" spans="6:37" ht="20.100000000000001" customHeight="1" x14ac:dyDescent="0.3">
      <c r="F187" s="831"/>
      <c r="J187" s="831"/>
      <c r="K187" s="413"/>
      <c r="L187" s="789"/>
      <c r="M187" s="283"/>
      <c r="N187" s="743"/>
      <c r="AK187" s="284"/>
    </row>
    <row r="188" spans="6:37" ht="20.100000000000001" customHeight="1" x14ac:dyDescent="0.3">
      <c r="F188" s="831"/>
      <c r="J188" s="831"/>
      <c r="K188" s="413"/>
      <c r="L188" s="789"/>
      <c r="M188" s="283"/>
      <c r="N188" s="743"/>
      <c r="AK188" s="284"/>
    </row>
    <row r="189" spans="6:37" ht="20.100000000000001" customHeight="1" x14ac:dyDescent="0.3">
      <c r="F189" s="831"/>
      <c r="J189" s="831"/>
      <c r="K189" s="413"/>
      <c r="L189" s="789"/>
      <c r="M189" s="283"/>
      <c r="N189" s="743"/>
      <c r="AK189" s="284"/>
    </row>
    <row r="190" spans="6:37" ht="20.100000000000001" customHeight="1" x14ac:dyDescent="0.3">
      <c r="F190" s="831"/>
      <c r="J190" s="831"/>
      <c r="K190" s="413"/>
      <c r="L190" s="789"/>
      <c r="M190" s="283"/>
      <c r="N190" s="743"/>
      <c r="AK190" s="284"/>
    </row>
    <row r="191" spans="6:37" ht="20.100000000000001" customHeight="1" x14ac:dyDescent="0.3">
      <c r="F191" s="831"/>
      <c r="J191" s="831"/>
      <c r="K191" s="413"/>
      <c r="L191" s="789"/>
      <c r="M191" s="283"/>
      <c r="N191" s="743"/>
      <c r="AK191" s="284"/>
    </row>
    <row r="192" spans="6:37" ht="20.100000000000001" customHeight="1" x14ac:dyDescent="0.3">
      <c r="F192" s="831"/>
      <c r="J192" s="831"/>
      <c r="K192" s="413"/>
      <c r="L192" s="789"/>
      <c r="M192" s="283"/>
      <c r="N192" s="743"/>
      <c r="AK192" s="284"/>
    </row>
    <row r="193" spans="6:37" ht="20.100000000000001" customHeight="1" x14ac:dyDescent="0.3">
      <c r="F193" s="831"/>
      <c r="J193" s="831"/>
      <c r="K193" s="413"/>
      <c r="L193" s="789"/>
      <c r="M193" s="283"/>
      <c r="N193" s="743"/>
      <c r="AK193" s="284"/>
    </row>
    <row r="194" spans="6:37" ht="20.100000000000001" customHeight="1" x14ac:dyDescent="0.3">
      <c r="F194" s="831"/>
      <c r="J194" s="831"/>
      <c r="AK194" s="284"/>
    </row>
    <row r="195" spans="6:37" ht="20.100000000000001" customHeight="1" x14ac:dyDescent="0.3">
      <c r="F195" s="831"/>
      <c r="J195" s="831"/>
      <c r="AK195" s="284"/>
    </row>
  </sheetData>
  <mergeCells count="50">
    <mergeCell ref="A102:V102"/>
    <mergeCell ref="A103:V103"/>
    <mergeCell ref="A99:V99"/>
    <mergeCell ref="W99:AK99"/>
    <mergeCell ref="A100:V100"/>
    <mergeCell ref="W100:AK100"/>
    <mergeCell ref="B101:V101"/>
    <mergeCell ref="W101:AK101"/>
    <mergeCell ref="A35:AJ35"/>
    <mergeCell ref="A95:B95"/>
    <mergeCell ref="A96:AJ96"/>
    <mergeCell ref="A97:B97"/>
    <mergeCell ref="A98:AJ98"/>
    <mergeCell ref="A9:AJ9"/>
    <mergeCell ref="A10:AJ10"/>
    <mergeCell ref="A32:B32"/>
    <mergeCell ref="A33:AJ33"/>
    <mergeCell ref="A34:AJ34"/>
    <mergeCell ref="A1:V2"/>
    <mergeCell ref="W1:AK2"/>
    <mergeCell ref="A4:A7"/>
    <mergeCell ref="B4:B7"/>
    <mergeCell ref="C4:F4"/>
    <mergeCell ref="G4:J4"/>
    <mergeCell ref="K4:N4"/>
    <mergeCell ref="O4:R4"/>
    <mergeCell ref="S4:V4"/>
    <mergeCell ref="W4:Z4"/>
    <mergeCell ref="V5:V7"/>
    <mergeCell ref="X5:X7"/>
    <mergeCell ref="Z5:Z7"/>
    <mergeCell ref="AB5:AB7"/>
    <mergeCell ref="AF5:AF7"/>
    <mergeCell ref="AH5:AH7"/>
    <mergeCell ref="A104:V104"/>
    <mergeCell ref="A105:V105"/>
    <mergeCell ref="A106:V106"/>
    <mergeCell ref="AA4:AD4"/>
    <mergeCell ref="AE4:AI4"/>
    <mergeCell ref="F5:F7"/>
    <mergeCell ref="J5:J7"/>
    <mergeCell ref="A8:AJ8"/>
    <mergeCell ref="D5:D7"/>
    <mergeCell ref="H5:H7"/>
    <mergeCell ref="L5:L7"/>
    <mergeCell ref="N5:N7"/>
    <mergeCell ref="P5:P7"/>
    <mergeCell ref="R5:R7"/>
    <mergeCell ref="T5:T7"/>
    <mergeCell ref="AD5:AD7"/>
  </mergeCells>
  <printOptions gridLines="1"/>
  <pageMargins left="0.74803149606299213" right="0.74803149606299213" top="0.98425196850393704" bottom="0.98425196850393704" header="0.51181102362204722" footer="0.51181102362204722"/>
  <pageSetup paperSize="8" scale="32" fitToHeight="0" pageOrder="overThenDown" orientation="landscape" r:id="rId1"/>
  <headerFooter alignWithMargins="0">
    <oddFooter>&amp;C&amp;A&amp;RPage &amp;P</oddFooter>
  </headerFooter>
  <colBreaks count="1" manualBreakCount="1">
    <brk id="22" max="1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7"/>
  <sheetViews>
    <sheetView zoomScale="116" workbookViewId="0">
      <selection activeCell="A27" sqref="A27:H27"/>
    </sheetView>
  </sheetViews>
  <sheetFormatPr defaultColWidth="9.140625" defaultRowHeight="15" x14ac:dyDescent="0.25"/>
  <cols>
    <col min="1" max="1" width="9.140625" style="1043"/>
    <col min="2" max="19" width="12.42578125" style="1043" bestFit="1" customWidth="1"/>
    <col min="20" max="16384" width="9.140625" style="1043"/>
  </cols>
  <sheetData>
    <row r="1" spans="1:19" ht="39.950000000000003" customHeight="1" thickBot="1" x14ac:dyDescent="0.3">
      <c r="A1" s="1402" t="s">
        <v>1211</v>
      </c>
      <c r="B1" s="1403"/>
      <c r="C1" s="1403"/>
      <c r="D1" s="1403"/>
      <c r="E1" s="1403"/>
      <c r="F1" s="1403"/>
      <c r="G1" s="1403"/>
      <c r="H1" s="1403"/>
      <c r="I1" s="1403"/>
      <c r="J1" s="1403"/>
      <c r="K1" s="1403"/>
      <c r="L1" s="1403"/>
      <c r="M1" s="1403"/>
      <c r="N1" s="1403"/>
      <c r="O1" s="1403"/>
      <c r="P1" s="1403"/>
      <c r="Q1" s="1403"/>
      <c r="R1" s="1403"/>
      <c r="S1" s="1403"/>
    </row>
    <row r="2" spans="1:19" ht="16.5" x14ac:dyDescent="0.3">
      <c r="A2" s="1188"/>
      <c r="B2" s="1400">
        <v>2015</v>
      </c>
      <c r="C2" s="1401"/>
      <c r="D2" s="1401"/>
      <c r="E2" s="1401"/>
      <c r="F2" s="1401"/>
      <c r="G2" s="1401"/>
      <c r="H2" s="1400">
        <v>2018</v>
      </c>
      <c r="I2" s="1401"/>
      <c r="J2" s="1401"/>
      <c r="K2" s="1401"/>
      <c r="L2" s="1401"/>
      <c r="M2" s="1401"/>
      <c r="N2" s="1400">
        <v>2019</v>
      </c>
      <c r="O2" s="1400"/>
      <c r="P2" s="1400"/>
      <c r="Q2" s="1400"/>
      <c r="R2" s="1400"/>
      <c r="S2" s="1400"/>
    </row>
    <row r="3" spans="1:19" ht="16.5" x14ac:dyDescent="0.3">
      <c r="A3" s="1189"/>
      <c r="B3" s="1400" t="s">
        <v>1112</v>
      </c>
      <c r="C3" s="1400"/>
      <c r="D3" s="1400" t="s">
        <v>1111</v>
      </c>
      <c r="E3" s="1400"/>
      <c r="F3" s="1400" t="s">
        <v>128</v>
      </c>
      <c r="G3" s="1400"/>
      <c r="H3" s="1400" t="s">
        <v>1112</v>
      </c>
      <c r="I3" s="1400"/>
      <c r="J3" s="1400" t="s">
        <v>1111</v>
      </c>
      <c r="K3" s="1400"/>
      <c r="L3" s="1400" t="s">
        <v>128</v>
      </c>
      <c r="M3" s="1400"/>
      <c r="N3" s="1400" t="s">
        <v>1112</v>
      </c>
      <c r="O3" s="1400"/>
      <c r="P3" s="1400" t="s">
        <v>1111</v>
      </c>
      <c r="Q3" s="1400"/>
      <c r="R3" s="1400" t="s">
        <v>128</v>
      </c>
      <c r="S3" s="1400"/>
    </row>
    <row r="4" spans="1:19" ht="16.5" x14ac:dyDescent="0.3">
      <c r="A4" s="1190" t="s">
        <v>1114</v>
      </c>
      <c r="B4" s="1191" t="s">
        <v>757</v>
      </c>
      <c r="C4" s="1191" t="s">
        <v>756</v>
      </c>
      <c r="D4" s="1191" t="s">
        <v>757</v>
      </c>
      <c r="E4" s="1191" t="s">
        <v>756</v>
      </c>
      <c r="F4" s="1191" t="s">
        <v>757</v>
      </c>
      <c r="G4" s="1191" t="s">
        <v>756</v>
      </c>
      <c r="H4" s="1191" t="s">
        <v>757</v>
      </c>
      <c r="I4" s="1191" t="s">
        <v>756</v>
      </c>
      <c r="J4" s="1191" t="s">
        <v>757</v>
      </c>
      <c r="K4" s="1191" t="s">
        <v>756</v>
      </c>
      <c r="L4" s="1191" t="s">
        <v>757</v>
      </c>
      <c r="M4" s="1191" t="s">
        <v>756</v>
      </c>
      <c r="N4" s="1191" t="s">
        <v>757</v>
      </c>
      <c r="O4" s="1191" t="s">
        <v>756</v>
      </c>
      <c r="P4" s="1191" t="s">
        <v>757</v>
      </c>
      <c r="Q4" s="1191" t="s">
        <v>756</v>
      </c>
      <c r="R4" s="1191" t="s">
        <v>757</v>
      </c>
      <c r="S4" s="1191" t="s">
        <v>756</v>
      </c>
    </row>
    <row r="5" spans="1:19" ht="16.5" x14ac:dyDescent="0.3">
      <c r="A5" s="1192" t="s">
        <v>1113</v>
      </c>
      <c r="B5" s="1193">
        <v>72714</v>
      </c>
      <c r="C5" s="1193">
        <v>75088</v>
      </c>
      <c r="D5" s="1193">
        <v>64457</v>
      </c>
      <c r="E5" s="1193">
        <v>66926</v>
      </c>
      <c r="F5" s="1194">
        <f t="shared" ref="F5:F23" si="0">SUM(B5,D5)</f>
        <v>137171</v>
      </c>
      <c r="G5" s="1194">
        <f t="shared" ref="G5:G23" si="1">SUM(C5,E5)</f>
        <v>142014</v>
      </c>
      <c r="H5" s="1193">
        <v>65951</v>
      </c>
      <c r="I5" s="1193">
        <v>68368</v>
      </c>
      <c r="J5" s="1193">
        <v>61262</v>
      </c>
      <c r="K5" s="1193">
        <v>62879</v>
      </c>
      <c r="L5" s="1194">
        <f t="shared" ref="L5:L23" si="2">SUM(H5,J5)</f>
        <v>127213</v>
      </c>
      <c r="M5" s="1194">
        <f t="shared" ref="M5:M23" si="3">SUM(I5,K5)</f>
        <v>131247</v>
      </c>
      <c r="N5" s="1193">
        <v>64297</v>
      </c>
      <c r="O5" s="1193">
        <v>66146</v>
      </c>
      <c r="P5" s="1193">
        <v>61843</v>
      </c>
      <c r="Q5" s="1193">
        <v>63658</v>
      </c>
      <c r="R5" s="1194">
        <f t="shared" ref="R5:R23" si="4">SUM(N5,P5)</f>
        <v>126140</v>
      </c>
      <c r="S5" s="1194">
        <f t="shared" ref="S5:S23" si="5">SUM(O5,Q5)</f>
        <v>129804</v>
      </c>
    </row>
    <row r="6" spans="1:19" ht="16.5" x14ac:dyDescent="0.3">
      <c r="A6" s="1195" t="s">
        <v>753</v>
      </c>
      <c r="B6" s="1193">
        <v>157375</v>
      </c>
      <c r="C6" s="1193">
        <v>163473</v>
      </c>
      <c r="D6" s="1193">
        <v>152812</v>
      </c>
      <c r="E6" s="1193">
        <v>156349</v>
      </c>
      <c r="F6" s="1194">
        <f t="shared" si="0"/>
        <v>310187</v>
      </c>
      <c r="G6" s="1194">
        <f t="shared" si="1"/>
        <v>319822</v>
      </c>
      <c r="H6" s="1193">
        <v>150171</v>
      </c>
      <c r="I6" s="1193">
        <v>155757</v>
      </c>
      <c r="J6" s="1193">
        <v>148544</v>
      </c>
      <c r="K6" s="1193">
        <v>153421</v>
      </c>
      <c r="L6" s="1194">
        <f t="shared" si="2"/>
        <v>298715</v>
      </c>
      <c r="M6" s="1194">
        <f t="shared" si="3"/>
        <v>309178</v>
      </c>
      <c r="N6" s="1193">
        <v>146998</v>
      </c>
      <c r="O6" s="1193">
        <v>151959</v>
      </c>
      <c r="P6" s="1193">
        <v>147526</v>
      </c>
      <c r="Q6" s="1193">
        <v>152170</v>
      </c>
      <c r="R6" s="1194">
        <f t="shared" si="4"/>
        <v>294524</v>
      </c>
      <c r="S6" s="1194">
        <f t="shared" si="5"/>
        <v>304129</v>
      </c>
    </row>
    <row r="7" spans="1:19" ht="16.5" x14ac:dyDescent="0.3">
      <c r="A7" s="1195" t="s">
        <v>752</v>
      </c>
      <c r="B7" s="1193">
        <v>190548</v>
      </c>
      <c r="C7" s="1193">
        <v>197464</v>
      </c>
      <c r="D7" s="1193">
        <v>193411</v>
      </c>
      <c r="E7" s="1193">
        <v>199278</v>
      </c>
      <c r="F7" s="1194">
        <f t="shared" si="0"/>
        <v>383959</v>
      </c>
      <c r="G7" s="1194">
        <f t="shared" si="1"/>
        <v>396742</v>
      </c>
      <c r="H7" s="1193">
        <v>193850</v>
      </c>
      <c r="I7" s="1193">
        <v>200035</v>
      </c>
      <c r="J7" s="1193">
        <v>201556</v>
      </c>
      <c r="K7" s="1193">
        <v>205772</v>
      </c>
      <c r="L7" s="1194">
        <f t="shared" si="2"/>
        <v>395406</v>
      </c>
      <c r="M7" s="1194">
        <f t="shared" si="3"/>
        <v>405807</v>
      </c>
      <c r="N7" s="1193">
        <v>192311</v>
      </c>
      <c r="O7" s="1193">
        <v>198979</v>
      </c>
      <c r="P7" s="1193">
        <v>202981</v>
      </c>
      <c r="Q7" s="1193">
        <v>207626</v>
      </c>
      <c r="R7" s="1194">
        <f t="shared" si="4"/>
        <v>395292</v>
      </c>
      <c r="S7" s="1194">
        <f t="shared" si="5"/>
        <v>406605</v>
      </c>
    </row>
    <row r="8" spans="1:19" ht="16.5" x14ac:dyDescent="0.3">
      <c r="A8" s="1195" t="s">
        <v>751</v>
      </c>
      <c r="B8" s="1193">
        <v>161587</v>
      </c>
      <c r="C8" s="1193">
        <v>166982</v>
      </c>
      <c r="D8" s="1193">
        <v>169396</v>
      </c>
      <c r="E8" s="1193">
        <v>172787</v>
      </c>
      <c r="F8" s="1194">
        <f t="shared" si="0"/>
        <v>330983</v>
      </c>
      <c r="G8" s="1194">
        <f t="shared" si="1"/>
        <v>339769</v>
      </c>
      <c r="H8" s="1193">
        <v>170543</v>
      </c>
      <c r="I8" s="1193">
        <v>176537</v>
      </c>
      <c r="J8" s="1193">
        <v>183750</v>
      </c>
      <c r="K8" s="1193">
        <v>187929</v>
      </c>
      <c r="L8" s="1194">
        <f t="shared" si="2"/>
        <v>354293</v>
      </c>
      <c r="M8" s="1194">
        <f t="shared" si="3"/>
        <v>364466</v>
      </c>
      <c r="N8" s="1193">
        <v>176050</v>
      </c>
      <c r="O8" s="1193">
        <v>181963</v>
      </c>
      <c r="P8" s="1193">
        <v>192292</v>
      </c>
      <c r="Q8" s="1193">
        <v>196556</v>
      </c>
      <c r="R8" s="1194">
        <f t="shared" si="4"/>
        <v>368342</v>
      </c>
      <c r="S8" s="1194">
        <f t="shared" si="5"/>
        <v>378519</v>
      </c>
    </row>
    <row r="9" spans="1:19" ht="16.5" x14ac:dyDescent="0.3">
      <c r="A9" s="1192" t="s">
        <v>750</v>
      </c>
      <c r="B9" s="1193">
        <v>150572</v>
      </c>
      <c r="C9" s="1193">
        <v>153720</v>
      </c>
      <c r="D9" s="1193">
        <v>160316</v>
      </c>
      <c r="E9" s="1193">
        <v>158153</v>
      </c>
      <c r="F9" s="1194">
        <f t="shared" si="0"/>
        <v>310888</v>
      </c>
      <c r="G9" s="1194">
        <f t="shared" si="1"/>
        <v>311873</v>
      </c>
      <c r="H9" s="1193">
        <v>146686</v>
      </c>
      <c r="I9" s="1193">
        <v>149501</v>
      </c>
      <c r="J9" s="1193">
        <v>158859</v>
      </c>
      <c r="K9" s="1193">
        <v>159054</v>
      </c>
      <c r="L9" s="1194">
        <f t="shared" si="2"/>
        <v>305545</v>
      </c>
      <c r="M9" s="1194">
        <f t="shared" si="3"/>
        <v>308555</v>
      </c>
      <c r="N9" s="1193">
        <v>147953</v>
      </c>
      <c r="O9" s="1193">
        <v>150601</v>
      </c>
      <c r="P9" s="1193">
        <v>161330</v>
      </c>
      <c r="Q9" s="1193">
        <v>161152</v>
      </c>
      <c r="R9" s="1194">
        <f t="shared" si="4"/>
        <v>309283</v>
      </c>
      <c r="S9" s="1194">
        <f t="shared" si="5"/>
        <v>311753</v>
      </c>
    </row>
    <row r="10" spans="1:19" ht="16.5" x14ac:dyDescent="0.3">
      <c r="A10" s="1192" t="s">
        <v>749</v>
      </c>
      <c r="B10" s="1193">
        <v>148117</v>
      </c>
      <c r="C10" s="1193">
        <v>132462</v>
      </c>
      <c r="D10" s="1193">
        <v>98999</v>
      </c>
      <c r="E10" s="1193">
        <v>73394</v>
      </c>
      <c r="F10" s="1194">
        <f t="shared" si="0"/>
        <v>247116</v>
      </c>
      <c r="G10" s="1194">
        <f t="shared" si="1"/>
        <v>205856</v>
      </c>
      <c r="H10" s="1193">
        <v>135584</v>
      </c>
      <c r="I10" s="1193">
        <v>120272</v>
      </c>
      <c r="J10" s="1193">
        <v>95509</v>
      </c>
      <c r="K10" s="1193">
        <v>73580</v>
      </c>
      <c r="L10" s="1194">
        <f t="shared" si="2"/>
        <v>231093</v>
      </c>
      <c r="M10" s="1194">
        <f t="shared" si="3"/>
        <v>193852</v>
      </c>
      <c r="N10" s="1193">
        <v>130958</v>
      </c>
      <c r="O10" s="1193">
        <v>117155</v>
      </c>
      <c r="P10" s="1193">
        <v>97657</v>
      </c>
      <c r="Q10" s="1193">
        <v>76659</v>
      </c>
      <c r="R10" s="1194">
        <f t="shared" si="4"/>
        <v>228615</v>
      </c>
      <c r="S10" s="1194">
        <f t="shared" si="5"/>
        <v>193814</v>
      </c>
    </row>
    <row r="11" spans="1:19" ht="16.5" x14ac:dyDescent="0.3">
      <c r="A11" s="1192" t="s">
        <v>748</v>
      </c>
      <c r="B11" s="1193">
        <v>207111</v>
      </c>
      <c r="C11" s="1193">
        <v>176366</v>
      </c>
      <c r="D11" s="1193">
        <v>142299</v>
      </c>
      <c r="E11" s="1193">
        <v>96133</v>
      </c>
      <c r="F11" s="1194">
        <f t="shared" si="0"/>
        <v>349410</v>
      </c>
      <c r="G11" s="1194">
        <f t="shared" si="1"/>
        <v>272499</v>
      </c>
      <c r="H11" s="1193">
        <v>195937</v>
      </c>
      <c r="I11" s="1193">
        <v>160494</v>
      </c>
      <c r="J11" s="1193">
        <v>131372</v>
      </c>
      <c r="K11" s="1193">
        <v>84496</v>
      </c>
      <c r="L11" s="1194">
        <f t="shared" si="2"/>
        <v>327309</v>
      </c>
      <c r="M11" s="1194">
        <f t="shared" si="3"/>
        <v>244990</v>
      </c>
      <c r="N11" s="1193">
        <v>190657</v>
      </c>
      <c r="O11" s="1193">
        <v>153892</v>
      </c>
      <c r="P11" s="1193">
        <v>130039</v>
      </c>
      <c r="Q11" s="1193">
        <v>83494</v>
      </c>
      <c r="R11" s="1194">
        <f t="shared" si="4"/>
        <v>320696</v>
      </c>
      <c r="S11" s="1194">
        <f t="shared" si="5"/>
        <v>237386</v>
      </c>
    </row>
    <row r="12" spans="1:19" ht="16.5" x14ac:dyDescent="0.3">
      <c r="A12" s="1192" t="s">
        <v>747</v>
      </c>
      <c r="B12" s="1193">
        <v>230726</v>
      </c>
      <c r="C12" s="1193">
        <v>207448</v>
      </c>
      <c r="D12" s="1193">
        <v>174606</v>
      </c>
      <c r="E12" s="1193">
        <v>133818</v>
      </c>
      <c r="F12" s="1194">
        <f t="shared" si="0"/>
        <v>405332</v>
      </c>
      <c r="G12" s="1194">
        <f t="shared" si="1"/>
        <v>341266</v>
      </c>
      <c r="H12" s="1193">
        <v>232891</v>
      </c>
      <c r="I12" s="1193">
        <v>201270</v>
      </c>
      <c r="J12" s="1193">
        <v>178607</v>
      </c>
      <c r="K12" s="1193">
        <v>124962</v>
      </c>
      <c r="L12" s="1194">
        <f t="shared" si="2"/>
        <v>411498</v>
      </c>
      <c r="M12" s="1194">
        <f t="shared" si="3"/>
        <v>326232</v>
      </c>
      <c r="N12" s="1193">
        <v>229227</v>
      </c>
      <c r="O12" s="1193">
        <v>195324</v>
      </c>
      <c r="P12" s="1193">
        <v>177027</v>
      </c>
      <c r="Q12" s="1193">
        <v>119911</v>
      </c>
      <c r="R12" s="1194">
        <f t="shared" si="4"/>
        <v>406254</v>
      </c>
      <c r="S12" s="1194">
        <f t="shared" si="5"/>
        <v>315235</v>
      </c>
    </row>
    <row r="13" spans="1:19" ht="16.5" x14ac:dyDescent="0.3">
      <c r="A13" s="1192" t="s">
        <v>746</v>
      </c>
      <c r="B13" s="1193">
        <v>204694</v>
      </c>
      <c r="C13" s="1193">
        <v>195363</v>
      </c>
      <c r="D13" s="1193">
        <v>166073</v>
      </c>
      <c r="E13" s="1193">
        <v>130826</v>
      </c>
      <c r="F13" s="1194">
        <f t="shared" si="0"/>
        <v>370767</v>
      </c>
      <c r="G13" s="1194">
        <f t="shared" si="1"/>
        <v>326189</v>
      </c>
      <c r="H13" s="1193">
        <v>215733</v>
      </c>
      <c r="I13" s="1193">
        <v>198405</v>
      </c>
      <c r="J13" s="1193">
        <v>173920</v>
      </c>
      <c r="K13" s="1193">
        <v>136432</v>
      </c>
      <c r="L13" s="1194">
        <f t="shared" si="2"/>
        <v>389653</v>
      </c>
      <c r="M13" s="1194">
        <f t="shared" si="3"/>
        <v>334837</v>
      </c>
      <c r="N13" s="1193">
        <v>222692</v>
      </c>
      <c r="O13" s="1193">
        <v>202234</v>
      </c>
      <c r="P13" s="1193">
        <v>180836</v>
      </c>
      <c r="Q13" s="1193">
        <v>139356</v>
      </c>
      <c r="R13" s="1194">
        <f t="shared" si="4"/>
        <v>403528</v>
      </c>
      <c r="S13" s="1194">
        <f t="shared" si="5"/>
        <v>341590</v>
      </c>
    </row>
    <row r="14" spans="1:19" ht="16.5" x14ac:dyDescent="0.3">
      <c r="A14" s="1192" t="s">
        <v>745</v>
      </c>
      <c r="B14" s="1193">
        <v>194746</v>
      </c>
      <c r="C14" s="1193">
        <v>190221</v>
      </c>
      <c r="D14" s="1193">
        <v>170413</v>
      </c>
      <c r="E14" s="1193">
        <v>132092</v>
      </c>
      <c r="F14" s="1194">
        <f t="shared" si="0"/>
        <v>365159</v>
      </c>
      <c r="G14" s="1194">
        <f t="shared" si="1"/>
        <v>322313</v>
      </c>
      <c r="H14" s="1193">
        <v>193465</v>
      </c>
      <c r="I14" s="1193">
        <v>186757</v>
      </c>
      <c r="J14" s="1193">
        <v>168112</v>
      </c>
      <c r="K14" s="1193">
        <v>129081</v>
      </c>
      <c r="L14" s="1194">
        <f t="shared" si="2"/>
        <v>361577</v>
      </c>
      <c r="M14" s="1194">
        <f t="shared" si="3"/>
        <v>315838</v>
      </c>
      <c r="N14" s="1193">
        <v>193969</v>
      </c>
      <c r="O14" s="1193">
        <v>185726</v>
      </c>
      <c r="P14" s="1193">
        <v>168587</v>
      </c>
      <c r="Q14" s="1193">
        <v>129270</v>
      </c>
      <c r="R14" s="1194">
        <f t="shared" si="4"/>
        <v>362556</v>
      </c>
      <c r="S14" s="1194">
        <f t="shared" si="5"/>
        <v>314996</v>
      </c>
    </row>
    <row r="15" spans="1:19" ht="16.5" x14ac:dyDescent="0.3">
      <c r="A15" s="1192" t="s">
        <v>744</v>
      </c>
      <c r="B15" s="1193">
        <v>171089</v>
      </c>
      <c r="C15" s="1193">
        <v>160972</v>
      </c>
      <c r="D15" s="1193">
        <v>151445</v>
      </c>
      <c r="E15" s="1193">
        <v>128704</v>
      </c>
      <c r="F15" s="1194">
        <f t="shared" si="0"/>
        <v>322534</v>
      </c>
      <c r="G15" s="1194">
        <f t="shared" si="1"/>
        <v>289676</v>
      </c>
      <c r="H15" s="1193">
        <v>178497</v>
      </c>
      <c r="I15" s="1193">
        <v>170827</v>
      </c>
      <c r="J15" s="1193">
        <v>163505</v>
      </c>
      <c r="K15" s="1193">
        <v>128295</v>
      </c>
      <c r="L15" s="1194">
        <f t="shared" si="2"/>
        <v>342002</v>
      </c>
      <c r="M15" s="1194">
        <f t="shared" si="3"/>
        <v>299122</v>
      </c>
      <c r="N15" s="1193">
        <v>179830</v>
      </c>
      <c r="O15" s="1193">
        <v>172496</v>
      </c>
      <c r="P15" s="1193">
        <v>166135</v>
      </c>
      <c r="Q15" s="1193">
        <v>126974</v>
      </c>
      <c r="R15" s="1194">
        <f t="shared" si="4"/>
        <v>345965</v>
      </c>
      <c r="S15" s="1194">
        <f t="shared" si="5"/>
        <v>299470</v>
      </c>
    </row>
    <row r="16" spans="1:19" ht="16.5" x14ac:dyDescent="0.3">
      <c r="A16" s="1192" t="s">
        <v>743</v>
      </c>
      <c r="B16" s="1193">
        <v>160762</v>
      </c>
      <c r="C16" s="1193">
        <v>150157</v>
      </c>
      <c r="D16" s="1193">
        <v>128774</v>
      </c>
      <c r="E16" s="1193">
        <v>114263</v>
      </c>
      <c r="F16" s="1194">
        <f t="shared" si="0"/>
        <v>289536</v>
      </c>
      <c r="G16" s="1194">
        <f t="shared" si="1"/>
        <v>264420</v>
      </c>
      <c r="H16" s="1193">
        <v>157090</v>
      </c>
      <c r="I16" s="1193">
        <v>143412</v>
      </c>
      <c r="J16" s="1193">
        <v>137246</v>
      </c>
      <c r="K16" s="1193">
        <v>118644</v>
      </c>
      <c r="L16" s="1194">
        <f t="shared" si="2"/>
        <v>294336</v>
      </c>
      <c r="M16" s="1194">
        <f t="shared" si="3"/>
        <v>262056</v>
      </c>
      <c r="N16" s="1193">
        <v>158347</v>
      </c>
      <c r="O16" s="1193">
        <v>144467</v>
      </c>
      <c r="P16" s="1193">
        <v>143458</v>
      </c>
      <c r="Q16" s="1193">
        <v>120309</v>
      </c>
      <c r="R16" s="1194">
        <f t="shared" si="4"/>
        <v>301805</v>
      </c>
      <c r="S16" s="1194">
        <f t="shared" si="5"/>
        <v>264776</v>
      </c>
    </row>
    <row r="17" spans="1:19" ht="16.5" x14ac:dyDescent="0.3">
      <c r="A17" s="1192" t="s">
        <v>742</v>
      </c>
      <c r="B17" s="1193">
        <v>139290</v>
      </c>
      <c r="C17" s="1193">
        <v>129506</v>
      </c>
      <c r="D17" s="1193">
        <v>98432</v>
      </c>
      <c r="E17" s="1193">
        <v>82914</v>
      </c>
      <c r="F17" s="1194">
        <f t="shared" si="0"/>
        <v>237722</v>
      </c>
      <c r="G17" s="1194">
        <f t="shared" si="1"/>
        <v>212420</v>
      </c>
      <c r="H17" s="1193">
        <v>146219</v>
      </c>
      <c r="I17" s="1193">
        <v>133040</v>
      </c>
      <c r="J17" s="1193">
        <v>109760</v>
      </c>
      <c r="K17" s="1193">
        <v>90907</v>
      </c>
      <c r="L17" s="1194">
        <f t="shared" si="2"/>
        <v>255979</v>
      </c>
      <c r="M17" s="1194">
        <f t="shared" si="3"/>
        <v>223947</v>
      </c>
      <c r="N17" s="1193">
        <v>147510</v>
      </c>
      <c r="O17" s="1193">
        <v>133058</v>
      </c>
      <c r="P17" s="1193">
        <v>113976</v>
      </c>
      <c r="Q17" s="1193">
        <v>94506</v>
      </c>
      <c r="R17" s="1194">
        <f t="shared" si="4"/>
        <v>261486</v>
      </c>
      <c r="S17" s="1194">
        <f t="shared" si="5"/>
        <v>227564</v>
      </c>
    </row>
    <row r="18" spans="1:19" ht="16.5" x14ac:dyDescent="0.3">
      <c r="A18" s="1192" t="s">
        <v>741</v>
      </c>
      <c r="B18" s="1193">
        <v>109889</v>
      </c>
      <c r="C18" s="1193">
        <v>97627</v>
      </c>
      <c r="D18" s="1193">
        <v>66266</v>
      </c>
      <c r="E18" s="1193">
        <v>49954</v>
      </c>
      <c r="F18" s="1194">
        <f t="shared" si="0"/>
        <v>176155</v>
      </c>
      <c r="G18" s="1194">
        <f t="shared" si="1"/>
        <v>147581</v>
      </c>
      <c r="H18" s="1193">
        <v>119065</v>
      </c>
      <c r="I18" s="1193">
        <v>103863</v>
      </c>
      <c r="J18" s="1193">
        <v>73332</v>
      </c>
      <c r="K18" s="1193">
        <v>54475</v>
      </c>
      <c r="L18" s="1194">
        <f t="shared" si="2"/>
        <v>192397</v>
      </c>
      <c r="M18" s="1194">
        <f t="shared" si="3"/>
        <v>158338</v>
      </c>
      <c r="N18" s="1193">
        <v>123263</v>
      </c>
      <c r="O18" s="1193">
        <v>106828</v>
      </c>
      <c r="P18" s="1193">
        <v>77714</v>
      </c>
      <c r="Q18" s="1193">
        <v>57514</v>
      </c>
      <c r="R18" s="1194">
        <f t="shared" si="4"/>
        <v>200977</v>
      </c>
      <c r="S18" s="1194">
        <f t="shared" si="5"/>
        <v>164342</v>
      </c>
    </row>
    <row r="19" spans="1:19" ht="16.5" x14ac:dyDescent="0.3">
      <c r="A19" s="1192" t="s">
        <v>740</v>
      </c>
      <c r="B19" s="1193">
        <v>89940</v>
      </c>
      <c r="C19" s="1193">
        <v>75351</v>
      </c>
      <c r="D19" s="1193">
        <v>48729</v>
      </c>
      <c r="E19" s="1193">
        <v>33853</v>
      </c>
      <c r="F19" s="1194">
        <f t="shared" si="0"/>
        <v>138669</v>
      </c>
      <c r="G19" s="1194">
        <f t="shared" si="1"/>
        <v>109204</v>
      </c>
      <c r="H19" s="1193">
        <v>96548</v>
      </c>
      <c r="I19" s="1193">
        <v>79005</v>
      </c>
      <c r="J19" s="1193">
        <v>52171</v>
      </c>
      <c r="K19" s="1193">
        <v>35596</v>
      </c>
      <c r="L19" s="1194">
        <f t="shared" si="2"/>
        <v>148719</v>
      </c>
      <c r="M19" s="1194">
        <f t="shared" si="3"/>
        <v>114601</v>
      </c>
      <c r="N19" s="1193">
        <v>99447</v>
      </c>
      <c r="O19" s="1193">
        <v>81165</v>
      </c>
      <c r="P19" s="1193">
        <v>54307</v>
      </c>
      <c r="Q19" s="1193">
        <v>36649</v>
      </c>
      <c r="R19" s="1194">
        <f t="shared" si="4"/>
        <v>153754</v>
      </c>
      <c r="S19" s="1194">
        <f t="shared" si="5"/>
        <v>117814</v>
      </c>
    </row>
    <row r="20" spans="1:19" ht="16.5" x14ac:dyDescent="0.3">
      <c r="A20" s="1192" t="s">
        <v>739</v>
      </c>
      <c r="B20" s="1193">
        <v>65749</v>
      </c>
      <c r="C20" s="1193">
        <v>52662</v>
      </c>
      <c r="D20" s="1193">
        <v>37013</v>
      </c>
      <c r="E20" s="1193">
        <v>24367</v>
      </c>
      <c r="F20" s="1194">
        <f t="shared" si="0"/>
        <v>102762</v>
      </c>
      <c r="G20" s="1194">
        <f t="shared" si="1"/>
        <v>77029</v>
      </c>
      <c r="H20" s="1193">
        <v>77147</v>
      </c>
      <c r="I20" s="1193">
        <v>60961</v>
      </c>
      <c r="J20" s="1193">
        <v>40372</v>
      </c>
      <c r="K20" s="1193">
        <v>26050</v>
      </c>
      <c r="L20" s="1194">
        <f t="shared" si="2"/>
        <v>117519</v>
      </c>
      <c r="M20" s="1194">
        <f t="shared" si="3"/>
        <v>87011</v>
      </c>
      <c r="N20" s="1193">
        <v>81367</v>
      </c>
      <c r="O20" s="1193">
        <v>64295</v>
      </c>
      <c r="P20" s="1193">
        <v>42028</v>
      </c>
      <c r="Q20" s="1193">
        <v>26823</v>
      </c>
      <c r="R20" s="1194">
        <f t="shared" si="4"/>
        <v>123395</v>
      </c>
      <c r="S20" s="1194">
        <f t="shared" si="5"/>
        <v>91118</v>
      </c>
    </row>
    <row r="21" spans="1:19" ht="16.5" x14ac:dyDescent="0.3">
      <c r="A21" s="1192" t="s">
        <v>738</v>
      </c>
      <c r="B21" s="1193">
        <v>44998</v>
      </c>
      <c r="C21" s="1193">
        <v>32922</v>
      </c>
      <c r="D21" s="1193">
        <v>27969</v>
      </c>
      <c r="E21" s="1193">
        <v>17131</v>
      </c>
      <c r="F21" s="1194">
        <f t="shared" si="0"/>
        <v>72967</v>
      </c>
      <c r="G21" s="1194">
        <f t="shared" si="1"/>
        <v>50053</v>
      </c>
      <c r="H21" s="1193">
        <v>52537</v>
      </c>
      <c r="I21" s="1193">
        <v>38615</v>
      </c>
      <c r="J21" s="1193">
        <v>29757</v>
      </c>
      <c r="K21" s="1193">
        <v>17733</v>
      </c>
      <c r="L21" s="1194">
        <f t="shared" si="2"/>
        <v>82294</v>
      </c>
      <c r="M21" s="1194">
        <f t="shared" si="3"/>
        <v>56348</v>
      </c>
      <c r="N21" s="1193">
        <v>56040</v>
      </c>
      <c r="O21" s="1193">
        <v>40868</v>
      </c>
      <c r="P21" s="1193">
        <v>30194</v>
      </c>
      <c r="Q21" s="1193">
        <v>17939</v>
      </c>
      <c r="R21" s="1194">
        <f t="shared" si="4"/>
        <v>86234</v>
      </c>
      <c r="S21" s="1194">
        <f t="shared" si="5"/>
        <v>58807</v>
      </c>
    </row>
    <row r="22" spans="1:19" ht="16.5" x14ac:dyDescent="0.3">
      <c r="A22" s="1192" t="s">
        <v>737</v>
      </c>
      <c r="B22" s="1193">
        <v>26245</v>
      </c>
      <c r="C22" s="1193">
        <v>16642</v>
      </c>
      <c r="D22" s="1193">
        <v>18171</v>
      </c>
      <c r="E22" s="1193">
        <v>9522</v>
      </c>
      <c r="F22" s="1194">
        <f t="shared" si="0"/>
        <v>44416</v>
      </c>
      <c r="G22" s="1194">
        <f t="shared" si="1"/>
        <v>26164</v>
      </c>
      <c r="H22" s="1193">
        <v>31048</v>
      </c>
      <c r="I22" s="1193">
        <v>20141</v>
      </c>
      <c r="J22" s="1193">
        <v>19086</v>
      </c>
      <c r="K22" s="1193">
        <v>10258</v>
      </c>
      <c r="L22" s="1194">
        <f t="shared" si="2"/>
        <v>50134</v>
      </c>
      <c r="M22" s="1194">
        <f t="shared" si="3"/>
        <v>30399</v>
      </c>
      <c r="N22" s="1193">
        <v>33945</v>
      </c>
      <c r="O22" s="1193">
        <v>22170</v>
      </c>
      <c r="P22" s="1193">
        <v>19852</v>
      </c>
      <c r="Q22" s="1193">
        <v>10679</v>
      </c>
      <c r="R22" s="1194">
        <f t="shared" si="4"/>
        <v>53797</v>
      </c>
      <c r="S22" s="1194">
        <f t="shared" si="5"/>
        <v>32849</v>
      </c>
    </row>
    <row r="23" spans="1:19" ht="17.25" thickBot="1" x14ac:dyDescent="0.35">
      <c r="A23" s="1192" t="s">
        <v>736</v>
      </c>
      <c r="B23" s="1196">
        <v>17741</v>
      </c>
      <c r="C23" s="1196">
        <v>8405</v>
      </c>
      <c r="D23" s="1196">
        <v>14154</v>
      </c>
      <c r="E23" s="1196">
        <v>5587</v>
      </c>
      <c r="F23" s="1197">
        <f t="shared" si="0"/>
        <v>31895</v>
      </c>
      <c r="G23" s="1197">
        <f t="shared" si="1"/>
        <v>13992</v>
      </c>
      <c r="H23" s="1196">
        <v>21656</v>
      </c>
      <c r="I23" s="1196">
        <v>10382</v>
      </c>
      <c r="J23" s="1196">
        <v>15593</v>
      </c>
      <c r="K23" s="1196">
        <v>6155</v>
      </c>
      <c r="L23" s="1197">
        <f t="shared" si="2"/>
        <v>37249</v>
      </c>
      <c r="M23" s="1197">
        <f t="shared" si="3"/>
        <v>16537</v>
      </c>
      <c r="N23" s="1196">
        <v>23337</v>
      </c>
      <c r="O23" s="1196">
        <v>11390</v>
      </c>
      <c r="P23" s="1196">
        <v>15914</v>
      </c>
      <c r="Q23" s="1196">
        <v>6305</v>
      </c>
      <c r="R23" s="1197">
        <f t="shared" si="4"/>
        <v>39251</v>
      </c>
      <c r="S23" s="1197">
        <f t="shared" si="5"/>
        <v>17695</v>
      </c>
    </row>
    <row r="24" spans="1:19" ht="17.25" thickBot="1" x14ac:dyDescent="0.35">
      <c r="A24" s="1198" t="s">
        <v>368</v>
      </c>
      <c r="B24" s="1199">
        <f t="shared" ref="B24:S24" si="6">SUM(B5:B23)</f>
        <v>2543893</v>
      </c>
      <c r="C24" s="1199">
        <f t="shared" si="6"/>
        <v>2382831</v>
      </c>
      <c r="D24" s="1199">
        <f t="shared" si="6"/>
        <v>2083735</v>
      </c>
      <c r="E24" s="1199">
        <f t="shared" si="6"/>
        <v>1786051</v>
      </c>
      <c r="F24" s="1199">
        <f t="shared" si="6"/>
        <v>4627628</v>
      </c>
      <c r="G24" s="1199">
        <f t="shared" si="6"/>
        <v>4168882</v>
      </c>
      <c r="H24" s="1199">
        <f t="shared" si="6"/>
        <v>2580618</v>
      </c>
      <c r="I24" s="1199">
        <f t="shared" si="6"/>
        <v>2377642</v>
      </c>
      <c r="J24" s="1199">
        <f t="shared" si="6"/>
        <v>2142313</v>
      </c>
      <c r="K24" s="1199">
        <f t="shared" si="6"/>
        <v>1805719</v>
      </c>
      <c r="L24" s="1199">
        <f t="shared" si="6"/>
        <v>4722931</v>
      </c>
      <c r="M24" s="1199">
        <f t="shared" si="6"/>
        <v>4183361</v>
      </c>
      <c r="N24" s="1199">
        <f t="shared" si="6"/>
        <v>2598198</v>
      </c>
      <c r="O24" s="1199">
        <f t="shared" si="6"/>
        <v>2380716</v>
      </c>
      <c r="P24" s="1199">
        <f t="shared" si="6"/>
        <v>2183696</v>
      </c>
      <c r="Q24" s="1199">
        <f t="shared" si="6"/>
        <v>1827550</v>
      </c>
      <c r="R24" s="1199">
        <f t="shared" si="6"/>
        <v>4781894</v>
      </c>
      <c r="S24" s="1200">
        <f t="shared" si="6"/>
        <v>4208266</v>
      </c>
    </row>
    <row r="25" spans="1:19" x14ac:dyDescent="0.25">
      <c r="A25" s="1398"/>
      <c r="B25" s="1398"/>
      <c r="C25" s="1398"/>
      <c r="D25" s="1398"/>
      <c r="E25" s="1398"/>
      <c r="F25" s="1398"/>
    </row>
    <row r="27" spans="1:19" ht="16.5" x14ac:dyDescent="0.3">
      <c r="A27" s="1399" t="s">
        <v>1238</v>
      </c>
      <c r="B27" s="1399"/>
      <c r="C27" s="1399"/>
      <c r="D27" s="1399"/>
      <c r="E27" s="1399"/>
      <c r="F27" s="1399"/>
      <c r="G27" s="1399"/>
      <c r="H27" s="1399"/>
    </row>
  </sheetData>
  <mergeCells count="15">
    <mergeCell ref="A1:S1"/>
    <mergeCell ref="F3:G3"/>
    <mergeCell ref="H3:I3"/>
    <mergeCell ref="J3:K3"/>
    <mergeCell ref="L3:M3"/>
    <mergeCell ref="N3:O3"/>
    <mergeCell ref="A25:F25"/>
    <mergeCell ref="A27:H27"/>
    <mergeCell ref="P3:Q3"/>
    <mergeCell ref="R3:S3"/>
    <mergeCell ref="B2:G2"/>
    <mergeCell ref="H2:M2"/>
    <mergeCell ref="N2:S2"/>
    <mergeCell ref="B3:C3"/>
    <mergeCell ref="D3:E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pageSetUpPr autoPageBreaks="0"/>
  </sheetPr>
  <dimension ref="A1:BC59"/>
  <sheetViews>
    <sheetView view="pageBreakPreview" zoomScale="70" zoomScaleNormal="75" zoomScaleSheetLayoutView="70" workbookViewId="0">
      <selection activeCell="L18" sqref="L18"/>
    </sheetView>
  </sheetViews>
  <sheetFormatPr defaultColWidth="9.140625" defaultRowHeight="20.100000000000001" customHeight="1" x14ac:dyDescent="0.3"/>
  <cols>
    <col min="1" max="1" width="55.42578125" style="379" customWidth="1"/>
    <col min="2" max="2" width="9.7109375" style="430" customWidth="1"/>
    <col min="3" max="4" width="12.28515625" style="430" customWidth="1"/>
    <col min="5" max="5" width="9.7109375" style="380" customWidth="1"/>
    <col min="6" max="6" width="9.7109375" style="379" customWidth="1"/>
    <col min="7" max="7" width="12.28515625" style="379" customWidth="1"/>
    <col min="8" max="8" width="9.7109375" style="380" customWidth="1"/>
    <col min="9" max="9" width="14" style="379" customWidth="1"/>
    <col min="10" max="10" width="11.42578125" style="381" customWidth="1"/>
    <col min="11" max="11" width="9.7109375" style="380" customWidth="1"/>
    <col min="12" max="12" width="13.5703125" style="379" customWidth="1"/>
    <col min="13" max="13" width="11.42578125" style="381" customWidth="1"/>
    <col min="14" max="14" width="9.7109375" style="380" customWidth="1"/>
    <col min="15" max="15" width="14.42578125" style="379" customWidth="1"/>
    <col min="16" max="16" width="11.28515625" style="381" customWidth="1"/>
    <col min="17" max="17" width="9.7109375" style="380" customWidth="1"/>
    <col min="18" max="18" width="15.42578125" style="382" customWidth="1"/>
    <col min="19" max="19" width="12.42578125" style="383" customWidth="1"/>
    <col min="20" max="20" width="9.7109375" style="384" customWidth="1"/>
    <col min="21" max="21" width="12.7109375" style="385" customWidth="1"/>
    <col min="22" max="22" width="9.7109375" style="383" customWidth="1"/>
    <col min="23" max="23" width="9.7109375" style="384" customWidth="1"/>
    <col min="24" max="24" width="12.7109375" style="382" customWidth="1"/>
    <col min="25" max="25" width="9.7109375" style="383" customWidth="1"/>
    <col min="26" max="26" width="9.7109375" style="384" customWidth="1"/>
    <col min="27" max="27" width="12.7109375" style="382" customWidth="1"/>
    <col min="28" max="29" width="9.7109375" style="383" customWidth="1"/>
    <col min="30" max="31" width="9.7109375" style="384" customWidth="1"/>
    <col min="32" max="32" width="15" style="384" customWidth="1"/>
    <col min="33" max="33" width="12" style="384" customWidth="1"/>
    <col min="34" max="34" width="14.85546875" style="384" customWidth="1"/>
    <col min="35" max="35" width="13.85546875" style="384" customWidth="1"/>
    <col min="36" max="36" width="9.7109375" style="384" customWidth="1"/>
    <col min="37" max="38" width="12.7109375" style="384" customWidth="1"/>
    <col min="39" max="39" width="9.7109375" style="384" customWidth="1"/>
    <col min="40" max="40" width="12.7109375" style="382" customWidth="1"/>
    <col min="41" max="42" width="9.7109375" style="383" customWidth="1"/>
    <col min="43" max="43" width="11.42578125" style="383" customWidth="1"/>
    <col min="44" max="45" width="9.7109375" style="383" customWidth="1"/>
    <col min="46" max="46" width="12.7109375" style="382" customWidth="1"/>
    <col min="47" max="48" width="9.7109375" style="383" customWidth="1"/>
    <col min="49" max="49" width="9.7109375" style="384" customWidth="1"/>
    <col min="50" max="50" width="5.140625" style="483" customWidth="1"/>
    <col min="51" max="16384" width="9.140625" style="352"/>
  </cols>
  <sheetData>
    <row r="1" spans="1:55" s="353" customFormat="1" ht="20.100000000000001" customHeight="1" x14ac:dyDescent="0.3">
      <c r="A1" s="1512" t="s">
        <v>1237</v>
      </c>
      <c r="B1" s="1577"/>
      <c r="C1" s="1577"/>
      <c r="D1" s="1577"/>
      <c r="E1" s="1577"/>
      <c r="F1" s="1577"/>
      <c r="G1" s="1577"/>
      <c r="H1" s="1577"/>
      <c r="I1" s="1577"/>
      <c r="J1" s="1577"/>
      <c r="K1" s="1577"/>
      <c r="L1" s="1577"/>
      <c r="M1" s="1577"/>
      <c r="N1" s="1577"/>
      <c r="O1" s="1577"/>
      <c r="P1" s="1577"/>
      <c r="Q1" s="1577"/>
      <c r="R1" s="1577"/>
      <c r="S1" s="1577"/>
      <c r="T1" s="1577"/>
      <c r="U1" s="1569" t="s">
        <v>1237</v>
      </c>
      <c r="V1" s="1643"/>
      <c r="W1" s="1643"/>
      <c r="X1" s="1643"/>
      <c r="Y1" s="1643"/>
      <c r="Z1" s="1643"/>
      <c r="AA1" s="1643"/>
      <c r="AB1" s="1643"/>
      <c r="AC1" s="1643"/>
      <c r="AD1" s="1643"/>
      <c r="AE1" s="1643"/>
      <c r="AF1" s="1643"/>
      <c r="AG1" s="1643"/>
      <c r="AH1" s="1643"/>
      <c r="AI1" s="1643"/>
      <c r="AJ1" s="1643"/>
      <c r="AK1" s="1643"/>
      <c r="AL1" s="1643"/>
      <c r="AM1" s="1643"/>
      <c r="AN1" s="1643"/>
      <c r="AO1" s="1643"/>
      <c r="AP1" s="1643"/>
      <c r="AQ1" s="1643"/>
      <c r="AR1" s="1643"/>
      <c r="AS1" s="1643"/>
      <c r="AT1" s="1643"/>
      <c r="AU1" s="1643"/>
      <c r="AV1" s="1643"/>
      <c r="AW1" s="1643"/>
      <c r="AX1" s="483"/>
      <c r="AY1" s="352"/>
      <c r="AZ1" s="352"/>
      <c r="BA1" s="352"/>
      <c r="BB1" s="352"/>
      <c r="BC1" s="352"/>
    </row>
    <row r="2" spans="1:55" s="353" customFormat="1" ht="20.100000000000001" customHeight="1" x14ac:dyDescent="0.3">
      <c r="A2" s="1577"/>
      <c r="B2" s="1577"/>
      <c r="C2" s="1577"/>
      <c r="D2" s="1577"/>
      <c r="E2" s="1577"/>
      <c r="F2" s="1577"/>
      <c r="G2" s="1577"/>
      <c r="H2" s="1577"/>
      <c r="I2" s="1577"/>
      <c r="J2" s="1577"/>
      <c r="K2" s="1577"/>
      <c r="L2" s="1577"/>
      <c r="M2" s="1577"/>
      <c r="N2" s="1577"/>
      <c r="O2" s="1577"/>
      <c r="P2" s="1577"/>
      <c r="Q2" s="1577"/>
      <c r="R2" s="1577"/>
      <c r="S2" s="1577"/>
      <c r="T2" s="1577"/>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483"/>
      <c r="AY2" s="352"/>
      <c r="AZ2" s="352"/>
      <c r="BA2" s="352"/>
      <c r="BB2" s="352"/>
      <c r="BC2" s="352"/>
    </row>
    <row r="3" spans="1:55" ht="9.9499999999999993" customHeight="1" x14ac:dyDescent="0.3">
      <c r="A3" s="394"/>
      <c r="B3" s="426"/>
      <c r="C3" s="426"/>
      <c r="D3" s="426"/>
      <c r="E3" s="355"/>
      <c r="F3" s="354"/>
      <c r="G3" s="354"/>
      <c r="H3" s="355"/>
      <c r="I3" s="354"/>
      <c r="J3" s="356"/>
      <c r="K3" s="355"/>
      <c r="L3" s="354"/>
      <c r="M3" s="356"/>
      <c r="N3" s="355"/>
      <c r="O3" s="354"/>
      <c r="P3" s="356"/>
      <c r="Q3" s="355"/>
      <c r="R3" s="357"/>
      <c r="S3" s="358"/>
      <c r="T3" s="328"/>
      <c r="U3" s="359"/>
      <c r="V3" s="358"/>
      <c r="W3" s="328"/>
      <c r="X3" s="357"/>
      <c r="Y3" s="358"/>
      <c r="Z3" s="328"/>
      <c r="AA3" s="357"/>
      <c r="AB3" s="358"/>
      <c r="AC3" s="358"/>
      <c r="AD3" s="328"/>
      <c r="AE3" s="328"/>
      <c r="AF3" s="328"/>
      <c r="AG3" s="328"/>
      <c r="AH3" s="328"/>
      <c r="AI3" s="328"/>
      <c r="AJ3" s="328"/>
      <c r="AK3" s="328"/>
      <c r="AL3" s="328"/>
      <c r="AM3" s="328"/>
      <c r="AN3" s="357"/>
      <c r="AO3" s="358"/>
      <c r="AP3" s="358"/>
      <c r="AQ3" s="358"/>
      <c r="AR3" s="358"/>
      <c r="AS3" s="358"/>
      <c r="AT3" s="357"/>
      <c r="AU3" s="358"/>
      <c r="AV3" s="358"/>
      <c r="AW3" s="328"/>
    </row>
    <row r="4" spans="1:55" s="361" customFormat="1" ht="84" customHeight="1" x14ac:dyDescent="0.2">
      <c r="A4" s="1782" t="s">
        <v>269</v>
      </c>
      <c r="B4" s="360" t="s">
        <v>270</v>
      </c>
      <c r="C4" s="360" t="s">
        <v>480</v>
      </c>
      <c r="D4" s="1779" t="s">
        <v>481</v>
      </c>
      <c r="E4" s="1548"/>
      <c r="F4" s="360" t="s">
        <v>270</v>
      </c>
      <c r="G4" s="1779" t="s">
        <v>6</v>
      </c>
      <c r="H4" s="1548"/>
      <c r="I4" s="1766" t="s">
        <v>102</v>
      </c>
      <c r="J4" s="1572"/>
      <c r="K4" s="1572"/>
      <c r="L4" s="1572"/>
      <c r="M4" s="1572"/>
      <c r="N4" s="1548"/>
      <c r="O4" s="1766" t="s">
        <v>271</v>
      </c>
      <c r="P4" s="1572"/>
      <c r="Q4" s="1572"/>
      <c r="R4" s="1572"/>
      <c r="S4" s="1572"/>
      <c r="T4" s="1548"/>
      <c r="U4" s="1772" t="s">
        <v>484</v>
      </c>
      <c r="V4" s="1572"/>
      <c r="W4" s="1572"/>
      <c r="X4" s="1572"/>
      <c r="Y4" s="1572"/>
      <c r="Z4" s="1548"/>
      <c r="AA4" s="1766" t="s">
        <v>610</v>
      </c>
      <c r="AB4" s="1572"/>
      <c r="AC4" s="1572"/>
      <c r="AD4" s="1572"/>
      <c r="AE4" s="1706"/>
      <c r="AF4" s="1706"/>
      <c r="AG4" s="1706"/>
      <c r="AH4" s="1706"/>
      <c r="AI4" s="1706"/>
      <c r="AJ4" s="1706"/>
      <c r="AK4" s="1706"/>
      <c r="AL4" s="1706"/>
      <c r="AM4" s="1576"/>
      <c r="AN4" s="1766" t="s">
        <v>546</v>
      </c>
      <c r="AO4" s="1572"/>
      <c r="AP4" s="1572"/>
      <c r="AQ4" s="1766" t="s">
        <v>550</v>
      </c>
      <c r="AR4" s="1572"/>
      <c r="AS4" s="1572"/>
      <c r="AT4" s="1765" t="s">
        <v>545</v>
      </c>
      <c r="AU4" s="1572"/>
      <c r="AV4" s="1572"/>
      <c r="AW4" s="1548"/>
      <c r="AX4" s="484"/>
    </row>
    <row r="5" spans="1:55" s="361" customFormat="1" ht="19.5" customHeight="1" x14ac:dyDescent="0.2">
      <c r="A5" s="1742"/>
      <c r="B5" s="1769">
        <v>2019</v>
      </c>
      <c r="C5" s="1769">
        <v>2019</v>
      </c>
      <c r="D5" s="1769">
        <v>2019</v>
      </c>
      <c r="E5" s="439">
        <v>2019</v>
      </c>
      <c r="F5" s="1769">
        <v>2018</v>
      </c>
      <c r="G5" s="1769">
        <v>2018</v>
      </c>
      <c r="H5" s="439">
        <v>2018</v>
      </c>
      <c r="I5" s="442">
        <v>2019</v>
      </c>
      <c r="J5" s="441">
        <v>2019</v>
      </c>
      <c r="K5" s="439">
        <v>2019</v>
      </c>
      <c r="L5" s="440">
        <v>2018</v>
      </c>
      <c r="M5" s="441">
        <v>2018</v>
      </c>
      <c r="N5" s="439">
        <v>2018</v>
      </c>
      <c r="O5" s="442">
        <v>2019</v>
      </c>
      <c r="P5" s="441">
        <v>2019</v>
      </c>
      <c r="Q5" s="439">
        <v>2019</v>
      </c>
      <c r="R5" s="440">
        <v>2018</v>
      </c>
      <c r="S5" s="441">
        <v>2018</v>
      </c>
      <c r="T5" s="439">
        <v>2018</v>
      </c>
      <c r="U5" s="442">
        <v>2019</v>
      </c>
      <c r="V5" s="441">
        <v>2019</v>
      </c>
      <c r="W5" s="439">
        <v>2019</v>
      </c>
      <c r="X5" s="440">
        <v>2018</v>
      </c>
      <c r="Y5" s="441">
        <v>2018</v>
      </c>
      <c r="Z5" s="439">
        <v>2018</v>
      </c>
      <c r="AA5" s="442">
        <v>2019</v>
      </c>
      <c r="AB5" s="441">
        <v>2019</v>
      </c>
      <c r="AC5" s="441">
        <v>2019</v>
      </c>
      <c r="AD5" s="441">
        <v>2019</v>
      </c>
      <c r="AE5" s="1639" t="s">
        <v>538</v>
      </c>
      <c r="AF5" s="1639" t="s">
        <v>638</v>
      </c>
      <c r="AG5" s="1639" t="s">
        <v>539</v>
      </c>
      <c r="AH5" s="1639" t="s">
        <v>639</v>
      </c>
      <c r="AI5" s="1639" t="s">
        <v>640</v>
      </c>
      <c r="AJ5" s="1639" t="s">
        <v>540</v>
      </c>
      <c r="AK5" s="1639" t="s">
        <v>541</v>
      </c>
      <c r="AL5" s="1639" t="s">
        <v>542</v>
      </c>
      <c r="AM5" s="1639" t="s">
        <v>641</v>
      </c>
      <c r="AN5" s="442">
        <v>2019</v>
      </c>
      <c r="AO5" s="441">
        <v>2019</v>
      </c>
      <c r="AP5" s="441">
        <v>2019</v>
      </c>
      <c r="AQ5" s="442">
        <v>2019</v>
      </c>
      <c r="AR5" s="562">
        <v>2019</v>
      </c>
      <c r="AS5" s="562">
        <v>2019</v>
      </c>
      <c r="AT5" s="442">
        <v>2019</v>
      </c>
      <c r="AU5" s="441">
        <v>2019</v>
      </c>
      <c r="AV5" s="441">
        <v>2019</v>
      </c>
      <c r="AW5" s="441">
        <v>2019</v>
      </c>
      <c r="AX5" s="484"/>
    </row>
    <row r="6" spans="1:55" s="361" customFormat="1" ht="30" customHeight="1" x14ac:dyDescent="0.2">
      <c r="A6" s="1742"/>
      <c r="B6" s="1770"/>
      <c r="C6" s="1770"/>
      <c r="D6" s="1770"/>
      <c r="E6" s="1778" t="s">
        <v>14</v>
      </c>
      <c r="F6" s="1770"/>
      <c r="G6" s="1770"/>
      <c r="H6" s="1778" t="s">
        <v>14</v>
      </c>
      <c r="I6" s="1776" t="s">
        <v>17</v>
      </c>
      <c r="J6" s="229" t="s">
        <v>308</v>
      </c>
      <c r="K6" s="1778" t="s">
        <v>14</v>
      </c>
      <c r="L6" s="1776" t="s">
        <v>17</v>
      </c>
      <c r="M6" s="229" t="s">
        <v>308</v>
      </c>
      <c r="N6" s="1778" t="s">
        <v>14</v>
      </c>
      <c r="O6" s="1776" t="s">
        <v>17</v>
      </c>
      <c r="P6" s="229" t="s">
        <v>308</v>
      </c>
      <c r="Q6" s="1778" t="s">
        <v>14</v>
      </c>
      <c r="R6" s="1776" t="s">
        <v>17</v>
      </c>
      <c r="S6" s="229" t="s">
        <v>308</v>
      </c>
      <c r="T6" s="1778" t="s">
        <v>14</v>
      </c>
      <c r="U6" s="1776" t="s">
        <v>17</v>
      </c>
      <c r="V6" s="229" t="s">
        <v>308</v>
      </c>
      <c r="W6" s="297" t="s">
        <v>381</v>
      </c>
      <c r="X6" s="1776" t="s">
        <v>17</v>
      </c>
      <c r="Y6" s="229" t="s">
        <v>308</v>
      </c>
      <c r="Z6" s="297" t="s">
        <v>381</v>
      </c>
      <c r="AA6" s="1776" t="s">
        <v>17</v>
      </c>
      <c r="AB6" s="229" t="s">
        <v>308</v>
      </c>
      <c r="AC6" s="229" t="s">
        <v>309</v>
      </c>
      <c r="AD6" s="297" t="s">
        <v>381</v>
      </c>
      <c r="AE6" s="1640"/>
      <c r="AF6" s="1640"/>
      <c r="AG6" s="1640"/>
      <c r="AH6" s="1640"/>
      <c r="AI6" s="1640"/>
      <c r="AJ6" s="1640"/>
      <c r="AK6" s="1640"/>
      <c r="AL6" s="1640"/>
      <c r="AM6" s="1640"/>
      <c r="AN6" s="1776" t="s">
        <v>17</v>
      </c>
      <c r="AO6" s="229" t="s">
        <v>308</v>
      </c>
      <c r="AP6" s="229" t="s">
        <v>309</v>
      </c>
      <c r="AQ6" s="1776" t="s">
        <v>17</v>
      </c>
      <c r="AR6" s="561" t="s">
        <v>308</v>
      </c>
      <c r="AS6" s="561" t="s">
        <v>309</v>
      </c>
      <c r="AT6" s="1776" t="s">
        <v>17</v>
      </c>
      <c r="AU6" s="229" t="s">
        <v>308</v>
      </c>
      <c r="AV6" s="229" t="s">
        <v>309</v>
      </c>
      <c r="AW6" s="297" t="s">
        <v>381</v>
      </c>
      <c r="AX6" s="484"/>
    </row>
    <row r="7" spans="1:55" s="361" customFormat="1" ht="20.100000000000001" customHeight="1" thickBot="1" x14ac:dyDescent="0.25">
      <c r="A7" s="1743"/>
      <c r="B7" s="1771"/>
      <c r="C7" s="1771"/>
      <c r="D7" s="1771"/>
      <c r="E7" s="1712"/>
      <c r="F7" s="1771"/>
      <c r="G7" s="1771"/>
      <c r="H7" s="1712"/>
      <c r="I7" s="1741"/>
      <c r="J7" s="298" t="s">
        <v>303</v>
      </c>
      <c r="K7" s="1712"/>
      <c r="L7" s="1741"/>
      <c r="M7" s="298" t="s">
        <v>303</v>
      </c>
      <c r="N7" s="1712"/>
      <c r="O7" s="1741"/>
      <c r="P7" s="298" t="s">
        <v>303</v>
      </c>
      <c r="Q7" s="1712"/>
      <c r="R7" s="1741"/>
      <c r="S7" s="298" t="s">
        <v>303</v>
      </c>
      <c r="T7" s="1712"/>
      <c r="U7" s="1777"/>
      <c r="V7" s="298" t="s">
        <v>303</v>
      </c>
      <c r="W7" s="331" t="s">
        <v>403</v>
      </c>
      <c r="X7" s="1777"/>
      <c r="Y7" s="298" t="s">
        <v>303</v>
      </c>
      <c r="Z7" s="331" t="s">
        <v>403</v>
      </c>
      <c r="AA7" s="1777"/>
      <c r="AB7" s="298" t="s">
        <v>303</v>
      </c>
      <c r="AC7" s="298" t="s">
        <v>303</v>
      </c>
      <c r="AD7" s="331" t="s">
        <v>403</v>
      </c>
      <c r="AE7" s="748" t="s">
        <v>14</v>
      </c>
      <c r="AF7" s="748" t="s">
        <v>14</v>
      </c>
      <c r="AG7" s="748" t="s">
        <v>14</v>
      </c>
      <c r="AH7" s="748" t="s">
        <v>14</v>
      </c>
      <c r="AI7" s="748" t="s">
        <v>14</v>
      </c>
      <c r="AJ7" s="748" t="s">
        <v>14</v>
      </c>
      <c r="AK7" s="748" t="s">
        <v>14</v>
      </c>
      <c r="AL7" s="748" t="s">
        <v>14</v>
      </c>
      <c r="AM7" s="748" t="s">
        <v>14</v>
      </c>
      <c r="AN7" s="1777"/>
      <c r="AO7" s="298" t="s">
        <v>303</v>
      </c>
      <c r="AP7" s="298" t="s">
        <v>303</v>
      </c>
      <c r="AQ7" s="1777"/>
      <c r="AR7" s="298" t="s">
        <v>303</v>
      </c>
      <c r="AS7" s="298" t="s">
        <v>303</v>
      </c>
      <c r="AT7" s="1777"/>
      <c r="AU7" s="298" t="s">
        <v>303</v>
      </c>
      <c r="AV7" s="298" t="s">
        <v>303</v>
      </c>
      <c r="AW7" s="331" t="s">
        <v>403</v>
      </c>
      <c r="AX7" s="484"/>
    </row>
    <row r="8" spans="1:55" s="362" customFormat="1" ht="20.100000000000001" customHeight="1" thickTop="1" x14ac:dyDescent="0.3">
      <c r="A8" s="1774"/>
      <c r="B8" s="1525"/>
      <c r="C8" s="1525"/>
      <c r="D8" s="1525"/>
      <c r="E8" s="1525"/>
      <c r="F8" s="1525"/>
      <c r="G8" s="152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775"/>
      <c r="AX8" s="485"/>
    </row>
    <row r="9" spans="1:55" s="353" customFormat="1" ht="20.100000000000001" customHeight="1" x14ac:dyDescent="0.3">
      <c r="A9" s="363" t="s">
        <v>704</v>
      </c>
      <c r="B9" s="427">
        <v>1</v>
      </c>
      <c r="C9" s="427">
        <v>47321</v>
      </c>
      <c r="D9" s="427">
        <v>112661</v>
      </c>
      <c r="E9" s="641">
        <v>1.04</v>
      </c>
      <c r="F9" s="269">
        <v>1</v>
      </c>
      <c r="G9" s="269">
        <v>112201</v>
      </c>
      <c r="H9" s="618">
        <v>1.05</v>
      </c>
      <c r="I9" s="365">
        <v>2459615000</v>
      </c>
      <c r="J9" s="797">
        <v>1819.33</v>
      </c>
      <c r="K9" s="618">
        <v>1.19</v>
      </c>
      <c r="L9" s="32">
        <v>2327554000</v>
      </c>
      <c r="M9" s="618">
        <v>1728.71</v>
      </c>
      <c r="N9" s="618">
        <v>1.21</v>
      </c>
      <c r="O9" s="32">
        <v>2462409000</v>
      </c>
      <c r="P9" s="618">
        <v>1821.4</v>
      </c>
      <c r="Q9" s="618">
        <v>1.46</v>
      </c>
      <c r="R9" s="302">
        <v>2284765000</v>
      </c>
      <c r="S9" s="629">
        <v>1696.93</v>
      </c>
      <c r="T9" s="618">
        <v>1.46</v>
      </c>
      <c r="U9" s="302">
        <v>243453000</v>
      </c>
      <c r="V9" s="629">
        <v>180.08</v>
      </c>
      <c r="W9" s="618">
        <v>9.9</v>
      </c>
      <c r="X9" s="200">
        <v>269445000</v>
      </c>
      <c r="Y9" s="730">
        <v>200.12</v>
      </c>
      <c r="Z9" s="772">
        <v>11.58</v>
      </c>
      <c r="AA9" s="200">
        <v>129227000</v>
      </c>
      <c r="AB9" s="618">
        <v>95.59</v>
      </c>
      <c r="AC9" s="618">
        <v>227.57</v>
      </c>
      <c r="AD9" s="618">
        <v>5.25</v>
      </c>
      <c r="AE9" s="618">
        <v>0</v>
      </c>
      <c r="AF9" s="618">
        <v>83.51</v>
      </c>
      <c r="AG9" s="618">
        <v>0</v>
      </c>
      <c r="AH9" s="618">
        <v>0</v>
      </c>
      <c r="AI9" s="618">
        <v>0</v>
      </c>
      <c r="AJ9" s="618">
        <v>0</v>
      </c>
      <c r="AK9" s="618">
        <v>13.35</v>
      </c>
      <c r="AL9" s="618">
        <v>0</v>
      </c>
      <c r="AM9" s="618">
        <v>3.14</v>
      </c>
      <c r="AN9" s="200">
        <v>112624000</v>
      </c>
      <c r="AO9" s="618">
        <v>83.31</v>
      </c>
      <c r="AP9" s="618">
        <v>198.33</v>
      </c>
      <c r="AQ9" s="200">
        <v>0</v>
      </c>
      <c r="AR9" s="618">
        <v>0</v>
      </c>
      <c r="AS9" s="618">
        <v>0</v>
      </c>
      <c r="AT9" s="200">
        <v>241851000</v>
      </c>
      <c r="AU9" s="627">
        <v>178.89</v>
      </c>
      <c r="AV9" s="627">
        <v>425.9</v>
      </c>
      <c r="AW9" s="801">
        <v>9.83</v>
      </c>
      <c r="AX9" s="486"/>
    </row>
    <row r="10" spans="1:55" s="353" customFormat="1" ht="20.100000000000001" customHeight="1" x14ac:dyDescent="0.3">
      <c r="A10" s="363" t="s">
        <v>715</v>
      </c>
      <c r="B10" s="427">
        <v>0</v>
      </c>
      <c r="C10" s="427">
        <v>0</v>
      </c>
      <c r="D10" s="427">
        <v>0</v>
      </c>
      <c r="E10" s="641">
        <v>0</v>
      </c>
      <c r="F10" s="269">
        <v>1</v>
      </c>
      <c r="G10" s="269">
        <v>46743</v>
      </c>
      <c r="H10" s="618">
        <v>0.44</v>
      </c>
      <c r="I10" s="365">
        <v>0</v>
      </c>
      <c r="J10" s="797">
        <v>0</v>
      </c>
      <c r="K10" s="618">
        <v>0</v>
      </c>
      <c r="L10" s="32">
        <v>1135051000</v>
      </c>
      <c r="M10" s="618">
        <v>2023.57</v>
      </c>
      <c r="N10" s="618">
        <v>0.59</v>
      </c>
      <c r="O10" s="32">
        <v>0</v>
      </c>
      <c r="P10" s="618">
        <v>0</v>
      </c>
      <c r="Q10" s="618">
        <v>0</v>
      </c>
      <c r="R10" s="302">
        <v>981037000</v>
      </c>
      <c r="S10" s="629">
        <v>1748.99</v>
      </c>
      <c r="T10" s="618">
        <v>0.63</v>
      </c>
      <c r="U10" s="302">
        <v>0</v>
      </c>
      <c r="V10" s="629">
        <v>0</v>
      </c>
      <c r="W10" s="618">
        <v>0</v>
      </c>
      <c r="X10" s="200">
        <v>117588000</v>
      </c>
      <c r="Y10" s="730">
        <v>209.64</v>
      </c>
      <c r="Z10" s="772">
        <v>10.36</v>
      </c>
      <c r="AA10" s="200">
        <v>0</v>
      </c>
      <c r="AB10" s="618">
        <v>0</v>
      </c>
      <c r="AC10" s="618">
        <v>0</v>
      </c>
      <c r="AD10" s="618">
        <v>0</v>
      </c>
      <c r="AE10" s="618">
        <v>0</v>
      </c>
      <c r="AF10" s="618">
        <v>0</v>
      </c>
      <c r="AG10" s="618">
        <v>0</v>
      </c>
      <c r="AH10" s="618">
        <v>0</v>
      </c>
      <c r="AI10" s="618">
        <v>0</v>
      </c>
      <c r="AJ10" s="618">
        <v>0</v>
      </c>
      <c r="AK10" s="618">
        <v>0</v>
      </c>
      <c r="AL10" s="618">
        <v>0</v>
      </c>
      <c r="AM10" s="618">
        <v>0</v>
      </c>
      <c r="AN10" s="200">
        <v>0</v>
      </c>
      <c r="AO10" s="618">
        <v>0</v>
      </c>
      <c r="AP10" s="618">
        <v>0</v>
      </c>
      <c r="AQ10" s="200">
        <v>0</v>
      </c>
      <c r="AR10" s="618">
        <v>0</v>
      </c>
      <c r="AS10" s="618">
        <v>0</v>
      </c>
      <c r="AT10" s="200">
        <v>0</v>
      </c>
      <c r="AU10" s="627">
        <v>0</v>
      </c>
      <c r="AV10" s="627">
        <v>0</v>
      </c>
      <c r="AW10" s="801">
        <v>0</v>
      </c>
      <c r="AX10" s="486"/>
    </row>
    <row r="11" spans="1:55" s="353" customFormat="1" ht="20.100000000000001" customHeight="1" x14ac:dyDescent="0.3">
      <c r="A11" s="363" t="s">
        <v>575</v>
      </c>
      <c r="B11" s="427">
        <v>1</v>
      </c>
      <c r="C11" s="427">
        <v>21272</v>
      </c>
      <c r="D11" s="427">
        <v>37604</v>
      </c>
      <c r="E11" s="641">
        <v>0.35</v>
      </c>
      <c r="F11" s="269">
        <v>2</v>
      </c>
      <c r="G11" s="269">
        <v>45137</v>
      </c>
      <c r="H11" s="618">
        <v>0.42</v>
      </c>
      <c r="I11" s="365">
        <v>1131912000</v>
      </c>
      <c r="J11" s="796">
        <v>2508.4</v>
      </c>
      <c r="K11" s="618">
        <v>0.55000000000000004</v>
      </c>
      <c r="L11" s="32">
        <v>1199169000</v>
      </c>
      <c r="M11" s="618">
        <v>2213.94</v>
      </c>
      <c r="N11" s="618">
        <v>0.62</v>
      </c>
      <c r="O11" s="32">
        <v>976367000</v>
      </c>
      <c r="P11" s="618">
        <v>2163.6999999999998</v>
      </c>
      <c r="Q11" s="618">
        <v>0.57999999999999996</v>
      </c>
      <c r="R11" s="302">
        <v>1060431000</v>
      </c>
      <c r="S11" s="629">
        <v>1957.8</v>
      </c>
      <c r="T11" s="618">
        <v>0.68</v>
      </c>
      <c r="U11" s="302">
        <v>110715000</v>
      </c>
      <c r="V11" s="629">
        <v>245.35</v>
      </c>
      <c r="W11" s="618">
        <v>9.7799999999999994</v>
      </c>
      <c r="X11" s="200">
        <v>140120000</v>
      </c>
      <c r="Y11" s="730">
        <v>258.69</v>
      </c>
      <c r="Z11" s="772">
        <v>11.68</v>
      </c>
      <c r="AA11" s="200">
        <v>60235000</v>
      </c>
      <c r="AB11" s="618">
        <v>133.49</v>
      </c>
      <c r="AC11" s="618">
        <v>235.97</v>
      </c>
      <c r="AD11" s="618">
        <v>5.32</v>
      </c>
      <c r="AE11" s="618">
        <v>0</v>
      </c>
      <c r="AF11" s="618">
        <v>100</v>
      </c>
      <c r="AG11" s="618">
        <v>0</v>
      </c>
      <c r="AH11" s="618">
        <v>0</v>
      </c>
      <c r="AI11" s="618">
        <v>0</v>
      </c>
      <c r="AJ11" s="618">
        <v>0</v>
      </c>
      <c r="AK11" s="618">
        <v>0</v>
      </c>
      <c r="AL11" s="618">
        <v>0</v>
      </c>
      <c r="AM11" s="618">
        <v>0</v>
      </c>
      <c r="AN11" s="200">
        <v>25637000</v>
      </c>
      <c r="AO11" s="618">
        <v>56.81</v>
      </c>
      <c r="AP11" s="618">
        <v>100.43</v>
      </c>
      <c r="AQ11" s="200">
        <v>0</v>
      </c>
      <c r="AR11" s="618">
        <v>0</v>
      </c>
      <c r="AS11" s="618">
        <v>0</v>
      </c>
      <c r="AT11" s="200">
        <v>85872000</v>
      </c>
      <c r="AU11" s="627">
        <v>190.3</v>
      </c>
      <c r="AV11" s="627">
        <v>336.4</v>
      </c>
      <c r="AW11" s="801">
        <v>7.59</v>
      </c>
      <c r="AX11" s="486"/>
    </row>
    <row r="12" spans="1:55" s="353" customFormat="1" ht="20.100000000000001" customHeight="1" x14ac:dyDescent="0.3">
      <c r="A12" s="363" t="s">
        <v>122</v>
      </c>
      <c r="B12" s="427">
        <v>19</v>
      </c>
      <c r="C12" s="427">
        <v>1659247</v>
      </c>
      <c r="D12" s="427">
        <v>3480943</v>
      </c>
      <c r="E12" s="641">
        <v>32.25</v>
      </c>
      <c r="F12" s="269">
        <v>19</v>
      </c>
      <c r="G12" s="269">
        <v>3467223</v>
      </c>
      <c r="H12" s="618">
        <v>32.450000000000003</v>
      </c>
      <c r="I12" s="365">
        <v>85177944000</v>
      </c>
      <c r="J12" s="797">
        <v>2039.15</v>
      </c>
      <c r="K12" s="618">
        <v>41.38</v>
      </c>
      <c r="L12" s="32">
        <v>78778919000</v>
      </c>
      <c r="M12" s="618">
        <v>1893.42</v>
      </c>
      <c r="N12" s="618">
        <v>40.97</v>
      </c>
      <c r="O12" s="32">
        <v>62655173000</v>
      </c>
      <c r="P12" s="618">
        <v>1499.96</v>
      </c>
      <c r="Q12" s="618">
        <v>37.06</v>
      </c>
      <c r="R12" s="302">
        <v>58060627000</v>
      </c>
      <c r="S12" s="629">
        <v>1395.46</v>
      </c>
      <c r="T12" s="618">
        <v>36.99</v>
      </c>
      <c r="U12" s="302">
        <v>6243126000</v>
      </c>
      <c r="V12" s="629">
        <v>149.46</v>
      </c>
      <c r="W12" s="618">
        <v>7.33</v>
      </c>
      <c r="X12" s="200">
        <v>5884900000</v>
      </c>
      <c r="Y12" s="730">
        <v>141.44</v>
      </c>
      <c r="Z12" s="772">
        <v>7.47</v>
      </c>
      <c r="AA12" s="200">
        <v>5943030000</v>
      </c>
      <c r="AB12" s="618">
        <v>142.28</v>
      </c>
      <c r="AC12" s="618">
        <v>298.48</v>
      </c>
      <c r="AD12" s="618">
        <v>6.98</v>
      </c>
      <c r="AE12" s="618">
        <v>0.03</v>
      </c>
      <c r="AF12" s="618">
        <v>83.84</v>
      </c>
      <c r="AG12" s="618">
        <v>0</v>
      </c>
      <c r="AH12" s="618">
        <v>1.2</v>
      </c>
      <c r="AI12" s="618">
        <v>7.83</v>
      </c>
      <c r="AJ12" s="618">
        <v>0.14000000000000001</v>
      </c>
      <c r="AK12" s="618">
        <v>6.92</v>
      </c>
      <c r="AL12" s="618">
        <v>0</v>
      </c>
      <c r="AM12" s="618">
        <v>0.04</v>
      </c>
      <c r="AN12" s="200">
        <v>2090426000</v>
      </c>
      <c r="AO12" s="618">
        <v>50.04</v>
      </c>
      <c r="AP12" s="618">
        <v>104.99</v>
      </c>
      <c r="AQ12" s="200">
        <v>159834000</v>
      </c>
      <c r="AR12" s="618">
        <v>60.27</v>
      </c>
      <c r="AS12" s="618">
        <v>121.76</v>
      </c>
      <c r="AT12" s="200">
        <v>8193290000</v>
      </c>
      <c r="AU12" s="627">
        <v>196.15</v>
      </c>
      <c r="AV12" s="627">
        <v>411.5</v>
      </c>
      <c r="AW12" s="801">
        <v>9.6199999999999992</v>
      </c>
      <c r="AX12" s="486"/>
    </row>
    <row r="13" spans="1:55" s="353" customFormat="1" ht="20.100000000000001" customHeight="1" x14ac:dyDescent="0.3">
      <c r="A13" s="364" t="s">
        <v>631</v>
      </c>
      <c r="B13" s="427">
        <v>1</v>
      </c>
      <c r="C13" s="427">
        <v>5816</v>
      </c>
      <c r="D13" s="427">
        <v>12543</v>
      </c>
      <c r="E13" s="683">
        <v>0.12</v>
      </c>
      <c r="F13" s="367">
        <v>1</v>
      </c>
      <c r="G13" s="367">
        <v>13089</v>
      </c>
      <c r="H13" s="776">
        <v>0.12</v>
      </c>
      <c r="I13" s="365">
        <v>336350000</v>
      </c>
      <c r="J13" s="776">
        <v>2234.65</v>
      </c>
      <c r="K13" s="776">
        <v>0.16</v>
      </c>
      <c r="L13" s="368">
        <v>323628000</v>
      </c>
      <c r="M13" s="776">
        <v>2060.4299999999998</v>
      </c>
      <c r="N13" s="776">
        <v>0.17</v>
      </c>
      <c r="O13" s="32">
        <v>263230000</v>
      </c>
      <c r="P13" s="776">
        <v>1748.85</v>
      </c>
      <c r="Q13" s="776">
        <v>0.16</v>
      </c>
      <c r="R13" s="369">
        <v>269204000</v>
      </c>
      <c r="S13" s="799">
        <v>1713.93</v>
      </c>
      <c r="T13" s="776">
        <v>0.17</v>
      </c>
      <c r="U13" s="302">
        <v>18269000</v>
      </c>
      <c r="V13" s="776">
        <v>121.38</v>
      </c>
      <c r="W13" s="776">
        <v>5.43</v>
      </c>
      <c r="X13" s="370">
        <v>17441000</v>
      </c>
      <c r="Y13" s="800">
        <v>111.04</v>
      </c>
      <c r="Z13" s="776">
        <v>5.39</v>
      </c>
      <c r="AA13" s="200">
        <v>15107000</v>
      </c>
      <c r="AB13" s="776">
        <v>100.37</v>
      </c>
      <c r="AC13" s="776">
        <v>216.46</v>
      </c>
      <c r="AD13" s="776">
        <v>4.49</v>
      </c>
      <c r="AE13" s="618">
        <v>0</v>
      </c>
      <c r="AF13" s="618">
        <v>100</v>
      </c>
      <c r="AG13" s="618">
        <v>0</v>
      </c>
      <c r="AH13" s="618">
        <v>0</v>
      </c>
      <c r="AI13" s="618">
        <v>0</v>
      </c>
      <c r="AJ13" s="618">
        <v>0</v>
      </c>
      <c r="AK13" s="618">
        <v>0</v>
      </c>
      <c r="AL13" s="618">
        <v>0</v>
      </c>
      <c r="AM13" s="618">
        <v>0</v>
      </c>
      <c r="AN13" s="200">
        <v>6696000</v>
      </c>
      <c r="AO13" s="776">
        <v>44.49</v>
      </c>
      <c r="AP13" s="776">
        <v>95.94</v>
      </c>
      <c r="AQ13" s="200">
        <v>0</v>
      </c>
      <c r="AR13" s="618">
        <v>0</v>
      </c>
      <c r="AS13" s="618">
        <v>0</v>
      </c>
      <c r="AT13" s="200">
        <v>21803000</v>
      </c>
      <c r="AU13" s="776">
        <v>144.86000000000001</v>
      </c>
      <c r="AV13" s="776">
        <v>312.39999999999998</v>
      </c>
      <c r="AW13" s="801">
        <v>6.48</v>
      </c>
      <c r="AX13" s="486"/>
    </row>
    <row r="14" spans="1:55" s="353" customFormat="1" ht="20.100000000000001" customHeight="1" x14ac:dyDescent="0.3">
      <c r="A14" s="363" t="s">
        <v>208</v>
      </c>
      <c r="B14" s="427">
        <v>14</v>
      </c>
      <c r="C14" s="427">
        <v>1425814</v>
      </c>
      <c r="D14" s="427">
        <v>3501564</v>
      </c>
      <c r="E14" s="641">
        <v>32.450000000000003</v>
      </c>
      <c r="F14" s="269">
        <v>14</v>
      </c>
      <c r="G14" s="269">
        <v>3451939</v>
      </c>
      <c r="H14" s="618">
        <v>32.299999999999997</v>
      </c>
      <c r="I14" s="365">
        <v>78688948000</v>
      </c>
      <c r="J14" s="797">
        <v>1872.71</v>
      </c>
      <c r="K14" s="618">
        <v>38.229999999999997</v>
      </c>
      <c r="L14" s="32">
        <v>74116501000</v>
      </c>
      <c r="M14" s="618">
        <v>1789.25</v>
      </c>
      <c r="N14" s="618">
        <v>38.549999999999997</v>
      </c>
      <c r="O14" s="32">
        <v>34621486000</v>
      </c>
      <c r="P14" s="618">
        <v>1753.8</v>
      </c>
      <c r="Q14" s="618">
        <v>20.48</v>
      </c>
      <c r="R14" s="302">
        <v>32597434000</v>
      </c>
      <c r="S14" s="629">
        <v>1657.77</v>
      </c>
      <c r="T14" s="618">
        <v>20.77</v>
      </c>
      <c r="U14" s="302">
        <v>2442900000</v>
      </c>
      <c r="V14" s="629">
        <v>58.14</v>
      </c>
      <c r="W14" s="618">
        <v>3.1</v>
      </c>
      <c r="X14" s="200">
        <v>2552350000</v>
      </c>
      <c r="Y14" s="730">
        <v>61.62</v>
      </c>
      <c r="Z14" s="772">
        <v>3.44</v>
      </c>
      <c r="AA14" s="200">
        <v>1730797000</v>
      </c>
      <c r="AB14" s="618">
        <v>41.19</v>
      </c>
      <c r="AC14" s="618">
        <v>101.16</v>
      </c>
      <c r="AD14" s="618">
        <v>2.2000000000000002</v>
      </c>
      <c r="AE14" s="618">
        <v>0.12</v>
      </c>
      <c r="AF14" s="618">
        <v>83.26</v>
      </c>
      <c r="AG14" s="618">
        <v>0</v>
      </c>
      <c r="AH14" s="618">
        <v>9.6</v>
      </c>
      <c r="AI14" s="618">
        <v>6.7</v>
      </c>
      <c r="AJ14" s="618">
        <v>0.32</v>
      </c>
      <c r="AK14" s="618">
        <v>0</v>
      </c>
      <c r="AL14" s="618">
        <v>0</v>
      </c>
      <c r="AM14" s="618">
        <v>0</v>
      </c>
      <c r="AN14" s="200">
        <v>1264045000</v>
      </c>
      <c r="AO14" s="618">
        <v>30.36</v>
      </c>
      <c r="AP14" s="618">
        <v>74.83</v>
      </c>
      <c r="AQ14" s="200">
        <v>0</v>
      </c>
      <c r="AR14" s="618">
        <v>0</v>
      </c>
      <c r="AS14" s="618">
        <v>0</v>
      </c>
      <c r="AT14" s="200">
        <v>2994842000</v>
      </c>
      <c r="AU14" s="627">
        <v>71.27</v>
      </c>
      <c r="AV14" s="627">
        <v>175.04</v>
      </c>
      <c r="AW14" s="801">
        <v>3.81</v>
      </c>
      <c r="AX14" s="486" t="s">
        <v>117</v>
      </c>
    </row>
    <row r="15" spans="1:55" ht="20.100000000000001" customHeight="1" x14ac:dyDescent="0.3">
      <c r="A15" s="363" t="s">
        <v>226</v>
      </c>
      <c r="B15" s="427">
        <v>1</v>
      </c>
      <c r="C15" s="427">
        <v>713646</v>
      </c>
      <c r="D15" s="427">
        <v>1856491</v>
      </c>
      <c r="E15" s="641">
        <v>17.2</v>
      </c>
      <c r="F15" s="269">
        <v>1</v>
      </c>
      <c r="G15" s="269">
        <v>1813320</v>
      </c>
      <c r="H15" s="618">
        <v>16.97</v>
      </c>
      <c r="I15" s="365">
        <v>0</v>
      </c>
      <c r="J15" s="797">
        <v>0</v>
      </c>
      <c r="K15" s="618">
        <v>0</v>
      </c>
      <c r="L15" s="32">
        <v>0</v>
      </c>
      <c r="M15" s="618">
        <v>0</v>
      </c>
      <c r="N15" s="618">
        <v>0</v>
      </c>
      <c r="O15" s="32">
        <v>35748899000</v>
      </c>
      <c r="P15" s="618">
        <v>1604.68</v>
      </c>
      <c r="Q15" s="618">
        <v>21.14</v>
      </c>
      <c r="R15" s="302">
        <v>31990063000</v>
      </c>
      <c r="S15" s="629">
        <v>1470.14</v>
      </c>
      <c r="T15" s="618">
        <v>20.38</v>
      </c>
      <c r="U15" s="302">
        <v>1692291000</v>
      </c>
      <c r="V15" s="629">
        <v>75.959999999999994</v>
      </c>
      <c r="W15" s="618">
        <v>4.09</v>
      </c>
      <c r="X15" s="200">
        <v>1469537000</v>
      </c>
      <c r="Y15" s="730">
        <v>67.53</v>
      </c>
      <c r="Z15" s="772">
        <v>3.84</v>
      </c>
      <c r="AA15" s="200">
        <v>876535000</v>
      </c>
      <c r="AB15" s="618">
        <v>39.35</v>
      </c>
      <c r="AC15" s="618">
        <v>102.35</v>
      </c>
      <c r="AD15" s="618">
        <v>2.12</v>
      </c>
      <c r="AE15" s="618">
        <v>0</v>
      </c>
      <c r="AF15" s="618">
        <v>100</v>
      </c>
      <c r="AG15" s="618">
        <v>0</v>
      </c>
      <c r="AH15" s="618">
        <v>0</v>
      </c>
      <c r="AI15" s="618">
        <v>0</v>
      </c>
      <c r="AJ15" s="618">
        <v>0</v>
      </c>
      <c r="AK15" s="618">
        <v>0</v>
      </c>
      <c r="AL15" s="618">
        <v>0</v>
      </c>
      <c r="AM15" s="618">
        <v>0</v>
      </c>
      <c r="AN15" s="200">
        <v>42406000</v>
      </c>
      <c r="AO15" s="618">
        <v>1.9</v>
      </c>
      <c r="AP15" s="618">
        <v>4.95</v>
      </c>
      <c r="AQ15" s="200">
        <v>0</v>
      </c>
      <c r="AR15" s="618">
        <v>0</v>
      </c>
      <c r="AS15" s="618">
        <v>0</v>
      </c>
      <c r="AT15" s="200">
        <v>918941000</v>
      </c>
      <c r="AU15" s="627">
        <v>41.25</v>
      </c>
      <c r="AV15" s="627">
        <v>107.31</v>
      </c>
      <c r="AW15" s="801">
        <v>2.2200000000000002</v>
      </c>
      <c r="AX15" s="483" t="s">
        <v>117</v>
      </c>
    </row>
    <row r="16" spans="1:55" s="353" customFormat="1" ht="20.100000000000001" customHeight="1" x14ac:dyDescent="0.3">
      <c r="A16" s="363" t="s">
        <v>716</v>
      </c>
      <c r="B16" s="427">
        <v>11</v>
      </c>
      <c r="C16" s="427">
        <v>247168</v>
      </c>
      <c r="D16" s="427">
        <v>473752</v>
      </c>
      <c r="E16" s="641">
        <v>4.3899999999999997</v>
      </c>
      <c r="F16" s="269">
        <v>12</v>
      </c>
      <c r="G16" s="269">
        <v>488082</v>
      </c>
      <c r="H16" s="618">
        <v>4.57</v>
      </c>
      <c r="I16" s="365">
        <v>8754081000</v>
      </c>
      <c r="J16" s="797">
        <v>1539.85</v>
      </c>
      <c r="K16" s="618">
        <v>4.25</v>
      </c>
      <c r="L16" s="32">
        <v>8377197000</v>
      </c>
      <c r="M16" s="618">
        <v>1430.29</v>
      </c>
      <c r="N16" s="618">
        <v>4.3600000000000003</v>
      </c>
      <c r="O16" s="32">
        <v>7221982000</v>
      </c>
      <c r="P16" s="618">
        <v>1270.3499999999999</v>
      </c>
      <c r="Q16" s="618">
        <v>4.2699999999999996</v>
      </c>
      <c r="R16" s="302">
        <v>7259340000</v>
      </c>
      <c r="S16" s="629">
        <v>1239.43</v>
      </c>
      <c r="T16" s="618">
        <v>4.63</v>
      </c>
      <c r="U16" s="302">
        <v>863521000</v>
      </c>
      <c r="V16" s="629">
        <v>151.88999999999999</v>
      </c>
      <c r="W16" s="618">
        <v>9.86</v>
      </c>
      <c r="X16" s="200">
        <v>814233000</v>
      </c>
      <c r="Y16" s="730">
        <v>139.02000000000001</v>
      </c>
      <c r="Z16" s="772">
        <v>9.7200000000000006</v>
      </c>
      <c r="AA16" s="200">
        <v>772604000</v>
      </c>
      <c r="AB16" s="618">
        <v>135.9</v>
      </c>
      <c r="AC16" s="618">
        <v>260.49</v>
      </c>
      <c r="AD16" s="618">
        <v>8.83</v>
      </c>
      <c r="AE16" s="618">
        <v>0.96</v>
      </c>
      <c r="AF16" s="618">
        <v>82.07</v>
      </c>
      <c r="AG16" s="618">
        <v>0</v>
      </c>
      <c r="AH16" s="618">
        <v>0</v>
      </c>
      <c r="AI16" s="618">
        <v>0</v>
      </c>
      <c r="AJ16" s="618">
        <v>0</v>
      </c>
      <c r="AK16" s="618">
        <v>16.47</v>
      </c>
      <c r="AL16" s="618">
        <v>0.51</v>
      </c>
      <c r="AM16" s="618">
        <v>0</v>
      </c>
      <c r="AN16" s="200">
        <v>183659000</v>
      </c>
      <c r="AO16" s="618">
        <v>34.61</v>
      </c>
      <c r="AP16" s="618">
        <v>66.14</v>
      </c>
      <c r="AQ16" s="200">
        <v>579533000</v>
      </c>
      <c r="AR16" s="618">
        <v>125.19</v>
      </c>
      <c r="AS16" s="618">
        <v>242.75</v>
      </c>
      <c r="AT16" s="200">
        <v>1535796000</v>
      </c>
      <c r="AU16" s="627">
        <v>270.14999999999998</v>
      </c>
      <c r="AV16" s="627">
        <v>517.79999999999995</v>
      </c>
      <c r="AW16" s="801">
        <v>17.54</v>
      </c>
      <c r="AX16" s="486"/>
    </row>
    <row r="17" spans="1:55" s="353" customFormat="1" ht="20.100000000000001" customHeight="1" x14ac:dyDescent="0.3">
      <c r="A17" s="363" t="s">
        <v>630</v>
      </c>
      <c r="B17" s="427">
        <v>6</v>
      </c>
      <c r="C17" s="427">
        <v>51221</v>
      </c>
      <c r="D17" s="427">
        <v>107596</v>
      </c>
      <c r="E17" s="641">
        <v>1</v>
      </c>
      <c r="F17" s="269">
        <v>6</v>
      </c>
      <c r="G17" s="269">
        <v>89212</v>
      </c>
      <c r="H17" s="618">
        <v>0.83</v>
      </c>
      <c r="I17" s="365">
        <v>1473435000</v>
      </c>
      <c r="J17" s="797">
        <v>1141.18</v>
      </c>
      <c r="K17" s="618">
        <v>0.72</v>
      </c>
      <c r="L17" s="32">
        <v>1127433000</v>
      </c>
      <c r="M17" s="618">
        <v>1053.1400000000001</v>
      </c>
      <c r="N17" s="618">
        <v>0.59</v>
      </c>
      <c r="O17" s="32">
        <v>1367905000</v>
      </c>
      <c r="P17" s="618">
        <v>1059.45</v>
      </c>
      <c r="Q17" s="618">
        <v>0.81</v>
      </c>
      <c r="R17" s="302">
        <v>984672000</v>
      </c>
      <c r="S17" s="629">
        <v>919.79</v>
      </c>
      <c r="T17" s="618">
        <v>0.63</v>
      </c>
      <c r="U17" s="302">
        <v>118316000</v>
      </c>
      <c r="V17" s="629">
        <v>91.64</v>
      </c>
      <c r="W17" s="618">
        <v>8.0299999999999994</v>
      </c>
      <c r="X17" s="200">
        <v>92604000</v>
      </c>
      <c r="Y17" s="730">
        <v>86.5</v>
      </c>
      <c r="Z17" s="772">
        <v>8.2100000000000009</v>
      </c>
      <c r="AA17" s="200">
        <v>83541000</v>
      </c>
      <c r="AB17" s="618">
        <v>64.7</v>
      </c>
      <c r="AC17" s="618">
        <v>135.91999999999999</v>
      </c>
      <c r="AD17" s="618">
        <v>5.67</v>
      </c>
      <c r="AE17" s="618">
        <v>0</v>
      </c>
      <c r="AF17" s="618">
        <v>75.010000000000005</v>
      </c>
      <c r="AG17" s="618">
        <v>0</v>
      </c>
      <c r="AH17" s="618">
        <v>0</v>
      </c>
      <c r="AI17" s="618">
        <v>0</v>
      </c>
      <c r="AJ17" s="618">
        <v>0</v>
      </c>
      <c r="AK17" s="618">
        <v>0</v>
      </c>
      <c r="AL17" s="618">
        <v>0</v>
      </c>
      <c r="AM17" s="618">
        <v>24.99</v>
      </c>
      <c r="AN17" s="200">
        <v>23879000</v>
      </c>
      <c r="AO17" s="618">
        <v>38.81</v>
      </c>
      <c r="AP17" s="618">
        <v>80.62</v>
      </c>
      <c r="AQ17" s="200">
        <v>0</v>
      </c>
      <c r="AR17" s="618">
        <v>0</v>
      </c>
      <c r="AS17" s="618">
        <v>0</v>
      </c>
      <c r="AT17" s="200">
        <v>107420000</v>
      </c>
      <c r="AU17" s="627">
        <v>83.2</v>
      </c>
      <c r="AV17" s="627">
        <v>174.77</v>
      </c>
      <c r="AW17" s="801">
        <v>7.29</v>
      </c>
      <c r="AX17" s="486"/>
    </row>
    <row r="18" spans="1:55" s="353" customFormat="1" ht="20.100000000000001" customHeight="1" x14ac:dyDescent="0.3">
      <c r="A18" s="363" t="s">
        <v>613</v>
      </c>
      <c r="B18" s="879">
        <v>0</v>
      </c>
      <c r="C18" s="879">
        <v>0</v>
      </c>
      <c r="D18" s="879">
        <v>0</v>
      </c>
      <c r="E18" s="641">
        <v>0</v>
      </c>
      <c r="F18" s="269">
        <v>0</v>
      </c>
      <c r="G18" s="269">
        <v>0</v>
      </c>
      <c r="H18" s="618">
        <v>0</v>
      </c>
      <c r="I18" s="365">
        <v>0</v>
      </c>
      <c r="J18" s="797">
        <v>0</v>
      </c>
      <c r="K18" s="618">
        <v>0</v>
      </c>
      <c r="L18" s="32">
        <v>0</v>
      </c>
      <c r="M18" s="618">
        <v>0</v>
      </c>
      <c r="N18" s="618">
        <v>0</v>
      </c>
      <c r="O18" s="32">
        <v>0</v>
      </c>
      <c r="P18" s="618">
        <v>0</v>
      </c>
      <c r="Q18" s="618">
        <v>0</v>
      </c>
      <c r="R18" s="302">
        <v>0</v>
      </c>
      <c r="S18" s="629">
        <v>0</v>
      </c>
      <c r="T18" s="618">
        <v>0</v>
      </c>
      <c r="U18" s="302">
        <v>0</v>
      </c>
      <c r="V18" s="629">
        <v>0</v>
      </c>
      <c r="W18" s="618">
        <v>0</v>
      </c>
      <c r="X18" s="200">
        <v>0</v>
      </c>
      <c r="Y18" s="730">
        <v>0</v>
      </c>
      <c r="Z18" s="772">
        <v>0</v>
      </c>
      <c r="AA18" s="200">
        <v>0</v>
      </c>
      <c r="AB18" s="618">
        <v>0</v>
      </c>
      <c r="AC18" s="618">
        <v>0</v>
      </c>
      <c r="AD18" s="618">
        <v>0</v>
      </c>
      <c r="AE18" s="618">
        <v>0</v>
      </c>
      <c r="AF18" s="618">
        <v>0</v>
      </c>
      <c r="AG18" s="618">
        <v>0</v>
      </c>
      <c r="AH18" s="618">
        <v>0</v>
      </c>
      <c r="AI18" s="618">
        <v>0</v>
      </c>
      <c r="AJ18" s="618">
        <v>0</v>
      </c>
      <c r="AK18" s="618">
        <v>0</v>
      </c>
      <c r="AL18" s="618">
        <v>0</v>
      </c>
      <c r="AM18" s="618">
        <v>0</v>
      </c>
      <c r="AN18" s="200">
        <v>0</v>
      </c>
      <c r="AO18" s="618">
        <v>0</v>
      </c>
      <c r="AP18" s="618">
        <v>0</v>
      </c>
      <c r="AQ18" s="200">
        <v>0</v>
      </c>
      <c r="AR18" s="618">
        <v>0</v>
      </c>
      <c r="AS18" s="618">
        <v>0</v>
      </c>
      <c r="AT18" s="200">
        <v>0</v>
      </c>
      <c r="AU18" s="627">
        <v>0</v>
      </c>
      <c r="AV18" s="627">
        <v>0</v>
      </c>
      <c r="AW18" s="801">
        <v>0</v>
      </c>
      <c r="AX18" s="486"/>
    </row>
    <row r="19" spans="1:55" s="353" customFormat="1" ht="20.100000000000001" customHeight="1" x14ac:dyDescent="0.3">
      <c r="A19" s="363" t="s">
        <v>606</v>
      </c>
      <c r="B19" s="427">
        <v>2</v>
      </c>
      <c r="C19" s="427">
        <v>18035</v>
      </c>
      <c r="D19" s="427">
        <v>36355</v>
      </c>
      <c r="E19" s="641">
        <v>0.34</v>
      </c>
      <c r="F19" s="269">
        <v>2</v>
      </c>
      <c r="G19" s="269">
        <v>41646</v>
      </c>
      <c r="H19" s="618">
        <v>0.39</v>
      </c>
      <c r="I19" s="365">
        <v>545384000</v>
      </c>
      <c r="J19" s="797">
        <v>1250.1400000000001</v>
      </c>
      <c r="K19" s="618">
        <v>0.26</v>
      </c>
      <c r="L19" s="32">
        <v>881679000</v>
      </c>
      <c r="M19" s="618">
        <v>1764.23</v>
      </c>
      <c r="N19" s="618">
        <v>0.46</v>
      </c>
      <c r="O19" s="32">
        <v>535848000</v>
      </c>
      <c r="P19" s="618">
        <v>1228.28</v>
      </c>
      <c r="Q19" s="618">
        <v>0.32</v>
      </c>
      <c r="R19" s="302">
        <v>824898000</v>
      </c>
      <c r="S19" s="629">
        <v>1650.61</v>
      </c>
      <c r="T19" s="618">
        <v>0.53</v>
      </c>
      <c r="U19" s="302">
        <v>41617000</v>
      </c>
      <c r="V19" s="629">
        <v>95.39</v>
      </c>
      <c r="W19" s="618">
        <v>7.63</v>
      </c>
      <c r="X19" s="200">
        <v>67621000</v>
      </c>
      <c r="Y19" s="730">
        <v>135.31</v>
      </c>
      <c r="Z19" s="772">
        <v>7.67</v>
      </c>
      <c r="AA19" s="200">
        <v>26463000</v>
      </c>
      <c r="AB19" s="618">
        <v>60.66</v>
      </c>
      <c r="AC19" s="618">
        <v>122.28</v>
      </c>
      <c r="AD19" s="618">
        <v>4.8499999999999996</v>
      </c>
      <c r="AE19" s="618">
        <v>0</v>
      </c>
      <c r="AF19" s="618">
        <v>100</v>
      </c>
      <c r="AG19" s="618">
        <v>0</v>
      </c>
      <c r="AH19" s="618">
        <v>0</v>
      </c>
      <c r="AI19" s="618">
        <v>0</v>
      </c>
      <c r="AJ19" s="618">
        <v>0</v>
      </c>
      <c r="AK19" s="618">
        <v>0</v>
      </c>
      <c r="AL19" s="618">
        <v>0</v>
      </c>
      <c r="AM19" s="618">
        <v>0</v>
      </c>
      <c r="AN19" s="200">
        <v>8910000</v>
      </c>
      <c r="AO19" s="618">
        <v>20.420000000000002</v>
      </c>
      <c r="AP19" s="618">
        <v>41.17</v>
      </c>
      <c r="AQ19" s="200">
        <v>2364000</v>
      </c>
      <c r="AR19" s="618">
        <v>6.07</v>
      </c>
      <c r="AS19" s="618">
        <v>12.04</v>
      </c>
      <c r="AT19" s="200">
        <v>37737000</v>
      </c>
      <c r="AU19" s="627">
        <v>86.5</v>
      </c>
      <c r="AV19" s="627">
        <v>174.37</v>
      </c>
      <c r="AW19" s="801">
        <v>6.92</v>
      </c>
      <c r="AX19" s="486"/>
    </row>
    <row r="20" spans="1:55" s="353" customFormat="1" ht="20.100000000000001" customHeight="1" x14ac:dyDescent="0.3">
      <c r="A20" s="363" t="s">
        <v>563</v>
      </c>
      <c r="B20" s="427">
        <v>2</v>
      </c>
      <c r="C20" s="427">
        <v>66794</v>
      </c>
      <c r="D20" s="427">
        <v>139580</v>
      </c>
      <c r="E20" s="641">
        <v>1.29</v>
      </c>
      <c r="F20" s="269">
        <v>2</v>
      </c>
      <c r="G20" s="269">
        <v>140611</v>
      </c>
      <c r="H20" s="618">
        <v>1.32</v>
      </c>
      <c r="I20" s="365">
        <v>3984511000</v>
      </c>
      <c r="J20" s="797">
        <v>2378.87</v>
      </c>
      <c r="K20" s="618">
        <v>1.94</v>
      </c>
      <c r="L20" s="32">
        <v>3799350000</v>
      </c>
      <c r="M20" s="618">
        <v>2251.69</v>
      </c>
      <c r="N20" s="618">
        <v>1.98</v>
      </c>
      <c r="O20" s="32">
        <v>3513482000</v>
      </c>
      <c r="P20" s="618">
        <v>2097.65</v>
      </c>
      <c r="Q20" s="618">
        <v>2.08</v>
      </c>
      <c r="R20" s="302">
        <v>3270833000</v>
      </c>
      <c r="S20" s="629">
        <v>1938.46</v>
      </c>
      <c r="T20" s="618">
        <v>2.08</v>
      </c>
      <c r="U20" s="302">
        <v>361661000</v>
      </c>
      <c r="V20" s="629">
        <v>215.92</v>
      </c>
      <c r="W20" s="618">
        <v>9.08</v>
      </c>
      <c r="X20" s="200">
        <v>341889000</v>
      </c>
      <c r="Y20" s="730">
        <v>202.62</v>
      </c>
      <c r="Z20" s="772">
        <v>9</v>
      </c>
      <c r="AA20" s="200">
        <v>210264000</v>
      </c>
      <c r="AB20" s="618">
        <v>125.53</v>
      </c>
      <c r="AC20" s="618">
        <v>262.33</v>
      </c>
      <c r="AD20" s="618">
        <v>5.28</v>
      </c>
      <c r="AE20" s="618">
        <v>0</v>
      </c>
      <c r="AF20" s="618">
        <v>94.84</v>
      </c>
      <c r="AG20" s="618">
        <v>0</v>
      </c>
      <c r="AH20" s="618">
        <v>3.64</v>
      </c>
      <c r="AI20" s="618">
        <v>1.52</v>
      </c>
      <c r="AJ20" s="618">
        <v>0</v>
      </c>
      <c r="AK20" s="618">
        <v>0</v>
      </c>
      <c r="AL20" s="618">
        <v>0</v>
      </c>
      <c r="AM20" s="618">
        <v>0</v>
      </c>
      <c r="AN20" s="200">
        <v>61730000</v>
      </c>
      <c r="AO20" s="618">
        <v>36.85</v>
      </c>
      <c r="AP20" s="618">
        <v>77.02</v>
      </c>
      <c r="AQ20" s="200">
        <v>0</v>
      </c>
      <c r="AR20" s="618">
        <v>0</v>
      </c>
      <c r="AS20" s="618">
        <v>0</v>
      </c>
      <c r="AT20" s="200">
        <v>271994000</v>
      </c>
      <c r="AU20" s="627">
        <v>162.38999999999999</v>
      </c>
      <c r="AV20" s="627">
        <v>339.34</v>
      </c>
      <c r="AW20" s="801">
        <v>6.83</v>
      </c>
      <c r="AX20" s="486"/>
    </row>
    <row r="21" spans="1:55" s="353" customFormat="1" ht="20.100000000000001" customHeight="1" x14ac:dyDescent="0.3">
      <c r="A21" s="366" t="s">
        <v>273</v>
      </c>
      <c r="B21" s="427">
        <v>15</v>
      </c>
      <c r="C21" s="427">
        <v>469392</v>
      </c>
      <c r="D21" s="427">
        <v>953784</v>
      </c>
      <c r="E21" s="641">
        <v>8.84</v>
      </c>
      <c r="F21" s="269">
        <v>15</v>
      </c>
      <c r="G21" s="269">
        <v>956577</v>
      </c>
      <c r="H21" s="618">
        <v>8.9499999999999993</v>
      </c>
      <c r="I21" s="365">
        <v>21335597000</v>
      </c>
      <c r="J21" s="797">
        <v>1864.12</v>
      </c>
      <c r="K21" s="618">
        <v>10.37</v>
      </c>
      <c r="L21" s="32">
        <v>18845392000</v>
      </c>
      <c r="M21" s="618">
        <v>1641.74</v>
      </c>
      <c r="N21" s="618">
        <v>9.8000000000000007</v>
      </c>
      <c r="O21" s="32">
        <v>18102593000</v>
      </c>
      <c r="P21" s="618">
        <v>1581.65</v>
      </c>
      <c r="Q21" s="618">
        <v>10.71</v>
      </c>
      <c r="R21" s="302">
        <v>16207177000</v>
      </c>
      <c r="S21" s="629">
        <v>1411.91</v>
      </c>
      <c r="T21" s="618">
        <v>10.33</v>
      </c>
      <c r="U21" s="302">
        <v>1537957000</v>
      </c>
      <c r="V21" s="629">
        <v>134.37</v>
      </c>
      <c r="W21" s="618">
        <v>7.21</v>
      </c>
      <c r="X21" s="200">
        <v>1352862000</v>
      </c>
      <c r="Y21" s="730">
        <v>117.86</v>
      </c>
      <c r="Z21" s="772">
        <v>7.18</v>
      </c>
      <c r="AA21" s="200">
        <v>0</v>
      </c>
      <c r="AB21" s="618">
        <v>0</v>
      </c>
      <c r="AC21" s="618">
        <v>0</v>
      </c>
      <c r="AD21" s="618">
        <v>0</v>
      </c>
      <c r="AE21" s="618">
        <v>0</v>
      </c>
      <c r="AF21" s="618">
        <v>0</v>
      </c>
      <c r="AG21" s="618">
        <v>0</v>
      </c>
      <c r="AH21" s="618">
        <v>0</v>
      </c>
      <c r="AI21" s="618">
        <v>0</v>
      </c>
      <c r="AJ21" s="618">
        <v>0</v>
      </c>
      <c r="AK21" s="618">
        <v>0</v>
      </c>
      <c r="AL21" s="618">
        <v>0</v>
      </c>
      <c r="AM21" s="618">
        <v>0</v>
      </c>
      <c r="AN21" s="200">
        <v>142795000</v>
      </c>
      <c r="AO21" s="618">
        <v>25.16</v>
      </c>
      <c r="AP21" s="618">
        <v>52.56</v>
      </c>
      <c r="AQ21" s="200">
        <v>0</v>
      </c>
      <c r="AR21" s="618">
        <v>0</v>
      </c>
      <c r="AS21" s="618">
        <v>0</v>
      </c>
      <c r="AT21" s="200">
        <v>142795000</v>
      </c>
      <c r="AU21" s="627">
        <v>12.48</v>
      </c>
      <c r="AV21" s="627">
        <v>25.35</v>
      </c>
      <c r="AW21" s="801">
        <v>0.67</v>
      </c>
      <c r="AX21" s="497"/>
    </row>
    <row r="22" spans="1:55" s="353" customFormat="1" ht="20.100000000000001" customHeight="1" x14ac:dyDescent="0.3">
      <c r="A22" s="363" t="s">
        <v>483</v>
      </c>
      <c r="B22" s="427">
        <v>7</v>
      </c>
      <c r="C22" s="427">
        <v>62729</v>
      </c>
      <c r="D22" s="427">
        <v>110889</v>
      </c>
      <c r="E22" s="641">
        <v>1.03</v>
      </c>
      <c r="F22" s="269">
        <v>6</v>
      </c>
      <c r="G22" s="269">
        <v>73446</v>
      </c>
      <c r="H22" s="618">
        <v>0.69</v>
      </c>
      <c r="I22" s="365">
        <v>1940120000</v>
      </c>
      <c r="J22" s="797">
        <v>1458</v>
      </c>
      <c r="K22" s="618">
        <v>0.94</v>
      </c>
      <c r="L22" s="32">
        <v>1363468000</v>
      </c>
      <c r="M22" s="618">
        <v>1547.02</v>
      </c>
      <c r="N22" s="618">
        <v>0.71</v>
      </c>
      <c r="O22" s="32">
        <v>1600256000</v>
      </c>
      <c r="P22" s="618">
        <v>1202.5999999999999</v>
      </c>
      <c r="Q22" s="618">
        <v>0.95</v>
      </c>
      <c r="R22" s="302">
        <v>1154413000</v>
      </c>
      <c r="S22" s="629">
        <v>1309.82</v>
      </c>
      <c r="T22" s="618">
        <v>0.74</v>
      </c>
      <c r="U22" s="302">
        <v>168250000</v>
      </c>
      <c r="V22" s="629">
        <v>126.44</v>
      </c>
      <c r="W22" s="618">
        <v>8.67</v>
      </c>
      <c r="X22" s="200">
        <v>114010000</v>
      </c>
      <c r="Y22" s="730">
        <v>129.36000000000001</v>
      </c>
      <c r="Z22" s="772">
        <v>8.36</v>
      </c>
      <c r="AA22" s="200">
        <v>126516000</v>
      </c>
      <c r="AB22" s="618">
        <v>95.08</v>
      </c>
      <c r="AC22" s="618">
        <v>168.07</v>
      </c>
      <c r="AD22" s="618">
        <v>6.52</v>
      </c>
      <c r="AE22" s="618">
        <v>0</v>
      </c>
      <c r="AF22" s="618">
        <v>89.66</v>
      </c>
      <c r="AG22" s="618">
        <v>0</v>
      </c>
      <c r="AH22" s="618">
        <v>8.5</v>
      </c>
      <c r="AI22" s="618">
        <v>1.28</v>
      </c>
      <c r="AJ22" s="618">
        <v>0.56000000000000005</v>
      </c>
      <c r="AK22" s="618">
        <v>0</v>
      </c>
      <c r="AL22" s="618">
        <v>0</v>
      </c>
      <c r="AM22" s="618">
        <v>0</v>
      </c>
      <c r="AN22" s="200">
        <v>43037000</v>
      </c>
      <c r="AO22" s="618">
        <v>34.74</v>
      </c>
      <c r="AP22" s="618">
        <v>62.28</v>
      </c>
      <c r="AQ22" s="200">
        <v>0</v>
      </c>
      <c r="AR22" s="618">
        <v>0</v>
      </c>
      <c r="AS22" s="618">
        <v>0</v>
      </c>
      <c r="AT22" s="200">
        <v>169553000</v>
      </c>
      <c r="AU22" s="627">
        <v>127.42</v>
      </c>
      <c r="AV22" s="627">
        <v>225.25</v>
      </c>
      <c r="AW22" s="801">
        <v>8.74</v>
      </c>
      <c r="AX22" s="486"/>
    </row>
    <row r="23" spans="1:55" ht="9.9499999999999993" customHeight="1" thickBot="1" x14ac:dyDescent="0.35">
      <c r="A23" s="371"/>
      <c r="B23" s="428"/>
      <c r="C23" s="428"/>
      <c r="D23" s="428"/>
      <c r="E23" s="795"/>
      <c r="F23" s="372"/>
      <c r="G23" s="372"/>
      <c r="H23" s="693"/>
      <c r="I23" s="373"/>
      <c r="J23" s="798"/>
      <c r="K23" s="693"/>
      <c r="L23" s="372"/>
      <c r="M23" s="798"/>
      <c r="N23" s="693"/>
      <c r="O23" s="372"/>
      <c r="P23" s="798"/>
      <c r="Q23" s="693"/>
      <c r="R23" s="374"/>
      <c r="S23" s="630"/>
      <c r="T23" s="621"/>
      <c r="U23" s="375"/>
      <c r="V23" s="630"/>
      <c r="W23" s="621"/>
      <c r="X23" s="374"/>
      <c r="Y23" s="724"/>
      <c r="Z23" s="621"/>
      <c r="AA23" s="238"/>
      <c r="AB23" s="621"/>
      <c r="AC23" s="621"/>
      <c r="AD23" s="621"/>
      <c r="AE23" s="621"/>
      <c r="AF23" s="621"/>
      <c r="AG23" s="621"/>
      <c r="AH23" s="621"/>
      <c r="AI23" s="621"/>
      <c r="AJ23" s="621"/>
      <c r="AK23" s="621"/>
      <c r="AL23" s="621"/>
      <c r="AM23" s="621"/>
      <c r="AN23" s="238"/>
      <c r="AO23" s="621"/>
      <c r="AP23" s="621"/>
      <c r="AQ23" s="240"/>
      <c r="AR23" s="621"/>
      <c r="AS23" s="621"/>
      <c r="AT23" s="238"/>
      <c r="AU23" s="621"/>
      <c r="AV23" s="621"/>
      <c r="AW23" s="802"/>
    </row>
    <row r="24" spans="1:55" s="378" customFormat="1" ht="20.100000000000001" customHeight="1" thickBot="1" x14ac:dyDescent="0.35">
      <c r="A24" s="376" t="s">
        <v>123</v>
      </c>
      <c r="B24" s="429">
        <v>80</v>
      </c>
      <c r="C24" s="429">
        <v>4770195</v>
      </c>
      <c r="D24" s="429">
        <v>10791987</v>
      </c>
      <c r="E24" s="646">
        <v>100.00000000000003</v>
      </c>
      <c r="F24" s="377">
        <v>82</v>
      </c>
      <c r="G24" s="429">
        <v>10685469</v>
      </c>
      <c r="H24" s="622">
        <v>99.999999999999986</v>
      </c>
      <c r="I24" s="277">
        <v>205827897000</v>
      </c>
      <c r="J24" s="622">
        <v>1919.57</v>
      </c>
      <c r="K24" s="646">
        <v>100</v>
      </c>
      <c r="L24" s="277">
        <v>192275342000</v>
      </c>
      <c r="M24" s="622">
        <v>1805.98</v>
      </c>
      <c r="N24" s="622">
        <v>99.999999999999986</v>
      </c>
      <c r="O24" s="277">
        <v>169069629000</v>
      </c>
      <c r="P24" s="622">
        <v>1576.76</v>
      </c>
      <c r="Q24" s="622">
        <v>100</v>
      </c>
      <c r="R24" s="277">
        <v>156944893000</v>
      </c>
      <c r="S24" s="622">
        <v>1474.13</v>
      </c>
      <c r="T24" s="622">
        <v>99.999999999999986</v>
      </c>
      <c r="U24" s="277">
        <v>13842077000</v>
      </c>
      <c r="V24" s="622">
        <v>129.35</v>
      </c>
      <c r="W24" s="622">
        <v>6.73</v>
      </c>
      <c r="X24" s="277">
        <v>13234599000</v>
      </c>
      <c r="Y24" s="622">
        <v>124.31</v>
      </c>
      <c r="Z24" s="622">
        <v>6.88</v>
      </c>
      <c r="AA24" s="277">
        <v>9974321000</v>
      </c>
      <c r="AB24" s="622">
        <v>104.31</v>
      </c>
      <c r="AC24" s="622">
        <v>232.16</v>
      </c>
      <c r="AD24" s="622">
        <v>5.4</v>
      </c>
      <c r="AE24" s="622">
        <v>0.11</v>
      </c>
      <c r="AF24" s="622">
        <v>85.43</v>
      </c>
      <c r="AG24" s="622">
        <v>0</v>
      </c>
      <c r="AH24" s="622">
        <v>2.57</v>
      </c>
      <c r="AI24" s="622">
        <v>5.86</v>
      </c>
      <c r="AJ24" s="622">
        <v>0.15</v>
      </c>
      <c r="AK24" s="622">
        <v>5.57</v>
      </c>
      <c r="AL24" s="622">
        <v>0.04</v>
      </c>
      <c r="AM24" s="622">
        <v>0.27</v>
      </c>
      <c r="AN24" s="277">
        <v>4005846000</v>
      </c>
      <c r="AO24" s="622">
        <v>39.93</v>
      </c>
      <c r="AP24" s="622">
        <v>88.63</v>
      </c>
      <c r="AQ24" s="277">
        <v>741731000</v>
      </c>
      <c r="AR24" s="622">
        <v>96.69</v>
      </c>
      <c r="AS24" s="622">
        <v>190.36</v>
      </c>
      <c r="AT24" s="277">
        <v>14721898000</v>
      </c>
      <c r="AU24" s="622">
        <v>113.68</v>
      </c>
      <c r="AV24" s="622">
        <v>257.19</v>
      </c>
      <c r="AW24" s="622">
        <v>7.15</v>
      </c>
      <c r="AX24" s="483"/>
      <c r="AY24" s="482"/>
      <c r="AZ24" s="352"/>
      <c r="BA24" s="352"/>
      <c r="BB24" s="352"/>
      <c r="BC24" s="352"/>
    </row>
    <row r="25" spans="1:55" s="378" customFormat="1" ht="20.100000000000001" customHeight="1" thickTop="1" thickBot="1" x14ac:dyDescent="0.35">
      <c r="A25" s="376" t="s">
        <v>227</v>
      </c>
      <c r="B25" s="429">
        <v>65</v>
      </c>
      <c r="C25" s="429">
        <v>4300803</v>
      </c>
      <c r="D25" s="429">
        <v>9838203</v>
      </c>
      <c r="E25" s="646">
        <v>91.16</v>
      </c>
      <c r="F25" s="377">
        <v>67</v>
      </c>
      <c r="G25" s="377">
        <v>9728892</v>
      </c>
      <c r="H25" s="622">
        <v>91.05</v>
      </c>
      <c r="I25" s="277">
        <v>184492300000</v>
      </c>
      <c r="J25" s="622">
        <v>1926.2</v>
      </c>
      <c r="K25" s="622">
        <v>89.63</v>
      </c>
      <c r="L25" s="277">
        <v>173429950000</v>
      </c>
      <c r="M25" s="622">
        <v>1825.83</v>
      </c>
      <c r="N25" s="622">
        <v>90.2</v>
      </c>
      <c r="O25" s="277">
        <v>150967036000</v>
      </c>
      <c r="P25" s="622">
        <v>1576.18</v>
      </c>
      <c r="Q25" s="622">
        <v>89.29</v>
      </c>
      <c r="R25" s="277">
        <v>140737716000</v>
      </c>
      <c r="S25" s="622">
        <v>1481.65</v>
      </c>
      <c r="T25" s="622">
        <v>89.67</v>
      </c>
      <c r="U25" s="277">
        <v>12304120000</v>
      </c>
      <c r="V25" s="622">
        <v>128.68</v>
      </c>
      <c r="W25" s="622">
        <v>6.67</v>
      </c>
      <c r="X25" s="277">
        <v>11881737000</v>
      </c>
      <c r="Y25" s="622">
        <v>124.41</v>
      </c>
      <c r="Z25" s="622">
        <v>6.85</v>
      </c>
      <c r="AA25" s="277">
        <v>9974321000</v>
      </c>
      <c r="AB25" s="622">
        <v>104.31</v>
      </c>
      <c r="AC25" s="622">
        <v>232.16</v>
      </c>
      <c r="AD25" s="622">
        <v>5.4</v>
      </c>
      <c r="AE25" s="622">
        <v>0.11</v>
      </c>
      <c r="AF25" s="622">
        <v>85.43</v>
      </c>
      <c r="AG25" s="622">
        <v>0</v>
      </c>
      <c r="AH25" s="622">
        <v>2.57</v>
      </c>
      <c r="AI25" s="622">
        <v>5.86</v>
      </c>
      <c r="AJ25" s="622">
        <v>0.15</v>
      </c>
      <c r="AK25" s="622">
        <v>5.57</v>
      </c>
      <c r="AL25" s="622">
        <v>0.04</v>
      </c>
      <c r="AM25" s="622">
        <v>0.27</v>
      </c>
      <c r="AN25" s="277">
        <v>3863051000</v>
      </c>
      <c r="AO25" s="622">
        <v>40.82</v>
      </c>
      <c r="AP25" s="622">
        <v>90.94</v>
      </c>
      <c r="AQ25" s="277">
        <v>741731000</v>
      </c>
      <c r="AR25" s="622">
        <v>96.69</v>
      </c>
      <c r="AS25" s="622">
        <v>190.36</v>
      </c>
      <c r="AT25" s="277">
        <v>14579103000</v>
      </c>
      <c r="AU25" s="622">
        <v>123.49</v>
      </c>
      <c r="AV25" s="622">
        <v>282.49</v>
      </c>
      <c r="AW25" s="622">
        <v>7.9</v>
      </c>
      <c r="AX25" s="483"/>
      <c r="AY25" s="352"/>
      <c r="AZ25" s="352"/>
      <c r="BA25" s="352"/>
      <c r="BB25" s="352"/>
      <c r="BC25" s="352"/>
    </row>
    <row r="26" spans="1:55" ht="20.100000000000001" customHeight="1" thickTop="1" thickBot="1" x14ac:dyDescent="0.35">
      <c r="A26" s="1773"/>
      <c r="B26" s="1602"/>
      <c r="C26" s="1602"/>
      <c r="D26" s="1602"/>
      <c r="E26" s="1602"/>
      <c r="F26" s="1602"/>
      <c r="G26" s="1602"/>
      <c r="H26" s="1602"/>
      <c r="I26" s="1602"/>
      <c r="J26" s="1602"/>
      <c r="K26" s="1602"/>
      <c r="L26" s="1602"/>
      <c r="M26" s="1602"/>
      <c r="N26" s="1602"/>
      <c r="O26" s="1602"/>
      <c r="P26" s="1602"/>
      <c r="Q26" s="1602"/>
      <c r="R26" s="1602"/>
      <c r="S26" s="1602"/>
      <c r="T26" s="1602"/>
      <c r="U26" s="1602"/>
      <c r="V26" s="1602"/>
      <c r="W26" s="1602"/>
      <c r="X26" s="1602"/>
      <c r="Y26" s="1602"/>
      <c r="Z26" s="1602"/>
      <c r="AA26" s="1602"/>
      <c r="AB26" s="1602"/>
      <c r="AC26" s="1602"/>
      <c r="AD26" s="1602"/>
      <c r="AE26" s="1602"/>
      <c r="AF26" s="1602"/>
      <c r="AG26" s="1602"/>
      <c r="AH26" s="1602"/>
      <c r="AI26" s="1602"/>
      <c r="AJ26" s="1602"/>
      <c r="AK26" s="1602"/>
      <c r="AL26" s="1602"/>
      <c r="AM26" s="1602"/>
      <c r="AN26" s="1602"/>
      <c r="AO26" s="1602"/>
      <c r="AP26" s="1602"/>
      <c r="AQ26" s="1602"/>
      <c r="AR26" s="1602"/>
      <c r="AS26" s="1602"/>
      <c r="AT26" s="1602"/>
      <c r="AU26" s="1602"/>
      <c r="AV26" s="1602"/>
      <c r="AW26" s="1603"/>
    </row>
    <row r="27" spans="1:55" ht="20.100000000000001" customHeight="1" thickTop="1" x14ac:dyDescent="0.3">
      <c r="A27" s="1780"/>
      <c r="B27" s="1544"/>
      <c r="C27" s="1544"/>
      <c r="D27" s="1544"/>
      <c r="E27" s="1544"/>
      <c r="F27" s="1544"/>
      <c r="G27" s="1544"/>
      <c r="H27" s="1544"/>
      <c r="I27" s="1544"/>
      <c r="J27" s="1544"/>
      <c r="K27" s="1544"/>
      <c r="L27" s="1544"/>
      <c r="M27" s="1544"/>
      <c r="N27" s="1544"/>
      <c r="O27" s="1544"/>
      <c r="P27" s="1544"/>
      <c r="Q27" s="1544"/>
      <c r="R27" s="1544"/>
      <c r="S27" s="1544"/>
      <c r="T27" s="1544"/>
      <c r="U27" s="1764"/>
      <c r="V27" s="1541"/>
      <c r="W27" s="1541"/>
      <c r="X27" s="1541"/>
      <c r="Y27" s="1541"/>
      <c r="Z27" s="1541"/>
      <c r="AA27" s="1541"/>
      <c r="AB27" s="1541"/>
      <c r="AC27" s="1541"/>
      <c r="AD27" s="1541"/>
      <c r="AE27" s="1541"/>
      <c r="AF27" s="1541"/>
      <c r="AG27" s="1541"/>
      <c r="AH27" s="1541"/>
      <c r="AI27" s="1541"/>
      <c r="AJ27" s="1541"/>
      <c r="AK27" s="1541"/>
      <c r="AL27" s="1541"/>
      <c r="AM27" s="1541"/>
      <c r="AN27" s="1541"/>
      <c r="AO27" s="1541"/>
      <c r="AP27" s="1541"/>
      <c r="AQ27" s="1541"/>
      <c r="AR27" s="1541"/>
      <c r="AS27" s="1541"/>
      <c r="AT27" s="1541"/>
      <c r="AU27" s="1541"/>
      <c r="AV27" s="1541"/>
      <c r="AW27" s="1541"/>
    </row>
    <row r="28" spans="1:55" ht="20.100000000000001" customHeight="1" x14ac:dyDescent="0.3">
      <c r="A28" s="1781" t="s">
        <v>98</v>
      </c>
      <c r="B28" s="1541"/>
      <c r="C28" s="1541"/>
      <c r="D28" s="1541"/>
      <c r="E28" s="1541"/>
      <c r="F28" s="1541"/>
      <c r="G28" s="1541"/>
      <c r="H28" s="1541"/>
      <c r="I28" s="1541"/>
      <c r="J28" s="1541"/>
      <c r="K28" s="1541"/>
      <c r="L28" s="1541"/>
      <c r="M28" s="1541"/>
      <c r="N28" s="1541"/>
      <c r="O28" s="1541"/>
      <c r="P28" s="1541"/>
      <c r="Q28" s="1541"/>
      <c r="R28" s="1541"/>
      <c r="S28" s="1541"/>
      <c r="T28" s="1541"/>
      <c r="U28" s="1764"/>
      <c r="V28" s="1541"/>
      <c r="W28" s="1541"/>
      <c r="X28" s="1541"/>
      <c r="Y28" s="1541"/>
      <c r="Z28" s="1541"/>
      <c r="AA28" s="1541"/>
      <c r="AB28" s="1541"/>
      <c r="AC28" s="1541"/>
      <c r="AD28" s="1541"/>
      <c r="AE28" s="1541"/>
      <c r="AF28" s="1541"/>
      <c r="AG28" s="1541"/>
      <c r="AH28" s="1541"/>
      <c r="AI28" s="1541"/>
      <c r="AJ28" s="1541"/>
      <c r="AK28" s="1541"/>
      <c r="AL28" s="1541"/>
      <c r="AM28" s="1541"/>
      <c r="AN28" s="1541"/>
      <c r="AO28" s="1541"/>
      <c r="AP28" s="1541"/>
      <c r="AQ28" s="1541"/>
      <c r="AR28" s="1541"/>
      <c r="AS28" s="1541"/>
      <c r="AT28" s="1541"/>
      <c r="AU28" s="1541"/>
      <c r="AV28" s="1541"/>
      <c r="AW28" s="1541"/>
    </row>
    <row r="29" spans="1:55" ht="39.75" customHeight="1" x14ac:dyDescent="0.3">
      <c r="A29" s="1767" t="s">
        <v>733</v>
      </c>
      <c r="B29" s="1541"/>
      <c r="C29" s="1541"/>
      <c r="D29" s="1541"/>
      <c r="E29" s="1541"/>
      <c r="F29" s="1541"/>
      <c r="G29" s="1541"/>
      <c r="H29" s="1541"/>
      <c r="I29" s="1541"/>
      <c r="J29" s="1541"/>
      <c r="K29" s="1541"/>
      <c r="L29" s="1541"/>
      <c r="M29" s="1541"/>
      <c r="N29" s="1541"/>
      <c r="O29" s="1541"/>
      <c r="P29" s="1541"/>
      <c r="Q29" s="1541"/>
      <c r="R29" s="1541"/>
      <c r="S29" s="1541"/>
      <c r="T29" s="1541"/>
      <c r="U29" s="481"/>
      <c r="V29" s="476"/>
      <c r="W29" s="476"/>
      <c r="X29" s="481"/>
      <c r="Y29" s="476"/>
      <c r="Z29" s="476"/>
      <c r="AA29" s="481"/>
      <c r="AB29" s="476"/>
      <c r="AC29" s="476"/>
      <c r="AD29" s="476"/>
      <c r="AE29" s="811"/>
      <c r="AF29" s="811"/>
      <c r="AG29" s="811"/>
      <c r="AH29" s="811"/>
      <c r="AI29" s="811"/>
      <c r="AJ29" s="811"/>
      <c r="AK29" s="811"/>
      <c r="AL29" s="811"/>
      <c r="AM29" s="811"/>
      <c r="AN29" s="481"/>
      <c r="AO29" s="476"/>
      <c r="AP29" s="476"/>
      <c r="AQ29" s="560"/>
      <c r="AR29" s="560"/>
      <c r="AS29" s="560"/>
      <c r="AT29" s="481"/>
      <c r="AU29" s="476"/>
      <c r="AV29" s="476"/>
      <c r="AW29" s="476"/>
    </row>
    <row r="30" spans="1:55" ht="20.100000000000001" customHeight="1" x14ac:dyDescent="0.3">
      <c r="A30" s="1762" t="s">
        <v>482</v>
      </c>
      <c r="B30" s="1541"/>
      <c r="C30" s="1541"/>
      <c r="D30" s="1541"/>
      <c r="E30" s="1541"/>
      <c r="F30" s="1541"/>
      <c r="G30" s="1541"/>
      <c r="H30" s="1541"/>
      <c r="I30" s="1541"/>
      <c r="J30" s="1541"/>
      <c r="K30" s="1541"/>
      <c r="L30" s="1541"/>
      <c r="M30" s="1541"/>
      <c r="N30" s="1541"/>
      <c r="O30" s="1541"/>
      <c r="P30" s="1541"/>
      <c r="Q30" s="1541"/>
      <c r="R30" s="1541"/>
      <c r="S30" s="1541"/>
      <c r="T30" s="1541"/>
      <c r="U30" s="480"/>
      <c r="V30" s="476"/>
      <c r="W30" s="476"/>
      <c r="X30" s="518"/>
      <c r="Y30" s="476"/>
      <c r="Z30" s="476"/>
      <c r="AA30" s="517"/>
      <c r="AB30" s="476"/>
      <c r="AC30" s="476"/>
      <c r="AD30" s="476"/>
      <c r="AE30" s="811"/>
      <c r="AF30" s="811"/>
      <c r="AG30" s="811"/>
      <c r="AH30" s="811"/>
      <c r="AI30" s="811"/>
      <c r="AJ30" s="811"/>
      <c r="AK30" s="811"/>
      <c r="AL30" s="811"/>
      <c r="AM30" s="811"/>
      <c r="AN30" s="517"/>
      <c r="AO30" s="476"/>
      <c r="AP30" s="476"/>
      <c r="AQ30" s="560"/>
      <c r="AR30" s="560"/>
      <c r="AS30" s="560"/>
      <c r="AT30" s="504"/>
      <c r="AU30" s="476"/>
      <c r="AV30" s="476"/>
      <c r="AW30" s="476"/>
    </row>
    <row r="31" spans="1:55" ht="39.75" customHeight="1" x14ac:dyDescent="0.3">
      <c r="A31" s="1762" t="s">
        <v>565</v>
      </c>
      <c r="B31" s="1541"/>
      <c r="C31" s="1541"/>
      <c r="D31" s="1541"/>
      <c r="E31" s="1541"/>
      <c r="F31" s="1541"/>
      <c r="G31" s="1541"/>
      <c r="H31" s="1541"/>
      <c r="I31" s="1541"/>
      <c r="J31" s="1541"/>
      <c r="K31" s="1541"/>
      <c r="L31" s="1541"/>
      <c r="M31" s="1541"/>
      <c r="N31" s="1541"/>
      <c r="O31" s="1541"/>
      <c r="P31" s="1541"/>
      <c r="Q31" s="1541"/>
      <c r="R31" s="1541"/>
      <c r="S31" s="1541"/>
      <c r="T31" s="1541"/>
      <c r="U31" s="480"/>
      <c r="V31" s="476"/>
      <c r="W31" s="476"/>
      <c r="X31" s="476"/>
      <c r="Y31" s="476"/>
      <c r="Z31" s="476"/>
      <c r="AA31" s="476"/>
      <c r="AB31" s="476"/>
      <c r="AC31" s="476"/>
      <c r="AD31" s="476"/>
      <c r="AE31" s="811"/>
      <c r="AF31" s="811"/>
      <c r="AG31" s="811"/>
      <c r="AH31" s="811"/>
      <c r="AI31" s="811"/>
      <c r="AJ31" s="811"/>
      <c r="AK31" s="811"/>
      <c r="AL31" s="811"/>
      <c r="AM31" s="811"/>
      <c r="AN31" s="476"/>
      <c r="AO31" s="476"/>
      <c r="AP31" s="476"/>
      <c r="AQ31" s="560"/>
      <c r="AR31" s="560"/>
      <c r="AS31" s="560"/>
      <c r="AT31" s="476"/>
      <c r="AU31" s="476"/>
      <c r="AV31" s="476"/>
      <c r="AW31" s="476"/>
    </row>
    <row r="32" spans="1:55" ht="20.100000000000001" customHeight="1" x14ac:dyDescent="0.3">
      <c r="A32" s="1767" t="s">
        <v>568</v>
      </c>
      <c r="B32" s="1541"/>
      <c r="C32" s="1541"/>
      <c r="D32" s="1541"/>
      <c r="E32" s="1541"/>
      <c r="F32" s="1541"/>
      <c r="G32" s="1541"/>
      <c r="H32" s="1541"/>
      <c r="I32" s="1541"/>
      <c r="J32" s="1541"/>
      <c r="K32" s="1541"/>
      <c r="L32" s="1541"/>
      <c r="M32" s="1541"/>
      <c r="N32" s="1541"/>
      <c r="O32" s="1541"/>
      <c r="P32" s="1541"/>
      <c r="Q32" s="1541"/>
      <c r="R32" s="1541"/>
      <c r="S32" s="1541"/>
      <c r="T32" s="1541"/>
      <c r="U32" s="490"/>
      <c r="V32" s="488"/>
      <c r="W32" s="488"/>
      <c r="X32" s="488"/>
      <c r="Y32" s="488"/>
      <c r="Z32" s="488"/>
      <c r="AA32" s="488"/>
      <c r="AB32" s="488"/>
      <c r="AC32" s="488"/>
      <c r="AD32" s="488"/>
      <c r="AE32" s="811"/>
      <c r="AF32" s="811"/>
      <c r="AG32" s="811"/>
      <c r="AH32" s="811"/>
      <c r="AI32" s="811"/>
      <c r="AJ32" s="811"/>
      <c r="AK32" s="811"/>
      <c r="AL32" s="811"/>
      <c r="AM32" s="811"/>
      <c r="AN32" s="488"/>
      <c r="AO32" s="488"/>
      <c r="AP32" s="488"/>
      <c r="AQ32" s="560"/>
      <c r="AR32" s="560"/>
      <c r="AS32" s="560"/>
      <c r="AT32" s="488"/>
      <c r="AU32" s="488"/>
      <c r="AV32" s="488"/>
      <c r="AW32" s="488"/>
    </row>
    <row r="33" spans="1:49" ht="20.100000000000001" customHeight="1" x14ac:dyDescent="0.3">
      <c r="A33" s="1767"/>
      <c r="B33" s="1541"/>
      <c r="C33" s="1541"/>
      <c r="D33" s="1541"/>
      <c r="E33" s="1541"/>
      <c r="F33" s="1541"/>
      <c r="G33" s="1541"/>
      <c r="H33" s="1541"/>
      <c r="I33" s="1541"/>
      <c r="J33" s="1541"/>
      <c r="K33" s="1541"/>
      <c r="L33" s="1541"/>
      <c r="M33" s="1541"/>
      <c r="N33" s="1541"/>
      <c r="O33" s="1541"/>
      <c r="P33" s="1541"/>
      <c r="Q33" s="1541"/>
      <c r="R33" s="1541"/>
      <c r="S33" s="1541"/>
      <c r="T33" s="1541"/>
      <c r="U33" s="480"/>
      <c r="V33" s="476"/>
      <c r="W33" s="476"/>
      <c r="X33" s="476"/>
      <c r="Y33" s="476"/>
      <c r="Z33" s="476"/>
      <c r="AA33" s="476"/>
      <c r="AB33" s="476"/>
      <c r="AC33" s="476"/>
      <c r="AD33" s="476"/>
      <c r="AE33" s="811"/>
      <c r="AF33" s="811"/>
      <c r="AG33" s="811"/>
      <c r="AH33" s="811"/>
      <c r="AI33" s="811"/>
      <c r="AJ33" s="811"/>
      <c r="AK33" s="811"/>
      <c r="AL33" s="811"/>
      <c r="AM33" s="811"/>
      <c r="AN33" s="476"/>
      <c r="AO33" s="476"/>
      <c r="AP33" s="476"/>
      <c r="AQ33" s="560"/>
      <c r="AR33" s="560"/>
      <c r="AS33" s="560"/>
      <c r="AT33" s="476"/>
      <c r="AU33" s="476"/>
      <c r="AV33" s="476"/>
      <c r="AW33" s="476"/>
    </row>
    <row r="34" spans="1:49" ht="20.100000000000001" customHeight="1" x14ac:dyDescent="0.3">
      <c r="A34" s="1767" t="s">
        <v>435</v>
      </c>
      <c r="B34" s="1541"/>
      <c r="C34" s="1541"/>
      <c r="D34" s="1541"/>
      <c r="E34" s="1541"/>
      <c r="F34" s="1541"/>
      <c r="G34" s="1541"/>
      <c r="H34" s="1541"/>
      <c r="I34" s="1541"/>
      <c r="J34" s="1541"/>
      <c r="K34" s="1541"/>
      <c r="L34" s="1541"/>
      <c r="M34" s="1541"/>
      <c r="N34" s="1541"/>
      <c r="O34" s="1541"/>
      <c r="P34" s="1541"/>
      <c r="Q34" s="1541"/>
      <c r="R34" s="1541"/>
      <c r="S34" s="1541"/>
      <c r="T34" s="1541"/>
      <c r="U34" s="1764"/>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1541"/>
      <c r="AV34" s="1541"/>
      <c r="AW34" s="1541"/>
    </row>
    <row r="35" spans="1:49" ht="20.100000000000001" customHeight="1" x14ac:dyDescent="0.3">
      <c r="A35" s="1521" t="s">
        <v>450</v>
      </c>
      <c r="B35" s="1541"/>
      <c r="C35" s="1541"/>
      <c r="D35" s="1541"/>
      <c r="E35" s="1541"/>
      <c r="F35" s="1541"/>
      <c r="G35" s="1541"/>
      <c r="H35" s="1541"/>
      <c r="I35" s="1541"/>
      <c r="J35" s="1541"/>
      <c r="K35" s="1541"/>
      <c r="L35" s="1541"/>
      <c r="M35" s="1541"/>
      <c r="N35" s="1541"/>
      <c r="O35" s="1541"/>
      <c r="P35" s="1541"/>
      <c r="Q35" s="1541"/>
      <c r="R35" s="1541"/>
      <c r="S35" s="1541"/>
      <c r="T35" s="1541"/>
      <c r="U35" s="1764"/>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1541"/>
      <c r="AV35" s="1541"/>
      <c r="AW35" s="1541"/>
    </row>
    <row r="36" spans="1:49" ht="20.100000000000001" customHeight="1" x14ac:dyDescent="0.3">
      <c r="A36" s="1521" t="s">
        <v>446</v>
      </c>
      <c r="B36" s="1541"/>
      <c r="C36" s="1541"/>
      <c r="D36" s="1541"/>
      <c r="E36" s="1541"/>
      <c r="F36" s="1541"/>
      <c r="G36" s="1541"/>
      <c r="H36" s="1541"/>
      <c r="I36" s="1541"/>
      <c r="J36" s="1541"/>
      <c r="K36" s="1541"/>
      <c r="L36" s="1541"/>
      <c r="M36" s="1541"/>
      <c r="N36" s="1541"/>
      <c r="O36" s="1541"/>
      <c r="P36" s="1541"/>
      <c r="Q36" s="1541"/>
      <c r="R36" s="1541"/>
      <c r="S36" s="1541"/>
      <c r="T36" s="1541"/>
      <c r="U36" s="1764"/>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1541"/>
      <c r="AV36" s="1541"/>
      <c r="AW36" s="1541"/>
    </row>
    <row r="37" spans="1:49" ht="20.100000000000001" customHeight="1" x14ac:dyDescent="0.3">
      <c r="A37" s="1521" t="s">
        <v>447</v>
      </c>
      <c r="B37" s="1541"/>
      <c r="C37" s="1541"/>
      <c r="D37" s="1541"/>
      <c r="E37" s="1541"/>
      <c r="F37" s="1541"/>
      <c r="G37" s="1541"/>
      <c r="H37" s="1541"/>
      <c r="I37" s="1541"/>
      <c r="J37" s="1541"/>
      <c r="K37" s="1541"/>
      <c r="L37" s="1541"/>
      <c r="M37" s="1541"/>
      <c r="N37" s="1541"/>
      <c r="O37" s="1541"/>
      <c r="P37" s="1541"/>
      <c r="Q37" s="1541"/>
      <c r="R37" s="1541"/>
      <c r="S37" s="1541"/>
      <c r="T37" s="1541"/>
      <c r="U37" s="1764"/>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U37" s="1541"/>
      <c r="AV37" s="1541"/>
      <c r="AW37" s="1541"/>
    </row>
    <row r="38" spans="1:49" ht="20.100000000000001" customHeight="1" x14ac:dyDescent="0.3">
      <c r="A38" s="1521" t="s">
        <v>452</v>
      </c>
      <c r="B38" s="1541"/>
      <c r="C38" s="1541"/>
      <c r="D38" s="1541"/>
      <c r="E38" s="1541"/>
      <c r="F38" s="1541"/>
      <c r="G38" s="1541"/>
      <c r="H38" s="1541"/>
      <c r="I38" s="1541"/>
      <c r="J38" s="1541"/>
      <c r="K38" s="1541"/>
      <c r="L38" s="1541"/>
      <c r="M38" s="1541"/>
      <c r="N38" s="1541"/>
      <c r="O38" s="1541"/>
      <c r="P38" s="1541"/>
      <c r="Q38" s="1541"/>
      <c r="R38" s="1541"/>
      <c r="S38" s="1541"/>
      <c r="T38" s="1541"/>
      <c r="U38" s="1764"/>
      <c r="V38" s="1541"/>
      <c r="W38" s="1541"/>
      <c r="X38" s="1541"/>
      <c r="Y38" s="1541"/>
      <c r="Z38" s="1541"/>
      <c r="AA38" s="1541"/>
      <c r="AB38" s="1541"/>
      <c r="AC38" s="1541"/>
      <c r="AD38" s="1541"/>
      <c r="AE38" s="1541"/>
      <c r="AF38" s="1541"/>
      <c r="AG38" s="1541"/>
      <c r="AH38" s="1541"/>
      <c r="AI38" s="1541"/>
      <c r="AJ38" s="1541"/>
      <c r="AK38" s="1541"/>
      <c r="AL38" s="1541"/>
      <c r="AM38" s="1541"/>
      <c r="AN38" s="1541"/>
      <c r="AO38" s="1541"/>
      <c r="AP38" s="1541"/>
      <c r="AQ38" s="1541"/>
      <c r="AR38" s="1541"/>
      <c r="AS38" s="1541"/>
      <c r="AT38" s="1541"/>
      <c r="AU38" s="1541"/>
      <c r="AV38" s="1541"/>
      <c r="AW38" s="1541"/>
    </row>
    <row r="39" spans="1:49" ht="20.100000000000001" customHeight="1" x14ac:dyDescent="0.3">
      <c r="A39" s="1521"/>
      <c r="B39" s="1541"/>
      <c r="C39" s="1541"/>
      <c r="D39" s="1541"/>
      <c r="E39" s="1541"/>
      <c r="F39" s="1541"/>
      <c r="G39" s="1541"/>
      <c r="H39" s="1541"/>
      <c r="I39" s="1541"/>
      <c r="J39" s="1541"/>
      <c r="K39" s="1541"/>
      <c r="L39" s="1541"/>
      <c r="M39" s="1541"/>
      <c r="N39" s="1541"/>
      <c r="O39" s="1541"/>
      <c r="P39" s="1541"/>
      <c r="Q39" s="1541"/>
      <c r="R39" s="1541"/>
      <c r="S39" s="1541"/>
      <c r="T39" s="1541"/>
      <c r="U39" s="1764"/>
      <c r="V39" s="1541"/>
      <c r="W39" s="1541"/>
      <c r="X39" s="1541"/>
      <c r="Y39" s="1541"/>
      <c r="Z39" s="1541"/>
      <c r="AA39" s="1541"/>
      <c r="AB39" s="1541"/>
      <c r="AC39" s="1541"/>
      <c r="AD39" s="1541"/>
      <c r="AE39" s="1541"/>
      <c r="AF39" s="1541"/>
      <c r="AG39" s="1541"/>
      <c r="AH39" s="1541"/>
      <c r="AI39" s="1541"/>
      <c r="AJ39" s="1541"/>
      <c r="AK39" s="1541"/>
      <c r="AL39" s="1541"/>
      <c r="AM39" s="1541"/>
      <c r="AN39" s="1541"/>
      <c r="AO39" s="1541"/>
      <c r="AP39" s="1541"/>
      <c r="AQ39" s="1541"/>
      <c r="AR39" s="1541"/>
      <c r="AS39" s="1541"/>
      <c r="AT39" s="1541"/>
      <c r="AU39" s="1541"/>
      <c r="AV39" s="1541"/>
      <c r="AW39" s="1541"/>
    </row>
    <row r="40" spans="1:49" ht="84" customHeight="1" x14ac:dyDescent="0.3">
      <c r="A40" s="1521" t="s">
        <v>732</v>
      </c>
      <c r="B40" s="1763"/>
      <c r="C40" s="1763"/>
      <c r="D40" s="1763"/>
      <c r="E40" s="1763"/>
      <c r="F40" s="1763"/>
      <c r="G40" s="1763"/>
      <c r="H40" s="1763"/>
      <c r="I40" s="1763"/>
      <c r="J40" s="1763"/>
      <c r="K40" s="1763"/>
      <c r="L40" s="1763"/>
      <c r="M40" s="1763"/>
      <c r="N40" s="1763"/>
      <c r="O40" s="1763"/>
      <c r="P40" s="1763"/>
      <c r="Q40" s="1763"/>
      <c r="R40" s="1763"/>
      <c r="S40" s="1763"/>
      <c r="T40" s="1763"/>
      <c r="U40" s="1764"/>
      <c r="V40" s="1541"/>
      <c r="W40" s="1541"/>
      <c r="X40" s="1541"/>
      <c r="Y40" s="1541"/>
      <c r="Z40" s="1541"/>
      <c r="AA40" s="1541"/>
      <c r="AB40" s="1541"/>
      <c r="AC40" s="1541"/>
      <c r="AD40" s="1541"/>
      <c r="AE40" s="1541"/>
      <c r="AF40" s="1541"/>
      <c r="AG40" s="1541"/>
      <c r="AH40" s="1541"/>
      <c r="AI40" s="1541"/>
      <c r="AJ40" s="1541"/>
      <c r="AK40" s="1541"/>
      <c r="AL40" s="1541"/>
      <c r="AM40" s="1541"/>
      <c r="AN40" s="1541"/>
      <c r="AO40" s="1541"/>
      <c r="AP40" s="1541"/>
      <c r="AQ40" s="1541"/>
      <c r="AR40" s="1541"/>
      <c r="AS40" s="1541"/>
      <c r="AT40" s="1541"/>
      <c r="AU40" s="1541"/>
      <c r="AV40" s="1541"/>
      <c r="AW40" s="1541"/>
    </row>
    <row r="41" spans="1:49" ht="20.100000000000001" customHeight="1" x14ac:dyDescent="0.3">
      <c r="A41" s="607"/>
      <c r="B41" s="608"/>
      <c r="C41" s="608"/>
      <c r="D41" s="608"/>
      <c r="E41" s="608"/>
      <c r="F41" s="608"/>
      <c r="G41" s="608"/>
      <c r="H41" s="608"/>
      <c r="I41" s="608"/>
      <c r="J41" s="608"/>
      <c r="K41" s="608"/>
      <c r="L41" s="608"/>
      <c r="M41" s="608"/>
      <c r="N41" s="608"/>
      <c r="O41" s="608"/>
      <c r="P41" s="608"/>
      <c r="Q41" s="608"/>
      <c r="R41" s="608"/>
      <c r="S41" s="608"/>
      <c r="T41" s="608"/>
      <c r="U41" s="609"/>
      <c r="V41" s="606"/>
      <c r="W41" s="606"/>
      <c r="X41" s="606"/>
      <c r="Y41" s="606"/>
      <c r="Z41" s="606"/>
      <c r="AA41" s="606"/>
      <c r="AB41" s="606"/>
      <c r="AC41" s="606"/>
      <c r="AD41" s="606"/>
      <c r="AE41" s="811"/>
      <c r="AF41" s="811"/>
      <c r="AG41" s="811"/>
      <c r="AH41" s="811"/>
      <c r="AI41" s="811"/>
      <c r="AJ41" s="811"/>
      <c r="AK41" s="811"/>
      <c r="AL41" s="811"/>
      <c r="AM41" s="811"/>
      <c r="AN41" s="606"/>
      <c r="AO41" s="606"/>
      <c r="AP41" s="606"/>
      <c r="AQ41" s="606"/>
      <c r="AR41" s="606"/>
      <c r="AS41" s="606"/>
      <c r="AT41" s="606"/>
      <c r="AU41" s="606"/>
      <c r="AV41" s="606"/>
      <c r="AW41" s="606"/>
    </row>
    <row r="42" spans="1:49" ht="20.100000000000001" customHeight="1" x14ac:dyDescent="0.3">
      <c r="A42" s="1521" t="s">
        <v>569</v>
      </c>
      <c r="B42" s="1511"/>
      <c r="C42" s="1511"/>
      <c r="D42" s="1511"/>
      <c r="E42" s="1511"/>
      <c r="F42" s="1511"/>
      <c r="G42" s="1511"/>
      <c r="H42" s="1511"/>
      <c r="I42" s="1511"/>
      <c r="J42" s="1511"/>
      <c r="K42" s="1511"/>
      <c r="L42" s="1511"/>
      <c r="M42" s="1511"/>
      <c r="N42" s="1511"/>
      <c r="O42" s="1511"/>
      <c r="P42" s="1511"/>
      <c r="Q42" s="1511"/>
      <c r="R42" s="1511"/>
      <c r="S42" s="1511"/>
      <c r="T42" s="1511"/>
      <c r="U42" s="1764"/>
      <c r="V42" s="1541"/>
      <c r="W42" s="1541"/>
      <c r="X42" s="1541"/>
      <c r="Y42" s="1541"/>
      <c r="Z42" s="1541"/>
      <c r="AA42" s="1541"/>
      <c r="AB42" s="1541"/>
      <c r="AC42" s="1541"/>
      <c r="AD42" s="1541"/>
      <c r="AE42" s="1541"/>
      <c r="AF42" s="1541"/>
      <c r="AG42" s="1541"/>
      <c r="AH42" s="1541"/>
      <c r="AI42" s="1541"/>
      <c r="AJ42" s="1541"/>
      <c r="AK42" s="1541"/>
      <c r="AL42" s="1541"/>
      <c r="AM42" s="1541"/>
      <c r="AN42" s="1541"/>
      <c r="AO42" s="1541"/>
      <c r="AP42" s="1541"/>
      <c r="AQ42" s="1541"/>
      <c r="AR42" s="1541"/>
      <c r="AS42" s="1541"/>
      <c r="AT42" s="1541"/>
      <c r="AU42" s="1541"/>
      <c r="AV42" s="1541"/>
      <c r="AW42" s="1541"/>
    </row>
    <row r="43" spans="1:49" ht="20.100000000000001" customHeight="1" x14ac:dyDescent="0.3">
      <c r="A43" s="1768" t="s">
        <v>734</v>
      </c>
      <c r="B43" s="1511"/>
      <c r="C43" s="1511"/>
      <c r="D43" s="1511"/>
      <c r="E43" s="1511"/>
      <c r="F43" s="1511"/>
      <c r="G43" s="1511"/>
      <c r="H43" s="1511"/>
      <c r="I43" s="1511"/>
      <c r="J43" s="1511"/>
      <c r="K43" s="1511"/>
      <c r="L43" s="1511"/>
      <c r="M43" s="1511"/>
      <c r="N43" s="1511"/>
      <c r="O43" s="1511"/>
      <c r="P43" s="1511"/>
      <c r="Q43" s="1511"/>
      <c r="R43" s="1511"/>
      <c r="S43" s="1511"/>
      <c r="T43" s="1511"/>
      <c r="U43" s="513"/>
      <c r="V43" s="508"/>
      <c r="W43" s="508"/>
      <c r="X43" s="508"/>
      <c r="Y43" s="508"/>
      <c r="Z43" s="508"/>
      <c r="AA43" s="508"/>
      <c r="AB43" s="508"/>
      <c r="AC43" s="508"/>
      <c r="AD43" s="508"/>
      <c r="AE43" s="811"/>
      <c r="AF43" s="811"/>
      <c r="AG43" s="811"/>
      <c r="AH43" s="811"/>
      <c r="AI43" s="811"/>
      <c r="AJ43" s="811"/>
      <c r="AK43" s="811"/>
      <c r="AL43" s="811"/>
      <c r="AM43" s="811"/>
      <c r="AN43" s="508"/>
      <c r="AO43" s="508"/>
      <c r="AP43" s="508"/>
      <c r="AQ43" s="560"/>
      <c r="AR43" s="560"/>
      <c r="AS43" s="560"/>
      <c r="AT43" s="508"/>
      <c r="AU43" s="508"/>
      <c r="AV43" s="508"/>
      <c r="AW43" s="508"/>
    </row>
    <row r="44" spans="1:49" ht="20.100000000000001" customHeight="1" x14ac:dyDescent="0.3">
      <c r="A44" s="1521" t="s">
        <v>628</v>
      </c>
      <c r="B44" s="1511"/>
      <c r="C44" s="1511"/>
      <c r="D44" s="1511"/>
      <c r="E44" s="1511"/>
      <c r="F44" s="1511"/>
      <c r="G44" s="1511"/>
      <c r="H44" s="1511"/>
      <c r="I44" s="1511"/>
      <c r="J44" s="1511"/>
      <c r="K44" s="1511"/>
      <c r="L44" s="1511"/>
      <c r="M44" s="1511"/>
      <c r="N44" s="1511"/>
      <c r="O44" s="1511"/>
      <c r="P44" s="1511"/>
      <c r="Q44" s="1511"/>
      <c r="R44" s="1511"/>
      <c r="S44" s="1511"/>
      <c r="T44" s="1511"/>
      <c r="U44" s="513"/>
      <c r="V44" s="508"/>
      <c r="W44" s="508"/>
      <c r="X44" s="508"/>
      <c r="Y44" s="508"/>
      <c r="Z44" s="508"/>
      <c r="AA44" s="508"/>
      <c r="AB44" s="508"/>
      <c r="AC44" s="508"/>
      <c r="AD44" s="508"/>
      <c r="AE44" s="811"/>
      <c r="AF44" s="811"/>
      <c r="AG44" s="811"/>
      <c r="AH44" s="811"/>
      <c r="AI44" s="811"/>
      <c r="AJ44" s="811"/>
      <c r="AK44" s="811"/>
      <c r="AL44" s="811"/>
      <c r="AM44" s="811"/>
      <c r="AN44" s="508"/>
      <c r="AO44" s="508"/>
      <c r="AP44" s="508"/>
      <c r="AQ44" s="560"/>
      <c r="AR44" s="560"/>
      <c r="AS44" s="560"/>
      <c r="AT44" s="508"/>
      <c r="AU44" s="508"/>
      <c r="AV44" s="508"/>
      <c r="AW44" s="508"/>
    </row>
    <row r="45" spans="1:49" ht="35.25" customHeight="1" x14ac:dyDescent="0.3">
      <c r="A45" s="1768" t="s">
        <v>728</v>
      </c>
      <c r="B45" s="1511"/>
      <c r="C45" s="1511"/>
      <c r="D45" s="1511"/>
      <c r="E45" s="1511"/>
      <c r="F45" s="1511"/>
      <c r="G45" s="1511"/>
      <c r="H45" s="1511"/>
      <c r="I45" s="1511"/>
      <c r="J45" s="1511"/>
      <c r="K45" s="1511"/>
      <c r="L45" s="1511"/>
      <c r="M45" s="1511"/>
      <c r="N45" s="1511"/>
      <c r="O45" s="1511"/>
      <c r="P45" s="1511"/>
      <c r="Q45" s="1511"/>
      <c r="R45" s="1511"/>
      <c r="S45" s="1511"/>
      <c r="T45" s="1511"/>
      <c r="U45" s="513"/>
      <c r="V45" s="508"/>
      <c r="W45" s="508"/>
      <c r="X45" s="508"/>
      <c r="Y45" s="508"/>
      <c r="Z45" s="508"/>
      <c r="AA45" s="508"/>
      <c r="AB45" s="508"/>
      <c r="AC45" s="508"/>
      <c r="AD45" s="508"/>
      <c r="AE45" s="811"/>
      <c r="AF45" s="811"/>
      <c r="AG45" s="811"/>
      <c r="AH45" s="811"/>
      <c r="AI45" s="811"/>
      <c r="AJ45" s="811"/>
      <c r="AK45" s="811"/>
      <c r="AL45" s="811"/>
      <c r="AM45" s="811"/>
      <c r="AN45" s="508"/>
      <c r="AO45" s="508"/>
      <c r="AP45" s="508"/>
      <c r="AQ45" s="560"/>
      <c r="AR45" s="560"/>
      <c r="AS45" s="560"/>
      <c r="AT45" s="508"/>
      <c r="AU45" s="508"/>
      <c r="AV45" s="508"/>
      <c r="AW45" s="508"/>
    </row>
    <row r="46" spans="1:49" ht="20.100000000000001" customHeight="1" x14ac:dyDescent="0.3">
      <c r="A46" s="1521" t="s">
        <v>719</v>
      </c>
      <c r="B46" s="1511"/>
      <c r="C46" s="1511"/>
      <c r="D46" s="1511"/>
      <c r="E46" s="1511"/>
      <c r="F46" s="1511"/>
      <c r="G46" s="1511"/>
      <c r="H46" s="1511"/>
      <c r="I46" s="1511"/>
      <c r="J46" s="1511"/>
      <c r="K46" s="1511"/>
      <c r="L46" s="1511"/>
      <c r="M46" s="1511"/>
      <c r="N46" s="1511"/>
      <c r="O46" s="1511"/>
      <c r="P46" s="1511"/>
      <c r="Q46" s="1511"/>
      <c r="R46" s="1511"/>
      <c r="S46" s="1511"/>
      <c r="T46" s="1511"/>
      <c r="U46" s="513"/>
      <c r="V46" s="508"/>
      <c r="W46" s="508"/>
      <c r="X46" s="508"/>
      <c r="Y46" s="508"/>
      <c r="Z46" s="508"/>
      <c r="AA46" s="508"/>
      <c r="AB46" s="508"/>
      <c r="AC46" s="508"/>
      <c r="AD46" s="508"/>
      <c r="AE46" s="811"/>
      <c r="AF46" s="811"/>
      <c r="AG46" s="811"/>
      <c r="AH46" s="811"/>
      <c r="AI46" s="811"/>
      <c r="AJ46" s="811"/>
      <c r="AK46" s="811"/>
      <c r="AL46" s="811"/>
      <c r="AM46" s="811"/>
      <c r="AN46" s="508"/>
      <c r="AO46" s="508"/>
      <c r="AP46" s="508"/>
      <c r="AQ46" s="560"/>
      <c r="AR46" s="560"/>
      <c r="AS46" s="560"/>
      <c r="AT46" s="508"/>
      <c r="AU46" s="508"/>
      <c r="AV46" s="508"/>
      <c r="AW46" s="508"/>
    </row>
    <row r="47" spans="1:49" ht="20.100000000000001" customHeight="1" x14ac:dyDescent="0.3">
      <c r="A47" s="1521"/>
      <c r="B47" s="1511"/>
      <c r="C47" s="1511"/>
      <c r="D47" s="1511"/>
      <c r="E47" s="1511"/>
      <c r="F47" s="1511"/>
      <c r="G47" s="1511"/>
      <c r="H47" s="1511"/>
      <c r="I47" s="1511"/>
      <c r="J47" s="1511"/>
      <c r="K47" s="1511"/>
      <c r="L47" s="1511"/>
      <c r="M47" s="1511"/>
      <c r="N47" s="1511"/>
      <c r="O47" s="1511"/>
      <c r="P47" s="1511"/>
      <c r="Q47" s="1511"/>
      <c r="R47" s="1511"/>
      <c r="S47" s="1511"/>
      <c r="T47" s="1511"/>
      <c r="U47" s="598"/>
      <c r="V47" s="597"/>
      <c r="W47" s="597"/>
      <c r="X47" s="597"/>
      <c r="Y47" s="597"/>
      <c r="Z47" s="597"/>
      <c r="AA47" s="597"/>
      <c r="AB47" s="597"/>
      <c r="AC47" s="597"/>
      <c r="AD47" s="597"/>
      <c r="AE47" s="811"/>
      <c r="AF47" s="811"/>
      <c r="AG47" s="811"/>
      <c r="AH47" s="811"/>
      <c r="AI47" s="811"/>
      <c r="AJ47" s="811"/>
      <c r="AK47" s="811"/>
      <c r="AL47" s="811"/>
      <c r="AM47" s="811"/>
      <c r="AN47" s="597"/>
      <c r="AO47" s="597"/>
      <c r="AP47" s="597"/>
      <c r="AQ47" s="597"/>
      <c r="AR47" s="597"/>
      <c r="AS47" s="597"/>
      <c r="AT47" s="597"/>
      <c r="AU47" s="597"/>
      <c r="AV47" s="597"/>
      <c r="AW47" s="597"/>
    </row>
    <row r="48" spans="1:49" ht="20.100000000000001" customHeight="1" x14ac:dyDescent="0.3">
      <c r="A48" s="1767" t="s">
        <v>453</v>
      </c>
      <c r="B48" s="1593"/>
      <c r="C48" s="1593"/>
      <c r="D48" s="1593"/>
      <c r="E48" s="1593"/>
      <c r="F48" s="1593"/>
      <c r="G48" s="1593"/>
      <c r="H48" s="1593"/>
      <c r="I48" s="1593"/>
      <c r="J48" s="1593"/>
      <c r="K48" s="1593"/>
      <c r="L48" s="1593"/>
      <c r="M48" s="1593"/>
      <c r="N48" s="1593"/>
      <c r="O48" s="1593"/>
      <c r="P48" s="1593"/>
      <c r="Q48" s="1593"/>
      <c r="R48" s="1593"/>
      <c r="S48" s="1593"/>
      <c r="T48" s="1593"/>
      <c r="U48" s="1764"/>
      <c r="V48" s="1541"/>
      <c r="W48" s="1541"/>
      <c r="X48" s="1541"/>
      <c r="Y48" s="1541"/>
      <c r="Z48" s="1541"/>
      <c r="AA48" s="1541"/>
      <c r="AB48" s="1541"/>
      <c r="AC48" s="1541"/>
      <c r="AD48" s="1541"/>
      <c r="AE48" s="1541"/>
      <c r="AF48" s="1541"/>
      <c r="AG48" s="1541"/>
      <c r="AH48" s="1541"/>
      <c r="AI48" s="1541"/>
      <c r="AJ48" s="1541"/>
      <c r="AK48" s="1541"/>
      <c r="AL48" s="1541"/>
      <c r="AM48" s="1541"/>
      <c r="AN48" s="1541"/>
      <c r="AO48" s="1541"/>
      <c r="AP48" s="1541"/>
      <c r="AQ48" s="1541"/>
      <c r="AR48" s="1541"/>
      <c r="AS48" s="1541"/>
      <c r="AT48" s="1541"/>
      <c r="AU48" s="1541"/>
      <c r="AV48" s="1541"/>
      <c r="AW48" s="1541"/>
    </row>
    <row r="49" spans="1:49" ht="20.100000000000001" customHeight="1" x14ac:dyDescent="0.3">
      <c r="A49" s="1762" t="s">
        <v>626</v>
      </c>
      <c r="B49" s="1763"/>
      <c r="C49" s="1763"/>
      <c r="D49" s="1763"/>
      <c r="E49" s="1763"/>
      <c r="F49" s="1763"/>
      <c r="G49" s="1763"/>
      <c r="H49" s="1763"/>
      <c r="I49" s="1763"/>
      <c r="J49" s="1763"/>
      <c r="K49" s="1763"/>
      <c r="L49" s="1763"/>
      <c r="M49" s="1763"/>
      <c r="N49" s="1763"/>
      <c r="O49" s="1763"/>
      <c r="P49" s="1763"/>
      <c r="Q49" s="1763"/>
      <c r="R49" s="1763"/>
      <c r="S49" s="1763"/>
      <c r="T49" s="1763"/>
      <c r="U49" s="612"/>
      <c r="V49" s="611"/>
      <c r="W49" s="611"/>
      <c r="X49" s="611"/>
      <c r="Y49" s="611"/>
      <c r="Z49" s="611"/>
      <c r="AA49" s="611"/>
      <c r="AB49" s="611"/>
      <c r="AC49" s="611"/>
      <c r="AD49" s="611"/>
      <c r="AE49" s="811"/>
      <c r="AF49" s="811"/>
      <c r="AG49" s="811"/>
      <c r="AH49" s="811"/>
      <c r="AI49" s="811"/>
      <c r="AJ49" s="811"/>
      <c r="AK49" s="811"/>
      <c r="AL49" s="811"/>
      <c r="AM49" s="811"/>
      <c r="AN49" s="611"/>
      <c r="AO49" s="611"/>
      <c r="AP49" s="611"/>
      <c r="AQ49" s="611"/>
      <c r="AR49" s="611"/>
      <c r="AS49" s="611"/>
      <c r="AT49" s="611"/>
      <c r="AU49" s="611"/>
      <c r="AV49" s="611"/>
      <c r="AW49" s="611"/>
    </row>
    <row r="50" spans="1:49" ht="20.100000000000001" customHeight="1" x14ac:dyDescent="0.3">
      <c r="A50" s="1762" t="s">
        <v>627</v>
      </c>
      <c r="B50" s="1763"/>
      <c r="C50" s="1763"/>
      <c r="D50" s="1763"/>
      <c r="E50" s="1763"/>
      <c r="F50" s="1763"/>
      <c r="G50" s="1763"/>
      <c r="H50" s="1763"/>
      <c r="I50" s="1763"/>
      <c r="J50" s="1763"/>
      <c r="K50" s="1763"/>
      <c r="L50" s="1763"/>
      <c r="M50" s="1763"/>
      <c r="N50" s="1763"/>
      <c r="O50" s="1763"/>
      <c r="P50" s="1763"/>
      <c r="Q50" s="1763"/>
      <c r="R50" s="1763"/>
      <c r="S50" s="1763"/>
      <c r="T50" s="1763"/>
      <c r="U50" s="612"/>
      <c r="V50" s="611"/>
      <c r="W50" s="611"/>
      <c r="X50" s="611"/>
      <c r="Y50" s="611"/>
      <c r="Z50" s="611"/>
      <c r="AA50" s="611"/>
      <c r="AB50" s="611"/>
      <c r="AC50" s="611"/>
      <c r="AD50" s="611"/>
      <c r="AE50" s="811"/>
      <c r="AF50" s="811"/>
      <c r="AG50" s="811"/>
      <c r="AH50" s="811"/>
      <c r="AI50" s="811"/>
      <c r="AJ50" s="811"/>
      <c r="AK50" s="811"/>
      <c r="AL50" s="811"/>
      <c r="AM50" s="811"/>
      <c r="AN50" s="611"/>
      <c r="AO50" s="611"/>
      <c r="AP50" s="611"/>
      <c r="AQ50" s="611"/>
      <c r="AR50" s="611"/>
      <c r="AS50" s="611"/>
      <c r="AT50" s="611"/>
      <c r="AU50" s="611"/>
      <c r="AV50" s="611"/>
      <c r="AW50" s="611"/>
    </row>
    <row r="51" spans="1:49" ht="20.100000000000001" customHeight="1" x14ac:dyDescent="0.3">
      <c r="A51" s="1762" t="s">
        <v>717</v>
      </c>
      <c r="B51" s="1511"/>
      <c r="C51" s="1511"/>
      <c r="D51" s="1511"/>
      <c r="E51" s="1511"/>
      <c r="F51" s="1511"/>
      <c r="G51" s="1511"/>
      <c r="H51" s="1511"/>
      <c r="I51" s="1511"/>
      <c r="J51" s="1511"/>
      <c r="K51" s="1511"/>
      <c r="L51" s="1511"/>
      <c r="M51" s="1511"/>
      <c r="N51" s="1511"/>
      <c r="O51" s="1511"/>
      <c r="P51" s="1511"/>
      <c r="Q51" s="1511"/>
      <c r="R51" s="1511"/>
      <c r="S51" s="1511"/>
      <c r="T51" s="1511"/>
      <c r="U51" s="869"/>
      <c r="V51" s="866"/>
      <c r="W51" s="866"/>
      <c r="X51" s="866"/>
      <c r="Y51" s="866"/>
      <c r="Z51" s="866"/>
      <c r="AA51" s="866"/>
      <c r="AB51" s="866"/>
      <c r="AC51" s="866"/>
      <c r="AD51" s="866"/>
      <c r="AE51" s="866"/>
      <c r="AF51" s="866"/>
      <c r="AG51" s="866"/>
      <c r="AH51" s="866"/>
      <c r="AI51" s="866"/>
      <c r="AJ51" s="866"/>
      <c r="AK51" s="866"/>
      <c r="AL51" s="866"/>
      <c r="AM51" s="866"/>
      <c r="AN51" s="866"/>
      <c r="AO51" s="866"/>
      <c r="AP51" s="866"/>
      <c r="AQ51" s="866"/>
      <c r="AR51" s="866"/>
      <c r="AS51" s="866"/>
      <c r="AT51" s="866"/>
      <c r="AU51" s="866"/>
      <c r="AV51" s="866"/>
      <c r="AW51" s="866"/>
    </row>
    <row r="52" spans="1:49" ht="20.100000000000001" customHeight="1" x14ac:dyDescent="0.3">
      <c r="A52" s="1762" t="s">
        <v>718</v>
      </c>
      <c r="B52" s="1511"/>
      <c r="C52" s="1511"/>
      <c r="D52" s="1511"/>
      <c r="E52" s="1511"/>
      <c r="F52" s="1511"/>
      <c r="G52" s="1511"/>
      <c r="H52" s="1511"/>
      <c r="I52" s="1511"/>
      <c r="J52" s="1511"/>
      <c r="K52" s="1511"/>
      <c r="L52" s="1511"/>
      <c r="M52" s="1511"/>
      <c r="N52" s="1511"/>
      <c r="O52" s="1511"/>
      <c r="P52" s="1511"/>
      <c r="Q52" s="1511"/>
      <c r="R52" s="1511"/>
      <c r="S52" s="1511"/>
      <c r="T52" s="1511"/>
      <c r="U52" s="869"/>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row>
    <row r="53" spans="1:49" ht="20.100000000000001" customHeight="1" x14ac:dyDescent="0.3">
      <c r="A53" s="1762" t="s">
        <v>735</v>
      </c>
      <c r="B53" s="1511"/>
      <c r="C53" s="1511"/>
      <c r="D53" s="1511"/>
      <c r="E53" s="1511"/>
      <c r="F53" s="1511"/>
      <c r="G53" s="1511"/>
      <c r="H53" s="1511"/>
      <c r="I53" s="1511"/>
      <c r="J53" s="1511"/>
      <c r="K53" s="1511"/>
      <c r="L53" s="1511"/>
      <c r="M53" s="1511"/>
      <c r="N53" s="1511"/>
      <c r="O53" s="1511"/>
      <c r="P53" s="1511"/>
      <c r="Q53" s="1511"/>
      <c r="R53" s="1511"/>
      <c r="S53" s="1511"/>
      <c r="T53" s="1511"/>
      <c r="U53" s="876"/>
      <c r="V53" s="875"/>
      <c r="W53" s="875"/>
      <c r="X53" s="875"/>
      <c r="Y53" s="875"/>
      <c r="Z53" s="875"/>
      <c r="AA53" s="875"/>
      <c r="AB53" s="875"/>
      <c r="AC53" s="875"/>
      <c r="AD53" s="875"/>
      <c r="AE53" s="875"/>
      <c r="AF53" s="875"/>
      <c r="AG53" s="875"/>
      <c r="AH53" s="875"/>
      <c r="AI53" s="875"/>
      <c r="AJ53" s="875"/>
      <c r="AK53" s="875"/>
      <c r="AL53" s="875"/>
      <c r="AM53" s="875"/>
      <c r="AN53" s="875"/>
      <c r="AO53" s="875"/>
      <c r="AP53" s="875"/>
      <c r="AQ53" s="875"/>
      <c r="AR53" s="875"/>
      <c r="AS53" s="875"/>
      <c r="AT53" s="875"/>
      <c r="AU53" s="875"/>
      <c r="AV53" s="875"/>
      <c r="AW53" s="875"/>
    </row>
    <row r="54" spans="1:49" ht="20.100000000000001" customHeight="1" x14ac:dyDescent="0.3">
      <c r="A54" s="1762"/>
      <c r="B54" s="1511"/>
      <c r="C54" s="1511"/>
      <c r="D54" s="1511"/>
      <c r="E54" s="1511"/>
      <c r="F54" s="1511"/>
      <c r="G54" s="1511"/>
      <c r="H54" s="1511"/>
      <c r="I54" s="1511"/>
      <c r="J54" s="1511"/>
      <c r="K54" s="1511"/>
      <c r="L54" s="1511"/>
      <c r="M54" s="1511"/>
      <c r="N54" s="1511"/>
      <c r="O54" s="1511"/>
      <c r="P54" s="1511"/>
      <c r="Q54" s="1511"/>
      <c r="R54" s="1511"/>
      <c r="S54" s="1511"/>
      <c r="T54" s="1511"/>
      <c r="U54" s="612"/>
      <c r="V54" s="611"/>
      <c r="W54" s="611"/>
      <c r="X54" s="611"/>
      <c r="Y54" s="611"/>
      <c r="Z54" s="611"/>
      <c r="AA54" s="611"/>
      <c r="AB54" s="611"/>
      <c r="AC54" s="611"/>
      <c r="AD54" s="611"/>
      <c r="AE54" s="811"/>
      <c r="AF54" s="811"/>
      <c r="AG54" s="811"/>
      <c r="AH54" s="811"/>
      <c r="AI54" s="811"/>
      <c r="AJ54" s="811"/>
      <c r="AK54" s="811"/>
      <c r="AL54" s="811"/>
      <c r="AM54" s="811"/>
      <c r="AN54" s="611"/>
      <c r="AO54" s="611"/>
      <c r="AP54" s="611"/>
      <c r="AQ54" s="611"/>
      <c r="AR54" s="611"/>
      <c r="AS54" s="611"/>
      <c r="AT54" s="611"/>
      <c r="AU54" s="611"/>
      <c r="AV54" s="611"/>
      <c r="AW54" s="611"/>
    </row>
    <row r="55" spans="1:49" ht="20.100000000000001" customHeight="1" x14ac:dyDescent="0.3">
      <c r="A55" s="1762" t="s">
        <v>615</v>
      </c>
      <c r="B55" s="1511"/>
      <c r="C55" s="1511"/>
      <c r="D55" s="1511"/>
      <c r="E55" s="1511"/>
      <c r="F55" s="1511"/>
      <c r="G55" s="1511"/>
      <c r="H55" s="1511"/>
      <c r="I55" s="1511"/>
      <c r="J55" s="1511"/>
      <c r="K55" s="1511"/>
      <c r="L55" s="1511"/>
      <c r="M55" s="1511"/>
      <c r="N55" s="1511"/>
      <c r="O55" s="1511"/>
      <c r="P55" s="1511"/>
      <c r="Q55" s="1511"/>
      <c r="R55" s="1511"/>
      <c r="S55" s="1511"/>
      <c r="T55" s="1511"/>
      <c r="U55" s="612"/>
      <c r="V55" s="611"/>
      <c r="W55" s="611"/>
      <c r="X55" s="611"/>
      <c r="Y55" s="611"/>
      <c r="Z55" s="611"/>
      <c r="AA55" s="611"/>
      <c r="AB55" s="611"/>
      <c r="AC55" s="611"/>
      <c r="AD55" s="611"/>
      <c r="AE55" s="811"/>
      <c r="AF55" s="811"/>
      <c r="AG55" s="811"/>
      <c r="AH55" s="811"/>
      <c r="AI55" s="811"/>
      <c r="AJ55" s="811"/>
      <c r="AK55" s="811"/>
      <c r="AL55" s="811"/>
      <c r="AM55" s="811"/>
      <c r="AN55" s="611"/>
      <c r="AO55" s="611"/>
      <c r="AP55" s="611"/>
      <c r="AQ55" s="611"/>
      <c r="AR55" s="611"/>
      <c r="AS55" s="611"/>
      <c r="AT55" s="611"/>
      <c r="AU55" s="611"/>
      <c r="AV55" s="611"/>
      <c r="AW55" s="611"/>
    </row>
    <row r="56" spans="1:49" ht="20.100000000000001" customHeight="1" x14ac:dyDescent="0.3">
      <c r="A56" s="1762" t="s">
        <v>629</v>
      </c>
      <c r="B56" s="1511"/>
      <c r="C56" s="1511"/>
      <c r="D56" s="1511"/>
      <c r="E56" s="1511"/>
      <c r="F56" s="1511"/>
      <c r="G56" s="1511"/>
      <c r="H56" s="1511"/>
      <c r="I56" s="1511"/>
      <c r="J56" s="1511"/>
      <c r="K56" s="1511"/>
      <c r="L56" s="1511"/>
      <c r="M56" s="1511"/>
      <c r="N56" s="1511"/>
      <c r="O56" s="1511"/>
      <c r="P56" s="1511"/>
      <c r="Q56" s="1511"/>
      <c r="R56" s="1511"/>
      <c r="S56" s="1511"/>
      <c r="T56" s="1511"/>
      <c r="U56" s="612"/>
      <c r="V56" s="611"/>
      <c r="W56" s="611"/>
      <c r="X56" s="611"/>
      <c r="Y56" s="611"/>
      <c r="Z56" s="611"/>
      <c r="AA56" s="611"/>
      <c r="AB56" s="611"/>
      <c r="AC56" s="611"/>
      <c r="AD56" s="611"/>
      <c r="AE56" s="811"/>
      <c r="AF56" s="811"/>
      <c r="AG56" s="811"/>
      <c r="AH56" s="811"/>
      <c r="AI56" s="811"/>
      <c r="AJ56" s="811"/>
      <c r="AK56" s="811"/>
      <c r="AL56" s="811"/>
      <c r="AM56" s="811"/>
      <c r="AN56" s="611"/>
      <c r="AO56" s="611"/>
      <c r="AP56" s="611"/>
      <c r="AQ56" s="611"/>
      <c r="AR56" s="611"/>
      <c r="AS56" s="611"/>
      <c r="AT56" s="611"/>
      <c r="AU56" s="611"/>
      <c r="AV56" s="611"/>
      <c r="AW56" s="611"/>
    </row>
    <row r="57" spans="1:49" ht="20.100000000000001" customHeight="1" x14ac:dyDescent="0.3">
      <c r="A57" s="1762" t="s">
        <v>616</v>
      </c>
      <c r="B57" s="1511"/>
      <c r="C57" s="1511"/>
      <c r="D57" s="1511"/>
      <c r="E57" s="1511"/>
      <c r="F57" s="1511"/>
      <c r="G57" s="1511"/>
      <c r="H57" s="1511"/>
      <c r="I57" s="1511"/>
      <c r="J57" s="1511"/>
      <c r="K57" s="1511"/>
      <c r="L57" s="1511"/>
      <c r="M57" s="1511"/>
      <c r="N57" s="1511"/>
      <c r="O57" s="1511"/>
      <c r="P57" s="1511"/>
      <c r="Q57" s="1511"/>
      <c r="R57" s="1511"/>
      <c r="S57" s="1511"/>
      <c r="T57" s="1511"/>
      <c r="U57" s="612"/>
      <c r="V57" s="611"/>
      <c r="W57" s="611"/>
      <c r="X57" s="611"/>
      <c r="Y57" s="611"/>
      <c r="Z57" s="611"/>
      <c r="AA57" s="611"/>
      <c r="AB57" s="611"/>
      <c r="AC57" s="611"/>
      <c r="AD57" s="611"/>
      <c r="AE57" s="811"/>
      <c r="AF57" s="811"/>
      <c r="AG57" s="811"/>
      <c r="AH57" s="811"/>
      <c r="AI57" s="811"/>
      <c r="AJ57" s="811"/>
      <c r="AK57" s="811"/>
      <c r="AL57" s="811"/>
      <c r="AM57" s="811"/>
      <c r="AN57" s="611"/>
      <c r="AO57" s="611"/>
      <c r="AP57" s="611"/>
      <c r="AQ57" s="611"/>
      <c r="AR57" s="611"/>
      <c r="AS57" s="611"/>
      <c r="AT57" s="611"/>
      <c r="AU57" s="611"/>
      <c r="AV57" s="611"/>
      <c r="AW57" s="611"/>
    </row>
    <row r="58" spans="1:49" ht="20.100000000000001" customHeight="1" x14ac:dyDescent="0.3">
      <c r="A58" s="1762" t="s">
        <v>712</v>
      </c>
      <c r="B58" s="1511"/>
      <c r="C58" s="1511"/>
      <c r="D58" s="1511"/>
      <c r="E58" s="1511"/>
      <c r="F58" s="1511"/>
      <c r="G58" s="1511"/>
      <c r="H58" s="1511"/>
      <c r="I58" s="1511"/>
      <c r="J58" s="1511"/>
      <c r="K58" s="1511"/>
      <c r="L58" s="1511"/>
      <c r="M58" s="1511"/>
      <c r="N58" s="1511"/>
      <c r="O58" s="1511"/>
      <c r="P58" s="1511"/>
      <c r="Q58" s="1511"/>
      <c r="R58" s="1511"/>
      <c r="S58" s="1511"/>
      <c r="T58" s="1511"/>
      <c r="U58" s="612"/>
      <c r="V58" s="611"/>
      <c r="W58" s="611"/>
      <c r="X58" s="611"/>
      <c r="Y58" s="611"/>
      <c r="Z58" s="611"/>
      <c r="AA58" s="611"/>
      <c r="AB58" s="611"/>
      <c r="AC58" s="611"/>
      <c r="AD58" s="611"/>
      <c r="AE58" s="811"/>
      <c r="AF58" s="811"/>
      <c r="AG58" s="811"/>
      <c r="AH58" s="811"/>
      <c r="AI58" s="811"/>
      <c r="AJ58" s="811"/>
      <c r="AK58" s="811"/>
      <c r="AL58" s="811"/>
      <c r="AM58" s="811"/>
      <c r="AN58" s="611"/>
      <c r="AO58" s="611"/>
      <c r="AP58" s="611"/>
      <c r="AQ58" s="611"/>
      <c r="AR58" s="611"/>
      <c r="AS58" s="611"/>
      <c r="AT58" s="611"/>
      <c r="AU58" s="611"/>
      <c r="AV58" s="611"/>
      <c r="AW58" s="611"/>
    </row>
    <row r="59" spans="1:49" ht="20.100000000000001" customHeight="1" x14ac:dyDescent="0.3">
      <c r="V59" s="499"/>
    </row>
  </sheetData>
  <autoFilter ref="A4:Z40" xr:uid="{00000000-0009-0000-0000-00001C000000}"/>
  <customSheetViews>
    <customSheetView guid="{D4C5893D-E0C3-4CD2-AD3D-FAA2712F23C5}" scale="75" fitToPage="1" showRuler="0">
      <pane xSplit="1" ySplit="5" topLeftCell="AX6" activePane="bottomRight" state="frozen"/>
      <selection pane="bottomRight" activeCell="BP8" sqref="BP8"/>
      <pageMargins left="0.75" right="0.75" top="1" bottom="1" header="0.5" footer="0.5"/>
      <printOptions headings="1" gridLines="1"/>
      <pageSetup paperSize="8" scale="26" orientation="landscape" r:id="rId1"/>
      <headerFooter alignWithMargins="0"/>
    </customSheetView>
    <customSheetView guid="{50FB0EBB-2675-4169-BD2C-ADCEDF2212F1}" scale="75" printArea="1" showAutoFilter="1" hiddenColumns="1" view="pageBreakPreview" showRuler="0">
      <pane xSplit="1" ySplit="5" topLeftCell="P6" activePane="bottomRight" state="frozen"/>
      <selection pane="bottomRight" activeCell="A11" sqref="A11"/>
      <pageMargins left="0.75" right="0.75" top="1" bottom="1" header="0.5" footer="0.5"/>
      <printOptions headings="1" gridLines="1"/>
      <pageSetup paperSize="8" scale="38" fitToWidth="3" fitToHeight="2" orientation="landscape" r:id="rId2"/>
      <headerFooter alignWithMargins="0">
        <oddFooter>Page &amp;P&amp;R&amp;A</oddFooter>
      </headerFooter>
      <autoFilter ref="B1:AB1" xr:uid="{00000000-0000-0000-0000-000000000000}"/>
    </customSheetView>
    <customSheetView guid="{2C053166-E54E-491C-900E-F86E4DB329BF}" scale="75" printArea="1" showAutoFilter="1" view="pageBreakPreview">
      <pane xSplit="1" ySplit="5" topLeftCell="B26" activePane="bottomRight" state="frozen"/>
      <selection pane="bottomRight" activeCell="A38" sqref="A38"/>
      <colBreaks count="1" manualBreakCount="1">
        <brk id="20" max="47" man="1"/>
      </colBreaks>
      <pageMargins left="0.75" right="0.75" top="1" bottom="1" header="0.5" footer="0.5"/>
      <printOptions gridLines="1"/>
      <pageSetup paperSize="8" scale="60" fitToWidth="3" fitToHeight="2" orientation="landscape" r:id="rId3"/>
      <headerFooter alignWithMargins="0">
        <oddFooter>Page &amp;P&amp;R&amp;A</oddFooter>
      </headerFooter>
      <autoFilter ref="A4:Z38" xr:uid="{00000000-0000-0000-0000-000000000000}"/>
    </customSheetView>
  </customSheetViews>
  <mergeCells count="86">
    <mergeCell ref="U36:AW36"/>
    <mergeCell ref="U37:AW37"/>
    <mergeCell ref="U28:AW28"/>
    <mergeCell ref="U34:AW34"/>
    <mergeCell ref="U35:AW35"/>
    <mergeCell ref="AT6:AT7"/>
    <mergeCell ref="AA6:AA7"/>
    <mergeCell ref="AQ6:AQ7"/>
    <mergeCell ref="X6:X7"/>
    <mergeCell ref="U6:U7"/>
    <mergeCell ref="AL5:AL6"/>
    <mergeCell ref="AH5:AH6"/>
    <mergeCell ref="AI5:AI6"/>
    <mergeCell ref="AE5:AE6"/>
    <mergeCell ref="AF5:AF6"/>
    <mergeCell ref="AG5:AG6"/>
    <mergeCell ref="AJ5:AJ6"/>
    <mergeCell ref="AK5:AK6"/>
    <mergeCell ref="AM5:AM6"/>
    <mergeCell ref="A35:T35"/>
    <mergeCell ref="A34:T34"/>
    <mergeCell ref="A38:T38"/>
    <mergeCell ref="A32:T32"/>
    <mergeCell ref="H6:H7"/>
    <mergeCell ref="E6:E7"/>
    <mergeCell ref="A28:T28"/>
    <mergeCell ref="A31:T31"/>
    <mergeCell ref="A30:T30"/>
    <mergeCell ref="A33:T33"/>
    <mergeCell ref="A36:T36"/>
    <mergeCell ref="A37:T37"/>
    <mergeCell ref="A29:T29"/>
    <mergeCell ref="A4:A7"/>
    <mergeCell ref="O6:O7"/>
    <mergeCell ref="O4:T4"/>
    <mergeCell ref="C5:C7"/>
    <mergeCell ref="I6:I7"/>
    <mergeCell ref="L6:L7"/>
    <mergeCell ref="T6:T7"/>
    <mergeCell ref="N6:N7"/>
    <mergeCell ref="R6:R7"/>
    <mergeCell ref="D5:D7"/>
    <mergeCell ref="F5:F7"/>
    <mergeCell ref="Q6:Q7"/>
    <mergeCell ref="B5:B7"/>
    <mergeCell ref="U1:AW2"/>
    <mergeCell ref="U27:AW27"/>
    <mergeCell ref="U4:Z4"/>
    <mergeCell ref="AN4:AP4"/>
    <mergeCell ref="A26:AW26"/>
    <mergeCell ref="A8:AW8"/>
    <mergeCell ref="AN6:AN7"/>
    <mergeCell ref="A1:T2"/>
    <mergeCell ref="K6:K7"/>
    <mergeCell ref="D4:E4"/>
    <mergeCell ref="G5:G7"/>
    <mergeCell ref="A27:T27"/>
    <mergeCell ref="G4:H4"/>
    <mergeCell ref="I4:N4"/>
    <mergeCell ref="AQ4:AS4"/>
    <mergeCell ref="AT4:AW4"/>
    <mergeCell ref="AA4:AM4"/>
    <mergeCell ref="A55:T55"/>
    <mergeCell ref="U38:AW38"/>
    <mergeCell ref="A42:T42"/>
    <mergeCell ref="A48:T48"/>
    <mergeCell ref="A43:T43"/>
    <mergeCell ref="A44:T44"/>
    <mergeCell ref="A45:T45"/>
    <mergeCell ref="A46:T46"/>
    <mergeCell ref="A39:T39"/>
    <mergeCell ref="A53:T53"/>
    <mergeCell ref="A51:T51"/>
    <mergeCell ref="A52:T52"/>
    <mergeCell ref="U39:AW39"/>
    <mergeCell ref="U40:AW40"/>
    <mergeCell ref="U42:AW42"/>
    <mergeCell ref="U48:AW48"/>
    <mergeCell ref="A47:T47"/>
    <mergeCell ref="A40:T40"/>
    <mergeCell ref="A56:T56"/>
    <mergeCell ref="A57:T57"/>
    <mergeCell ref="A49:T49"/>
    <mergeCell ref="A50:T50"/>
    <mergeCell ref="A58:T58"/>
    <mergeCell ref="A54:T54"/>
  </mergeCells>
  <phoneticPr fontId="5" type="noConversion"/>
  <printOptions gridLines="1"/>
  <pageMargins left="0.74803149606299213" right="0.74803149606299213" top="0.98425196850393704" bottom="0.98425196850393704" header="0.51181102362204722" footer="0.51181102362204722"/>
  <pageSetup paperSize="8" scale="47" fitToWidth="3" fitToHeight="2" pageOrder="overThenDown" orientation="landscape" r:id="rId4"/>
  <headerFooter alignWithMargins="0">
    <oddFooter>&amp;C&amp;A&amp;RPage &amp;P</oddFooter>
  </headerFooter>
  <colBreaks count="2" manualBreakCount="2">
    <brk id="20" max="31" man="1"/>
    <brk id="39" max="2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dimension ref="A1:J27"/>
  <sheetViews>
    <sheetView view="pageBreakPreview" zoomScale="89" zoomScaleNormal="100" workbookViewId="0">
      <selection activeCell="C12" sqref="C12"/>
    </sheetView>
  </sheetViews>
  <sheetFormatPr defaultColWidth="9.140625" defaultRowHeight="20.100000000000001" customHeight="1" x14ac:dyDescent="0.2"/>
  <cols>
    <col min="1" max="1" width="12.42578125" style="194" customWidth="1"/>
    <col min="2" max="2" width="62.85546875" style="194" customWidth="1"/>
    <col min="3" max="3" width="39.7109375" style="194" customWidth="1"/>
    <col min="4" max="4" width="25.42578125" style="194" customWidth="1"/>
    <col min="5" max="5" width="17.42578125" style="194" bestFit="1" customWidth="1"/>
    <col min="6" max="6" width="9.140625" style="194"/>
    <col min="7" max="7" width="32" style="194" bestFit="1" customWidth="1"/>
    <col min="8" max="16384" width="9.140625" style="194"/>
  </cols>
  <sheetData>
    <row r="1" spans="1:10" ht="20.100000000000001" customHeight="1" x14ac:dyDescent="0.2">
      <c r="A1" s="1783" t="s">
        <v>664</v>
      </c>
      <c r="B1" s="1784"/>
      <c r="C1" s="1784"/>
      <c r="D1" s="1784"/>
      <c r="E1" s="1784"/>
      <c r="F1" s="1785"/>
    </row>
    <row r="2" spans="1:10" ht="20.100000000000001" customHeight="1" x14ac:dyDescent="0.2">
      <c r="A2" s="1520"/>
      <c r="B2" s="1521"/>
      <c r="C2" s="1521"/>
      <c r="D2" s="1521"/>
      <c r="E2" s="1521"/>
      <c r="F2" s="1529"/>
    </row>
    <row r="3" spans="1:10" ht="20.100000000000001" customHeight="1" x14ac:dyDescent="0.2">
      <c r="A3" s="1520"/>
      <c r="B3" s="1521"/>
      <c r="C3" s="1521"/>
      <c r="D3" s="1521"/>
      <c r="E3" s="1521"/>
      <c r="F3" s="1529"/>
    </row>
    <row r="4" spans="1:10" s="351" customFormat="1" ht="20.100000000000001" customHeight="1" x14ac:dyDescent="0.2">
      <c r="A4" s="1787" t="s">
        <v>720</v>
      </c>
      <c r="B4" s="1521"/>
      <c r="C4" s="1521"/>
      <c r="D4" s="1521"/>
      <c r="E4" s="1521"/>
      <c r="F4" s="1529"/>
    </row>
    <row r="5" spans="1:10" s="351" customFormat="1" ht="20.100000000000001" customHeight="1" x14ac:dyDescent="0.2">
      <c r="A5" s="856" t="s">
        <v>96</v>
      </c>
      <c r="B5" s="856" t="s">
        <v>357</v>
      </c>
      <c r="C5" s="857" t="s">
        <v>356</v>
      </c>
      <c r="D5" s="857" t="s">
        <v>202</v>
      </c>
      <c r="E5" s="1521"/>
      <c r="F5" s="1529"/>
    </row>
    <row r="6" spans="1:10" s="351" customFormat="1" ht="19.5" customHeight="1" x14ac:dyDescent="0.2">
      <c r="A6" s="873">
        <v>1141</v>
      </c>
      <c r="B6" s="874" t="s">
        <v>25</v>
      </c>
      <c r="C6" s="874" t="s">
        <v>678</v>
      </c>
      <c r="D6" s="860" t="s">
        <v>662</v>
      </c>
      <c r="E6" s="1521"/>
      <c r="F6" s="1529"/>
      <c r="G6" s="459"/>
      <c r="H6" s="459"/>
      <c r="J6" s="459"/>
    </row>
    <row r="7" spans="1:10" s="351" customFormat="1" ht="20.100000000000001" customHeight="1" x14ac:dyDescent="0.2">
      <c r="A7" s="1786"/>
      <c r="B7" s="1521"/>
      <c r="C7" s="1521"/>
      <c r="D7" s="1521"/>
      <c r="E7" s="1521"/>
      <c r="F7" s="1529"/>
      <c r="G7" s="459"/>
      <c r="H7" s="459"/>
      <c r="J7" s="459"/>
    </row>
    <row r="8" spans="1:10" ht="20.100000000000001" customHeight="1" x14ac:dyDescent="0.2">
      <c r="A8" s="1789" t="s">
        <v>661</v>
      </c>
      <c r="B8" s="1788"/>
      <c r="C8" s="1788"/>
      <c r="D8" s="1788"/>
      <c r="E8" s="1788"/>
      <c r="F8" s="1790"/>
    </row>
    <row r="9" spans="1:10" ht="20.100000000000001" customHeight="1" x14ac:dyDescent="0.2">
      <c r="A9" s="569" t="s">
        <v>96</v>
      </c>
      <c r="B9" s="569" t="s">
        <v>97</v>
      </c>
      <c r="C9" s="570" t="s">
        <v>204</v>
      </c>
      <c r="D9" s="570" t="s">
        <v>205</v>
      </c>
      <c r="E9" s="570" t="s">
        <v>202</v>
      </c>
      <c r="F9" s="590"/>
    </row>
    <row r="10" spans="1:10" ht="20.100000000000001" customHeight="1" x14ac:dyDescent="0.2">
      <c r="A10" s="573">
        <v>1575</v>
      </c>
      <c r="B10" s="546" t="s">
        <v>24</v>
      </c>
      <c r="C10" s="546" t="s">
        <v>25</v>
      </c>
      <c r="D10" s="578">
        <v>1141</v>
      </c>
      <c r="E10" s="574" t="s">
        <v>662</v>
      </c>
      <c r="F10" s="589"/>
    </row>
    <row r="11" spans="1:10" s="351" customFormat="1" ht="20.100000000000001" customHeight="1" x14ac:dyDescent="0.2">
      <c r="A11" s="571">
        <v>1422</v>
      </c>
      <c r="B11" s="572" t="s">
        <v>26</v>
      </c>
      <c r="C11" s="546" t="s">
        <v>212</v>
      </c>
      <c r="D11" s="846">
        <v>1202</v>
      </c>
      <c r="E11" s="847" t="s">
        <v>663</v>
      </c>
      <c r="F11" s="841"/>
    </row>
    <row r="12" spans="1:10" s="351" customFormat="1" ht="20.100000000000001" customHeight="1" x14ac:dyDescent="0.2">
      <c r="A12" s="571">
        <v>1446</v>
      </c>
      <c r="B12" s="572" t="s">
        <v>13</v>
      </c>
      <c r="C12" s="546" t="s">
        <v>209</v>
      </c>
      <c r="D12" s="846">
        <v>1491</v>
      </c>
      <c r="E12" s="847" t="s">
        <v>676</v>
      </c>
      <c r="F12" s="865"/>
    </row>
    <row r="13" spans="1:10" s="844" customFormat="1" ht="20.100000000000001" customHeight="1" x14ac:dyDescent="0.2">
      <c r="A13" s="1791"/>
      <c r="B13" s="1521"/>
      <c r="C13" s="1521"/>
      <c r="D13" s="1521"/>
      <c r="E13" s="1521"/>
      <c r="F13" s="1529"/>
    </row>
    <row r="14" spans="1:10" s="844" customFormat="1" ht="20.100000000000001" customHeight="1" x14ac:dyDescent="0.2">
      <c r="A14" s="1787" t="s">
        <v>709</v>
      </c>
      <c r="B14" s="1521"/>
      <c r="C14" s="1521"/>
      <c r="D14" s="1521"/>
      <c r="E14" s="1521"/>
      <c r="F14" s="1529"/>
    </row>
    <row r="15" spans="1:10" s="844" customFormat="1" ht="20.100000000000001" customHeight="1" x14ac:dyDescent="0.2">
      <c r="A15" s="856" t="s">
        <v>96</v>
      </c>
      <c r="B15" s="856" t="s">
        <v>97</v>
      </c>
      <c r="C15" s="857" t="s">
        <v>202</v>
      </c>
      <c r="D15" s="1521"/>
      <c r="E15" s="1521"/>
      <c r="F15" s="1529"/>
    </row>
    <row r="16" spans="1:10" s="868" customFormat="1" ht="20.100000000000001" customHeight="1" x14ac:dyDescent="0.2">
      <c r="A16" s="858">
        <v>1086</v>
      </c>
      <c r="B16" s="859" t="s">
        <v>32</v>
      </c>
      <c r="C16" s="860" t="s">
        <v>710</v>
      </c>
      <c r="D16" s="1521"/>
      <c r="E16" s="1521"/>
      <c r="F16" s="1529"/>
    </row>
    <row r="17" spans="1:8" s="844" customFormat="1" ht="20.100000000000001" customHeight="1" x14ac:dyDescent="0.2">
      <c r="A17" s="858">
        <v>1592</v>
      </c>
      <c r="B17" s="859" t="s">
        <v>126</v>
      </c>
      <c r="C17" s="860" t="s">
        <v>673</v>
      </c>
      <c r="D17" s="1521"/>
      <c r="E17" s="1521"/>
      <c r="F17" s="1529"/>
    </row>
    <row r="18" spans="1:8" s="844" customFormat="1" ht="20.100000000000001" customHeight="1" x14ac:dyDescent="0.2">
      <c r="A18" s="845"/>
      <c r="B18" s="842"/>
      <c r="C18" s="842"/>
      <c r="D18" s="842"/>
      <c r="E18" s="842"/>
      <c r="F18" s="843"/>
    </row>
    <row r="19" spans="1:8" s="863" customFormat="1" ht="20.100000000000001" customHeight="1" x14ac:dyDescent="0.2">
      <c r="A19" s="1787" t="s">
        <v>660</v>
      </c>
      <c r="B19" s="1521"/>
      <c r="C19" s="1521"/>
      <c r="D19" s="1521"/>
      <c r="E19" s="1521"/>
      <c r="F19" s="1529"/>
    </row>
    <row r="20" spans="1:8" s="863" customFormat="1" ht="20.100000000000001" customHeight="1" x14ac:dyDescent="0.2">
      <c r="A20" s="856" t="s">
        <v>96</v>
      </c>
      <c r="B20" s="856" t="s">
        <v>97</v>
      </c>
      <c r="C20" s="857" t="s">
        <v>202</v>
      </c>
      <c r="D20" s="1521"/>
      <c r="E20" s="1521"/>
      <c r="F20" s="1529"/>
    </row>
    <row r="21" spans="1:8" s="863" customFormat="1" ht="20.100000000000001" customHeight="1" x14ac:dyDescent="0.2">
      <c r="A21" s="858">
        <v>1592</v>
      </c>
      <c r="B21" s="859" t="s">
        <v>126</v>
      </c>
      <c r="C21" s="860" t="s">
        <v>675</v>
      </c>
      <c r="D21" s="1521"/>
      <c r="E21" s="1521"/>
      <c r="F21" s="1529"/>
    </row>
    <row r="22" spans="1:8" s="863" customFormat="1" ht="20.100000000000001" customHeight="1" x14ac:dyDescent="0.2">
      <c r="A22" s="864"/>
      <c r="B22" s="861"/>
      <c r="C22" s="861"/>
      <c r="D22" s="861"/>
      <c r="E22" s="861"/>
      <c r="F22" s="862"/>
    </row>
    <row r="23" spans="1:8" ht="20.100000000000001" customHeight="1" x14ac:dyDescent="0.2">
      <c r="A23" s="1792" t="s">
        <v>570</v>
      </c>
      <c r="B23" s="1521"/>
      <c r="C23" s="1521"/>
      <c r="D23" s="1521"/>
      <c r="E23" s="1521"/>
      <c r="F23" s="1529"/>
      <c r="G23" s="386"/>
      <c r="H23" s="386"/>
    </row>
    <row r="24" spans="1:8" ht="20.100000000000001" customHeight="1" x14ac:dyDescent="0.2">
      <c r="A24" s="1793" t="s">
        <v>454</v>
      </c>
      <c r="B24" s="1794"/>
      <c r="C24" s="1794"/>
      <c r="D24" s="1794"/>
      <c r="E24" s="1794"/>
      <c r="F24" s="1795"/>
      <c r="G24" s="386"/>
      <c r="H24" s="386"/>
    </row>
    <row r="25" spans="1:8" ht="33" customHeight="1" x14ac:dyDescent="0.2">
      <c r="G25" s="386"/>
      <c r="H25" s="386"/>
    </row>
    <row r="26" spans="1:8" ht="20.100000000000001" customHeight="1" x14ac:dyDescent="0.2">
      <c r="A26" s="1788"/>
      <c r="B26" s="1522"/>
      <c r="C26" s="1522"/>
      <c r="D26" s="1522"/>
      <c r="E26" s="1522"/>
      <c r="F26" s="1522"/>
      <c r="G26" s="386"/>
      <c r="H26" s="386"/>
    </row>
    <row r="27" spans="1:8" ht="20.100000000000001" customHeight="1" x14ac:dyDescent="0.2">
      <c r="A27" s="387"/>
      <c r="B27" s="387"/>
      <c r="C27" s="387"/>
      <c r="D27" s="387"/>
      <c r="E27" s="387"/>
      <c r="F27" s="386"/>
      <c r="G27" s="386"/>
      <c r="H27" s="386"/>
    </row>
  </sheetData>
  <sortState xmlns:xlrd2="http://schemas.microsoft.com/office/spreadsheetml/2017/richdata2" ref="A9:E10">
    <sortCondition ref="B9:B10"/>
  </sortState>
  <customSheetViews>
    <customSheetView guid="{D4C5893D-E0C3-4CD2-AD3D-FAA2712F23C5}" scale="60" showPageBreaks="1" fitToPage="1" view="pageBreakPreview" showRuler="0">
      <selection activeCell="B35" sqref="B35"/>
      <pageMargins left="0.75" right="0.75" top="1" bottom="1" header="0.5" footer="0.5"/>
      <pageSetup paperSize="9" scale="51" fitToHeight="0" orientation="portrait" r:id="rId1"/>
      <headerFooter alignWithMargins="0"/>
    </customSheetView>
    <customSheetView guid="{50FB0EBB-2675-4169-BD2C-ADCEDF2212F1}" scale="60" showPageBreaks="1" fitToPage="1" printArea="1" view="pageBreakPreview" showRuler="0">
      <pageMargins left="0.75" right="0.75" top="1" bottom="1" header="0.5" footer="0.5"/>
      <pageSetup paperSize="9" scale="53" fitToHeight="0" orientation="portrait" r:id="rId2"/>
      <headerFooter alignWithMargins="0"/>
    </customSheetView>
    <customSheetView guid="{2C053166-E54E-491C-900E-F86E4DB329BF}" showPageBreaks="1" fitToPage="1" printArea="1">
      <selection activeCell="B20" sqref="B20"/>
      <pageMargins left="0.75" right="0.75" top="1" bottom="1" header="0.5" footer="0.5"/>
      <pageSetup paperSize="9" scale="50" fitToHeight="0" orientation="portrait" r:id="rId3"/>
      <headerFooter alignWithMargins="0"/>
    </customSheetView>
  </customSheetViews>
  <mergeCells count="15">
    <mergeCell ref="A26:F26"/>
    <mergeCell ref="A4:F4"/>
    <mergeCell ref="A8:F8"/>
    <mergeCell ref="E5:F6"/>
    <mergeCell ref="A13:F13"/>
    <mergeCell ref="A23:F23"/>
    <mergeCell ref="A24:F24"/>
    <mergeCell ref="A14:F14"/>
    <mergeCell ref="D15:F17"/>
    <mergeCell ref="D20:F21"/>
    <mergeCell ref="A1:F1"/>
    <mergeCell ref="A2:F2"/>
    <mergeCell ref="A3:F3"/>
    <mergeCell ref="A7:F7"/>
    <mergeCell ref="A19:F19"/>
  </mergeCells>
  <phoneticPr fontId="0" type="noConversion"/>
  <conditionalFormatting sqref="C29:H33">
    <cfRule type="expression" dxfId="1" priority="1" stopIfTrue="1">
      <formula>TRUE</formula>
    </cfRule>
  </conditionalFormatting>
  <pageMargins left="0.74803149606299213" right="0.74803149606299213" top="0.98425196850393704" bottom="0.98425196850393704" header="0.51181102362204722" footer="0.51181102362204722"/>
  <pageSetup paperSize="9" scale="48" fitToHeight="0" orientation="landscape" r:id="rId4"/>
  <headerFooter alignWithMargins="0">
    <oddFooter>&amp;C&amp;A&amp;RPage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4"/>
  <sheetViews>
    <sheetView view="pageBreakPreview" zoomScale="110" zoomScaleNormal="100" zoomScaleSheetLayoutView="110" workbookViewId="0">
      <selection activeCell="F19" sqref="F19"/>
    </sheetView>
  </sheetViews>
  <sheetFormatPr defaultColWidth="9.140625" defaultRowHeight="20.100000000000001" customHeight="1" x14ac:dyDescent="0.2"/>
  <cols>
    <col min="1" max="1" width="55" style="194" customWidth="1"/>
    <col min="2" max="2" width="53.28515625" style="194" customWidth="1"/>
    <col min="3" max="3" width="3.42578125" style="194" customWidth="1"/>
    <col min="4" max="4" width="17.42578125" style="194" bestFit="1" customWidth="1"/>
    <col min="5" max="5" width="9.140625" style="194"/>
    <col min="6" max="6" width="32" style="194" bestFit="1" customWidth="1"/>
    <col min="7" max="16384" width="9.140625" style="194"/>
  </cols>
  <sheetData>
    <row r="1" spans="1:5" ht="20.100000000000001" customHeight="1" x14ac:dyDescent="0.2">
      <c r="A1" s="1810" t="s">
        <v>703</v>
      </c>
      <c r="B1" s="1811"/>
      <c r="C1" s="1811"/>
      <c r="D1" s="551"/>
      <c r="E1" s="552"/>
    </row>
    <row r="2" spans="1:5" ht="20.100000000000001" customHeight="1" x14ac:dyDescent="0.2">
      <c r="A2" s="1812"/>
      <c r="B2" s="1812"/>
      <c r="C2" s="1812"/>
      <c r="D2" s="551"/>
      <c r="E2" s="552"/>
    </row>
    <row r="3" spans="1:5" ht="20.100000000000001" customHeight="1" x14ac:dyDescent="0.2">
      <c r="A3" s="1635"/>
      <c r="B3" s="1635"/>
      <c r="C3" s="1635"/>
      <c r="D3" s="550"/>
      <c r="E3" s="550"/>
    </row>
    <row r="4" spans="1:5" ht="20.100000000000001" customHeight="1" x14ac:dyDescent="0.2">
      <c r="A4" s="1635"/>
      <c r="B4" s="1635"/>
      <c r="C4" s="1635"/>
      <c r="D4" s="550"/>
      <c r="E4" s="550"/>
    </row>
    <row r="5" spans="1:5" ht="19.5" customHeight="1" x14ac:dyDescent="0.2">
      <c r="A5" s="1807" t="s">
        <v>672</v>
      </c>
      <c r="B5" s="1808"/>
      <c r="C5" s="554"/>
      <c r="D5" s="551"/>
      <c r="E5" s="553"/>
    </row>
    <row r="6" spans="1:5" ht="19.5" customHeight="1" x14ac:dyDescent="0.2">
      <c r="A6" s="1809"/>
      <c r="B6" s="1809"/>
      <c r="C6" s="554"/>
      <c r="D6" s="551"/>
      <c r="E6" s="553"/>
    </row>
    <row r="7" spans="1:5" ht="20.100000000000001" customHeight="1" x14ac:dyDescent="0.2">
      <c r="A7" s="555" t="s">
        <v>534</v>
      </c>
      <c r="B7" s="556" t="s">
        <v>535</v>
      </c>
      <c r="C7" s="548"/>
      <c r="D7" s="1521"/>
      <c r="E7" s="1521"/>
    </row>
    <row r="8" spans="1:5" ht="32.25" customHeight="1" x14ac:dyDescent="0.2">
      <c r="A8" s="870" t="s">
        <v>705</v>
      </c>
      <c r="B8" s="871" t="s">
        <v>704</v>
      </c>
      <c r="C8" s="548"/>
      <c r="D8" s="1521"/>
      <c r="E8" s="1521"/>
    </row>
    <row r="9" spans="1:5" ht="32.25" customHeight="1" x14ac:dyDescent="0.2">
      <c r="A9" s="870" t="s">
        <v>711</v>
      </c>
      <c r="B9" s="870" t="s">
        <v>706</v>
      </c>
      <c r="C9" s="548"/>
      <c r="D9" s="1521"/>
      <c r="E9" s="1521"/>
    </row>
    <row r="10" spans="1:5" ht="20.100000000000001" customHeight="1" x14ac:dyDescent="0.2">
      <c r="A10" s="1798" t="s">
        <v>575</v>
      </c>
      <c r="B10" s="546" t="s">
        <v>574</v>
      </c>
      <c r="C10" s="549"/>
      <c r="D10" s="1521"/>
      <c r="E10" s="1521"/>
    </row>
    <row r="11" spans="1:5" ht="20.100000000000001" customHeight="1" x14ac:dyDescent="0.2">
      <c r="A11" s="1803"/>
      <c r="B11" s="546" t="s">
        <v>562</v>
      </c>
      <c r="C11" s="549"/>
      <c r="D11" s="1521"/>
      <c r="E11" s="1521"/>
    </row>
    <row r="12" spans="1:5" ht="20.100000000000001" customHeight="1" x14ac:dyDescent="0.2">
      <c r="A12" s="1799"/>
      <c r="B12" s="546" t="s">
        <v>547</v>
      </c>
      <c r="C12" s="549"/>
      <c r="D12" s="1521"/>
      <c r="E12" s="1521"/>
    </row>
    <row r="13" spans="1:5" ht="20.100000000000001" customHeight="1" x14ac:dyDescent="0.2">
      <c r="A13" s="546" t="s">
        <v>122</v>
      </c>
      <c r="B13" s="546" t="s">
        <v>122</v>
      </c>
      <c r="C13" s="549"/>
      <c r="D13" s="1521"/>
      <c r="E13" s="1521"/>
    </row>
    <row r="14" spans="1:5" ht="30.75" customHeight="1" x14ac:dyDescent="0.2">
      <c r="A14" s="613" t="s">
        <v>611</v>
      </c>
      <c r="B14" s="578" t="s">
        <v>611</v>
      </c>
      <c r="C14" s="549"/>
      <c r="D14" s="1521"/>
      <c r="E14" s="1521"/>
    </row>
    <row r="15" spans="1:5" ht="20.100000000000001" customHeight="1" x14ac:dyDescent="0.2">
      <c r="A15" s="1798" t="s">
        <v>208</v>
      </c>
      <c r="B15" s="546" t="s">
        <v>536</v>
      </c>
      <c r="C15" s="549"/>
      <c r="D15" s="1521"/>
      <c r="E15" s="1521"/>
    </row>
    <row r="16" spans="1:5" ht="20.100000000000001" customHeight="1" x14ac:dyDescent="0.2">
      <c r="A16" s="1799"/>
      <c r="B16" s="546" t="s">
        <v>208</v>
      </c>
      <c r="C16" s="549"/>
      <c r="D16" s="1521"/>
      <c r="E16" s="1521"/>
    </row>
    <row r="17" spans="1:5" ht="20.100000000000001" customHeight="1" x14ac:dyDescent="0.2">
      <c r="A17" s="1800" t="s">
        <v>226</v>
      </c>
      <c r="B17" s="572" t="s">
        <v>226</v>
      </c>
      <c r="C17" s="549"/>
      <c r="D17" s="1521"/>
      <c r="E17" s="1521"/>
    </row>
    <row r="18" spans="1:5" ht="20.100000000000001" customHeight="1" x14ac:dyDescent="0.2">
      <c r="A18" s="1801"/>
      <c r="B18" s="546" t="s">
        <v>537</v>
      </c>
      <c r="C18" s="549"/>
      <c r="D18" s="1521"/>
      <c r="E18" s="1521"/>
    </row>
    <row r="19" spans="1:5" ht="33" customHeight="1" x14ac:dyDescent="0.2">
      <c r="A19" s="1798" t="s">
        <v>707</v>
      </c>
      <c r="B19" s="572" t="s">
        <v>707</v>
      </c>
      <c r="C19" s="549"/>
      <c r="D19" s="1521"/>
      <c r="E19" s="1521"/>
    </row>
    <row r="20" spans="1:5" ht="20.100000000000001" customHeight="1" x14ac:dyDescent="0.2">
      <c r="A20" s="1803"/>
      <c r="B20" s="546" t="s">
        <v>602</v>
      </c>
      <c r="C20" s="549"/>
      <c r="D20" s="1521"/>
      <c r="E20" s="1521"/>
    </row>
    <row r="21" spans="1:5" ht="20.100000000000001" customHeight="1" x14ac:dyDescent="0.2">
      <c r="A21" s="1804"/>
      <c r="B21" s="870" t="s">
        <v>561</v>
      </c>
      <c r="C21" s="549"/>
      <c r="D21" s="1521"/>
      <c r="E21" s="1521"/>
    </row>
    <row r="22" spans="1:5" ht="29.25" customHeight="1" x14ac:dyDescent="0.2">
      <c r="A22" s="578" t="s">
        <v>612</v>
      </c>
      <c r="B22" s="578" t="s">
        <v>612</v>
      </c>
      <c r="C22" s="549"/>
      <c r="D22" s="1521"/>
      <c r="E22" s="1521"/>
    </row>
    <row r="23" spans="1:5" ht="20.100000000000001" customHeight="1" x14ac:dyDescent="0.2">
      <c r="A23" s="1805" t="s">
        <v>613</v>
      </c>
      <c r="B23" s="872" t="s">
        <v>708</v>
      </c>
      <c r="C23" s="549"/>
      <c r="D23" s="1521"/>
      <c r="E23" s="1521"/>
    </row>
    <row r="24" spans="1:5" ht="20.100000000000001" customHeight="1" x14ac:dyDescent="0.2">
      <c r="A24" s="1806"/>
      <c r="B24" s="578" t="s">
        <v>613</v>
      </c>
      <c r="C24" s="549"/>
      <c r="D24" s="1521"/>
      <c r="E24" s="1521"/>
    </row>
    <row r="25" spans="1:5" ht="20.100000000000001" customHeight="1" x14ac:dyDescent="0.2">
      <c r="A25" s="572" t="s">
        <v>606</v>
      </c>
      <c r="B25" s="572" t="s">
        <v>606</v>
      </c>
      <c r="C25" s="549"/>
      <c r="D25" s="1521"/>
      <c r="E25" s="1521"/>
    </row>
    <row r="26" spans="1:5" ht="20.100000000000001" customHeight="1" x14ac:dyDescent="0.2">
      <c r="A26" s="572" t="s">
        <v>563</v>
      </c>
      <c r="B26" s="603" t="s">
        <v>563</v>
      </c>
      <c r="C26" s="549"/>
      <c r="D26" s="1521"/>
      <c r="E26" s="1521"/>
    </row>
    <row r="27" spans="1:5" ht="20.100000000000001" customHeight="1" x14ac:dyDescent="0.2">
      <c r="A27" s="1798" t="s">
        <v>273</v>
      </c>
      <c r="B27" s="546" t="s">
        <v>103</v>
      </c>
      <c r="C27" s="549"/>
      <c r="D27" s="1521"/>
      <c r="E27" s="1521"/>
    </row>
    <row r="28" spans="1:5" ht="20.100000000000001" customHeight="1" x14ac:dyDescent="0.2">
      <c r="A28" s="1803"/>
      <c r="B28" s="546" t="s">
        <v>614</v>
      </c>
      <c r="C28" s="549"/>
      <c r="D28" s="1521"/>
      <c r="E28" s="1521"/>
    </row>
    <row r="29" spans="1:5" ht="20.100000000000001" customHeight="1" x14ac:dyDescent="0.2">
      <c r="A29" s="1803"/>
      <c r="B29" s="546" t="s">
        <v>18</v>
      </c>
      <c r="C29" s="549"/>
      <c r="D29" s="1521"/>
      <c r="E29" s="1521"/>
    </row>
    <row r="30" spans="1:5" ht="20.100000000000001" customHeight="1" x14ac:dyDescent="0.2">
      <c r="A30" s="1803"/>
      <c r="B30" s="546" t="s">
        <v>30</v>
      </c>
      <c r="C30" s="549"/>
      <c r="D30" s="1521"/>
      <c r="E30" s="1521"/>
    </row>
    <row r="31" spans="1:5" ht="20.100000000000001" customHeight="1" x14ac:dyDescent="0.2">
      <c r="A31" s="1803"/>
      <c r="B31" s="546" t="s">
        <v>603</v>
      </c>
      <c r="C31" s="549"/>
      <c r="D31" s="1521"/>
      <c r="E31" s="1521"/>
    </row>
    <row r="32" spans="1:5" ht="20.100000000000001" customHeight="1" x14ac:dyDescent="0.2">
      <c r="A32" s="1803"/>
      <c r="B32" s="546" t="s">
        <v>22</v>
      </c>
      <c r="C32" s="549"/>
      <c r="D32" s="1521"/>
      <c r="E32" s="1521"/>
    </row>
    <row r="33" spans="1:9" ht="20.100000000000001" customHeight="1" x14ac:dyDescent="0.2">
      <c r="A33" s="1803"/>
      <c r="B33" s="546" t="s">
        <v>111</v>
      </c>
      <c r="C33" s="549"/>
      <c r="D33" s="1521"/>
      <c r="E33" s="1521"/>
    </row>
    <row r="34" spans="1:9" ht="20.100000000000001" customHeight="1" x14ac:dyDescent="0.2">
      <c r="A34" s="1803"/>
      <c r="B34" s="546" t="s">
        <v>88</v>
      </c>
      <c r="C34" s="549"/>
      <c r="D34" s="1521"/>
      <c r="E34" s="1521"/>
    </row>
    <row r="35" spans="1:9" ht="20.100000000000001" customHeight="1" x14ac:dyDescent="0.2">
      <c r="A35" s="1803"/>
      <c r="B35" s="546" t="s">
        <v>604</v>
      </c>
      <c r="C35" s="549"/>
      <c r="D35" s="1521"/>
      <c r="E35" s="1521"/>
    </row>
    <row r="36" spans="1:9" ht="20.100000000000001" customHeight="1" x14ac:dyDescent="0.2">
      <c r="A36" s="1803"/>
      <c r="B36" s="546" t="s">
        <v>104</v>
      </c>
      <c r="C36" s="549"/>
      <c r="D36" s="1521"/>
      <c r="E36" s="1521"/>
    </row>
    <row r="37" spans="1:9" ht="20.100000000000001" customHeight="1" x14ac:dyDescent="0.2">
      <c r="A37" s="1803"/>
      <c r="B37" s="546" t="s">
        <v>605</v>
      </c>
      <c r="C37" s="549"/>
      <c r="D37" s="1521"/>
      <c r="E37" s="1521"/>
    </row>
    <row r="38" spans="1:9" ht="20.100000000000001" customHeight="1" x14ac:dyDescent="0.2">
      <c r="A38" s="1803"/>
      <c r="B38" s="546" t="s">
        <v>206</v>
      </c>
      <c r="C38" s="549"/>
      <c r="D38" s="1521"/>
      <c r="E38" s="1521"/>
    </row>
    <row r="39" spans="1:9" ht="20.100000000000001" customHeight="1" x14ac:dyDescent="0.2">
      <c r="A39" s="1799"/>
      <c r="B39" s="546" t="s">
        <v>114</v>
      </c>
      <c r="C39" s="549"/>
      <c r="D39" s="1521"/>
      <c r="E39" s="1521"/>
    </row>
    <row r="40" spans="1:9" ht="20.100000000000001" customHeight="1" x14ac:dyDescent="0.2">
      <c r="A40" s="1800" t="s">
        <v>483</v>
      </c>
      <c r="B40" s="546" t="s">
        <v>548</v>
      </c>
      <c r="C40" s="549"/>
      <c r="D40" s="1521"/>
      <c r="E40" s="1521"/>
    </row>
    <row r="41" spans="1:9" ht="20.100000000000001" customHeight="1" x14ac:dyDescent="0.2">
      <c r="A41" s="1802"/>
      <c r="B41" s="546" t="s">
        <v>549</v>
      </c>
      <c r="C41" s="549"/>
      <c r="D41" s="1521"/>
      <c r="E41" s="1521"/>
    </row>
    <row r="42" spans="1:9" ht="20.100000000000001" customHeight="1" x14ac:dyDescent="0.2">
      <c r="A42" s="1635"/>
      <c r="B42" s="1635"/>
      <c r="C42" s="1635"/>
      <c r="D42" s="550"/>
      <c r="E42" s="550"/>
      <c r="F42" s="547"/>
      <c r="G42" s="547"/>
      <c r="I42" s="547"/>
    </row>
    <row r="43" spans="1:9" ht="16.5" x14ac:dyDescent="0.2">
      <c r="A43" s="1796"/>
      <c r="B43" s="1797"/>
      <c r="C43" s="1797"/>
      <c r="D43" s="455"/>
      <c r="E43" s="455"/>
      <c r="F43" s="386"/>
      <c r="G43" s="386"/>
    </row>
    <row r="44" spans="1:9" ht="16.5" x14ac:dyDescent="0.2">
      <c r="A44" s="545"/>
      <c r="B44" s="545"/>
      <c r="C44" s="545"/>
      <c r="D44" s="545"/>
      <c r="E44" s="386"/>
      <c r="F44" s="386"/>
      <c r="G44" s="386"/>
    </row>
  </sheetData>
  <sortState xmlns:xlrd2="http://schemas.microsoft.com/office/spreadsheetml/2017/richdata2" ref="B19:B25">
    <sortCondition ref="B19"/>
  </sortState>
  <mergeCells count="14">
    <mergeCell ref="A5:B6"/>
    <mergeCell ref="A1:C2"/>
    <mergeCell ref="A3:C3"/>
    <mergeCell ref="A4:C4"/>
    <mergeCell ref="A42:C42"/>
    <mergeCell ref="A43:C43"/>
    <mergeCell ref="A15:A16"/>
    <mergeCell ref="D7:E41"/>
    <mergeCell ref="A17:A18"/>
    <mergeCell ref="A40:A41"/>
    <mergeCell ref="A10:A12"/>
    <mergeCell ref="A27:A39"/>
    <mergeCell ref="A19:A21"/>
    <mergeCell ref="A23:A24"/>
  </mergeCells>
  <conditionalFormatting sqref="B46:G50">
    <cfRule type="expression" dxfId="0" priority="1" stopIfTrue="1">
      <formula>TRUE</formula>
    </cfRule>
  </conditionalFormatting>
  <pageMargins left="0.7" right="0.7" top="0.75" bottom="0.75" header="0.3" footer="0.3"/>
  <pageSetup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229"/>
  <sheetViews>
    <sheetView workbookViewId="0">
      <selection activeCell="A3" sqref="A1:AL229"/>
    </sheetView>
  </sheetViews>
  <sheetFormatPr defaultColWidth="9.140625" defaultRowHeight="15" x14ac:dyDescent="0.25"/>
  <cols>
    <col min="1" max="1" width="11.42578125" style="888" bestFit="1" customWidth="1"/>
    <col min="2" max="2" width="10.140625" style="887" customWidth="1"/>
    <col min="3" max="38" width="12.140625" style="887" customWidth="1"/>
    <col min="39" max="16384" width="9.140625" style="887"/>
  </cols>
  <sheetData>
    <row r="1" spans="1:38" ht="15" customHeight="1" x14ac:dyDescent="0.3">
      <c r="A1" s="1404" t="s">
        <v>764</v>
      </c>
      <c r="B1" s="1404"/>
      <c r="C1" s="1404"/>
      <c r="D1" s="1404"/>
      <c r="E1" s="1404"/>
      <c r="F1" s="1404"/>
      <c r="G1" s="1404"/>
      <c r="H1" s="1404"/>
      <c r="I1" s="1404"/>
      <c r="J1" s="1404"/>
      <c r="K1" s="1404"/>
      <c r="L1" s="1404"/>
      <c r="M1" s="1404"/>
      <c r="N1" s="1404"/>
      <c r="O1" s="1404"/>
      <c r="P1" s="1404"/>
      <c r="Q1" s="1404"/>
      <c r="R1" s="1404"/>
      <c r="S1" s="1404"/>
      <c r="T1" s="1404"/>
      <c r="U1" s="1201"/>
      <c r="V1" s="1201"/>
      <c r="W1" s="1201"/>
      <c r="X1" s="1201"/>
      <c r="Y1" s="1201"/>
      <c r="Z1" s="1201"/>
      <c r="AA1" s="1201"/>
      <c r="AB1" s="1201"/>
      <c r="AC1" s="1201"/>
      <c r="AD1" s="1201"/>
      <c r="AE1" s="1201"/>
      <c r="AF1" s="1201"/>
      <c r="AG1" s="1201"/>
      <c r="AH1" s="1201"/>
      <c r="AI1" s="1201"/>
      <c r="AJ1" s="1201"/>
      <c r="AK1" s="1201"/>
      <c r="AL1" s="1201"/>
    </row>
    <row r="2" spans="1:38" ht="38.1" customHeight="1" x14ac:dyDescent="0.3">
      <c r="A2" s="1405"/>
      <c r="B2" s="1405"/>
      <c r="C2" s="1405"/>
      <c r="D2" s="1405"/>
      <c r="E2" s="1405"/>
      <c r="F2" s="1405"/>
      <c r="G2" s="1405"/>
      <c r="H2" s="1405"/>
      <c r="I2" s="1405"/>
      <c r="J2" s="1405"/>
      <c r="K2" s="1405"/>
      <c r="L2" s="1405"/>
      <c r="M2" s="1405"/>
      <c r="N2" s="1405"/>
      <c r="O2" s="1405"/>
      <c r="P2" s="1405"/>
      <c r="Q2" s="1405"/>
      <c r="R2" s="1405"/>
      <c r="S2" s="1405"/>
      <c r="T2" s="1405"/>
      <c r="U2" s="886"/>
      <c r="V2" s="886"/>
      <c r="W2" s="886"/>
      <c r="X2" s="886"/>
      <c r="Y2" s="886"/>
      <c r="Z2" s="886"/>
      <c r="AA2" s="886"/>
      <c r="AB2" s="886"/>
      <c r="AC2" s="886"/>
      <c r="AD2" s="886"/>
      <c r="AE2" s="886"/>
      <c r="AF2" s="886"/>
      <c r="AG2" s="886"/>
      <c r="AH2" s="886"/>
      <c r="AI2" s="886"/>
      <c r="AJ2" s="886"/>
      <c r="AK2" s="886"/>
      <c r="AL2" s="886"/>
    </row>
    <row r="3" spans="1:38" s="889" customFormat="1" ht="15.75" x14ac:dyDescent="0.25">
      <c r="A3" s="1410" t="s">
        <v>763</v>
      </c>
      <c r="B3" s="1411"/>
      <c r="C3" s="1416">
        <v>2019</v>
      </c>
      <c r="D3" s="1416"/>
      <c r="E3" s="1416"/>
      <c r="F3" s="1416"/>
      <c r="G3" s="1416"/>
      <c r="H3" s="1416"/>
      <c r="I3" s="1416"/>
      <c r="J3" s="1416"/>
      <c r="K3" s="1416"/>
      <c r="L3" s="1416"/>
      <c r="M3" s="1416"/>
      <c r="N3" s="1416"/>
      <c r="O3" s="1416"/>
      <c r="P3" s="1416"/>
      <c r="Q3" s="1416"/>
      <c r="R3" s="1416"/>
      <c r="S3" s="1416"/>
      <c r="T3" s="1416"/>
      <c r="U3" s="1417">
        <v>2018</v>
      </c>
      <c r="V3" s="1416"/>
      <c r="W3" s="1416"/>
      <c r="X3" s="1416"/>
      <c r="Y3" s="1416"/>
      <c r="Z3" s="1416"/>
      <c r="AA3" s="1416"/>
      <c r="AB3" s="1416"/>
      <c r="AC3" s="1416"/>
      <c r="AD3" s="1416"/>
      <c r="AE3" s="1416"/>
      <c r="AF3" s="1416"/>
      <c r="AG3" s="1416"/>
      <c r="AH3" s="1416"/>
      <c r="AI3" s="1416"/>
      <c r="AJ3" s="1416"/>
      <c r="AK3" s="1416"/>
      <c r="AL3" s="1416"/>
    </row>
    <row r="4" spans="1:38" s="889" customFormat="1" ht="15.75" x14ac:dyDescent="0.25">
      <c r="A4" s="1412"/>
      <c r="B4" s="1413"/>
      <c r="C4" s="1418" t="s">
        <v>755</v>
      </c>
      <c r="D4" s="1418"/>
      <c r="E4" s="1418"/>
      <c r="F4" s="1418"/>
      <c r="G4" s="1418"/>
      <c r="H4" s="1419"/>
      <c r="I4" s="1420" t="s">
        <v>754</v>
      </c>
      <c r="J4" s="1418"/>
      <c r="K4" s="1418"/>
      <c r="L4" s="1418"/>
      <c r="M4" s="1418"/>
      <c r="N4" s="1419"/>
      <c r="O4" s="1420" t="s">
        <v>128</v>
      </c>
      <c r="P4" s="1418"/>
      <c r="Q4" s="1418"/>
      <c r="R4" s="1418"/>
      <c r="S4" s="1418"/>
      <c r="T4" s="1419"/>
      <c r="U4" s="1420" t="s">
        <v>755</v>
      </c>
      <c r="V4" s="1418"/>
      <c r="W4" s="1418"/>
      <c r="X4" s="1418"/>
      <c r="Y4" s="1418"/>
      <c r="Z4" s="1419"/>
      <c r="AA4" s="1420" t="s">
        <v>754</v>
      </c>
      <c r="AB4" s="1418"/>
      <c r="AC4" s="1418"/>
      <c r="AD4" s="1418"/>
      <c r="AE4" s="1418"/>
      <c r="AF4" s="1419"/>
      <c r="AG4" s="1420" t="s">
        <v>128</v>
      </c>
      <c r="AH4" s="1418"/>
      <c r="AI4" s="1418"/>
      <c r="AJ4" s="1418"/>
      <c r="AK4" s="1418"/>
      <c r="AL4" s="1419"/>
    </row>
    <row r="5" spans="1:38" s="889" customFormat="1" ht="33.75" customHeight="1" x14ac:dyDescent="0.25">
      <c r="A5" s="1412"/>
      <c r="B5" s="1413"/>
      <c r="C5" s="1407" t="s">
        <v>762</v>
      </c>
      <c r="D5" s="1407"/>
      <c r="E5" s="1406" t="s">
        <v>761</v>
      </c>
      <c r="F5" s="1407"/>
      <c r="G5" s="1406" t="s">
        <v>760</v>
      </c>
      <c r="H5" s="1407"/>
      <c r="I5" s="1406" t="s">
        <v>762</v>
      </c>
      <c r="J5" s="1407"/>
      <c r="K5" s="1406" t="s">
        <v>761</v>
      </c>
      <c r="L5" s="1407"/>
      <c r="M5" s="1406" t="s">
        <v>760</v>
      </c>
      <c r="N5" s="1407"/>
      <c r="O5" s="1406" t="s">
        <v>762</v>
      </c>
      <c r="P5" s="1407"/>
      <c r="Q5" s="1406" t="s">
        <v>761</v>
      </c>
      <c r="R5" s="1407"/>
      <c r="S5" s="1406" t="s">
        <v>760</v>
      </c>
      <c r="T5" s="1407"/>
      <c r="U5" s="1406" t="s">
        <v>762</v>
      </c>
      <c r="V5" s="1407"/>
      <c r="W5" s="1406" t="s">
        <v>761</v>
      </c>
      <c r="X5" s="1407"/>
      <c r="Y5" s="1406" t="s">
        <v>760</v>
      </c>
      <c r="Z5" s="1407"/>
      <c r="AA5" s="1406" t="s">
        <v>762</v>
      </c>
      <c r="AB5" s="1407"/>
      <c r="AC5" s="1406" t="s">
        <v>761</v>
      </c>
      <c r="AD5" s="1407"/>
      <c r="AE5" s="1406" t="s">
        <v>760</v>
      </c>
      <c r="AF5" s="1407"/>
      <c r="AG5" s="1406" t="s">
        <v>762</v>
      </c>
      <c r="AH5" s="1407"/>
      <c r="AI5" s="1406" t="s">
        <v>761</v>
      </c>
      <c r="AJ5" s="1407"/>
      <c r="AK5" s="1406" t="s">
        <v>760</v>
      </c>
      <c r="AL5" s="1407"/>
    </row>
    <row r="6" spans="1:38" s="889" customFormat="1" ht="19.5" customHeight="1" x14ac:dyDescent="0.25">
      <c r="A6" s="1414"/>
      <c r="B6" s="1415"/>
      <c r="C6" s="1202" t="s">
        <v>759</v>
      </c>
      <c r="D6" s="1203" t="s">
        <v>758</v>
      </c>
      <c r="E6" s="1202" t="s">
        <v>759</v>
      </c>
      <c r="F6" s="1203" t="s">
        <v>758</v>
      </c>
      <c r="G6" s="1202" t="s">
        <v>759</v>
      </c>
      <c r="H6" s="1203" t="s">
        <v>758</v>
      </c>
      <c r="I6" s="1202" t="s">
        <v>759</v>
      </c>
      <c r="J6" s="1203" t="s">
        <v>758</v>
      </c>
      <c r="K6" s="1202" t="s">
        <v>759</v>
      </c>
      <c r="L6" s="1203" t="s">
        <v>758</v>
      </c>
      <c r="M6" s="1202" t="s">
        <v>759</v>
      </c>
      <c r="N6" s="1203" t="s">
        <v>758</v>
      </c>
      <c r="O6" s="1202" t="s">
        <v>759</v>
      </c>
      <c r="P6" s="1203" t="s">
        <v>758</v>
      </c>
      <c r="Q6" s="1202" t="s">
        <v>759</v>
      </c>
      <c r="R6" s="1203" t="s">
        <v>758</v>
      </c>
      <c r="S6" s="1202" t="s">
        <v>759</v>
      </c>
      <c r="T6" s="1203" t="s">
        <v>758</v>
      </c>
      <c r="U6" s="1202" t="s">
        <v>759</v>
      </c>
      <c r="V6" s="1203" t="s">
        <v>758</v>
      </c>
      <c r="W6" s="1202" t="s">
        <v>759</v>
      </c>
      <c r="X6" s="1203" t="s">
        <v>758</v>
      </c>
      <c r="Y6" s="1202" t="s">
        <v>759</v>
      </c>
      <c r="Z6" s="1203" t="s">
        <v>758</v>
      </c>
      <c r="AA6" s="1202" t="s">
        <v>759</v>
      </c>
      <c r="AB6" s="1203" t="s">
        <v>758</v>
      </c>
      <c r="AC6" s="1202" t="s">
        <v>759</v>
      </c>
      <c r="AD6" s="1203" t="s">
        <v>758</v>
      </c>
      <c r="AE6" s="1202" t="s">
        <v>759</v>
      </c>
      <c r="AF6" s="1203" t="s">
        <v>758</v>
      </c>
      <c r="AG6" s="1202" t="s">
        <v>759</v>
      </c>
      <c r="AH6" s="1203" t="s">
        <v>758</v>
      </c>
      <c r="AI6" s="1202" t="s">
        <v>759</v>
      </c>
      <c r="AJ6" s="1203" t="s">
        <v>758</v>
      </c>
      <c r="AK6" s="1202" t="s">
        <v>759</v>
      </c>
      <c r="AL6" s="1203" t="s">
        <v>758</v>
      </c>
    </row>
    <row r="7" spans="1:38" ht="16.5" x14ac:dyDescent="0.3">
      <c r="A7" s="1204">
        <v>1900</v>
      </c>
      <c r="B7" s="886" t="s">
        <v>757</v>
      </c>
      <c r="C7" s="1205">
        <v>0</v>
      </c>
      <c r="D7" s="1206">
        <v>0</v>
      </c>
      <c r="E7" s="1205">
        <v>3</v>
      </c>
      <c r="F7" s="1206">
        <v>0</v>
      </c>
      <c r="G7" s="1205">
        <v>3</v>
      </c>
      <c r="H7" s="1206">
        <v>0</v>
      </c>
      <c r="I7" s="1205">
        <v>0</v>
      </c>
      <c r="J7" s="1206">
        <v>0</v>
      </c>
      <c r="K7" s="1207">
        <v>0</v>
      </c>
      <c r="L7" s="1208">
        <v>0</v>
      </c>
      <c r="M7" s="1207">
        <v>0</v>
      </c>
      <c r="N7" s="1208">
        <v>0</v>
      </c>
      <c r="O7" s="1207">
        <v>0</v>
      </c>
      <c r="P7" s="1208">
        <v>0</v>
      </c>
      <c r="Q7" s="1207">
        <v>3</v>
      </c>
      <c r="R7" s="1208">
        <v>0</v>
      </c>
      <c r="S7" s="1207">
        <v>3</v>
      </c>
      <c r="T7" s="1209">
        <v>0</v>
      </c>
      <c r="U7" s="1207">
        <v>0</v>
      </c>
      <c r="V7" s="1208">
        <v>0</v>
      </c>
      <c r="W7" s="1209">
        <v>0</v>
      </c>
      <c r="X7" s="1209">
        <v>0</v>
      </c>
      <c r="Y7" s="1207">
        <v>0</v>
      </c>
      <c r="Z7" s="1208">
        <v>0</v>
      </c>
      <c r="AA7" s="1209">
        <v>1</v>
      </c>
      <c r="AB7" s="1208">
        <v>0</v>
      </c>
      <c r="AC7" s="1207">
        <v>0</v>
      </c>
      <c r="AD7" s="1208">
        <v>0</v>
      </c>
      <c r="AE7" s="1207">
        <v>1</v>
      </c>
      <c r="AF7" s="1208">
        <v>0</v>
      </c>
      <c r="AG7" s="1207">
        <v>1</v>
      </c>
      <c r="AH7" s="1208">
        <v>0</v>
      </c>
      <c r="AI7" s="1207">
        <v>0</v>
      </c>
      <c r="AJ7" s="1208">
        <v>0</v>
      </c>
      <c r="AK7" s="1207">
        <v>1</v>
      </c>
      <c r="AL7" s="1208">
        <v>0</v>
      </c>
    </row>
    <row r="8" spans="1:38" ht="16.5" x14ac:dyDescent="0.3">
      <c r="A8" s="1204">
        <v>1900</v>
      </c>
      <c r="B8" s="886" t="s">
        <v>756</v>
      </c>
      <c r="C8" s="1205">
        <v>0</v>
      </c>
      <c r="D8" s="1206">
        <v>0</v>
      </c>
      <c r="E8" s="1205">
        <v>6</v>
      </c>
      <c r="F8" s="1206">
        <v>0</v>
      </c>
      <c r="G8" s="1205">
        <v>6</v>
      </c>
      <c r="H8" s="1206">
        <v>0</v>
      </c>
      <c r="I8" s="1205">
        <v>1</v>
      </c>
      <c r="J8" s="1206">
        <v>0</v>
      </c>
      <c r="K8" s="1205">
        <v>3</v>
      </c>
      <c r="L8" s="1206">
        <v>0</v>
      </c>
      <c r="M8" s="1205">
        <v>4</v>
      </c>
      <c r="N8" s="1206">
        <v>0</v>
      </c>
      <c r="O8" s="1205">
        <v>1</v>
      </c>
      <c r="P8" s="1206">
        <v>0</v>
      </c>
      <c r="Q8" s="1205">
        <v>9</v>
      </c>
      <c r="R8" s="1206">
        <v>0</v>
      </c>
      <c r="S8" s="1205">
        <v>10</v>
      </c>
      <c r="T8" s="1210">
        <v>0</v>
      </c>
      <c r="U8" s="1205">
        <v>0</v>
      </c>
      <c r="V8" s="1206">
        <v>0</v>
      </c>
      <c r="W8" s="1210">
        <v>0</v>
      </c>
      <c r="X8" s="1210">
        <v>0</v>
      </c>
      <c r="Y8" s="1205">
        <v>0</v>
      </c>
      <c r="Z8" s="1206">
        <v>0</v>
      </c>
      <c r="AA8" s="1210">
        <v>2</v>
      </c>
      <c r="AB8" s="1206">
        <v>0</v>
      </c>
      <c r="AC8" s="1205">
        <v>0</v>
      </c>
      <c r="AD8" s="1206">
        <v>0</v>
      </c>
      <c r="AE8" s="1205">
        <v>2</v>
      </c>
      <c r="AF8" s="1206">
        <v>0</v>
      </c>
      <c r="AG8" s="1205">
        <v>2</v>
      </c>
      <c r="AH8" s="1206">
        <v>0</v>
      </c>
      <c r="AI8" s="1205">
        <v>0</v>
      </c>
      <c r="AJ8" s="1206">
        <v>0</v>
      </c>
      <c r="AK8" s="1205">
        <v>2</v>
      </c>
      <c r="AL8" s="1206">
        <v>0</v>
      </c>
    </row>
    <row r="9" spans="1:38" ht="16.5" x14ac:dyDescent="0.3">
      <c r="A9" s="1204">
        <v>1908</v>
      </c>
      <c r="B9" s="886" t="s">
        <v>756</v>
      </c>
      <c r="C9" s="1205">
        <v>0</v>
      </c>
      <c r="D9" s="1206">
        <v>0</v>
      </c>
      <c r="E9" s="1205">
        <v>0</v>
      </c>
      <c r="F9" s="1206">
        <v>0</v>
      </c>
      <c r="G9" s="1205">
        <v>0</v>
      </c>
      <c r="H9" s="1206">
        <v>0</v>
      </c>
      <c r="I9" s="1205">
        <v>0</v>
      </c>
      <c r="J9" s="1206">
        <v>0</v>
      </c>
      <c r="K9" s="1205">
        <v>1</v>
      </c>
      <c r="L9" s="1206">
        <v>0</v>
      </c>
      <c r="M9" s="1205">
        <v>1</v>
      </c>
      <c r="N9" s="1206">
        <v>0</v>
      </c>
      <c r="O9" s="1205">
        <v>0</v>
      </c>
      <c r="P9" s="1206">
        <v>0</v>
      </c>
      <c r="Q9" s="1205">
        <v>1</v>
      </c>
      <c r="R9" s="1206">
        <v>0</v>
      </c>
      <c r="S9" s="1205">
        <v>1</v>
      </c>
      <c r="T9" s="1210">
        <v>0</v>
      </c>
      <c r="U9" s="1205">
        <v>0</v>
      </c>
      <c r="V9" s="1206">
        <v>0</v>
      </c>
      <c r="W9" s="1210">
        <v>0</v>
      </c>
      <c r="X9" s="1210">
        <v>0</v>
      </c>
      <c r="Y9" s="1205">
        <v>0</v>
      </c>
      <c r="Z9" s="1206">
        <v>0</v>
      </c>
      <c r="AA9" s="1210">
        <v>0</v>
      </c>
      <c r="AB9" s="1206">
        <v>0</v>
      </c>
      <c r="AC9" s="1205">
        <v>0</v>
      </c>
      <c r="AD9" s="1206">
        <v>0</v>
      </c>
      <c r="AE9" s="1205">
        <v>0</v>
      </c>
      <c r="AF9" s="1206">
        <v>0</v>
      </c>
      <c r="AG9" s="1205">
        <v>0</v>
      </c>
      <c r="AH9" s="1206">
        <v>0</v>
      </c>
      <c r="AI9" s="1205">
        <v>0</v>
      </c>
      <c r="AJ9" s="1206">
        <v>0</v>
      </c>
      <c r="AK9" s="1205">
        <v>0</v>
      </c>
      <c r="AL9" s="1206">
        <v>0</v>
      </c>
    </row>
    <row r="10" spans="1:38" ht="16.5" x14ac:dyDescent="0.3">
      <c r="A10" s="1204">
        <v>1909</v>
      </c>
      <c r="B10" s="886" t="s">
        <v>757</v>
      </c>
      <c r="C10" s="1205">
        <v>0</v>
      </c>
      <c r="D10" s="1206">
        <v>0</v>
      </c>
      <c r="E10" s="1205">
        <v>0</v>
      </c>
      <c r="F10" s="1206">
        <v>0</v>
      </c>
      <c r="G10" s="1205">
        <v>0</v>
      </c>
      <c r="H10" s="1206">
        <v>0</v>
      </c>
      <c r="I10" s="1205">
        <v>0</v>
      </c>
      <c r="J10" s="1206">
        <v>0</v>
      </c>
      <c r="K10" s="1205">
        <v>0</v>
      </c>
      <c r="L10" s="1206">
        <v>0</v>
      </c>
      <c r="M10" s="1205">
        <v>0</v>
      </c>
      <c r="N10" s="1206">
        <v>0</v>
      </c>
      <c r="O10" s="1205">
        <v>0</v>
      </c>
      <c r="P10" s="1206">
        <v>0</v>
      </c>
      <c r="Q10" s="1205">
        <v>0</v>
      </c>
      <c r="R10" s="1206">
        <v>0</v>
      </c>
      <c r="S10" s="1205">
        <v>0</v>
      </c>
      <c r="T10" s="1210">
        <v>0</v>
      </c>
      <c r="U10" s="1205">
        <v>0</v>
      </c>
      <c r="V10" s="1206">
        <v>0</v>
      </c>
      <c r="W10" s="1210">
        <v>0</v>
      </c>
      <c r="X10" s="1210">
        <v>0</v>
      </c>
      <c r="Y10" s="1205">
        <v>0</v>
      </c>
      <c r="Z10" s="1206">
        <v>0</v>
      </c>
      <c r="AA10" s="1210">
        <v>1</v>
      </c>
      <c r="AB10" s="1206">
        <v>0</v>
      </c>
      <c r="AC10" s="1205">
        <v>0</v>
      </c>
      <c r="AD10" s="1206">
        <v>0</v>
      </c>
      <c r="AE10" s="1205">
        <v>1</v>
      </c>
      <c r="AF10" s="1206">
        <v>0</v>
      </c>
      <c r="AG10" s="1205">
        <v>1</v>
      </c>
      <c r="AH10" s="1206">
        <v>0</v>
      </c>
      <c r="AI10" s="1205">
        <v>0</v>
      </c>
      <c r="AJ10" s="1206">
        <v>0</v>
      </c>
      <c r="AK10" s="1205">
        <v>1</v>
      </c>
      <c r="AL10" s="1206">
        <v>0</v>
      </c>
    </row>
    <row r="11" spans="1:38" ht="16.5" x14ac:dyDescent="0.3">
      <c r="A11" s="1204">
        <v>1910</v>
      </c>
      <c r="B11" s="886" t="s">
        <v>757</v>
      </c>
      <c r="C11" s="1205">
        <v>0</v>
      </c>
      <c r="D11" s="1206">
        <v>0</v>
      </c>
      <c r="E11" s="1205">
        <v>0</v>
      </c>
      <c r="F11" s="1206">
        <v>0</v>
      </c>
      <c r="G11" s="1205">
        <v>0</v>
      </c>
      <c r="H11" s="1206">
        <v>0</v>
      </c>
      <c r="I11" s="1205">
        <v>0</v>
      </c>
      <c r="J11" s="1206">
        <v>2</v>
      </c>
      <c r="K11" s="1205">
        <v>0</v>
      </c>
      <c r="L11" s="1206">
        <v>0</v>
      </c>
      <c r="M11" s="1205">
        <v>0</v>
      </c>
      <c r="N11" s="1206">
        <v>2</v>
      </c>
      <c r="O11" s="1205">
        <v>0</v>
      </c>
      <c r="P11" s="1206">
        <v>2</v>
      </c>
      <c r="Q11" s="1205">
        <v>0</v>
      </c>
      <c r="R11" s="1206">
        <v>0</v>
      </c>
      <c r="S11" s="1205">
        <v>0</v>
      </c>
      <c r="T11" s="1210">
        <v>2</v>
      </c>
      <c r="U11" s="1205">
        <v>0</v>
      </c>
      <c r="V11" s="1206">
        <v>0</v>
      </c>
      <c r="W11" s="1210">
        <v>0</v>
      </c>
      <c r="X11" s="1210">
        <v>0</v>
      </c>
      <c r="Y11" s="1205">
        <v>0</v>
      </c>
      <c r="Z11" s="1206">
        <v>0</v>
      </c>
      <c r="AA11" s="1210">
        <v>0</v>
      </c>
      <c r="AB11" s="1206">
        <v>2</v>
      </c>
      <c r="AC11" s="1205">
        <v>0</v>
      </c>
      <c r="AD11" s="1206">
        <v>0</v>
      </c>
      <c r="AE11" s="1205">
        <v>0</v>
      </c>
      <c r="AF11" s="1206">
        <v>2</v>
      </c>
      <c r="AG11" s="1205">
        <v>0</v>
      </c>
      <c r="AH11" s="1206">
        <v>2</v>
      </c>
      <c r="AI11" s="1205">
        <v>0</v>
      </c>
      <c r="AJ11" s="1206">
        <v>0</v>
      </c>
      <c r="AK11" s="1205">
        <v>0</v>
      </c>
      <c r="AL11" s="1206">
        <v>2</v>
      </c>
    </row>
    <row r="12" spans="1:38" ht="16.5" x14ac:dyDescent="0.3">
      <c r="A12" s="1204">
        <v>1910</v>
      </c>
      <c r="B12" s="886" t="s">
        <v>756</v>
      </c>
      <c r="C12" s="1205">
        <v>0</v>
      </c>
      <c r="D12" s="1206">
        <v>0</v>
      </c>
      <c r="E12" s="1205">
        <v>0</v>
      </c>
      <c r="F12" s="1206">
        <v>0</v>
      </c>
      <c r="G12" s="1205">
        <v>0</v>
      </c>
      <c r="H12" s="1206">
        <v>0</v>
      </c>
      <c r="I12" s="1205">
        <v>1</v>
      </c>
      <c r="J12" s="1206">
        <v>0</v>
      </c>
      <c r="K12" s="1205">
        <v>0</v>
      </c>
      <c r="L12" s="1206">
        <v>0</v>
      </c>
      <c r="M12" s="1205">
        <v>1</v>
      </c>
      <c r="N12" s="1206">
        <v>0</v>
      </c>
      <c r="O12" s="1205">
        <v>1</v>
      </c>
      <c r="P12" s="1206">
        <v>0</v>
      </c>
      <c r="Q12" s="1205">
        <v>0</v>
      </c>
      <c r="R12" s="1206">
        <v>0</v>
      </c>
      <c r="S12" s="1205">
        <v>1</v>
      </c>
      <c r="T12" s="1210">
        <v>0</v>
      </c>
      <c r="U12" s="1205">
        <v>0</v>
      </c>
      <c r="V12" s="1206">
        <v>0</v>
      </c>
      <c r="W12" s="1210">
        <v>0</v>
      </c>
      <c r="X12" s="1210">
        <v>0</v>
      </c>
      <c r="Y12" s="1205">
        <v>0</v>
      </c>
      <c r="Z12" s="1206">
        <v>0</v>
      </c>
      <c r="AA12" s="1210">
        <v>0</v>
      </c>
      <c r="AB12" s="1206">
        <v>0</v>
      </c>
      <c r="AC12" s="1205">
        <v>1</v>
      </c>
      <c r="AD12" s="1206">
        <v>0</v>
      </c>
      <c r="AE12" s="1205">
        <v>1</v>
      </c>
      <c r="AF12" s="1206">
        <v>0</v>
      </c>
      <c r="AG12" s="1205">
        <v>0</v>
      </c>
      <c r="AH12" s="1206">
        <v>0</v>
      </c>
      <c r="AI12" s="1205">
        <v>1</v>
      </c>
      <c r="AJ12" s="1206">
        <v>0</v>
      </c>
      <c r="AK12" s="1205">
        <v>1</v>
      </c>
      <c r="AL12" s="1206">
        <v>0</v>
      </c>
    </row>
    <row r="13" spans="1:38" ht="16.5" x14ac:dyDescent="0.3">
      <c r="A13" s="1204">
        <v>1911</v>
      </c>
      <c r="B13" s="886" t="s">
        <v>757</v>
      </c>
      <c r="C13" s="1205">
        <v>6</v>
      </c>
      <c r="D13" s="1206">
        <v>3</v>
      </c>
      <c r="E13" s="1205">
        <v>0</v>
      </c>
      <c r="F13" s="1206">
        <v>0</v>
      </c>
      <c r="G13" s="1205">
        <v>6</v>
      </c>
      <c r="H13" s="1206">
        <v>3</v>
      </c>
      <c r="I13" s="1205">
        <v>1</v>
      </c>
      <c r="J13" s="1206">
        <v>0</v>
      </c>
      <c r="K13" s="1205">
        <v>0</v>
      </c>
      <c r="L13" s="1206">
        <v>0</v>
      </c>
      <c r="M13" s="1205">
        <v>1</v>
      </c>
      <c r="N13" s="1206">
        <v>0</v>
      </c>
      <c r="O13" s="1205">
        <v>7</v>
      </c>
      <c r="P13" s="1206">
        <v>3</v>
      </c>
      <c r="Q13" s="1205">
        <v>0</v>
      </c>
      <c r="R13" s="1206">
        <v>0</v>
      </c>
      <c r="S13" s="1205">
        <v>7</v>
      </c>
      <c r="T13" s="1210">
        <v>3</v>
      </c>
      <c r="U13" s="1205">
        <v>6</v>
      </c>
      <c r="V13" s="1206">
        <v>2</v>
      </c>
      <c r="W13" s="1210">
        <v>1</v>
      </c>
      <c r="X13" s="1210">
        <v>0</v>
      </c>
      <c r="Y13" s="1205">
        <v>7</v>
      </c>
      <c r="Z13" s="1206">
        <v>2</v>
      </c>
      <c r="AA13" s="1210">
        <v>0</v>
      </c>
      <c r="AB13" s="1206">
        <v>1</v>
      </c>
      <c r="AC13" s="1205">
        <v>1</v>
      </c>
      <c r="AD13" s="1206">
        <v>0</v>
      </c>
      <c r="AE13" s="1205">
        <v>1</v>
      </c>
      <c r="AF13" s="1206">
        <v>1</v>
      </c>
      <c r="AG13" s="1205">
        <v>6</v>
      </c>
      <c r="AH13" s="1206">
        <v>3</v>
      </c>
      <c r="AI13" s="1205">
        <v>2</v>
      </c>
      <c r="AJ13" s="1206">
        <v>0</v>
      </c>
      <c r="AK13" s="1205">
        <v>8</v>
      </c>
      <c r="AL13" s="1206">
        <v>3</v>
      </c>
    </row>
    <row r="14" spans="1:38" ht="16.5" x14ac:dyDescent="0.3">
      <c r="A14" s="1204">
        <v>1912</v>
      </c>
      <c r="B14" s="886" t="s">
        <v>757</v>
      </c>
      <c r="C14" s="1205">
        <v>3</v>
      </c>
      <c r="D14" s="1206">
        <v>0</v>
      </c>
      <c r="E14" s="1205">
        <v>0</v>
      </c>
      <c r="F14" s="1206">
        <v>0</v>
      </c>
      <c r="G14" s="1205">
        <v>3</v>
      </c>
      <c r="H14" s="1206">
        <v>0</v>
      </c>
      <c r="I14" s="1205">
        <v>2</v>
      </c>
      <c r="J14" s="1206">
        <v>1</v>
      </c>
      <c r="K14" s="1205">
        <v>0</v>
      </c>
      <c r="L14" s="1206">
        <v>0</v>
      </c>
      <c r="M14" s="1205">
        <v>2</v>
      </c>
      <c r="N14" s="1206">
        <v>1</v>
      </c>
      <c r="O14" s="1205">
        <v>5</v>
      </c>
      <c r="P14" s="1206">
        <v>1</v>
      </c>
      <c r="Q14" s="1205">
        <v>0</v>
      </c>
      <c r="R14" s="1206">
        <v>0</v>
      </c>
      <c r="S14" s="1205">
        <v>5</v>
      </c>
      <c r="T14" s="1210">
        <v>1</v>
      </c>
      <c r="U14" s="1205">
        <v>3</v>
      </c>
      <c r="V14" s="1206">
        <v>1</v>
      </c>
      <c r="W14" s="1210">
        <v>0</v>
      </c>
      <c r="X14" s="1210">
        <v>0</v>
      </c>
      <c r="Y14" s="1205">
        <v>3</v>
      </c>
      <c r="Z14" s="1206">
        <v>1</v>
      </c>
      <c r="AA14" s="1210">
        <v>3</v>
      </c>
      <c r="AB14" s="1206">
        <v>1</v>
      </c>
      <c r="AC14" s="1205">
        <v>0</v>
      </c>
      <c r="AD14" s="1206">
        <v>0</v>
      </c>
      <c r="AE14" s="1205">
        <v>3</v>
      </c>
      <c r="AF14" s="1206">
        <v>1</v>
      </c>
      <c r="AG14" s="1205">
        <v>6</v>
      </c>
      <c r="AH14" s="1206">
        <v>2</v>
      </c>
      <c r="AI14" s="1205">
        <v>0</v>
      </c>
      <c r="AJ14" s="1206">
        <v>0</v>
      </c>
      <c r="AK14" s="1205">
        <v>6</v>
      </c>
      <c r="AL14" s="1206">
        <v>2</v>
      </c>
    </row>
    <row r="15" spans="1:38" ht="16.5" x14ac:dyDescent="0.3">
      <c r="A15" s="1204">
        <v>1913</v>
      </c>
      <c r="B15" s="886" t="s">
        <v>757</v>
      </c>
      <c r="C15" s="1205">
        <v>1</v>
      </c>
      <c r="D15" s="1206">
        <v>0</v>
      </c>
      <c r="E15" s="1205">
        <v>0</v>
      </c>
      <c r="F15" s="1206">
        <v>0</v>
      </c>
      <c r="G15" s="1205">
        <v>1</v>
      </c>
      <c r="H15" s="1206">
        <v>0</v>
      </c>
      <c r="I15" s="1205">
        <v>0</v>
      </c>
      <c r="J15" s="1206">
        <v>2</v>
      </c>
      <c r="K15" s="1205">
        <v>0</v>
      </c>
      <c r="L15" s="1206">
        <v>0</v>
      </c>
      <c r="M15" s="1205">
        <v>0</v>
      </c>
      <c r="N15" s="1206">
        <v>2</v>
      </c>
      <c r="O15" s="1205">
        <v>1</v>
      </c>
      <c r="P15" s="1206">
        <v>2</v>
      </c>
      <c r="Q15" s="1205">
        <v>0</v>
      </c>
      <c r="R15" s="1206">
        <v>0</v>
      </c>
      <c r="S15" s="1205">
        <v>1</v>
      </c>
      <c r="T15" s="1210">
        <v>2</v>
      </c>
      <c r="U15" s="1205">
        <v>1</v>
      </c>
      <c r="V15" s="1206">
        <v>2</v>
      </c>
      <c r="W15" s="1210">
        <v>0</v>
      </c>
      <c r="X15" s="1210">
        <v>0</v>
      </c>
      <c r="Y15" s="1205">
        <v>1</v>
      </c>
      <c r="Z15" s="1206">
        <v>2</v>
      </c>
      <c r="AA15" s="1210">
        <v>1</v>
      </c>
      <c r="AB15" s="1206">
        <v>3</v>
      </c>
      <c r="AC15" s="1205">
        <v>0</v>
      </c>
      <c r="AD15" s="1206">
        <v>0</v>
      </c>
      <c r="AE15" s="1205">
        <v>1</v>
      </c>
      <c r="AF15" s="1206">
        <v>3</v>
      </c>
      <c r="AG15" s="1205">
        <v>2</v>
      </c>
      <c r="AH15" s="1206">
        <v>5</v>
      </c>
      <c r="AI15" s="1205">
        <v>0</v>
      </c>
      <c r="AJ15" s="1206">
        <v>0</v>
      </c>
      <c r="AK15" s="1205">
        <v>2</v>
      </c>
      <c r="AL15" s="1206">
        <v>5</v>
      </c>
    </row>
    <row r="16" spans="1:38" ht="16.5" x14ac:dyDescent="0.3">
      <c r="A16" s="1204">
        <v>1913</v>
      </c>
      <c r="B16" s="886" t="s">
        <v>756</v>
      </c>
      <c r="C16" s="1205">
        <v>0</v>
      </c>
      <c r="D16" s="1206">
        <v>0</v>
      </c>
      <c r="E16" s="1205">
        <v>0</v>
      </c>
      <c r="F16" s="1206">
        <v>0</v>
      </c>
      <c r="G16" s="1205">
        <v>0</v>
      </c>
      <c r="H16" s="1206">
        <v>0</v>
      </c>
      <c r="I16" s="1205">
        <v>0</v>
      </c>
      <c r="J16" s="1206">
        <v>0</v>
      </c>
      <c r="K16" s="1205">
        <v>0</v>
      </c>
      <c r="L16" s="1206">
        <v>0</v>
      </c>
      <c r="M16" s="1205">
        <v>0</v>
      </c>
      <c r="N16" s="1206">
        <v>0</v>
      </c>
      <c r="O16" s="1205">
        <v>0</v>
      </c>
      <c r="P16" s="1206">
        <v>0</v>
      </c>
      <c r="Q16" s="1205">
        <v>0</v>
      </c>
      <c r="R16" s="1206">
        <v>0</v>
      </c>
      <c r="S16" s="1205">
        <v>0</v>
      </c>
      <c r="T16" s="1210">
        <v>0</v>
      </c>
      <c r="U16" s="1205">
        <v>1</v>
      </c>
      <c r="V16" s="1206">
        <v>0</v>
      </c>
      <c r="W16" s="1210">
        <v>0</v>
      </c>
      <c r="X16" s="1210">
        <v>0</v>
      </c>
      <c r="Y16" s="1205">
        <v>1</v>
      </c>
      <c r="Z16" s="1206">
        <v>0</v>
      </c>
      <c r="AA16" s="1210">
        <v>0</v>
      </c>
      <c r="AB16" s="1206">
        <v>0</v>
      </c>
      <c r="AC16" s="1205">
        <v>0</v>
      </c>
      <c r="AD16" s="1206">
        <v>0</v>
      </c>
      <c r="AE16" s="1205">
        <v>0</v>
      </c>
      <c r="AF16" s="1206">
        <v>0</v>
      </c>
      <c r="AG16" s="1205">
        <v>1</v>
      </c>
      <c r="AH16" s="1206">
        <v>0</v>
      </c>
      <c r="AI16" s="1205">
        <v>0</v>
      </c>
      <c r="AJ16" s="1206">
        <v>0</v>
      </c>
      <c r="AK16" s="1205">
        <v>1</v>
      </c>
      <c r="AL16" s="1206">
        <v>0</v>
      </c>
    </row>
    <row r="17" spans="1:38" ht="16.5" x14ac:dyDescent="0.3">
      <c r="A17" s="1204">
        <v>1914</v>
      </c>
      <c r="B17" s="886" t="s">
        <v>757</v>
      </c>
      <c r="C17" s="1205">
        <v>2</v>
      </c>
      <c r="D17" s="1206">
        <v>1</v>
      </c>
      <c r="E17" s="1205">
        <v>0</v>
      </c>
      <c r="F17" s="1206">
        <v>1</v>
      </c>
      <c r="G17" s="1205">
        <v>2</v>
      </c>
      <c r="H17" s="1206">
        <v>2</v>
      </c>
      <c r="I17" s="1205">
        <v>4</v>
      </c>
      <c r="J17" s="1206">
        <v>0</v>
      </c>
      <c r="K17" s="1205">
        <v>1</v>
      </c>
      <c r="L17" s="1206">
        <v>0</v>
      </c>
      <c r="M17" s="1205">
        <v>5</v>
      </c>
      <c r="N17" s="1206">
        <v>0</v>
      </c>
      <c r="O17" s="1205">
        <v>6</v>
      </c>
      <c r="P17" s="1206">
        <v>1</v>
      </c>
      <c r="Q17" s="1205">
        <v>1</v>
      </c>
      <c r="R17" s="1206">
        <v>1</v>
      </c>
      <c r="S17" s="1205">
        <v>7</v>
      </c>
      <c r="T17" s="1210">
        <v>2</v>
      </c>
      <c r="U17" s="1205">
        <v>3</v>
      </c>
      <c r="V17" s="1206">
        <v>2</v>
      </c>
      <c r="W17" s="1210">
        <v>0</v>
      </c>
      <c r="X17" s="1210">
        <v>0</v>
      </c>
      <c r="Y17" s="1205">
        <v>3</v>
      </c>
      <c r="Z17" s="1206">
        <v>2</v>
      </c>
      <c r="AA17" s="1210">
        <v>6</v>
      </c>
      <c r="AB17" s="1206">
        <v>2</v>
      </c>
      <c r="AC17" s="1205">
        <v>0</v>
      </c>
      <c r="AD17" s="1206">
        <v>0</v>
      </c>
      <c r="AE17" s="1205">
        <v>6</v>
      </c>
      <c r="AF17" s="1206">
        <v>2</v>
      </c>
      <c r="AG17" s="1205">
        <v>9</v>
      </c>
      <c r="AH17" s="1206">
        <v>4</v>
      </c>
      <c r="AI17" s="1205">
        <v>0</v>
      </c>
      <c r="AJ17" s="1206">
        <v>0</v>
      </c>
      <c r="AK17" s="1205">
        <v>9</v>
      </c>
      <c r="AL17" s="1206">
        <v>4</v>
      </c>
    </row>
    <row r="18" spans="1:38" ht="16.5" x14ac:dyDescent="0.3">
      <c r="A18" s="1204">
        <v>1914</v>
      </c>
      <c r="B18" s="886" t="s">
        <v>756</v>
      </c>
      <c r="C18" s="1205">
        <v>0</v>
      </c>
      <c r="D18" s="1206">
        <v>1</v>
      </c>
      <c r="E18" s="1205">
        <v>0</v>
      </c>
      <c r="F18" s="1206">
        <v>0</v>
      </c>
      <c r="G18" s="1205">
        <v>0</v>
      </c>
      <c r="H18" s="1206">
        <v>1</v>
      </c>
      <c r="I18" s="1205">
        <v>0</v>
      </c>
      <c r="J18" s="1206">
        <v>0</v>
      </c>
      <c r="K18" s="1205">
        <v>0</v>
      </c>
      <c r="L18" s="1206">
        <v>0</v>
      </c>
      <c r="M18" s="1205">
        <v>0</v>
      </c>
      <c r="N18" s="1206">
        <v>0</v>
      </c>
      <c r="O18" s="1205">
        <v>0</v>
      </c>
      <c r="P18" s="1206">
        <v>1</v>
      </c>
      <c r="Q18" s="1205">
        <v>0</v>
      </c>
      <c r="R18" s="1206">
        <v>0</v>
      </c>
      <c r="S18" s="1205">
        <v>0</v>
      </c>
      <c r="T18" s="1210">
        <v>1</v>
      </c>
      <c r="U18" s="1205">
        <v>0</v>
      </c>
      <c r="V18" s="1206">
        <v>1</v>
      </c>
      <c r="W18" s="1210">
        <v>0</v>
      </c>
      <c r="X18" s="1210">
        <v>0</v>
      </c>
      <c r="Y18" s="1205">
        <v>0</v>
      </c>
      <c r="Z18" s="1206">
        <v>1</v>
      </c>
      <c r="AA18" s="1210">
        <v>0</v>
      </c>
      <c r="AB18" s="1206">
        <v>2</v>
      </c>
      <c r="AC18" s="1205">
        <v>0</v>
      </c>
      <c r="AD18" s="1206">
        <v>0</v>
      </c>
      <c r="AE18" s="1205">
        <v>0</v>
      </c>
      <c r="AF18" s="1206">
        <v>2</v>
      </c>
      <c r="AG18" s="1205">
        <v>0</v>
      </c>
      <c r="AH18" s="1206">
        <v>3</v>
      </c>
      <c r="AI18" s="1205">
        <v>0</v>
      </c>
      <c r="AJ18" s="1206">
        <v>0</v>
      </c>
      <c r="AK18" s="1205">
        <v>0</v>
      </c>
      <c r="AL18" s="1206">
        <v>3</v>
      </c>
    </row>
    <row r="19" spans="1:38" ht="16.5" x14ac:dyDescent="0.3">
      <c r="A19" s="1204">
        <v>1915</v>
      </c>
      <c r="B19" s="886" t="s">
        <v>757</v>
      </c>
      <c r="C19" s="1205">
        <v>2</v>
      </c>
      <c r="D19" s="1206">
        <v>3</v>
      </c>
      <c r="E19" s="1205">
        <v>0</v>
      </c>
      <c r="F19" s="1206">
        <v>0</v>
      </c>
      <c r="G19" s="1205">
        <v>2</v>
      </c>
      <c r="H19" s="1206">
        <v>3</v>
      </c>
      <c r="I19" s="1205">
        <v>3</v>
      </c>
      <c r="J19" s="1206">
        <v>4</v>
      </c>
      <c r="K19" s="1205">
        <v>0</v>
      </c>
      <c r="L19" s="1206">
        <v>0</v>
      </c>
      <c r="M19" s="1205">
        <v>3</v>
      </c>
      <c r="N19" s="1206">
        <v>4</v>
      </c>
      <c r="O19" s="1205">
        <v>5</v>
      </c>
      <c r="P19" s="1206">
        <v>7</v>
      </c>
      <c r="Q19" s="1205">
        <v>0</v>
      </c>
      <c r="R19" s="1206">
        <v>0</v>
      </c>
      <c r="S19" s="1205">
        <v>5</v>
      </c>
      <c r="T19" s="1210">
        <v>7</v>
      </c>
      <c r="U19" s="1205">
        <v>2</v>
      </c>
      <c r="V19" s="1206">
        <v>6</v>
      </c>
      <c r="W19" s="1210">
        <v>0</v>
      </c>
      <c r="X19" s="1210">
        <v>0</v>
      </c>
      <c r="Y19" s="1205">
        <v>2</v>
      </c>
      <c r="Z19" s="1206">
        <v>6</v>
      </c>
      <c r="AA19" s="1210">
        <v>4</v>
      </c>
      <c r="AB19" s="1206">
        <v>8</v>
      </c>
      <c r="AC19" s="1205">
        <v>0</v>
      </c>
      <c r="AD19" s="1206">
        <v>0</v>
      </c>
      <c r="AE19" s="1205">
        <v>4</v>
      </c>
      <c r="AF19" s="1206">
        <v>8</v>
      </c>
      <c r="AG19" s="1205">
        <v>6</v>
      </c>
      <c r="AH19" s="1206">
        <v>14</v>
      </c>
      <c r="AI19" s="1205">
        <v>0</v>
      </c>
      <c r="AJ19" s="1206">
        <v>0</v>
      </c>
      <c r="AK19" s="1205">
        <v>6</v>
      </c>
      <c r="AL19" s="1206">
        <v>14</v>
      </c>
    </row>
    <row r="20" spans="1:38" ht="16.5" x14ac:dyDescent="0.3">
      <c r="A20" s="1204">
        <v>1915</v>
      </c>
      <c r="B20" s="886" t="s">
        <v>756</v>
      </c>
      <c r="C20" s="1205">
        <v>2</v>
      </c>
      <c r="D20" s="1206">
        <v>0</v>
      </c>
      <c r="E20" s="1205">
        <v>0</v>
      </c>
      <c r="F20" s="1206">
        <v>0</v>
      </c>
      <c r="G20" s="1205">
        <v>2</v>
      </c>
      <c r="H20" s="1206">
        <v>0</v>
      </c>
      <c r="I20" s="1205">
        <v>0</v>
      </c>
      <c r="J20" s="1206">
        <v>0</v>
      </c>
      <c r="K20" s="1205">
        <v>0</v>
      </c>
      <c r="L20" s="1206">
        <v>0</v>
      </c>
      <c r="M20" s="1205">
        <v>0</v>
      </c>
      <c r="N20" s="1206">
        <v>0</v>
      </c>
      <c r="O20" s="1205">
        <v>2</v>
      </c>
      <c r="P20" s="1206">
        <v>0</v>
      </c>
      <c r="Q20" s="1205">
        <v>0</v>
      </c>
      <c r="R20" s="1206">
        <v>0</v>
      </c>
      <c r="S20" s="1205">
        <v>2</v>
      </c>
      <c r="T20" s="1210">
        <v>0</v>
      </c>
      <c r="U20" s="1205">
        <v>2</v>
      </c>
      <c r="V20" s="1206">
        <v>0</v>
      </c>
      <c r="W20" s="1210">
        <v>0</v>
      </c>
      <c r="X20" s="1210">
        <v>0</v>
      </c>
      <c r="Y20" s="1205">
        <v>2</v>
      </c>
      <c r="Z20" s="1206">
        <v>0</v>
      </c>
      <c r="AA20" s="1210">
        <v>0</v>
      </c>
      <c r="AB20" s="1206">
        <v>0</v>
      </c>
      <c r="AC20" s="1205">
        <v>0</v>
      </c>
      <c r="AD20" s="1206">
        <v>0</v>
      </c>
      <c r="AE20" s="1205">
        <v>0</v>
      </c>
      <c r="AF20" s="1206">
        <v>0</v>
      </c>
      <c r="AG20" s="1205">
        <v>2</v>
      </c>
      <c r="AH20" s="1206">
        <v>0</v>
      </c>
      <c r="AI20" s="1205">
        <v>0</v>
      </c>
      <c r="AJ20" s="1206">
        <v>0</v>
      </c>
      <c r="AK20" s="1205">
        <v>2</v>
      </c>
      <c r="AL20" s="1206">
        <v>0</v>
      </c>
    </row>
    <row r="21" spans="1:38" ht="16.5" x14ac:dyDescent="0.3">
      <c r="A21" s="1204">
        <v>1916</v>
      </c>
      <c r="B21" s="886" t="s">
        <v>757</v>
      </c>
      <c r="C21" s="1205">
        <v>5</v>
      </c>
      <c r="D21" s="1206">
        <v>8</v>
      </c>
      <c r="E21" s="1205">
        <v>0</v>
      </c>
      <c r="F21" s="1206">
        <v>1</v>
      </c>
      <c r="G21" s="1205">
        <v>5</v>
      </c>
      <c r="H21" s="1206">
        <v>9</v>
      </c>
      <c r="I21" s="1205">
        <v>2</v>
      </c>
      <c r="J21" s="1206">
        <v>12</v>
      </c>
      <c r="K21" s="1205">
        <v>0</v>
      </c>
      <c r="L21" s="1206">
        <v>0</v>
      </c>
      <c r="M21" s="1205">
        <v>2</v>
      </c>
      <c r="N21" s="1206">
        <v>12</v>
      </c>
      <c r="O21" s="1205">
        <v>7</v>
      </c>
      <c r="P21" s="1206">
        <v>20</v>
      </c>
      <c r="Q21" s="1205">
        <v>0</v>
      </c>
      <c r="R21" s="1206">
        <v>1</v>
      </c>
      <c r="S21" s="1205">
        <v>7</v>
      </c>
      <c r="T21" s="1210">
        <v>21</v>
      </c>
      <c r="U21" s="1205">
        <v>9</v>
      </c>
      <c r="V21" s="1206">
        <v>11</v>
      </c>
      <c r="W21" s="1210">
        <v>0</v>
      </c>
      <c r="X21" s="1210">
        <v>0</v>
      </c>
      <c r="Y21" s="1205">
        <v>9</v>
      </c>
      <c r="Z21" s="1206">
        <v>11</v>
      </c>
      <c r="AA21" s="1210">
        <v>4</v>
      </c>
      <c r="AB21" s="1206">
        <v>19</v>
      </c>
      <c r="AC21" s="1205">
        <v>0</v>
      </c>
      <c r="AD21" s="1206">
        <v>0</v>
      </c>
      <c r="AE21" s="1205">
        <v>4</v>
      </c>
      <c r="AF21" s="1206">
        <v>19</v>
      </c>
      <c r="AG21" s="1205">
        <v>13</v>
      </c>
      <c r="AH21" s="1206">
        <v>30</v>
      </c>
      <c r="AI21" s="1205">
        <v>0</v>
      </c>
      <c r="AJ21" s="1206">
        <v>0</v>
      </c>
      <c r="AK21" s="1205">
        <v>13</v>
      </c>
      <c r="AL21" s="1206">
        <v>30</v>
      </c>
    </row>
    <row r="22" spans="1:38" ht="16.5" x14ac:dyDescent="0.3">
      <c r="A22" s="1204">
        <v>1916</v>
      </c>
      <c r="B22" s="886" t="s">
        <v>756</v>
      </c>
      <c r="C22" s="1205">
        <v>1</v>
      </c>
      <c r="D22" s="1206">
        <v>1</v>
      </c>
      <c r="E22" s="1205">
        <v>0</v>
      </c>
      <c r="F22" s="1206">
        <v>0</v>
      </c>
      <c r="G22" s="1205">
        <v>1</v>
      </c>
      <c r="H22" s="1206">
        <v>1</v>
      </c>
      <c r="I22" s="1205">
        <v>1</v>
      </c>
      <c r="J22" s="1206">
        <v>2</v>
      </c>
      <c r="K22" s="1205">
        <v>0</v>
      </c>
      <c r="L22" s="1206">
        <v>0</v>
      </c>
      <c r="M22" s="1205">
        <v>1</v>
      </c>
      <c r="N22" s="1206">
        <v>2</v>
      </c>
      <c r="O22" s="1205">
        <v>2</v>
      </c>
      <c r="P22" s="1206">
        <v>3</v>
      </c>
      <c r="Q22" s="1205">
        <v>0</v>
      </c>
      <c r="R22" s="1206">
        <v>0</v>
      </c>
      <c r="S22" s="1205">
        <v>2</v>
      </c>
      <c r="T22" s="1210">
        <v>3</v>
      </c>
      <c r="U22" s="1205">
        <v>1</v>
      </c>
      <c r="V22" s="1206">
        <v>1</v>
      </c>
      <c r="W22" s="1210">
        <v>0</v>
      </c>
      <c r="X22" s="1210">
        <v>0</v>
      </c>
      <c r="Y22" s="1205">
        <v>1</v>
      </c>
      <c r="Z22" s="1206">
        <v>1</v>
      </c>
      <c r="AA22" s="1210">
        <v>2</v>
      </c>
      <c r="AB22" s="1206">
        <v>2</v>
      </c>
      <c r="AC22" s="1205">
        <v>0</v>
      </c>
      <c r="AD22" s="1206">
        <v>0</v>
      </c>
      <c r="AE22" s="1205">
        <v>2</v>
      </c>
      <c r="AF22" s="1206">
        <v>2</v>
      </c>
      <c r="AG22" s="1205">
        <v>3</v>
      </c>
      <c r="AH22" s="1206">
        <v>3</v>
      </c>
      <c r="AI22" s="1205">
        <v>0</v>
      </c>
      <c r="AJ22" s="1206">
        <v>0</v>
      </c>
      <c r="AK22" s="1205">
        <v>3</v>
      </c>
      <c r="AL22" s="1206">
        <v>3</v>
      </c>
    </row>
    <row r="23" spans="1:38" ht="16.5" x14ac:dyDescent="0.3">
      <c r="A23" s="1204">
        <v>1917</v>
      </c>
      <c r="B23" s="886" t="s">
        <v>757</v>
      </c>
      <c r="C23" s="1205">
        <v>7</v>
      </c>
      <c r="D23" s="1206">
        <v>22</v>
      </c>
      <c r="E23" s="1205">
        <v>1</v>
      </c>
      <c r="F23" s="1206">
        <v>1</v>
      </c>
      <c r="G23" s="1205">
        <v>8</v>
      </c>
      <c r="H23" s="1206">
        <v>23</v>
      </c>
      <c r="I23" s="1205">
        <v>5</v>
      </c>
      <c r="J23" s="1206">
        <v>12</v>
      </c>
      <c r="K23" s="1205">
        <v>0</v>
      </c>
      <c r="L23" s="1206">
        <v>0</v>
      </c>
      <c r="M23" s="1205">
        <v>5</v>
      </c>
      <c r="N23" s="1206">
        <v>12</v>
      </c>
      <c r="O23" s="1205">
        <v>12</v>
      </c>
      <c r="P23" s="1206">
        <v>34</v>
      </c>
      <c r="Q23" s="1205">
        <v>1</v>
      </c>
      <c r="R23" s="1206">
        <v>1</v>
      </c>
      <c r="S23" s="1205">
        <v>13</v>
      </c>
      <c r="T23" s="1210">
        <v>35</v>
      </c>
      <c r="U23" s="1205">
        <v>8</v>
      </c>
      <c r="V23" s="1206">
        <v>29</v>
      </c>
      <c r="W23" s="1210">
        <v>0</v>
      </c>
      <c r="X23" s="1210">
        <v>1</v>
      </c>
      <c r="Y23" s="1205">
        <v>8</v>
      </c>
      <c r="Z23" s="1206">
        <v>30</v>
      </c>
      <c r="AA23" s="1210">
        <v>8</v>
      </c>
      <c r="AB23" s="1206">
        <v>15</v>
      </c>
      <c r="AC23" s="1205">
        <v>0</v>
      </c>
      <c r="AD23" s="1206">
        <v>0</v>
      </c>
      <c r="AE23" s="1205">
        <v>8</v>
      </c>
      <c r="AF23" s="1206">
        <v>15</v>
      </c>
      <c r="AG23" s="1205">
        <v>16</v>
      </c>
      <c r="AH23" s="1206">
        <v>44</v>
      </c>
      <c r="AI23" s="1205">
        <v>0</v>
      </c>
      <c r="AJ23" s="1206">
        <v>1</v>
      </c>
      <c r="AK23" s="1205">
        <v>16</v>
      </c>
      <c r="AL23" s="1206">
        <v>45</v>
      </c>
    </row>
    <row r="24" spans="1:38" ht="16.5" x14ac:dyDescent="0.3">
      <c r="A24" s="1204">
        <v>1917</v>
      </c>
      <c r="B24" s="886" t="s">
        <v>756</v>
      </c>
      <c r="C24" s="1205">
        <v>1</v>
      </c>
      <c r="D24" s="1206">
        <v>3</v>
      </c>
      <c r="E24" s="1205">
        <v>0</v>
      </c>
      <c r="F24" s="1206">
        <v>1</v>
      </c>
      <c r="G24" s="1205">
        <v>1</v>
      </c>
      <c r="H24" s="1206">
        <v>4</v>
      </c>
      <c r="I24" s="1205">
        <v>0</v>
      </c>
      <c r="J24" s="1206">
        <v>0</v>
      </c>
      <c r="K24" s="1205">
        <v>0</v>
      </c>
      <c r="L24" s="1206">
        <v>0</v>
      </c>
      <c r="M24" s="1205">
        <v>0</v>
      </c>
      <c r="N24" s="1206">
        <v>0</v>
      </c>
      <c r="O24" s="1205">
        <v>1</v>
      </c>
      <c r="P24" s="1206">
        <v>3</v>
      </c>
      <c r="Q24" s="1205">
        <v>0</v>
      </c>
      <c r="R24" s="1206">
        <v>1</v>
      </c>
      <c r="S24" s="1205">
        <v>1</v>
      </c>
      <c r="T24" s="1210">
        <v>4</v>
      </c>
      <c r="U24" s="1205">
        <v>3</v>
      </c>
      <c r="V24" s="1206">
        <v>2</v>
      </c>
      <c r="W24" s="1210">
        <v>0</v>
      </c>
      <c r="X24" s="1210">
        <v>0</v>
      </c>
      <c r="Y24" s="1205">
        <v>3</v>
      </c>
      <c r="Z24" s="1206">
        <v>2</v>
      </c>
      <c r="AA24" s="1210">
        <v>1</v>
      </c>
      <c r="AB24" s="1206">
        <v>3</v>
      </c>
      <c r="AC24" s="1205">
        <v>0</v>
      </c>
      <c r="AD24" s="1206">
        <v>0</v>
      </c>
      <c r="AE24" s="1205">
        <v>1</v>
      </c>
      <c r="AF24" s="1206">
        <v>3</v>
      </c>
      <c r="AG24" s="1205">
        <v>4</v>
      </c>
      <c r="AH24" s="1206">
        <v>5</v>
      </c>
      <c r="AI24" s="1205">
        <v>0</v>
      </c>
      <c r="AJ24" s="1206">
        <v>0</v>
      </c>
      <c r="AK24" s="1205">
        <v>4</v>
      </c>
      <c r="AL24" s="1206">
        <v>5</v>
      </c>
    </row>
    <row r="25" spans="1:38" ht="16.5" x14ac:dyDescent="0.3">
      <c r="A25" s="1204">
        <v>1918</v>
      </c>
      <c r="B25" s="886" t="s">
        <v>757</v>
      </c>
      <c r="C25" s="1205">
        <v>14</v>
      </c>
      <c r="D25" s="1206">
        <v>27</v>
      </c>
      <c r="E25" s="1205">
        <v>1</v>
      </c>
      <c r="F25" s="1206">
        <v>1</v>
      </c>
      <c r="G25" s="1205">
        <v>15</v>
      </c>
      <c r="H25" s="1206">
        <v>28</v>
      </c>
      <c r="I25" s="1205">
        <v>9</v>
      </c>
      <c r="J25" s="1206">
        <v>30</v>
      </c>
      <c r="K25" s="1205">
        <v>0</v>
      </c>
      <c r="L25" s="1206">
        <v>0</v>
      </c>
      <c r="M25" s="1205">
        <v>9</v>
      </c>
      <c r="N25" s="1206">
        <v>30</v>
      </c>
      <c r="O25" s="1205">
        <v>23</v>
      </c>
      <c r="P25" s="1206">
        <v>57</v>
      </c>
      <c r="Q25" s="1205">
        <v>1</v>
      </c>
      <c r="R25" s="1206">
        <v>1</v>
      </c>
      <c r="S25" s="1205">
        <v>24</v>
      </c>
      <c r="T25" s="1210">
        <v>58</v>
      </c>
      <c r="U25" s="1205">
        <v>18</v>
      </c>
      <c r="V25" s="1206">
        <v>38</v>
      </c>
      <c r="W25" s="1210">
        <v>0</v>
      </c>
      <c r="X25" s="1210">
        <v>0</v>
      </c>
      <c r="Y25" s="1205">
        <v>18</v>
      </c>
      <c r="Z25" s="1206">
        <v>38</v>
      </c>
      <c r="AA25" s="1210">
        <v>17</v>
      </c>
      <c r="AB25" s="1206">
        <v>44</v>
      </c>
      <c r="AC25" s="1205">
        <v>0</v>
      </c>
      <c r="AD25" s="1206">
        <v>0</v>
      </c>
      <c r="AE25" s="1205">
        <v>17</v>
      </c>
      <c r="AF25" s="1206">
        <v>44</v>
      </c>
      <c r="AG25" s="1205">
        <v>35</v>
      </c>
      <c r="AH25" s="1206">
        <v>82</v>
      </c>
      <c r="AI25" s="1205">
        <v>0</v>
      </c>
      <c r="AJ25" s="1206">
        <v>0</v>
      </c>
      <c r="AK25" s="1205">
        <v>35</v>
      </c>
      <c r="AL25" s="1206">
        <v>82</v>
      </c>
    </row>
    <row r="26" spans="1:38" ht="16.5" x14ac:dyDescent="0.3">
      <c r="A26" s="1204">
        <v>1918</v>
      </c>
      <c r="B26" s="886" t="s">
        <v>756</v>
      </c>
      <c r="C26" s="1205">
        <v>2</v>
      </c>
      <c r="D26" s="1206">
        <v>2</v>
      </c>
      <c r="E26" s="1205">
        <v>0</v>
      </c>
      <c r="F26" s="1206">
        <v>0</v>
      </c>
      <c r="G26" s="1205">
        <v>2</v>
      </c>
      <c r="H26" s="1206">
        <v>2</v>
      </c>
      <c r="I26" s="1205">
        <v>8</v>
      </c>
      <c r="J26" s="1206">
        <v>3</v>
      </c>
      <c r="K26" s="1205">
        <v>0</v>
      </c>
      <c r="L26" s="1206">
        <v>0</v>
      </c>
      <c r="M26" s="1205">
        <v>8</v>
      </c>
      <c r="N26" s="1206">
        <v>3</v>
      </c>
      <c r="O26" s="1205">
        <v>10</v>
      </c>
      <c r="P26" s="1206">
        <v>5</v>
      </c>
      <c r="Q26" s="1205">
        <v>0</v>
      </c>
      <c r="R26" s="1206">
        <v>0</v>
      </c>
      <c r="S26" s="1205">
        <v>10</v>
      </c>
      <c r="T26" s="1210">
        <v>5</v>
      </c>
      <c r="U26" s="1205">
        <v>3</v>
      </c>
      <c r="V26" s="1206">
        <v>3</v>
      </c>
      <c r="W26" s="1210">
        <v>0</v>
      </c>
      <c r="X26" s="1210">
        <v>1</v>
      </c>
      <c r="Y26" s="1205">
        <v>3</v>
      </c>
      <c r="Z26" s="1206">
        <v>4</v>
      </c>
      <c r="AA26" s="1210">
        <v>9</v>
      </c>
      <c r="AB26" s="1206">
        <v>5</v>
      </c>
      <c r="AC26" s="1205">
        <v>0</v>
      </c>
      <c r="AD26" s="1206">
        <v>1</v>
      </c>
      <c r="AE26" s="1205">
        <v>9</v>
      </c>
      <c r="AF26" s="1206">
        <v>6</v>
      </c>
      <c r="AG26" s="1205">
        <v>12</v>
      </c>
      <c r="AH26" s="1206">
        <v>8</v>
      </c>
      <c r="AI26" s="1205">
        <v>0</v>
      </c>
      <c r="AJ26" s="1206">
        <v>2</v>
      </c>
      <c r="AK26" s="1205">
        <v>12</v>
      </c>
      <c r="AL26" s="1206">
        <v>10</v>
      </c>
    </row>
    <row r="27" spans="1:38" ht="16.5" x14ac:dyDescent="0.3">
      <c r="A27" s="1204">
        <v>1919</v>
      </c>
      <c r="B27" s="886" t="s">
        <v>757</v>
      </c>
      <c r="C27" s="1205">
        <v>10</v>
      </c>
      <c r="D27" s="1206">
        <v>51</v>
      </c>
      <c r="E27" s="1205">
        <v>0</v>
      </c>
      <c r="F27" s="1206">
        <v>1</v>
      </c>
      <c r="G27" s="1205">
        <v>10</v>
      </c>
      <c r="H27" s="1206">
        <v>52</v>
      </c>
      <c r="I27" s="1205">
        <v>17</v>
      </c>
      <c r="J27" s="1206">
        <v>36</v>
      </c>
      <c r="K27" s="1205">
        <v>0</v>
      </c>
      <c r="L27" s="1206">
        <v>0</v>
      </c>
      <c r="M27" s="1205">
        <v>17</v>
      </c>
      <c r="N27" s="1206">
        <v>36</v>
      </c>
      <c r="O27" s="1205">
        <v>27</v>
      </c>
      <c r="P27" s="1206">
        <v>87</v>
      </c>
      <c r="Q27" s="1205">
        <v>0</v>
      </c>
      <c r="R27" s="1206">
        <v>1</v>
      </c>
      <c r="S27" s="1205">
        <v>27</v>
      </c>
      <c r="T27" s="1210">
        <v>88</v>
      </c>
      <c r="U27" s="1205">
        <v>20</v>
      </c>
      <c r="V27" s="1206">
        <v>72</v>
      </c>
      <c r="W27" s="1210">
        <v>0</v>
      </c>
      <c r="X27" s="1210">
        <v>2</v>
      </c>
      <c r="Y27" s="1205">
        <v>20</v>
      </c>
      <c r="Z27" s="1206">
        <v>74</v>
      </c>
      <c r="AA27" s="1210">
        <v>26</v>
      </c>
      <c r="AB27" s="1206">
        <v>55</v>
      </c>
      <c r="AC27" s="1205">
        <v>1</v>
      </c>
      <c r="AD27" s="1206">
        <v>0</v>
      </c>
      <c r="AE27" s="1205">
        <v>27</v>
      </c>
      <c r="AF27" s="1206">
        <v>55</v>
      </c>
      <c r="AG27" s="1205">
        <v>46</v>
      </c>
      <c r="AH27" s="1206">
        <v>127</v>
      </c>
      <c r="AI27" s="1205">
        <v>1</v>
      </c>
      <c r="AJ27" s="1206">
        <v>2</v>
      </c>
      <c r="AK27" s="1205">
        <v>47</v>
      </c>
      <c r="AL27" s="1206">
        <v>129</v>
      </c>
    </row>
    <row r="28" spans="1:38" ht="16.5" x14ac:dyDescent="0.3">
      <c r="A28" s="1204">
        <v>1919</v>
      </c>
      <c r="B28" s="886" t="s">
        <v>756</v>
      </c>
      <c r="C28" s="1205">
        <v>6</v>
      </c>
      <c r="D28" s="1206">
        <v>9</v>
      </c>
      <c r="E28" s="1205">
        <v>1</v>
      </c>
      <c r="F28" s="1206">
        <v>0</v>
      </c>
      <c r="G28" s="1205">
        <v>7</v>
      </c>
      <c r="H28" s="1206">
        <v>9</v>
      </c>
      <c r="I28" s="1205">
        <v>6</v>
      </c>
      <c r="J28" s="1206">
        <v>2</v>
      </c>
      <c r="K28" s="1205">
        <v>0</v>
      </c>
      <c r="L28" s="1206">
        <v>1</v>
      </c>
      <c r="M28" s="1205">
        <v>6</v>
      </c>
      <c r="N28" s="1206">
        <v>3</v>
      </c>
      <c r="O28" s="1205">
        <v>12</v>
      </c>
      <c r="P28" s="1206">
        <v>11</v>
      </c>
      <c r="Q28" s="1205">
        <v>1</v>
      </c>
      <c r="R28" s="1206">
        <v>1</v>
      </c>
      <c r="S28" s="1205">
        <v>13</v>
      </c>
      <c r="T28" s="1210">
        <v>12</v>
      </c>
      <c r="U28" s="1205">
        <v>8</v>
      </c>
      <c r="V28" s="1206">
        <v>12</v>
      </c>
      <c r="W28" s="1210">
        <v>0</v>
      </c>
      <c r="X28" s="1210">
        <v>0</v>
      </c>
      <c r="Y28" s="1205">
        <v>8</v>
      </c>
      <c r="Z28" s="1206">
        <v>12</v>
      </c>
      <c r="AA28" s="1210">
        <v>7</v>
      </c>
      <c r="AB28" s="1206">
        <v>6</v>
      </c>
      <c r="AC28" s="1205">
        <v>0</v>
      </c>
      <c r="AD28" s="1206">
        <v>0</v>
      </c>
      <c r="AE28" s="1205">
        <v>7</v>
      </c>
      <c r="AF28" s="1206">
        <v>6</v>
      </c>
      <c r="AG28" s="1205">
        <v>15</v>
      </c>
      <c r="AH28" s="1206">
        <v>18</v>
      </c>
      <c r="AI28" s="1205">
        <v>0</v>
      </c>
      <c r="AJ28" s="1206">
        <v>0</v>
      </c>
      <c r="AK28" s="1205">
        <v>15</v>
      </c>
      <c r="AL28" s="1206">
        <v>18</v>
      </c>
    </row>
    <row r="29" spans="1:38" ht="16.5" x14ac:dyDescent="0.3">
      <c r="A29" s="1204">
        <v>1920</v>
      </c>
      <c r="B29" s="886" t="s">
        <v>757</v>
      </c>
      <c r="C29" s="1205">
        <v>20</v>
      </c>
      <c r="D29" s="1206">
        <v>89</v>
      </c>
      <c r="E29" s="1205">
        <v>2</v>
      </c>
      <c r="F29" s="1206">
        <v>0</v>
      </c>
      <c r="G29" s="1205">
        <v>22</v>
      </c>
      <c r="H29" s="1206">
        <v>89</v>
      </c>
      <c r="I29" s="1205">
        <v>35</v>
      </c>
      <c r="J29" s="1206">
        <v>84</v>
      </c>
      <c r="K29" s="1205">
        <v>1</v>
      </c>
      <c r="L29" s="1206">
        <v>0</v>
      </c>
      <c r="M29" s="1205">
        <v>36</v>
      </c>
      <c r="N29" s="1206">
        <v>84</v>
      </c>
      <c r="O29" s="1205">
        <v>55</v>
      </c>
      <c r="P29" s="1206">
        <v>173</v>
      </c>
      <c r="Q29" s="1205">
        <v>3</v>
      </c>
      <c r="R29" s="1206">
        <v>0</v>
      </c>
      <c r="S29" s="1205">
        <v>58</v>
      </c>
      <c r="T29" s="1210">
        <v>173</v>
      </c>
      <c r="U29" s="1205">
        <v>34</v>
      </c>
      <c r="V29" s="1206">
        <v>124</v>
      </c>
      <c r="W29" s="1210">
        <v>3</v>
      </c>
      <c r="X29" s="1210">
        <v>2</v>
      </c>
      <c r="Y29" s="1205">
        <v>37</v>
      </c>
      <c r="Z29" s="1206">
        <v>126</v>
      </c>
      <c r="AA29" s="1210">
        <v>47</v>
      </c>
      <c r="AB29" s="1206">
        <v>113</v>
      </c>
      <c r="AC29" s="1205">
        <v>4</v>
      </c>
      <c r="AD29" s="1206">
        <v>0</v>
      </c>
      <c r="AE29" s="1205">
        <v>51</v>
      </c>
      <c r="AF29" s="1206">
        <v>113</v>
      </c>
      <c r="AG29" s="1205">
        <v>81</v>
      </c>
      <c r="AH29" s="1206">
        <v>237</v>
      </c>
      <c r="AI29" s="1205">
        <v>7</v>
      </c>
      <c r="AJ29" s="1206">
        <v>2</v>
      </c>
      <c r="AK29" s="1205">
        <v>88</v>
      </c>
      <c r="AL29" s="1206">
        <v>239</v>
      </c>
    </row>
    <row r="30" spans="1:38" ht="16.5" x14ac:dyDescent="0.3">
      <c r="A30" s="1204">
        <v>1920</v>
      </c>
      <c r="B30" s="886" t="s">
        <v>756</v>
      </c>
      <c r="C30" s="1205">
        <v>4</v>
      </c>
      <c r="D30" s="1206">
        <v>22</v>
      </c>
      <c r="E30" s="1205">
        <v>0</v>
      </c>
      <c r="F30" s="1206">
        <v>0</v>
      </c>
      <c r="G30" s="1205">
        <v>4</v>
      </c>
      <c r="H30" s="1206">
        <v>22</v>
      </c>
      <c r="I30" s="1205">
        <v>9</v>
      </c>
      <c r="J30" s="1206">
        <v>13</v>
      </c>
      <c r="K30" s="1205">
        <v>0</v>
      </c>
      <c r="L30" s="1206">
        <v>0</v>
      </c>
      <c r="M30" s="1205">
        <v>9</v>
      </c>
      <c r="N30" s="1206">
        <v>13</v>
      </c>
      <c r="O30" s="1205">
        <v>13</v>
      </c>
      <c r="P30" s="1206">
        <v>35</v>
      </c>
      <c r="Q30" s="1205">
        <v>0</v>
      </c>
      <c r="R30" s="1206">
        <v>0</v>
      </c>
      <c r="S30" s="1205">
        <v>13</v>
      </c>
      <c r="T30" s="1210">
        <v>35</v>
      </c>
      <c r="U30" s="1205">
        <v>5</v>
      </c>
      <c r="V30" s="1206">
        <v>27</v>
      </c>
      <c r="W30" s="1210">
        <v>0</v>
      </c>
      <c r="X30" s="1210">
        <v>0</v>
      </c>
      <c r="Y30" s="1205">
        <v>5</v>
      </c>
      <c r="Z30" s="1206">
        <v>27</v>
      </c>
      <c r="AA30" s="1210">
        <v>14</v>
      </c>
      <c r="AB30" s="1206">
        <v>17</v>
      </c>
      <c r="AC30" s="1205">
        <v>1</v>
      </c>
      <c r="AD30" s="1206">
        <v>0</v>
      </c>
      <c r="AE30" s="1205">
        <v>15</v>
      </c>
      <c r="AF30" s="1206">
        <v>17</v>
      </c>
      <c r="AG30" s="1205">
        <v>19</v>
      </c>
      <c r="AH30" s="1206">
        <v>44</v>
      </c>
      <c r="AI30" s="1205">
        <v>1</v>
      </c>
      <c r="AJ30" s="1206">
        <v>0</v>
      </c>
      <c r="AK30" s="1205">
        <v>20</v>
      </c>
      <c r="AL30" s="1206">
        <v>44</v>
      </c>
    </row>
    <row r="31" spans="1:38" ht="16.5" x14ac:dyDescent="0.3">
      <c r="A31" s="1204">
        <v>1921</v>
      </c>
      <c r="B31" s="886" t="s">
        <v>757</v>
      </c>
      <c r="C31" s="1205">
        <v>44</v>
      </c>
      <c r="D31" s="1206">
        <v>115</v>
      </c>
      <c r="E31" s="1205">
        <v>1</v>
      </c>
      <c r="F31" s="1206">
        <v>4</v>
      </c>
      <c r="G31" s="1205">
        <v>45</v>
      </c>
      <c r="H31" s="1206">
        <v>119</v>
      </c>
      <c r="I31" s="1205">
        <v>28</v>
      </c>
      <c r="J31" s="1206">
        <v>110</v>
      </c>
      <c r="K31" s="1205">
        <v>1</v>
      </c>
      <c r="L31" s="1206">
        <v>0</v>
      </c>
      <c r="M31" s="1205">
        <v>29</v>
      </c>
      <c r="N31" s="1206">
        <v>110</v>
      </c>
      <c r="O31" s="1205">
        <v>72</v>
      </c>
      <c r="P31" s="1206">
        <v>225</v>
      </c>
      <c r="Q31" s="1205">
        <v>2</v>
      </c>
      <c r="R31" s="1206">
        <v>4</v>
      </c>
      <c r="S31" s="1205">
        <v>74</v>
      </c>
      <c r="T31" s="1210">
        <v>229</v>
      </c>
      <c r="U31" s="1205">
        <v>54</v>
      </c>
      <c r="V31" s="1206">
        <v>173</v>
      </c>
      <c r="W31" s="1210">
        <v>5</v>
      </c>
      <c r="X31" s="1210">
        <v>4</v>
      </c>
      <c r="Y31" s="1205">
        <v>59</v>
      </c>
      <c r="Z31" s="1206">
        <v>177</v>
      </c>
      <c r="AA31" s="1210">
        <v>40</v>
      </c>
      <c r="AB31" s="1206">
        <v>162</v>
      </c>
      <c r="AC31" s="1205">
        <v>0</v>
      </c>
      <c r="AD31" s="1206">
        <v>0</v>
      </c>
      <c r="AE31" s="1205">
        <v>40</v>
      </c>
      <c r="AF31" s="1206">
        <v>162</v>
      </c>
      <c r="AG31" s="1205">
        <v>94</v>
      </c>
      <c r="AH31" s="1206">
        <v>335</v>
      </c>
      <c r="AI31" s="1205">
        <v>5</v>
      </c>
      <c r="AJ31" s="1206">
        <v>4</v>
      </c>
      <c r="AK31" s="1205">
        <v>99</v>
      </c>
      <c r="AL31" s="1206">
        <v>339</v>
      </c>
    </row>
    <row r="32" spans="1:38" ht="16.5" x14ac:dyDescent="0.3">
      <c r="A32" s="1204">
        <v>1921</v>
      </c>
      <c r="B32" s="886" t="s">
        <v>756</v>
      </c>
      <c r="C32" s="1205">
        <v>16</v>
      </c>
      <c r="D32" s="1206">
        <v>41</v>
      </c>
      <c r="E32" s="1205">
        <v>1</v>
      </c>
      <c r="F32" s="1206">
        <v>0</v>
      </c>
      <c r="G32" s="1205">
        <v>17</v>
      </c>
      <c r="H32" s="1206">
        <v>41</v>
      </c>
      <c r="I32" s="1205">
        <v>10</v>
      </c>
      <c r="J32" s="1206">
        <v>23</v>
      </c>
      <c r="K32" s="1205">
        <v>0</v>
      </c>
      <c r="L32" s="1206">
        <v>0</v>
      </c>
      <c r="M32" s="1205">
        <v>10</v>
      </c>
      <c r="N32" s="1206">
        <v>23</v>
      </c>
      <c r="O32" s="1205">
        <v>26</v>
      </c>
      <c r="P32" s="1206">
        <v>64</v>
      </c>
      <c r="Q32" s="1205">
        <v>1</v>
      </c>
      <c r="R32" s="1206">
        <v>0</v>
      </c>
      <c r="S32" s="1205">
        <v>27</v>
      </c>
      <c r="T32" s="1210">
        <v>64</v>
      </c>
      <c r="U32" s="1205">
        <v>21</v>
      </c>
      <c r="V32" s="1206">
        <v>56</v>
      </c>
      <c r="W32" s="1210">
        <v>1</v>
      </c>
      <c r="X32" s="1210">
        <v>2</v>
      </c>
      <c r="Y32" s="1205">
        <v>22</v>
      </c>
      <c r="Z32" s="1206">
        <v>58</v>
      </c>
      <c r="AA32" s="1210">
        <v>14</v>
      </c>
      <c r="AB32" s="1206">
        <v>37</v>
      </c>
      <c r="AC32" s="1205">
        <v>0</v>
      </c>
      <c r="AD32" s="1206">
        <v>0</v>
      </c>
      <c r="AE32" s="1205">
        <v>14</v>
      </c>
      <c r="AF32" s="1206">
        <v>37</v>
      </c>
      <c r="AG32" s="1205">
        <v>35</v>
      </c>
      <c r="AH32" s="1206">
        <v>93</v>
      </c>
      <c r="AI32" s="1205">
        <v>1</v>
      </c>
      <c r="AJ32" s="1206">
        <v>2</v>
      </c>
      <c r="AK32" s="1205">
        <v>36</v>
      </c>
      <c r="AL32" s="1206">
        <v>95</v>
      </c>
    </row>
    <row r="33" spans="1:38" ht="16.5" x14ac:dyDescent="0.3">
      <c r="A33" s="1204">
        <v>1922</v>
      </c>
      <c r="B33" s="886" t="s">
        <v>757</v>
      </c>
      <c r="C33" s="1205">
        <v>62</v>
      </c>
      <c r="D33" s="1206">
        <v>211</v>
      </c>
      <c r="E33" s="1205">
        <v>3</v>
      </c>
      <c r="F33" s="1206">
        <v>5</v>
      </c>
      <c r="G33" s="1205">
        <v>65</v>
      </c>
      <c r="H33" s="1206">
        <v>216</v>
      </c>
      <c r="I33" s="1205">
        <v>40</v>
      </c>
      <c r="J33" s="1206">
        <v>160</v>
      </c>
      <c r="K33" s="1205">
        <v>1</v>
      </c>
      <c r="L33" s="1206">
        <v>0</v>
      </c>
      <c r="M33" s="1205">
        <v>41</v>
      </c>
      <c r="N33" s="1206">
        <v>160</v>
      </c>
      <c r="O33" s="1205">
        <v>102</v>
      </c>
      <c r="P33" s="1206">
        <v>371</v>
      </c>
      <c r="Q33" s="1205">
        <v>4</v>
      </c>
      <c r="R33" s="1206">
        <v>5</v>
      </c>
      <c r="S33" s="1205">
        <v>106</v>
      </c>
      <c r="T33" s="1210">
        <v>376</v>
      </c>
      <c r="U33" s="1205">
        <v>70</v>
      </c>
      <c r="V33" s="1206">
        <v>271</v>
      </c>
      <c r="W33" s="1210">
        <v>5</v>
      </c>
      <c r="X33" s="1210">
        <v>2</v>
      </c>
      <c r="Y33" s="1205">
        <v>75</v>
      </c>
      <c r="Z33" s="1206">
        <v>273</v>
      </c>
      <c r="AA33" s="1210">
        <v>64</v>
      </c>
      <c r="AB33" s="1206">
        <v>219</v>
      </c>
      <c r="AC33" s="1205">
        <v>2</v>
      </c>
      <c r="AD33" s="1206">
        <v>0</v>
      </c>
      <c r="AE33" s="1205">
        <v>66</v>
      </c>
      <c r="AF33" s="1206">
        <v>219</v>
      </c>
      <c r="AG33" s="1205">
        <v>134</v>
      </c>
      <c r="AH33" s="1206">
        <v>490</v>
      </c>
      <c r="AI33" s="1205">
        <v>7</v>
      </c>
      <c r="AJ33" s="1206">
        <v>2</v>
      </c>
      <c r="AK33" s="1205">
        <v>141</v>
      </c>
      <c r="AL33" s="1206">
        <v>492</v>
      </c>
    </row>
    <row r="34" spans="1:38" ht="16.5" x14ac:dyDescent="0.3">
      <c r="A34" s="1204">
        <v>1922</v>
      </c>
      <c r="B34" s="886" t="s">
        <v>756</v>
      </c>
      <c r="C34" s="1205">
        <v>28</v>
      </c>
      <c r="D34" s="1206">
        <v>60</v>
      </c>
      <c r="E34" s="1205">
        <v>0</v>
      </c>
      <c r="F34" s="1206">
        <v>2</v>
      </c>
      <c r="G34" s="1205">
        <v>28</v>
      </c>
      <c r="H34" s="1206">
        <v>62</v>
      </c>
      <c r="I34" s="1205">
        <v>13</v>
      </c>
      <c r="J34" s="1206">
        <v>39</v>
      </c>
      <c r="K34" s="1205">
        <v>0</v>
      </c>
      <c r="L34" s="1206">
        <v>1</v>
      </c>
      <c r="M34" s="1205">
        <v>13</v>
      </c>
      <c r="N34" s="1206">
        <v>40</v>
      </c>
      <c r="O34" s="1205">
        <v>41</v>
      </c>
      <c r="P34" s="1206">
        <v>99</v>
      </c>
      <c r="Q34" s="1205">
        <v>0</v>
      </c>
      <c r="R34" s="1206">
        <v>3</v>
      </c>
      <c r="S34" s="1205">
        <v>41</v>
      </c>
      <c r="T34" s="1210">
        <v>102</v>
      </c>
      <c r="U34" s="1205">
        <v>33</v>
      </c>
      <c r="V34" s="1206">
        <v>84</v>
      </c>
      <c r="W34" s="1210">
        <v>2</v>
      </c>
      <c r="X34" s="1210">
        <v>0</v>
      </c>
      <c r="Y34" s="1205">
        <v>35</v>
      </c>
      <c r="Z34" s="1206">
        <v>84</v>
      </c>
      <c r="AA34" s="1210">
        <v>14</v>
      </c>
      <c r="AB34" s="1206">
        <v>62</v>
      </c>
      <c r="AC34" s="1205">
        <v>0</v>
      </c>
      <c r="AD34" s="1206">
        <v>0</v>
      </c>
      <c r="AE34" s="1205">
        <v>14</v>
      </c>
      <c r="AF34" s="1206">
        <v>62</v>
      </c>
      <c r="AG34" s="1205">
        <v>47</v>
      </c>
      <c r="AH34" s="1206">
        <v>146</v>
      </c>
      <c r="AI34" s="1205">
        <v>2</v>
      </c>
      <c r="AJ34" s="1206">
        <v>0</v>
      </c>
      <c r="AK34" s="1205">
        <v>49</v>
      </c>
      <c r="AL34" s="1206">
        <v>146</v>
      </c>
    </row>
    <row r="35" spans="1:38" ht="16.5" x14ac:dyDescent="0.3">
      <c r="A35" s="1204">
        <v>1923</v>
      </c>
      <c r="B35" s="886" t="s">
        <v>757</v>
      </c>
      <c r="C35" s="1205">
        <v>82</v>
      </c>
      <c r="D35" s="1206">
        <v>266</v>
      </c>
      <c r="E35" s="1205">
        <v>3</v>
      </c>
      <c r="F35" s="1206">
        <v>14</v>
      </c>
      <c r="G35" s="1205">
        <v>85</v>
      </c>
      <c r="H35" s="1206">
        <v>280</v>
      </c>
      <c r="I35" s="1205">
        <v>57</v>
      </c>
      <c r="J35" s="1206">
        <v>232</v>
      </c>
      <c r="K35" s="1205">
        <v>2</v>
      </c>
      <c r="L35" s="1206">
        <v>1</v>
      </c>
      <c r="M35" s="1205">
        <v>59</v>
      </c>
      <c r="N35" s="1206">
        <v>233</v>
      </c>
      <c r="O35" s="1205">
        <v>139</v>
      </c>
      <c r="P35" s="1206">
        <v>498</v>
      </c>
      <c r="Q35" s="1205">
        <v>5</v>
      </c>
      <c r="R35" s="1206">
        <v>15</v>
      </c>
      <c r="S35" s="1205">
        <v>144</v>
      </c>
      <c r="T35" s="1210">
        <v>513</v>
      </c>
      <c r="U35" s="1205">
        <v>106</v>
      </c>
      <c r="V35" s="1206">
        <v>349</v>
      </c>
      <c r="W35" s="1210">
        <v>3</v>
      </c>
      <c r="X35" s="1210">
        <v>5</v>
      </c>
      <c r="Y35" s="1205">
        <v>109</v>
      </c>
      <c r="Z35" s="1206">
        <v>354</v>
      </c>
      <c r="AA35" s="1210">
        <v>77</v>
      </c>
      <c r="AB35" s="1206">
        <v>318</v>
      </c>
      <c r="AC35" s="1205">
        <v>3</v>
      </c>
      <c r="AD35" s="1206">
        <v>1</v>
      </c>
      <c r="AE35" s="1205">
        <v>80</v>
      </c>
      <c r="AF35" s="1206">
        <v>319</v>
      </c>
      <c r="AG35" s="1205">
        <v>183</v>
      </c>
      <c r="AH35" s="1206">
        <v>667</v>
      </c>
      <c r="AI35" s="1205">
        <v>6</v>
      </c>
      <c r="AJ35" s="1206">
        <v>6</v>
      </c>
      <c r="AK35" s="1205">
        <v>189</v>
      </c>
      <c r="AL35" s="1206">
        <v>673</v>
      </c>
    </row>
    <row r="36" spans="1:38" ht="16.5" x14ac:dyDescent="0.3">
      <c r="A36" s="1204">
        <v>1923</v>
      </c>
      <c r="B36" s="886" t="s">
        <v>756</v>
      </c>
      <c r="C36" s="1205">
        <v>29</v>
      </c>
      <c r="D36" s="1206">
        <v>79</v>
      </c>
      <c r="E36" s="1205">
        <v>1</v>
      </c>
      <c r="F36" s="1206">
        <v>3</v>
      </c>
      <c r="G36" s="1205">
        <v>30</v>
      </c>
      <c r="H36" s="1206">
        <v>82</v>
      </c>
      <c r="I36" s="1205">
        <v>12</v>
      </c>
      <c r="J36" s="1206">
        <v>60</v>
      </c>
      <c r="K36" s="1205">
        <v>0</v>
      </c>
      <c r="L36" s="1206">
        <v>0</v>
      </c>
      <c r="M36" s="1205">
        <v>12</v>
      </c>
      <c r="N36" s="1206">
        <v>60</v>
      </c>
      <c r="O36" s="1205">
        <v>41</v>
      </c>
      <c r="P36" s="1206">
        <v>139</v>
      </c>
      <c r="Q36" s="1205">
        <v>1</v>
      </c>
      <c r="R36" s="1206">
        <v>3</v>
      </c>
      <c r="S36" s="1205">
        <v>42</v>
      </c>
      <c r="T36" s="1210">
        <v>142</v>
      </c>
      <c r="U36" s="1205">
        <v>37</v>
      </c>
      <c r="V36" s="1206">
        <v>115</v>
      </c>
      <c r="W36" s="1210">
        <v>2</v>
      </c>
      <c r="X36" s="1210">
        <v>1</v>
      </c>
      <c r="Y36" s="1205">
        <v>39</v>
      </c>
      <c r="Z36" s="1206">
        <v>116</v>
      </c>
      <c r="AA36" s="1210">
        <v>18</v>
      </c>
      <c r="AB36" s="1206">
        <v>81</v>
      </c>
      <c r="AC36" s="1205">
        <v>0</v>
      </c>
      <c r="AD36" s="1206">
        <v>0</v>
      </c>
      <c r="AE36" s="1205">
        <v>18</v>
      </c>
      <c r="AF36" s="1206">
        <v>81</v>
      </c>
      <c r="AG36" s="1205">
        <v>55</v>
      </c>
      <c r="AH36" s="1206">
        <v>196</v>
      </c>
      <c r="AI36" s="1205">
        <v>2</v>
      </c>
      <c r="AJ36" s="1206">
        <v>1</v>
      </c>
      <c r="AK36" s="1205">
        <v>57</v>
      </c>
      <c r="AL36" s="1206">
        <v>197</v>
      </c>
    </row>
    <row r="37" spans="1:38" ht="16.5" x14ac:dyDescent="0.3">
      <c r="A37" s="1204">
        <v>1924</v>
      </c>
      <c r="B37" s="886" t="s">
        <v>757</v>
      </c>
      <c r="C37" s="1205">
        <v>123</v>
      </c>
      <c r="D37" s="1206">
        <v>439</v>
      </c>
      <c r="E37" s="1205">
        <v>9</v>
      </c>
      <c r="F37" s="1206">
        <v>15</v>
      </c>
      <c r="G37" s="1205">
        <v>132</v>
      </c>
      <c r="H37" s="1206">
        <v>454</v>
      </c>
      <c r="I37" s="1205">
        <v>94</v>
      </c>
      <c r="J37" s="1206">
        <v>347</v>
      </c>
      <c r="K37" s="1205">
        <v>8</v>
      </c>
      <c r="L37" s="1206">
        <v>1</v>
      </c>
      <c r="M37" s="1205">
        <v>102</v>
      </c>
      <c r="N37" s="1206">
        <v>348</v>
      </c>
      <c r="O37" s="1205">
        <v>217</v>
      </c>
      <c r="P37" s="1206">
        <v>786</v>
      </c>
      <c r="Q37" s="1205">
        <v>17</v>
      </c>
      <c r="R37" s="1206">
        <v>16</v>
      </c>
      <c r="S37" s="1205">
        <v>234</v>
      </c>
      <c r="T37" s="1210">
        <v>802</v>
      </c>
      <c r="U37" s="1205">
        <v>164</v>
      </c>
      <c r="V37" s="1206">
        <v>542</v>
      </c>
      <c r="W37" s="1210">
        <v>7</v>
      </c>
      <c r="X37" s="1210">
        <v>7</v>
      </c>
      <c r="Y37" s="1205">
        <v>171</v>
      </c>
      <c r="Z37" s="1206">
        <v>549</v>
      </c>
      <c r="AA37" s="1210">
        <v>114</v>
      </c>
      <c r="AB37" s="1206">
        <v>441</v>
      </c>
      <c r="AC37" s="1205">
        <v>6</v>
      </c>
      <c r="AD37" s="1206">
        <v>0</v>
      </c>
      <c r="AE37" s="1205">
        <v>120</v>
      </c>
      <c r="AF37" s="1206">
        <v>441</v>
      </c>
      <c r="AG37" s="1205">
        <v>278</v>
      </c>
      <c r="AH37" s="1206">
        <v>983</v>
      </c>
      <c r="AI37" s="1205">
        <v>13</v>
      </c>
      <c r="AJ37" s="1206">
        <v>7</v>
      </c>
      <c r="AK37" s="1205">
        <v>291</v>
      </c>
      <c r="AL37" s="1206">
        <v>990</v>
      </c>
    </row>
    <row r="38" spans="1:38" ht="16.5" x14ac:dyDescent="0.3">
      <c r="A38" s="1204">
        <v>1924</v>
      </c>
      <c r="B38" s="886" t="s">
        <v>756</v>
      </c>
      <c r="C38" s="1205">
        <v>52</v>
      </c>
      <c r="D38" s="1206">
        <v>123</v>
      </c>
      <c r="E38" s="1205">
        <v>1</v>
      </c>
      <c r="F38" s="1206">
        <v>2</v>
      </c>
      <c r="G38" s="1205">
        <v>53</v>
      </c>
      <c r="H38" s="1206">
        <v>125</v>
      </c>
      <c r="I38" s="1205">
        <v>27</v>
      </c>
      <c r="J38" s="1206">
        <v>101</v>
      </c>
      <c r="K38" s="1205">
        <v>2</v>
      </c>
      <c r="L38" s="1206">
        <v>1</v>
      </c>
      <c r="M38" s="1205">
        <v>29</v>
      </c>
      <c r="N38" s="1206">
        <v>102</v>
      </c>
      <c r="O38" s="1205">
        <v>79</v>
      </c>
      <c r="P38" s="1206">
        <v>224</v>
      </c>
      <c r="Q38" s="1205">
        <v>3</v>
      </c>
      <c r="R38" s="1206">
        <v>3</v>
      </c>
      <c r="S38" s="1205">
        <v>82</v>
      </c>
      <c r="T38" s="1210">
        <v>227</v>
      </c>
      <c r="U38" s="1205">
        <v>65</v>
      </c>
      <c r="V38" s="1206">
        <v>165</v>
      </c>
      <c r="W38" s="1210">
        <v>4</v>
      </c>
      <c r="X38" s="1210">
        <v>1</v>
      </c>
      <c r="Y38" s="1205">
        <v>69</v>
      </c>
      <c r="Z38" s="1206">
        <v>166</v>
      </c>
      <c r="AA38" s="1210">
        <v>39</v>
      </c>
      <c r="AB38" s="1206">
        <v>144</v>
      </c>
      <c r="AC38" s="1205">
        <v>3</v>
      </c>
      <c r="AD38" s="1206">
        <v>1</v>
      </c>
      <c r="AE38" s="1205">
        <v>42</v>
      </c>
      <c r="AF38" s="1206">
        <v>145</v>
      </c>
      <c r="AG38" s="1205">
        <v>104</v>
      </c>
      <c r="AH38" s="1206">
        <v>309</v>
      </c>
      <c r="AI38" s="1205">
        <v>7</v>
      </c>
      <c r="AJ38" s="1206">
        <v>2</v>
      </c>
      <c r="AK38" s="1205">
        <v>111</v>
      </c>
      <c r="AL38" s="1206">
        <v>311</v>
      </c>
    </row>
    <row r="39" spans="1:38" ht="16.5" x14ac:dyDescent="0.3">
      <c r="A39" s="1204">
        <v>1925</v>
      </c>
      <c r="B39" s="886" t="s">
        <v>757</v>
      </c>
      <c r="C39" s="1205">
        <v>161</v>
      </c>
      <c r="D39" s="1206">
        <v>577</v>
      </c>
      <c r="E39" s="1205">
        <v>10</v>
      </c>
      <c r="F39" s="1206">
        <v>21</v>
      </c>
      <c r="G39" s="1205">
        <v>171</v>
      </c>
      <c r="H39" s="1206">
        <v>598</v>
      </c>
      <c r="I39" s="1205">
        <v>98</v>
      </c>
      <c r="J39" s="1206">
        <v>454</v>
      </c>
      <c r="K39" s="1205">
        <v>2</v>
      </c>
      <c r="L39" s="1206">
        <v>2</v>
      </c>
      <c r="M39" s="1205">
        <v>100</v>
      </c>
      <c r="N39" s="1206">
        <v>456</v>
      </c>
      <c r="O39" s="1205">
        <v>259</v>
      </c>
      <c r="P39" s="1206">
        <v>1031</v>
      </c>
      <c r="Q39" s="1205">
        <v>12</v>
      </c>
      <c r="R39" s="1206">
        <v>23</v>
      </c>
      <c r="S39" s="1205">
        <v>271</v>
      </c>
      <c r="T39" s="1210">
        <v>1054</v>
      </c>
      <c r="U39" s="1205">
        <v>197</v>
      </c>
      <c r="V39" s="1206">
        <v>709</v>
      </c>
      <c r="W39" s="1210">
        <v>9</v>
      </c>
      <c r="X39" s="1210">
        <v>15</v>
      </c>
      <c r="Y39" s="1205">
        <v>206</v>
      </c>
      <c r="Z39" s="1206">
        <v>724</v>
      </c>
      <c r="AA39" s="1210">
        <v>130</v>
      </c>
      <c r="AB39" s="1206">
        <v>560</v>
      </c>
      <c r="AC39" s="1205">
        <v>4</v>
      </c>
      <c r="AD39" s="1206">
        <v>3</v>
      </c>
      <c r="AE39" s="1205">
        <v>134</v>
      </c>
      <c r="AF39" s="1206">
        <v>563</v>
      </c>
      <c r="AG39" s="1205">
        <v>327</v>
      </c>
      <c r="AH39" s="1206">
        <v>1269</v>
      </c>
      <c r="AI39" s="1205">
        <v>13</v>
      </c>
      <c r="AJ39" s="1206">
        <v>18</v>
      </c>
      <c r="AK39" s="1205">
        <v>340</v>
      </c>
      <c r="AL39" s="1206">
        <v>1287</v>
      </c>
    </row>
    <row r="40" spans="1:38" ht="16.5" x14ac:dyDescent="0.3">
      <c r="A40" s="1204">
        <v>1925</v>
      </c>
      <c r="B40" s="886" t="s">
        <v>756</v>
      </c>
      <c r="C40" s="1205">
        <v>53</v>
      </c>
      <c r="D40" s="1206">
        <v>216</v>
      </c>
      <c r="E40" s="1205">
        <v>0</v>
      </c>
      <c r="F40" s="1206">
        <v>9</v>
      </c>
      <c r="G40" s="1205">
        <v>53</v>
      </c>
      <c r="H40" s="1206">
        <v>225</v>
      </c>
      <c r="I40" s="1205">
        <v>39</v>
      </c>
      <c r="J40" s="1206">
        <v>131</v>
      </c>
      <c r="K40" s="1205">
        <v>0</v>
      </c>
      <c r="L40" s="1206">
        <v>0</v>
      </c>
      <c r="M40" s="1205">
        <v>39</v>
      </c>
      <c r="N40" s="1206">
        <v>131</v>
      </c>
      <c r="O40" s="1205">
        <v>92</v>
      </c>
      <c r="P40" s="1206">
        <v>347</v>
      </c>
      <c r="Q40" s="1205">
        <v>0</v>
      </c>
      <c r="R40" s="1206">
        <v>9</v>
      </c>
      <c r="S40" s="1205">
        <v>92</v>
      </c>
      <c r="T40" s="1210">
        <v>356</v>
      </c>
      <c r="U40" s="1205">
        <v>79</v>
      </c>
      <c r="V40" s="1206">
        <v>294</v>
      </c>
      <c r="W40" s="1210">
        <v>4</v>
      </c>
      <c r="X40" s="1210">
        <v>3</v>
      </c>
      <c r="Y40" s="1205">
        <v>83</v>
      </c>
      <c r="Z40" s="1206">
        <v>297</v>
      </c>
      <c r="AA40" s="1210">
        <v>47</v>
      </c>
      <c r="AB40" s="1206">
        <v>187</v>
      </c>
      <c r="AC40" s="1205">
        <v>1</v>
      </c>
      <c r="AD40" s="1206">
        <v>0</v>
      </c>
      <c r="AE40" s="1205">
        <v>48</v>
      </c>
      <c r="AF40" s="1206">
        <v>187</v>
      </c>
      <c r="AG40" s="1205">
        <v>126</v>
      </c>
      <c r="AH40" s="1206">
        <v>481</v>
      </c>
      <c r="AI40" s="1205">
        <v>5</v>
      </c>
      <c r="AJ40" s="1206">
        <v>3</v>
      </c>
      <c r="AK40" s="1205">
        <v>131</v>
      </c>
      <c r="AL40" s="1206">
        <v>484</v>
      </c>
    </row>
    <row r="41" spans="1:38" ht="16.5" x14ac:dyDescent="0.3">
      <c r="A41" s="1204">
        <v>1926</v>
      </c>
      <c r="B41" s="886" t="s">
        <v>757</v>
      </c>
      <c r="C41" s="1205">
        <v>213</v>
      </c>
      <c r="D41" s="1206">
        <v>750</v>
      </c>
      <c r="E41" s="1205">
        <v>17</v>
      </c>
      <c r="F41" s="1206">
        <v>32</v>
      </c>
      <c r="G41" s="1205">
        <v>230</v>
      </c>
      <c r="H41" s="1206">
        <v>782</v>
      </c>
      <c r="I41" s="1205">
        <v>144</v>
      </c>
      <c r="J41" s="1206">
        <v>713</v>
      </c>
      <c r="K41" s="1205">
        <v>2</v>
      </c>
      <c r="L41" s="1206">
        <v>3</v>
      </c>
      <c r="M41" s="1205">
        <v>146</v>
      </c>
      <c r="N41" s="1206">
        <v>716</v>
      </c>
      <c r="O41" s="1205">
        <v>357</v>
      </c>
      <c r="P41" s="1206">
        <v>1463</v>
      </c>
      <c r="Q41" s="1205">
        <v>19</v>
      </c>
      <c r="R41" s="1206">
        <v>35</v>
      </c>
      <c r="S41" s="1205">
        <v>376</v>
      </c>
      <c r="T41" s="1210">
        <v>1498</v>
      </c>
      <c r="U41" s="1205">
        <v>244</v>
      </c>
      <c r="V41" s="1206">
        <v>954</v>
      </c>
      <c r="W41" s="1210">
        <v>14</v>
      </c>
      <c r="X41" s="1210">
        <v>19</v>
      </c>
      <c r="Y41" s="1205">
        <v>258</v>
      </c>
      <c r="Z41" s="1206">
        <v>973</v>
      </c>
      <c r="AA41" s="1210">
        <v>182</v>
      </c>
      <c r="AB41" s="1206">
        <v>848</v>
      </c>
      <c r="AC41" s="1205">
        <v>5</v>
      </c>
      <c r="AD41" s="1206">
        <v>4</v>
      </c>
      <c r="AE41" s="1205">
        <v>187</v>
      </c>
      <c r="AF41" s="1206">
        <v>852</v>
      </c>
      <c r="AG41" s="1205">
        <v>426</v>
      </c>
      <c r="AH41" s="1206">
        <v>1802</v>
      </c>
      <c r="AI41" s="1205">
        <v>19</v>
      </c>
      <c r="AJ41" s="1206">
        <v>23</v>
      </c>
      <c r="AK41" s="1205">
        <v>445</v>
      </c>
      <c r="AL41" s="1206">
        <v>1825</v>
      </c>
    </row>
    <row r="42" spans="1:38" ht="16.5" x14ac:dyDescent="0.3">
      <c r="A42" s="1204">
        <v>1926</v>
      </c>
      <c r="B42" s="886" t="s">
        <v>756</v>
      </c>
      <c r="C42" s="1205">
        <v>78</v>
      </c>
      <c r="D42" s="1206">
        <v>323</v>
      </c>
      <c r="E42" s="1205">
        <v>2</v>
      </c>
      <c r="F42" s="1206">
        <v>13</v>
      </c>
      <c r="G42" s="1205">
        <v>80</v>
      </c>
      <c r="H42" s="1206">
        <v>336</v>
      </c>
      <c r="I42" s="1205">
        <v>54</v>
      </c>
      <c r="J42" s="1206">
        <v>200</v>
      </c>
      <c r="K42" s="1205">
        <v>0</v>
      </c>
      <c r="L42" s="1206">
        <v>0</v>
      </c>
      <c r="M42" s="1205">
        <v>54</v>
      </c>
      <c r="N42" s="1206">
        <v>200</v>
      </c>
      <c r="O42" s="1205">
        <v>132</v>
      </c>
      <c r="P42" s="1206">
        <v>523</v>
      </c>
      <c r="Q42" s="1205">
        <v>2</v>
      </c>
      <c r="R42" s="1206">
        <v>13</v>
      </c>
      <c r="S42" s="1205">
        <v>134</v>
      </c>
      <c r="T42" s="1210">
        <v>536</v>
      </c>
      <c r="U42" s="1205">
        <v>92</v>
      </c>
      <c r="V42" s="1206">
        <v>412</v>
      </c>
      <c r="W42" s="1210">
        <v>6</v>
      </c>
      <c r="X42" s="1210">
        <v>3</v>
      </c>
      <c r="Y42" s="1205">
        <v>98</v>
      </c>
      <c r="Z42" s="1206">
        <v>415</v>
      </c>
      <c r="AA42" s="1210">
        <v>67</v>
      </c>
      <c r="AB42" s="1206">
        <v>247</v>
      </c>
      <c r="AC42" s="1205">
        <v>1</v>
      </c>
      <c r="AD42" s="1206">
        <v>0</v>
      </c>
      <c r="AE42" s="1205">
        <v>68</v>
      </c>
      <c r="AF42" s="1206">
        <v>247</v>
      </c>
      <c r="AG42" s="1205">
        <v>159</v>
      </c>
      <c r="AH42" s="1206">
        <v>659</v>
      </c>
      <c r="AI42" s="1205">
        <v>7</v>
      </c>
      <c r="AJ42" s="1206">
        <v>3</v>
      </c>
      <c r="AK42" s="1205">
        <v>166</v>
      </c>
      <c r="AL42" s="1206">
        <v>662</v>
      </c>
    </row>
    <row r="43" spans="1:38" ht="16.5" x14ac:dyDescent="0.3">
      <c r="A43" s="1204">
        <v>1927</v>
      </c>
      <c r="B43" s="886" t="s">
        <v>757</v>
      </c>
      <c r="C43" s="1205">
        <v>268</v>
      </c>
      <c r="D43" s="1206">
        <v>1068</v>
      </c>
      <c r="E43" s="1205">
        <v>18</v>
      </c>
      <c r="F43" s="1206">
        <v>35</v>
      </c>
      <c r="G43" s="1205">
        <v>286</v>
      </c>
      <c r="H43" s="1206">
        <v>1103</v>
      </c>
      <c r="I43" s="1205">
        <v>184</v>
      </c>
      <c r="J43" s="1206">
        <v>833</v>
      </c>
      <c r="K43" s="1205">
        <v>8</v>
      </c>
      <c r="L43" s="1206">
        <v>4</v>
      </c>
      <c r="M43" s="1205">
        <v>192</v>
      </c>
      <c r="N43" s="1206">
        <v>837</v>
      </c>
      <c r="O43" s="1205">
        <v>452</v>
      </c>
      <c r="P43" s="1206">
        <v>1901</v>
      </c>
      <c r="Q43" s="1205">
        <v>26</v>
      </c>
      <c r="R43" s="1206">
        <v>39</v>
      </c>
      <c r="S43" s="1205">
        <v>478</v>
      </c>
      <c r="T43" s="1210">
        <v>1940</v>
      </c>
      <c r="U43" s="1205">
        <v>330</v>
      </c>
      <c r="V43" s="1206">
        <v>1230</v>
      </c>
      <c r="W43" s="1210">
        <v>19</v>
      </c>
      <c r="X43" s="1210">
        <v>25</v>
      </c>
      <c r="Y43" s="1205">
        <v>349</v>
      </c>
      <c r="Z43" s="1206">
        <v>1255</v>
      </c>
      <c r="AA43" s="1210">
        <v>221</v>
      </c>
      <c r="AB43" s="1206">
        <v>983</v>
      </c>
      <c r="AC43" s="1205">
        <v>9</v>
      </c>
      <c r="AD43" s="1206">
        <v>5</v>
      </c>
      <c r="AE43" s="1205">
        <v>230</v>
      </c>
      <c r="AF43" s="1206">
        <v>988</v>
      </c>
      <c r="AG43" s="1205">
        <v>551</v>
      </c>
      <c r="AH43" s="1206">
        <v>2213</v>
      </c>
      <c r="AI43" s="1205">
        <v>28</v>
      </c>
      <c r="AJ43" s="1206">
        <v>30</v>
      </c>
      <c r="AK43" s="1205">
        <v>579</v>
      </c>
      <c r="AL43" s="1206">
        <v>2243</v>
      </c>
    </row>
    <row r="44" spans="1:38" ht="16.5" x14ac:dyDescent="0.3">
      <c r="A44" s="1204">
        <v>1927</v>
      </c>
      <c r="B44" s="886" t="s">
        <v>756</v>
      </c>
      <c r="C44" s="1205">
        <v>122</v>
      </c>
      <c r="D44" s="1206">
        <v>443</v>
      </c>
      <c r="E44" s="1205">
        <v>8</v>
      </c>
      <c r="F44" s="1206">
        <v>15</v>
      </c>
      <c r="G44" s="1205">
        <v>130</v>
      </c>
      <c r="H44" s="1206">
        <v>458</v>
      </c>
      <c r="I44" s="1205">
        <v>68</v>
      </c>
      <c r="J44" s="1206">
        <v>292</v>
      </c>
      <c r="K44" s="1205">
        <v>4</v>
      </c>
      <c r="L44" s="1206">
        <v>3</v>
      </c>
      <c r="M44" s="1205">
        <v>72</v>
      </c>
      <c r="N44" s="1206">
        <v>295</v>
      </c>
      <c r="O44" s="1205">
        <v>190</v>
      </c>
      <c r="P44" s="1206">
        <v>735</v>
      </c>
      <c r="Q44" s="1205">
        <v>12</v>
      </c>
      <c r="R44" s="1206">
        <v>18</v>
      </c>
      <c r="S44" s="1205">
        <v>202</v>
      </c>
      <c r="T44" s="1210">
        <v>753</v>
      </c>
      <c r="U44" s="1205">
        <v>149</v>
      </c>
      <c r="V44" s="1206">
        <v>542</v>
      </c>
      <c r="W44" s="1210">
        <v>2</v>
      </c>
      <c r="X44" s="1210">
        <v>11</v>
      </c>
      <c r="Y44" s="1205">
        <v>151</v>
      </c>
      <c r="Z44" s="1206">
        <v>553</v>
      </c>
      <c r="AA44" s="1210">
        <v>92</v>
      </c>
      <c r="AB44" s="1206">
        <v>352</v>
      </c>
      <c r="AC44" s="1205">
        <v>1</v>
      </c>
      <c r="AD44" s="1206">
        <v>0</v>
      </c>
      <c r="AE44" s="1205">
        <v>93</v>
      </c>
      <c r="AF44" s="1206">
        <v>352</v>
      </c>
      <c r="AG44" s="1205">
        <v>241</v>
      </c>
      <c r="AH44" s="1206">
        <v>894</v>
      </c>
      <c r="AI44" s="1205">
        <v>3</v>
      </c>
      <c r="AJ44" s="1206">
        <v>11</v>
      </c>
      <c r="AK44" s="1205">
        <v>244</v>
      </c>
      <c r="AL44" s="1206">
        <v>905</v>
      </c>
    </row>
    <row r="45" spans="1:38" ht="16.5" x14ac:dyDescent="0.3">
      <c r="A45" s="1204">
        <v>1928</v>
      </c>
      <c r="B45" s="886" t="s">
        <v>757</v>
      </c>
      <c r="C45" s="1205">
        <v>339</v>
      </c>
      <c r="D45" s="1206">
        <v>1403</v>
      </c>
      <c r="E45" s="1205">
        <v>23</v>
      </c>
      <c r="F45" s="1206">
        <v>44</v>
      </c>
      <c r="G45" s="1205">
        <v>362</v>
      </c>
      <c r="H45" s="1206">
        <v>1447</v>
      </c>
      <c r="I45" s="1205">
        <v>209</v>
      </c>
      <c r="J45" s="1206">
        <v>1041</v>
      </c>
      <c r="K45" s="1205">
        <v>7</v>
      </c>
      <c r="L45" s="1206">
        <v>7</v>
      </c>
      <c r="M45" s="1205">
        <v>216</v>
      </c>
      <c r="N45" s="1206">
        <v>1048</v>
      </c>
      <c r="O45" s="1205">
        <v>548</v>
      </c>
      <c r="P45" s="1206">
        <v>2444</v>
      </c>
      <c r="Q45" s="1205">
        <v>30</v>
      </c>
      <c r="R45" s="1206">
        <v>51</v>
      </c>
      <c r="S45" s="1205">
        <v>578</v>
      </c>
      <c r="T45" s="1210">
        <v>2495</v>
      </c>
      <c r="U45" s="1205">
        <v>391</v>
      </c>
      <c r="V45" s="1206">
        <v>1620</v>
      </c>
      <c r="W45" s="1210">
        <v>25</v>
      </c>
      <c r="X45" s="1210">
        <v>28</v>
      </c>
      <c r="Y45" s="1205">
        <v>416</v>
      </c>
      <c r="Z45" s="1206">
        <v>1648</v>
      </c>
      <c r="AA45" s="1210">
        <v>255</v>
      </c>
      <c r="AB45" s="1206">
        <v>1194</v>
      </c>
      <c r="AC45" s="1205">
        <v>11</v>
      </c>
      <c r="AD45" s="1206">
        <v>5</v>
      </c>
      <c r="AE45" s="1205">
        <v>266</v>
      </c>
      <c r="AF45" s="1206">
        <v>1199</v>
      </c>
      <c r="AG45" s="1205">
        <v>646</v>
      </c>
      <c r="AH45" s="1206">
        <v>2814</v>
      </c>
      <c r="AI45" s="1205">
        <v>36</v>
      </c>
      <c r="AJ45" s="1206">
        <v>33</v>
      </c>
      <c r="AK45" s="1205">
        <v>682</v>
      </c>
      <c r="AL45" s="1206">
        <v>2847</v>
      </c>
    </row>
    <row r="46" spans="1:38" ht="16.5" x14ac:dyDescent="0.3">
      <c r="A46" s="1204">
        <v>1928</v>
      </c>
      <c r="B46" s="886" t="s">
        <v>756</v>
      </c>
      <c r="C46" s="1205">
        <v>169</v>
      </c>
      <c r="D46" s="1206">
        <v>642</v>
      </c>
      <c r="E46" s="1205">
        <v>8</v>
      </c>
      <c r="F46" s="1206">
        <v>23</v>
      </c>
      <c r="G46" s="1205">
        <v>177</v>
      </c>
      <c r="H46" s="1206">
        <v>665</v>
      </c>
      <c r="I46" s="1205">
        <v>69</v>
      </c>
      <c r="J46" s="1206">
        <v>355</v>
      </c>
      <c r="K46" s="1205">
        <v>3</v>
      </c>
      <c r="L46" s="1206">
        <v>2</v>
      </c>
      <c r="M46" s="1205">
        <v>72</v>
      </c>
      <c r="N46" s="1206">
        <v>357</v>
      </c>
      <c r="O46" s="1205">
        <v>238</v>
      </c>
      <c r="P46" s="1206">
        <v>997</v>
      </c>
      <c r="Q46" s="1205">
        <v>11</v>
      </c>
      <c r="R46" s="1206">
        <v>25</v>
      </c>
      <c r="S46" s="1205">
        <v>249</v>
      </c>
      <c r="T46" s="1210">
        <v>1022</v>
      </c>
      <c r="U46" s="1205">
        <v>208</v>
      </c>
      <c r="V46" s="1206">
        <v>761</v>
      </c>
      <c r="W46" s="1210">
        <v>11</v>
      </c>
      <c r="X46" s="1210">
        <v>13</v>
      </c>
      <c r="Y46" s="1205">
        <v>219</v>
      </c>
      <c r="Z46" s="1206">
        <v>774</v>
      </c>
      <c r="AA46" s="1210">
        <v>95</v>
      </c>
      <c r="AB46" s="1206">
        <v>441</v>
      </c>
      <c r="AC46" s="1205">
        <v>5</v>
      </c>
      <c r="AD46" s="1206">
        <v>1</v>
      </c>
      <c r="AE46" s="1205">
        <v>100</v>
      </c>
      <c r="AF46" s="1206">
        <v>442</v>
      </c>
      <c r="AG46" s="1205">
        <v>303</v>
      </c>
      <c r="AH46" s="1206">
        <v>1202</v>
      </c>
      <c r="AI46" s="1205">
        <v>16</v>
      </c>
      <c r="AJ46" s="1206">
        <v>14</v>
      </c>
      <c r="AK46" s="1205">
        <v>319</v>
      </c>
      <c r="AL46" s="1206">
        <v>1216</v>
      </c>
    </row>
    <row r="47" spans="1:38" ht="16.5" x14ac:dyDescent="0.3">
      <c r="A47" s="1204">
        <v>1929</v>
      </c>
      <c r="B47" s="886" t="s">
        <v>757</v>
      </c>
      <c r="C47" s="1205">
        <v>423</v>
      </c>
      <c r="D47" s="1206">
        <v>1763</v>
      </c>
      <c r="E47" s="1205">
        <v>30</v>
      </c>
      <c r="F47" s="1206">
        <v>57</v>
      </c>
      <c r="G47" s="1205">
        <v>453</v>
      </c>
      <c r="H47" s="1206">
        <v>1820</v>
      </c>
      <c r="I47" s="1205">
        <v>244</v>
      </c>
      <c r="J47" s="1206">
        <v>1347</v>
      </c>
      <c r="K47" s="1205">
        <v>25</v>
      </c>
      <c r="L47" s="1206">
        <v>10</v>
      </c>
      <c r="M47" s="1205">
        <v>269</v>
      </c>
      <c r="N47" s="1206">
        <v>1357</v>
      </c>
      <c r="O47" s="1205">
        <v>667</v>
      </c>
      <c r="P47" s="1206">
        <v>3110</v>
      </c>
      <c r="Q47" s="1205">
        <v>55</v>
      </c>
      <c r="R47" s="1206">
        <v>67</v>
      </c>
      <c r="S47" s="1205">
        <v>722</v>
      </c>
      <c r="T47" s="1210">
        <v>3177</v>
      </c>
      <c r="U47" s="1205">
        <v>469</v>
      </c>
      <c r="V47" s="1206">
        <v>1959</v>
      </c>
      <c r="W47" s="1210">
        <v>36</v>
      </c>
      <c r="X47" s="1210">
        <v>52</v>
      </c>
      <c r="Y47" s="1205">
        <v>505</v>
      </c>
      <c r="Z47" s="1206">
        <v>2011</v>
      </c>
      <c r="AA47" s="1210">
        <v>299</v>
      </c>
      <c r="AB47" s="1206">
        <v>1498</v>
      </c>
      <c r="AC47" s="1205">
        <v>25</v>
      </c>
      <c r="AD47" s="1206">
        <v>6</v>
      </c>
      <c r="AE47" s="1205">
        <v>324</v>
      </c>
      <c r="AF47" s="1206">
        <v>1504</v>
      </c>
      <c r="AG47" s="1205">
        <v>768</v>
      </c>
      <c r="AH47" s="1206">
        <v>3457</v>
      </c>
      <c r="AI47" s="1205">
        <v>61</v>
      </c>
      <c r="AJ47" s="1206">
        <v>58</v>
      </c>
      <c r="AK47" s="1205">
        <v>829</v>
      </c>
      <c r="AL47" s="1206">
        <v>3515</v>
      </c>
    </row>
    <row r="48" spans="1:38" ht="16.5" x14ac:dyDescent="0.3">
      <c r="A48" s="1204">
        <v>1929</v>
      </c>
      <c r="B48" s="886" t="s">
        <v>756</v>
      </c>
      <c r="C48" s="1205">
        <v>182</v>
      </c>
      <c r="D48" s="1206">
        <v>841</v>
      </c>
      <c r="E48" s="1205">
        <v>9</v>
      </c>
      <c r="F48" s="1206">
        <v>25</v>
      </c>
      <c r="G48" s="1205">
        <v>191</v>
      </c>
      <c r="H48" s="1206">
        <v>866</v>
      </c>
      <c r="I48" s="1205">
        <v>101</v>
      </c>
      <c r="J48" s="1206">
        <v>510</v>
      </c>
      <c r="K48" s="1205">
        <v>3</v>
      </c>
      <c r="L48" s="1206">
        <v>3</v>
      </c>
      <c r="M48" s="1205">
        <v>104</v>
      </c>
      <c r="N48" s="1206">
        <v>513</v>
      </c>
      <c r="O48" s="1205">
        <v>283</v>
      </c>
      <c r="P48" s="1206">
        <v>1351</v>
      </c>
      <c r="Q48" s="1205">
        <v>12</v>
      </c>
      <c r="R48" s="1206">
        <v>28</v>
      </c>
      <c r="S48" s="1205">
        <v>295</v>
      </c>
      <c r="T48" s="1210">
        <v>1379</v>
      </c>
      <c r="U48" s="1205">
        <v>231</v>
      </c>
      <c r="V48" s="1206">
        <v>955</v>
      </c>
      <c r="W48" s="1210">
        <v>15</v>
      </c>
      <c r="X48" s="1210">
        <v>16</v>
      </c>
      <c r="Y48" s="1205">
        <v>246</v>
      </c>
      <c r="Z48" s="1206">
        <v>971</v>
      </c>
      <c r="AA48" s="1210">
        <v>123</v>
      </c>
      <c r="AB48" s="1206">
        <v>606</v>
      </c>
      <c r="AC48" s="1205">
        <v>3</v>
      </c>
      <c r="AD48" s="1206">
        <v>2</v>
      </c>
      <c r="AE48" s="1205">
        <v>126</v>
      </c>
      <c r="AF48" s="1206">
        <v>608</v>
      </c>
      <c r="AG48" s="1205">
        <v>354</v>
      </c>
      <c r="AH48" s="1206">
        <v>1561</v>
      </c>
      <c r="AI48" s="1205">
        <v>18</v>
      </c>
      <c r="AJ48" s="1206">
        <v>18</v>
      </c>
      <c r="AK48" s="1205">
        <v>372</v>
      </c>
      <c r="AL48" s="1206">
        <v>1579</v>
      </c>
    </row>
    <row r="49" spans="1:38" ht="16.5" x14ac:dyDescent="0.3">
      <c r="A49" s="1204">
        <v>1930</v>
      </c>
      <c r="B49" s="886" t="s">
        <v>757</v>
      </c>
      <c r="C49" s="1205">
        <v>513</v>
      </c>
      <c r="D49" s="1206">
        <v>2244</v>
      </c>
      <c r="E49" s="1205">
        <v>36</v>
      </c>
      <c r="F49" s="1206">
        <v>83</v>
      </c>
      <c r="G49" s="1205">
        <v>549</v>
      </c>
      <c r="H49" s="1206">
        <v>2327</v>
      </c>
      <c r="I49" s="1205">
        <v>328</v>
      </c>
      <c r="J49" s="1206">
        <v>1635</v>
      </c>
      <c r="K49" s="1205">
        <v>40</v>
      </c>
      <c r="L49" s="1206">
        <v>14</v>
      </c>
      <c r="M49" s="1205">
        <v>368</v>
      </c>
      <c r="N49" s="1206">
        <v>1649</v>
      </c>
      <c r="O49" s="1205">
        <v>841</v>
      </c>
      <c r="P49" s="1206">
        <v>3879</v>
      </c>
      <c r="Q49" s="1205">
        <v>76</v>
      </c>
      <c r="R49" s="1206">
        <v>97</v>
      </c>
      <c r="S49" s="1205">
        <v>917</v>
      </c>
      <c r="T49" s="1210">
        <v>3976</v>
      </c>
      <c r="U49" s="1205">
        <v>598</v>
      </c>
      <c r="V49" s="1206">
        <v>2505</v>
      </c>
      <c r="W49" s="1210">
        <v>47</v>
      </c>
      <c r="X49" s="1210">
        <v>40</v>
      </c>
      <c r="Y49" s="1205">
        <v>645</v>
      </c>
      <c r="Z49" s="1206">
        <v>2545</v>
      </c>
      <c r="AA49" s="1210">
        <v>390</v>
      </c>
      <c r="AB49" s="1206">
        <v>1870</v>
      </c>
      <c r="AC49" s="1205">
        <v>33</v>
      </c>
      <c r="AD49" s="1206">
        <v>16</v>
      </c>
      <c r="AE49" s="1205">
        <v>423</v>
      </c>
      <c r="AF49" s="1206">
        <v>1886</v>
      </c>
      <c r="AG49" s="1205">
        <v>988</v>
      </c>
      <c r="AH49" s="1206">
        <v>4375</v>
      </c>
      <c r="AI49" s="1205">
        <v>80</v>
      </c>
      <c r="AJ49" s="1206">
        <v>56</v>
      </c>
      <c r="AK49" s="1205">
        <v>1068</v>
      </c>
      <c r="AL49" s="1206">
        <v>4431</v>
      </c>
    </row>
    <row r="50" spans="1:38" ht="16.5" x14ac:dyDescent="0.3">
      <c r="A50" s="1204">
        <v>1930</v>
      </c>
      <c r="B50" s="886" t="s">
        <v>756</v>
      </c>
      <c r="C50" s="1205">
        <v>259</v>
      </c>
      <c r="D50" s="1206">
        <v>1125</v>
      </c>
      <c r="E50" s="1205">
        <v>9</v>
      </c>
      <c r="F50" s="1206">
        <v>36</v>
      </c>
      <c r="G50" s="1205">
        <v>268</v>
      </c>
      <c r="H50" s="1206">
        <v>1161</v>
      </c>
      <c r="I50" s="1205">
        <v>145</v>
      </c>
      <c r="J50" s="1206">
        <v>597</v>
      </c>
      <c r="K50" s="1205">
        <v>6</v>
      </c>
      <c r="L50" s="1206">
        <v>6</v>
      </c>
      <c r="M50" s="1205">
        <v>151</v>
      </c>
      <c r="N50" s="1206">
        <v>603</v>
      </c>
      <c r="O50" s="1205">
        <v>404</v>
      </c>
      <c r="P50" s="1206">
        <v>1722</v>
      </c>
      <c r="Q50" s="1205">
        <v>15</v>
      </c>
      <c r="R50" s="1206">
        <v>42</v>
      </c>
      <c r="S50" s="1205">
        <v>419</v>
      </c>
      <c r="T50" s="1210">
        <v>1764</v>
      </c>
      <c r="U50" s="1205">
        <v>313</v>
      </c>
      <c r="V50" s="1206">
        <v>1302</v>
      </c>
      <c r="W50" s="1210">
        <v>13</v>
      </c>
      <c r="X50" s="1210">
        <v>23</v>
      </c>
      <c r="Y50" s="1205">
        <v>326</v>
      </c>
      <c r="Z50" s="1206">
        <v>1325</v>
      </c>
      <c r="AA50" s="1210">
        <v>173</v>
      </c>
      <c r="AB50" s="1206">
        <v>713</v>
      </c>
      <c r="AC50" s="1205">
        <v>10</v>
      </c>
      <c r="AD50" s="1206">
        <v>0</v>
      </c>
      <c r="AE50" s="1205">
        <v>183</v>
      </c>
      <c r="AF50" s="1206">
        <v>713</v>
      </c>
      <c r="AG50" s="1205">
        <v>486</v>
      </c>
      <c r="AH50" s="1206">
        <v>2015</v>
      </c>
      <c r="AI50" s="1205">
        <v>23</v>
      </c>
      <c r="AJ50" s="1206">
        <v>23</v>
      </c>
      <c r="AK50" s="1205">
        <v>509</v>
      </c>
      <c r="AL50" s="1206">
        <v>2038</v>
      </c>
    </row>
    <row r="51" spans="1:38" ht="16.5" x14ac:dyDescent="0.3">
      <c r="A51" s="1204">
        <v>1931</v>
      </c>
      <c r="B51" s="886" t="s">
        <v>757</v>
      </c>
      <c r="C51" s="1205">
        <v>537</v>
      </c>
      <c r="D51" s="1206">
        <v>2676</v>
      </c>
      <c r="E51" s="1205">
        <v>60</v>
      </c>
      <c r="F51" s="1206">
        <v>121</v>
      </c>
      <c r="G51" s="1205">
        <v>597</v>
      </c>
      <c r="H51" s="1206">
        <v>2797</v>
      </c>
      <c r="I51" s="1205">
        <v>307</v>
      </c>
      <c r="J51" s="1206">
        <v>1728</v>
      </c>
      <c r="K51" s="1205">
        <v>16</v>
      </c>
      <c r="L51" s="1206">
        <v>17</v>
      </c>
      <c r="M51" s="1205">
        <v>323</v>
      </c>
      <c r="N51" s="1206">
        <v>1745</v>
      </c>
      <c r="O51" s="1205">
        <v>844</v>
      </c>
      <c r="P51" s="1206">
        <v>4404</v>
      </c>
      <c r="Q51" s="1205">
        <v>76</v>
      </c>
      <c r="R51" s="1206">
        <v>138</v>
      </c>
      <c r="S51" s="1205">
        <v>920</v>
      </c>
      <c r="T51" s="1210">
        <v>4542</v>
      </c>
      <c r="U51" s="1205">
        <v>628</v>
      </c>
      <c r="V51" s="1206">
        <v>2887</v>
      </c>
      <c r="W51" s="1210">
        <v>50</v>
      </c>
      <c r="X51" s="1210">
        <v>64</v>
      </c>
      <c r="Y51" s="1205">
        <v>678</v>
      </c>
      <c r="Z51" s="1206">
        <v>2951</v>
      </c>
      <c r="AA51" s="1210">
        <v>367</v>
      </c>
      <c r="AB51" s="1206">
        <v>1908</v>
      </c>
      <c r="AC51" s="1205">
        <v>35</v>
      </c>
      <c r="AD51" s="1206">
        <v>11</v>
      </c>
      <c r="AE51" s="1205">
        <v>402</v>
      </c>
      <c r="AF51" s="1206">
        <v>1919</v>
      </c>
      <c r="AG51" s="1205">
        <v>995</v>
      </c>
      <c r="AH51" s="1206">
        <v>4795</v>
      </c>
      <c r="AI51" s="1205">
        <v>85</v>
      </c>
      <c r="AJ51" s="1206">
        <v>75</v>
      </c>
      <c r="AK51" s="1205">
        <v>1080</v>
      </c>
      <c r="AL51" s="1206">
        <v>4870</v>
      </c>
    </row>
    <row r="52" spans="1:38" ht="16.5" x14ac:dyDescent="0.3">
      <c r="A52" s="1204">
        <v>1931</v>
      </c>
      <c r="B52" s="886" t="s">
        <v>756</v>
      </c>
      <c r="C52" s="1205">
        <v>280</v>
      </c>
      <c r="D52" s="1206">
        <v>1306</v>
      </c>
      <c r="E52" s="1205">
        <v>17</v>
      </c>
      <c r="F52" s="1206">
        <v>44</v>
      </c>
      <c r="G52" s="1205">
        <v>297</v>
      </c>
      <c r="H52" s="1206">
        <v>1350</v>
      </c>
      <c r="I52" s="1205">
        <v>173</v>
      </c>
      <c r="J52" s="1206">
        <v>783</v>
      </c>
      <c r="K52" s="1205">
        <v>2</v>
      </c>
      <c r="L52" s="1206">
        <v>7</v>
      </c>
      <c r="M52" s="1205">
        <v>175</v>
      </c>
      <c r="N52" s="1206">
        <v>790</v>
      </c>
      <c r="O52" s="1205">
        <v>453</v>
      </c>
      <c r="P52" s="1206">
        <v>2089</v>
      </c>
      <c r="Q52" s="1205">
        <v>19</v>
      </c>
      <c r="R52" s="1206">
        <v>51</v>
      </c>
      <c r="S52" s="1205">
        <v>472</v>
      </c>
      <c r="T52" s="1210">
        <v>2140</v>
      </c>
      <c r="U52" s="1205">
        <v>328</v>
      </c>
      <c r="V52" s="1206">
        <v>1464</v>
      </c>
      <c r="W52" s="1210">
        <v>13</v>
      </c>
      <c r="X52" s="1210">
        <v>25</v>
      </c>
      <c r="Y52" s="1205">
        <v>341</v>
      </c>
      <c r="Z52" s="1206">
        <v>1489</v>
      </c>
      <c r="AA52" s="1210">
        <v>212</v>
      </c>
      <c r="AB52" s="1206">
        <v>891</v>
      </c>
      <c r="AC52" s="1205">
        <v>8</v>
      </c>
      <c r="AD52" s="1206">
        <v>0</v>
      </c>
      <c r="AE52" s="1205">
        <v>220</v>
      </c>
      <c r="AF52" s="1206">
        <v>891</v>
      </c>
      <c r="AG52" s="1205">
        <v>540</v>
      </c>
      <c r="AH52" s="1206">
        <v>2355</v>
      </c>
      <c r="AI52" s="1205">
        <v>21</v>
      </c>
      <c r="AJ52" s="1206">
        <v>25</v>
      </c>
      <c r="AK52" s="1205">
        <v>561</v>
      </c>
      <c r="AL52" s="1206">
        <v>2380</v>
      </c>
    </row>
    <row r="53" spans="1:38" ht="16.5" x14ac:dyDescent="0.3">
      <c r="A53" s="1204">
        <v>1932</v>
      </c>
      <c r="B53" s="886" t="s">
        <v>757</v>
      </c>
      <c r="C53" s="1205">
        <v>658</v>
      </c>
      <c r="D53" s="1206">
        <v>2920</v>
      </c>
      <c r="E53" s="1205">
        <v>83</v>
      </c>
      <c r="F53" s="1206">
        <v>102</v>
      </c>
      <c r="G53" s="1205">
        <v>741</v>
      </c>
      <c r="H53" s="1206">
        <v>3022</v>
      </c>
      <c r="I53" s="1205">
        <v>398</v>
      </c>
      <c r="J53" s="1206">
        <v>1989</v>
      </c>
      <c r="K53" s="1205">
        <v>40</v>
      </c>
      <c r="L53" s="1206">
        <v>18</v>
      </c>
      <c r="M53" s="1205">
        <v>438</v>
      </c>
      <c r="N53" s="1206">
        <v>2007</v>
      </c>
      <c r="O53" s="1205">
        <v>1056</v>
      </c>
      <c r="P53" s="1206">
        <v>4909</v>
      </c>
      <c r="Q53" s="1205">
        <v>123</v>
      </c>
      <c r="R53" s="1206">
        <v>120</v>
      </c>
      <c r="S53" s="1205">
        <v>1179</v>
      </c>
      <c r="T53" s="1210">
        <v>5029</v>
      </c>
      <c r="U53" s="1205">
        <v>752</v>
      </c>
      <c r="V53" s="1206">
        <v>3157</v>
      </c>
      <c r="W53" s="1210">
        <v>49</v>
      </c>
      <c r="X53" s="1210">
        <v>68</v>
      </c>
      <c r="Y53" s="1205">
        <v>801</v>
      </c>
      <c r="Z53" s="1206">
        <v>3225</v>
      </c>
      <c r="AA53" s="1210">
        <v>474</v>
      </c>
      <c r="AB53" s="1206">
        <v>2188</v>
      </c>
      <c r="AC53" s="1205">
        <v>41</v>
      </c>
      <c r="AD53" s="1206">
        <v>17</v>
      </c>
      <c r="AE53" s="1205">
        <v>515</v>
      </c>
      <c r="AF53" s="1206">
        <v>2205</v>
      </c>
      <c r="AG53" s="1205">
        <v>1226</v>
      </c>
      <c r="AH53" s="1206">
        <v>5345</v>
      </c>
      <c r="AI53" s="1205">
        <v>90</v>
      </c>
      <c r="AJ53" s="1206">
        <v>85</v>
      </c>
      <c r="AK53" s="1205">
        <v>1316</v>
      </c>
      <c r="AL53" s="1206">
        <v>5430</v>
      </c>
    </row>
    <row r="54" spans="1:38" ht="16.5" x14ac:dyDescent="0.3">
      <c r="A54" s="1204">
        <v>1932</v>
      </c>
      <c r="B54" s="886" t="s">
        <v>756</v>
      </c>
      <c r="C54" s="1205">
        <v>320</v>
      </c>
      <c r="D54" s="1206">
        <v>1644</v>
      </c>
      <c r="E54" s="1205">
        <v>12</v>
      </c>
      <c r="F54" s="1206">
        <v>59</v>
      </c>
      <c r="G54" s="1205">
        <v>332</v>
      </c>
      <c r="H54" s="1206">
        <v>1703</v>
      </c>
      <c r="I54" s="1205">
        <v>192</v>
      </c>
      <c r="J54" s="1206">
        <v>923</v>
      </c>
      <c r="K54" s="1205">
        <v>10</v>
      </c>
      <c r="L54" s="1206">
        <v>1</v>
      </c>
      <c r="M54" s="1205">
        <v>202</v>
      </c>
      <c r="N54" s="1206">
        <v>924</v>
      </c>
      <c r="O54" s="1205">
        <v>512</v>
      </c>
      <c r="P54" s="1206">
        <v>2567</v>
      </c>
      <c r="Q54" s="1205">
        <v>22</v>
      </c>
      <c r="R54" s="1206">
        <v>60</v>
      </c>
      <c r="S54" s="1205">
        <v>534</v>
      </c>
      <c r="T54" s="1210">
        <v>2627</v>
      </c>
      <c r="U54" s="1205">
        <v>376</v>
      </c>
      <c r="V54" s="1206">
        <v>1866</v>
      </c>
      <c r="W54" s="1210">
        <v>15</v>
      </c>
      <c r="X54" s="1210">
        <v>43</v>
      </c>
      <c r="Y54" s="1205">
        <v>391</v>
      </c>
      <c r="Z54" s="1206">
        <v>1909</v>
      </c>
      <c r="AA54" s="1210">
        <v>234</v>
      </c>
      <c r="AB54" s="1206">
        <v>1041</v>
      </c>
      <c r="AC54" s="1205">
        <v>16</v>
      </c>
      <c r="AD54" s="1206">
        <v>2</v>
      </c>
      <c r="AE54" s="1205">
        <v>250</v>
      </c>
      <c r="AF54" s="1206">
        <v>1043</v>
      </c>
      <c r="AG54" s="1205">
        <v>610</v>
      </c>
      <c r="AH54" s="1206">
        <v>2907</v>
      </c>
      <c r="AI54" s="1205">
        <v>31</v>
      </c>
      <c r="AJ54" s="1206">
        <v>45</v>
      </c>
      <c r="AK54" s="1205">
        <v>641</v>
      </c>
      <c r="AL54" s="1206">
        <v>2952</v>
      </c>
    </row>
    <row r="55" spans="1:38" ht="16.5" x14ac:dyDescent="0.3">
      <c r="A55" s="1204">
        <v>1933</v>
      </c>
      <c r="B55" s="886" t="s">
        <v>757</v>
      </c>
      <c r="C55" s="1205">
        <v>697</v>
      </c>
      <c r="D55" s="1206">
        <v>3460</v>
      </c>
      <c r="E55" s="1205">
        <v>77</v>
      </c>
      <c r="F55" s="1206">
        <v>136</v>
      </c>
      <c r="G55" s="1205">
        <v>774</v>
      </c>
      <c r="H55" s="1206">
        <v>3596</v>
      </c>
      <c r="I55" s="1205">
        <v>428</v>
      </c>
      <c r="J55" s="1206">
        <v>2209</v>
      </c>
      <c r="K55" s="1205">
        <v>38</v>
      </c>
      <c r="L55" s="1206">
        <v>27</v>
      </c>
      <c r="M55" s="1205">
        <v>466</v>
      </c>
      <c r="N55" s="1206">
        <v>2236</v>
      </c>
      <c r="O55" s="1205">
        <v>1125</v>
      </c>
      <c r="P55" s="1206">
        <v>5669</v>
      </c>
      <c r="Q55" s="1205">
        <v>115</v>
      </c>
      <c r="R55" s="1206">
        <v>163</v>
      </c>
      <c r="S55" s="1205">
        <v>1240</v>
      </c>
      <c r="T55" s="1210">
        <v>5832</v>
      </c>
      <c r="U55" s="1205">
        <v>805</v>
      </c>
      <c r="V55" s="1206">
        <v>3667</v>
      </c>
      <c r="W55" s="1210">
        <v>60</v>
      </c>
      <c r="X55" s="1210">
        <v>71</v>
      </c>
      <c r="Y55" s="1205">
        <v>865</v>
      </c>
      <c r="Z55" s="1206">
        <v>3738</v>
      </c>
      <c r="AA55" s="1210">
        <v>482</v>
      </c>
      <c r="AB55" s="1206">
        <v>2437</v>
      </c>
      <c r="AC55" s="1205">
        <v>49</v>
      </c>
      <c r="AD55" s="1206">
        <v>18</v>
      </c>
      <c r="AE55" s="1205">
        <v>531</v>
      </c>
      <c r="AF55" s="1206">
        <v>2455</v>
      </c>
      <c r="AG55" s="1205">
        <v>1287</v>
      </c>
      <c r="AH55" s="1206">
        <v>6104</v>
      </c>
      <c r="AI55" s="1205">
        <v>109</v>
      </c>
      <c r="AJ55" s="1206">
        <v>89</v>
      </c>
      <c r="AK55" s="1205">
        <v>1396</v>
      </c>
      <c r="AL55" s="1206">
        <v>6193</v>
      </c>
    </row>
    <row r="56" spans="1:38" ht="16.5" x14ac:dyDescent="0.3">
      <c r="A56" s="1204">
        <v>1933</v>
      </c>
      <c r="B56" s="886" t="s">
        <v>756</v>
      </c>
      <c r="C56" s="1205">
        <v>458</v>
      </c>
      <c r="D56" s="1206">
        <v>2034</v>
      </c>
      <c r="E56" s="1205">
        <v>37</v>
      </c>
      <c r="F56" s="1206">
        <v>69</v>
      </c>
      <c r="G56" s="1205">
        <v>495</v>
      </c>
      <c r="H56" s="1206">
        <v>2103</v>
      </c>
      <c r="I56" s="1205">
        <v>201</v>
      </c>
      <c r="J56" s="1206">
        <v>1066</v>
      </c>
      <c r="K56" s="1205">
        <v>10</v>
      </c>
      <c r="L56" s="1206">
        <v>6</v>
      </c>
      <c r="M56" s="1205">
        <v>211</v>
      </c>
      <c r="N56" s="1206">
        <v>1072</v>
      </c>
      <c r="O56" s="1205">
        <v>659</v>
      </c>
      <c r="P56" s="1206">
        <v>3100</v>
      </c>
      <c r="Q56" s="1205">
        <v>47</v>
      </c>
      <c r="R56" s="1206">
        <v>75</v>
      </c>
      <c r="S56" s="1205">
        <v>706</v>
      </c>
      <c r="T56" s="1210">
        <v>3175</v>
      </c>
      <c r="U56" s="1205">
        <v>518</v>
      </c>
      <c r="V56" s="1206">
        <v>2224</v>
      </c>
      <c r="W56" s="1210">
        <v>27</v>
      </c>
      <c r="X56" s="1210">
        <v>40</v>
      </c>
      <c r="Y56" s="1205">
        <v>545</v>
      </c>
      <c r="Z56" s="1206">
        <v>2264</v>
      </c>
      <c r="AA56" s="1210">
        <v>252</v>
      </c>
      <c r="AB56" s="1206">
        <v>1184</v>
      </c>
      <c r="AC56" s="1205">
        <v>9</v>
      </c>
      <c r="AD56" s="1206">
        <v>1</v>
      </c>
      <c r="AE56" s="1205">
        <v>261</v>
      </c>
      <c r="AF56" s="1206">
        <v>1185</v>
      </c>
      <c r="AG56" s="1205">
        <v>770</v>
      </c>
      <c r="AH56" s="1206">
        <v>3408</v>
      </c>
      <c r="AI56" s="1205">
        <v>36</v>
      </c>
      <c r="AJ56" s="1206">
        <v>41</v>
      </c>
      <c r="AK56" s="1205">
        <v>806</v>
      </c>
      <c r="AL56" s="1206">
        <v>3449</v>
      </c>
    </row>
    <row r="57" spans="1:38" ht="16.5" x14ac:dyDescent="0.3">
      <c r="A57" s="1204">
        <v>1934</v>
      </c>
      <c r="B57" s="886" t="s">
        <v>757</v>
      </c>
      <c r="C57" s="1205">
        <v>794</v>
      </c>
      <c r="D57" s="1206">
        <v>3912</v>
      </c>
      <c r="E57" s="1205">
        <v>95</v>
      </c>
      <c r="F57" s="1206">
        <v>161</v>
      </c>
      <c r="G57" s="1205">
        <v>889</v>
      </c>
      <c r="H57" s="1206">
        <v>4073</v>
      </c>
      <c r="I57" s="1205">
        <v>506</v>
      </c>
      <c r="J57" s="1206">
        <v>2515</v>
      </c>
      <c r="K57" s="1205">
        <v>46</v>
      </c>
      <c r="L57" s="1206">
        <v>35</v>
      </c>
      <c r="M57" s="1205">
        <v>552</v>
      </c>
      <c r="N57" s="1206">
        <v>2550</v>
      </c>
      <c r="O57" s="1205">
        <v>1300</v>
      </c>
      <c r="P57" s="1206">
        <v>6427</v>
      </c>
      <c r="Q57" s="1205">
        <v>141</v>
      </c>
      <c r="R57" s="1206">
        <v>196</v>
      </c>
      <c r="S57" s="1205">
        <v>1441</v>
      </c>
      <c r="T57" s="1210">
        <v>6623</v>
      </c>
      <c r="U57" s="1205">
        <v>906</v>
      </c>
      <c r="V57" s="1206">
        <v>4122</v>
      </c>
      <c r="W57" s="1210">
        <v>72</v>
      </c>
      <c r="X57" s="1210">
        <v>98</v>
      </c>
      <c r="Y57" s="1205">
        <v>978</v>
      </c>
      <c r="Z57" s="1206">
        <v>4220</v>
      </c>
      <c r="AA57" s="1210">
        <v>603</v>
      </c>
      <c r="AB57" s="1206">
        <v>2698</v>
      </c>
      <c r="AC57" s="1205">
        <v>61</v>
      </c>
      <c r="AD57" s="1206">
        <v>16</v>
      </c>
      <c r="AE57" s="1205">
        <v>664</v>
      </c>
      <c r="AF57" s="1206">
        <v>2714</v>
      </c>
      <c r="AG57" s="1205">
        <v>1509</v>
      </c>
      <c r="AH57" s="1206">
        <v>6820</v>
      </c>
      <c r="AI57" s="1205">
        <v>133</v>
      </c>
      <c r="AJ57" s="1206">
        <v>114</v>
      </c>
      <c r="AK57" s="1205">
        <v>1642</v>
      </c>
      <c r="AL57" s="1206">
        <v>6934</v>
      </c>
    </row>
    <row r="58" spans="1:38" ht="16.5" x14ac:dyDescent="0.3">
      <c r="A58" s="1204">
        <v>1934</v>
      </c>
      <c r="B58" s="886" t="s">
        <v>756</v>
      </c>
      <c r="C58" s="1205">
        <v>520</v>
      </c>
      <c r="D58" s="1206">
        <v>2385</v>
      </c>
      <c r="E58" s="1205">
        <v>28</v>
      </c>
      <c r="F58" s="1206">
        <v>73</v>
      </c>
      <c r="G58" s="1205">
        <v>548</v>
      </c>
      <c r="H58" s="1206">
        <v>2458</v>
      </c>
      <c r="I58" s="1205">
        <v>259</v>
      </c>
      <c r="J58" s="1206">
        <v>1249</v>
      </c>
      <c r="K58" s="1205">
        <v>8</v>
      </c>
      <c r="L58" s="1206">
        <v>6</v>
      </c>
      <c r="M58" s="1205">
        <v>267</v>
      </c>
      <c r="N58" s="1206">
        <v>1255</v>
      </c>
      <c r="O58" s="1205">
        <v>779</v>
      </c>
      <c r="P58" s="1206">
        <v>3634</v>
      </c>
      <c r="Q58" s="1205">
        <v>36</v>
      </c>
      <c r="R58" s="1206">
        <v>79</v>
      </c>
      <c r="S58" s="1205">
        <v>815</v>
      </c>
      <c r="T58" s="1210">
        <v>3713</v>
      </c>
      <c r="U58" s="1205">
        <v>599</v>
      </c>
      <c r="V58" s="1206">
        <v>2581</v>
      </c>
      <c r="W58" s="1210">
        <v>27</v>
      </c>
      <c r="X58" s="1210">
        <v>50</v>
      </c>
      <c r="Y58" s="1205">
        <v>626</v>
      </c>
      <c r="Z58" s="1206">
        <v>2631</v>
      </c>
      <c r="AA58" s="1210">
        <v>307</v>
      </c>
      <c r="AB58" s="1206">
        <v>1376</v>
      </c>
      <c r="AC58" s="1205">
        <v>12</v>
      </c>
      <c r="AD58" s="1206">
        <v>7</v>
      </c>
      <c r="AE58" s="1205">
        <v>319</v>
      </c>
      <c r="AF58" s="1206">
        <v>1383</v>
      </c>
      <c r="AG58" s="1205">
        <v>906</v>
      </c>
      <c r="AH58" s="1206">
        <v>3957</v>
      </c>
      <c r="AI58" s="1205">
        <v>39</v>
      </c>
      <c r="AJ58" s="1206">
        <v>57</v>
      </c>
      <c r="AK58" s="1205">
        <v>945</v>
      </c>
      <c r="AL58" s="1206">
        <v>4014</v>
      </c>
    </row>
    <row r="59" spans="1:38" ht="16.5" x14ac:dyDescent="0.3">
      <c r="A59" s="1204">
        <v>1935</v>
      </c>
      <c r="B59" s="886" t="s">
        <v>757</v>
      </c>
      <c r="C59" s="1205">
        <v>1032</v>
      </c>
      <c r="D59" s="1206">
        <v>4649</v>
      </c>
      <c r="E59" s="1205">
        <v>91</v>
      </c>
      <c r="F59" s="1206">
        <v>193</v>
      </c>
      <c r="G59" s="1205">
        <v>1123</v>
      </c>
      <c r="H59" s="1206">
        <v>4842</v>
      </c>
      <c r="I59" s="1205">
        <v>531</v>
      </c>
      <c r="J59" s="1206">
        <v>2912</v>
      </c>
      <c r="K59" s="1205">
        <v>49</v>
      </c>
      <c r="L59" s="1206">
        <v>33</v>
      </c>
      <c r="M59" s="1205">
        <v>580</v>
      </c>
      <c r="N59" s="1206">
        <v>2945</v>
      </c>
      <c r="O59" s="1205">
        <v>1563</v>
      </c>
      <c r="P59" s="1206">
        <v>7561</v>
      </c>
      <c r="Q59" s="1205">
        <v>140</v>
      </c>
      <c r="R59" s="1206">
        <v>226</v>
      </c>
      <c r="S59" s="1205">
        <v>1703</v>
      </c>
      <c r="T59" s="1210">
        <v>7787</v>
      </c>
      <c r="U59" s="1205">
        <v>1129</v>
      </c>
      <c r="V59" s="1206">
        <v>4855</v>
      </c>
      <c r="W59" s="1210">
        <v>97</v>
      </c>
      <c r="X59" s="1210">
        <v>106</v>
      </c>
      <c r="Y59" s="1205">
        <v>1226</v>
      </c>
      <c r="Z59" s="1206">
        <v>4961</v>
      </c>
      <c r="AA59" s="1210">
        <v>620</v>
      </c>
      <c r="AB59" s="1206">
        <v>3106</v>
      </c>
      <c r="AC59" s="1205">
        <v>59</v>
      </c>
      <c r="AD59" s="1206">
        <v>21</v>
      </c>
      <c r="AE59" s="1205">
        <v>679</v>
      </c>
      <c r="AF59" s="1206">
        <v>3127</v>
      </c>
      <c r="AG59" s="1205">
        <v>1749</v>
      </c>
      <c r="AH59" s="1206">
        <v>7961</v>
      </c>
      <c r="AI59" s="1205">
        <v>156</v>
      </c>
      <c r="AJ59" s="1206">
        <v>127</v>
      </c>
      <c r="AK59" s="1205">
        <v>1905</v>
      </c>
      <c r="AL59" s="1206">
        <v>8088</v>
      </c>
    </row>
    <row r="60" spans="1:38" ht="16.5" x14ac:dyDescent="0.3">
      <c r="A60" s="1204">
        <v>1935</v>
      </c>
      <c r="B60" s="886" t="s">
        <v>756</v>
      </c>
      <c r="C60" s="1205">
        <v>687</v>
      </c>
      <c r="D60" s="1206">
        <v>2868</v>
      </c>
      <c r="E60" s="1205">
        <v>52</v>
      </c>
      <c r="F60" s="1206">
        <v>115</v>
      </c>
      <c r="G60" s="1205">
        <v>739</v>
      </c>
      <c r="H60" s="1206">
        <v>2983</v>
      </c>
      <c r="I60" s="1205">
        <v>276</v>
      </c>
      <c r="J60" s="1206">
        <v>1422</v>
      </c>
      <c r="K60" s="1205">
        <v>17</v>
      </c>
      <c r="L60" s="1206">
        <v>5</v>
      </c>
      <c r="M60" s="1205">
        <v>293</v>
      </c>
      <c r="N60" s="1206">
        <v>1427</v>
      </c>
      <c r="O60" s="1205">
        <v>963</v>
      </c>
      <c r="P60" s="1206">
        <v>4290</v>
      </c>
      <c r="Q60" s="1205">
        <v>69</v>
      </c>
      <c r="R60" s="1206">
        <v>120</v>
      </c>
      <c r="S60" s="1205">
        <v>1032</v>
      </c>
      <c r="T60" s="1210">
        <v>4410</v>
      </c>
      <c r="U60" s="1205">
        <v>777</v>
      </c>
      <c r="V60" s="1206">
        <v>3053</v>
      </c>
      <c r="W60" s="1210">
        <v>45</v>
      </c>
      <c r="X60" s="1210">
        <v>54</v>
      </c>
      <c r="Y60" s="1205">
        <v>822</v>
      </c>
      <c r="Z60" s="1206">
        <v>3107</v>
      </c>
      <c r="AA60" s="1210">
        <v>346</v>
      </c>
      <c r="AB60" s="1206">
        <v>1555</v>
      </c>
      <c r="AC60" s="1205">
        <v>11</v>
      </c>
      <c r="AD60" s="1206">
        <v>2</v>
      </c>
      <c r="AE60" s="1205">
        <v>357</v>
      </c>
      <c r="AF60" s="1206">
        <v>1557</v>
      </c>
      <c r="AG60" s="1205">
        <v>1123</v>
      </c>
      <c r="AH60" s="1206">
        <v>4608</v>
      </c>
      <c r="AI60" s="1205">
        <v>56</v>
      </c>
      <c r="AJ60" s="1206">
        <v>56</v>
      </c>
      <c r="AK60" s="1205">
        <v>1179</v>
      </c>
      <c r="AL60" s="1206">
        <v>4664</v>
      </c>
    </row>
    <row r="61" spans="1:38" ht="16.5" x14ac:dyDescent="0.3">
      <c r="A61" s="1204">
        <v>1936</v>
      </c>
      <c r="B61" s="886" t="s">
        <v>757</v>
      </c>
      <c r="C61" s="1205">
        <v>1149</v>
      </c>
      <c r="D61" s="1206">
        <v>5280</v>
      </c>
      <c r="E61" s="1205">
        <v>123</v>
      </c>
      <c r="F61" s="1206">
        <v>205</v>
      </c>
      <c r="G61" s="1205">
        <v>1272</v>
      </c>
      <c r="H61" s="1206">
        <v>5485</v>
      </c>
      <c r="I61" s="1205">
        <v>656</v>
      </c>
      <c r="J61" s="1206">
        <v>3229</v>
      </c>
      <c r="K61" s="1205">
        <v>56</v>
      </c>
      <c r="L61" s="1206">
        <v>42</v>
      </c>
      <c r="M61" s="1205">
        <v>712</v>
      </c>
      <c r="N61" s="1206">
        <v>3271</v>
      </c>
      <c r="O61" s="1205">
        <v>1805</v>
      </c>
      <c r="P61" s="1206">
        <v>8509</v>
      </c>
      <c r="Q61" s="1205">
        <v>179</v>
      </c>
      <c r="R61" s="1206">
        <v>247</v>
      </c>
      <c r="S61" s="1205">
        <v>1984</v>
      </c>
      <c r="T61" s="1210">
        <v>8756</v>
      </c>
      <c r="U61" s="1205">
        <v>1301</v>
      </c>
      <c r="V61" s="1206">
        <v>5383</v>
      </c>
      <c r="W61" s="1210">
        <v>100</v>
      </c>
      <c r="X61" s="1210">
        <v>133</v>
      </c>
      <c r="Y61" s="1205">
        <v>1401</v>
      </c>
      <c r="Z61" s="1206">
        <v>5516</v>
      </c>
      <c r="AA61" s="1210">
        <v>758</v>
      </c>
      <c r="AB61" s="1206">
        <v>3398</v>
      </c>
      <c r="AC61" s="1205">
        <v>86</v>
      </c>
      <c r="AD61" s="1206">
        <v>44</v>
      </c>
      <c r="AE61" s="1205">
        <v>844</v>
      </c>
      <c r="AF61" s="1206">
        <v>3442</v>
      </c>
      <c r="AG61" s="1205">
        <v>2059</v>
      </c>
      <c r="AH61" s="1206">
        <v>8781</v>
      </c>
      <c r="AI61" s="1205">
        <v>186</v>
      </c>
      <c r="AJ61" s="1206">
        <v>177</v>
      </c>
      <c r="AK61" s="1205">
        <v>2245</v>
      </c>
      <c r="AL61" s="1206">
        <v>8958</v>
      </c>
    </row>
    <row r="62" spans="1:38" ht="16.5" x14ac:dyDescent="0.3">
      <c r="A62" s="1204">
        <v>1936</v>
      </c>
      <c r="B62" s="886" t="s">
        <v>756</v>
      </c>
      <c r="C62" s="1205">
        <v>771</v>
      </c>
      <c r="D62" s="1206">
        <v>3415</v>
      </c>
      <c r="E62" s="1205">
        <v>54</v>
      </c>
      <c r="F62" s="1206">
        <v>112</v>
      </c>
      <c r="G62" s="1205">
        <v>825</v>
      </c>
      <c r="H62" s="1206">
        <v>3527</v>
      </c>
      <c r="I62" s="1205">
        <v>362</v>
      </c>
      <c r="J62" s="1206">
        <v>1823</v>
      </c>
      <c r="K62" s="1205">
        <v>24</v>
      </c>
      <c r="L62" s="1206">
        <v>13</v>
      </c>
      <c r="M62" s="1205">
        <v>386</v>
      </c>
      <c r="N62" s="1206">
        <v>1836</v>
      </c>
      <c r="O62" s="1205">
        <v>1133</v>
      </c>
      <c r="P62" s="1206">
        <v>5238</v>
      </c>
      <c r="Q62" s="1205">
        <v>78</v>
      </c>
      <c r="R62" s="1206">
        <v>125</v>
      </c>
      <c r="S62" s="1205">
        <v>1211</v>
      </c>
      <c r="T62" s="1210">
        <v>5363</v>
      </c>
      <c r="U62" s="1205">
        <v>891</v>
      </c>
      <c r="V62" s="1206">
        <v>3600</v>
      </c>
      <c r="W62" s="1210">
        <v>46</v>
      </c>
      <c r="X62" s="1210">
        <v>63</v>
      </c>
      <c r="Y62" s="1205">
        <v>937</v>
      </c>
      <c r="Z62" s="1206">
        <v>3663</v>
      </c>
      <c r="AA62" s="1210">
        <v>415</v>
      </c>
      <c r="AB62" s="1206">
        <v>1971</v>
      </c>
      <c r="AC62" s="1205">
        <v>20</v>
      </c>
      <c r="AD62" s="1206">
        <v>4</v>
      </c>
      <c r="AE62" s="1205">
        <v>435</v>
      </c>
      <c r="AF62" s="1206">
        <v>1975</v>
      </c>
      <c r="AG62" s="1205">
        <v>1306</v>
      </c>
      <c r="AH62" s="1206">
        <v>5571</v>
      </c>
      <c r="AI62" s="1205">
        <v>66</v>
      </c>
      <c r="AJ62" s="1206">
        <v>67</v>
      </c>
      <c r="AK62" s="1205">
        <v>1372</v>
      </c>
      <c r="AL62" s="1206">
        <v>5638</v>
      </c>
    </row>
    <row r="63" spans="1:38" ht="16.5" x14ac:dyDescent="0.3">
      <c r="A63" s="1204">
        <v>1937</v>
      </c>
      <c r="B63" s="886" t="s">
        <v>757</v>
      </c>
      <c r="C63" s="1205">
        <v>1370</v>
      </c>
      <c r="D63" s="1206">
        <v>5932</v>
      </c>
      <c r="E63" s="1205">
        <v>129</v>
      </c>
      <c r="F63" s="1206">
        <v>233</v>
      </c>
      <c r="G63" s="1205">
        <v>1499</v>
      </c>
      <c r="H63" s="1206">
        <v>6165</v>
      </c>
      <c r="I63" s="1205">
        <v>699</v>
      </c>
      <c r="J63" s="1206">
        <v>3429</v>
      </c>
      <c r="K63" s="1205">
        <v>70</v>
      </c>
      <c r="L63" s="1206">
        <v>35</v>
      </c>
      <c r="M63" s="1205">
        <v>769</v>
      </c>
      <c r="N63" s="1206">
        <v>3464</v>
      </c>
      <c r="O63" s="1205">
        <v>2069</v>
      </c>
      <c r="P63" s="1206">
        <v>9361</v>
      </c>
      <c r="Q63" s="1205">
        <v>199</v>
      </c>
      <c r="R63" s="1206">
        <v>268</v>
      </c>
      <c r="S63" s="1205">
        <v>2268</v>
      </c>
      <c r="T63" s="1210">
        <v>9629</v>
      </c>
      <c r="U63" s="1205">
        <v>1517</v>
      </c>
      <c r="V63" s="1206">
        <v>6013</v>
      </c>
      <c r="W63" s="1210">
        <v>140</v>
      </c>
      <c r="X63" s="1210">
        <v>139</v>
      </c>
      <c r="Y63" s="1205">
        <v>1657</v>
      </c>
      <c r="Z63" s="1206">
        <v>6152</v>
      </c>
      <c r="AA63" s="1210">
        <v>799</v>
      </c>
      <c r="AB63" s="1206">
        <v>3593</v>
      </c>
      <c r="AC63" s="1205">
        <v>58</v>
      </c>
      <c r="AD63" s="1206">
        <v>26</v>
      </c>
      <c r="AE63" s="1205">
        <v>857</v>
      </c>
      <c r="AF63" s="1206">
        <v>3619</v>
      </c>
      <c r="AG63" s="1205">
        <v>2316</v>
      </c>
      <c r="AH63" s="1206">
        <v>9606</v>
      </c>
      <c r="AI63" s="1205">
        <v>198</v>
      </c>
      <c r="AJ63" s="1206">
        <v>165</v>
      </c>
      <c r="AK63" s="1205">
        <v>2514</v>
      </c>
      <c r="AL63" s="1206">
        <v>9771</v>
      </c>
    </row>
    <row r="64" spans="1:38" ht="16.5" x14ac:dyDescent="0.3">
      <c r="A64" s="1204">
        <v>1937</v>
      </c>
      <c r="B64" s="886" t="s">
        <v>756</v>
      </c>
      <c r="C64" s="1205">
        <v>910</v>
      </c>
      <c r="D64" s="1206">
        <v>3965</v>
      </c>
      <c r="E64" s="1205">
        <v>66</v>
      </c>
      <c r="F64" s="1206">
        <v>143</v>
      </c>
      <c r="G64" s="1205">
        <v>976</v>
      </c>
      <c r="H64" s="1206">
        <v>4108</v>
      </c>
      <c r="I64" s="1205">
        <v>368</v>
      </c>
      <c r="J64" s="1206">
        <v>2060</v>
      </c>
      <c r="K64" s="1205">
        <v>21</v>
      </c>
      <c r="L64" s="1206">
        <v>18</v>
      </c>
      <c r="M64" s="1205">
        <v>389</v>
      </c>
      <c r="N64" s="1206">
        <v>2078</v>
      </c>
      <c r="O64" s="1205">
        <v>1278</v>
      </c>
      <c r="P64" s="1206">
        <v>6025</v>
      </c>
      <c r="Q64" s="1205">
        <v>87</v>
      </c>
      <c r="R64" s="1206">
        <v>161</v>
      </c>
      <c r="S64" s="1205">
        <v>1365</v>
      </c>
      <c r="T64" s="1210">
        <v>6186</v>
      </c>
      <c r="U64" s="1205">
        <v>1051</v>
      </c>
      <c r="V64" s="1206">
        <v>4125</v>
      </c>
      <c r="W64" s="1210">
        <v>67</v>
      </c>
      <c r="X64" s="1210">
        <v>88</v>
      </c>
      <c r="Y64" s="1205">
        <v>1118</v>
      </c>
      <c r="Z64" s="1206">
        <v>4213</v>
      </c>
      <c r="AA64" s="1210">
        <v>446</v>
      </c>
      <c r="AB64" s="1206">
        <v>2196</v>
      </c>
      <c r="AC64" s="1205">
        <v>20</v>
      </c>
      <c r="AD64" s="1206">
        <v>8</v>
      </c>
      <c r="AE64" s="1205">
        <v>466</v>
      </c>
      <c r="AF64" s="1206">
        <v>2204</v>
      </c>
      <c r="AG64" s="1205">
        <v>1497</v>
      </c>
      <c r="AH64" s="1206">
        <v>6321</v>
      </c>
      <c r="AI64" s="1205">
        <v>87</v>
      </c>
      <c r="AJ64" s="1206">
        <v>96</v>
      </c>
      <c r="AK64" s="1205">
        <v>1584</v>
      </c>
      <c r="AL64" s="1206">
        <v>6417</v>
      </c>
    </row>
    <row r="65" spans="1:38" ht="16.5" x14ac:dyDescent="0.3">
      <c r="A65" s="1204">
        <v>1938</v>
      </c>
      <c r="B65" s="886" t="s">
        <v>757</v>
      </c>
      <c r="C65" s="1205">
        <v>1527</v>
      </c>
      <c r="D65" s="1206">
        <v>6662</v>
      </c>
      <c r="E65" s="1205">
        <v>148</v>
      </c>
      <c r="F65" s="1206">
        <v>260</v>
      </c>
      <c r="G65" s="1205">
        <v>1675</v>
      </c>
      <c r="H65" s="1206">
        <v>6922</v>
      </c>
      <c r="I65" s="1205">
        <v>882</v>
      </c>
      <c r="J65" s="1206">
        <v>3959</v>
      </c>
      <c r="K65" s="1205">
        <v>99</v>
      </c>
      <c r="L65" s="1206">
        <v>69</v>
      </c>
      <c r="M65" s="1205">
        <v>981</v>
      </c>
      <c r="N65" s="1206">
        <v>4028</v>
      </c>
      <c r="O65" s="1205">
        <v>2409</v>
      </c>
      <c r="P65" s="1206">
        <v>10621</v>
      </c>
      <c r="Q65" s="1205">
        <v>247</v>
      </c>
      <c r="R65" s="1206">
        <v>329</v>
      </c>
      <c r="S65" s="1205">
        <v>2656</v>
      </c>
      <c r="T65" s="1210">
        <v>10950</v>
      </c>
      <c r="U65" s="1205">
        <v>1664</v>
      </c>
      <c r="V65" s="1206">
        <v>6816</v>
      </c>
      <c r="W65" s="1210">
        <v>138</v>
      </c>
      <c r="X65" s="1210">
        <v>144</v>
      </c>
      <c r="Y65" s="1205">
        <v>1802</v>
      </c>
      <c r="Z65" s="1206">
        <v>6960</v>
      </c>
      <c r="AA65" s="1210">
        <v>987</v>
      </c>
      <c r="AB65" s="1206">
        <v>4116</v>
      </c>
      <c r="AC65" s="1205">
        <v>112</v>
      </c>
      <c r="AD65" s="1206">
        <v>43</v>
      </c>
      <c r="AE65" s="1205">
        <v>1099</v>
      </c>
      <c r="AF65" s="1206">
        <v>4159</v>
      </c>
      <c r="AG65" s="1205">
        <v>2651</v>
      </c>
      <c r="AH65" s="1206">
        <v>10932</v>
      </c>
      <c r="AI65" s="1205">
        <v>250</v>
      </c>
      <c r="AJ65" s="1206">
        <v>187</v>
      </c>
      <c r="AK65" s="1205">
        <v>2901</v>
      </c>
      <c r="AL65" s="1206">
        <v>11119</v>
      </c>
    </row>
    <row r="66" spans="1:38" ht="16.5" x14ac:dyDescent="0.3">
      <c r="A66" s="1204">
        <v>1938</v>
      </c>
      <c r="B66" s="886" t="s">
        <v>756</v>
      </c>
      <c r="C66" s="1205">
        <v>1142</v>
      </c>
      <c r="D66" s="1206">
        <v>4605</v>
      </c>
      <c r="E66" s="1205">
        <v>98</v>
      </c>
      <c r="F66" s="1206">
        <v>161</v>
      </c>
      <c r="G66" s="1205">
        <v>1240</v>
      </c>
      <c r="H66" s="1206">
        <v>4766</v>
      </c>
      <c r="I66" s="1205">
        <v>442</v>
      </c>
      <c r="J66" s="1206">
        <v>2265</v>
      </c>
      <c r="K66" s="1205">
        <v>21</v>
      </c>
      <c r="L66" s="1206">
        <v>20</v>
      </c>
      <c r="M66" s="1205">
        <v>463</v>
      </c>
      <c r="N66" s="1206">
        <v>2285</v>
      </c>
      <c r="O66" s="1205">
        <v>1584</v>
      </c>
      <c r="P66" s="1206">
        <v>6870</v>
      </c>
      <c r="Q66" s="1205">
        <v>119</v>
      </c>
      <c r="R66" s="1206">
        <v>181</v>
      </c>
      <c r="S66" s="1205">
        <v>1703</v>
      </c>
      <c r="T66" s="1210">
        <v>7051</v>
      </c>
      <c r="U66" s="1205">
        <v>1318</v>
      </c>
      <c r="V66" s="1206">
        <v>4759</v>
      </c>
      <c r="W66" s="1210">
        <v>73</v>
      </c>
      <c r="X66" s="1210">
        <v>94</v>
      </c>
      <c r="Y66" s="1205">
        <v>1391</v>
      </c>
      <c r="Z66" s="1206">
        <v>4853</v>
      </c>
      <c r="AA66" s="1210">
        <v>533</v>
      </c>
      <c r="AB66" s="1206">
        <v>2393</v>
      </c>
      <c r="AC66" s="1205">
        <v>22</v>
      </c>
      <c r="AD66" s="1206">
        <v>10</v>
      </c>
      <c r="AE66" s="1205">
        <v>555</v>
      </c>
      <c r="AF66" s="1206">
        <v>2403</v>
      </c>
      <c r="AG66" s="1205">
        <v>1851</v>
      </c>
      <c r="AH66" s="1206">
        <v>7152</v>
      </c>
      <c r="AI66" s="1205">
        <v>95</v>
      </c>
      <c r="AJ66" s="1206">
        <v>104</v>
      </c>
      <c r="AK66" s="1205">
        <v>1946</v>
      </c>
      <c r="AL66" s="1206">
        <v>7256</v>
      </c>
    </row>
    <row r="67" spans="1:38" ht="16.5" x14ac:dyDescent="0.3">
      <c r="A67" s="1204">
        <v>1939</v>
      </c>
      <c r="B67" s="886" t="s">
        <v>757</v>
      </c>
      <c r="C67" s="1205">
        <v>1750</v>
      </c>
      <c r="D67" s="1206">
        <v>7364</v>
      </c>
      <c r="E67" s="1205">
        <v>191</v>
      </c>
      <c r="F67" s="1206">
        <v>308</v>
      </c>
      <c r="G67" s="1205">
        <v>1941</v>
      </c>
      <c r="H67" s="1206">
        <v>7672</v>
      </c>
      <c r="I67" s="1205">
        <v>958</v>
      </c>
      <c r="J67" s="1206">
        <v>4235</v>
      </c>
      <c r="K67" s="1205">
        <v>83</v>
      </c>
      <c r="L67" s="1206">
        <v>70</v>
      </c>
      <c r="M67" s="1205">
        <v>1041</v>
      </c>
      <c r="N67" s="1206">
        <v>4305</v>
      </c>
      <c r="O67" s="1205">
        <v>2708</v>
      </c>
      <c r="P67" s="1206">
        <v>11599</v>
      </c>
      <c r="Q67" s="1205">
        <v>274</v>
      </c>
      <c r="R67" s="1206">
        <v>378</v>
      </c>
      <c r="S67" s="1205">
        <v>2982</v>
      </c>
      <c r="T67" s="1210">
        <v>11977</v>
      </c>
      <c r="U67" s="1205">
        <v>1944</v>
      </c>
      <c r="V67" s="1206">
        <v>7430</v>
      </c>
      <c r="W67" s="1210">
        <v>191</v>
      </c>
      <c r="X67" s="1210">
        <v>186</v>
      </c>
      <c r="Y67" s="1205">
        <v>2135</v>
      </c>
      <c r="Z67" s="1206">
        <v>7616</v>
      </c>
      <c r="AA67" s="1210">
        <v>1108</v>
      </c>
      <c r="AB67" s="1206">
        <v>4365</v>
      </c>
      <c r="AC67" s="1205">
        <v>89</v>
      </c>
      <c r="AD67" s="1206">
        <v>50</v>
      </c>
      <c r="AE67" s="1205">
        <v>1197</v>
      </c>
      <c r="AF67" s="1206">
        <v>4415</v>
      </c>
      <c r="AG67" s="1205">
        <v>3052</v>
      </c>
      <c r="AH67" s="1206">
        <v>11795</v>
      </c>
      <c r="AI67" s="1205">
        <v>280</v>
      </c>
      <c r="AJ67" s="1206">
        <v>236</v>
      </c>
      <c r="AK67" s="1205">
        <v>3332</v>
      </c>
      <c r="AL67" s="1206">
        <v>12031</v>
      </c>
    </row>
    <row r="68" spans="1:38" ht="16.5" x14ac:dyDescent="0.3">
      <c r="A68" s="1204">
        <v>1939</v>
      </c>
      <c r="B68" s="886" t="s">
        <v>756</v>
      </c>
      <c r="C68" s="1205">
        <v>1285</v>
      </c>
      <c r="D68" s="1206">
        <v>5092</v>
      </c>
      <c r="E68" s="1205">
        <v>99</v>
      </c>
      <c r="F68" s="1206">
        <v>194</v>
      </c>
      <c r="G68" s="1205">
        <v>1384</v>
      </c>
      <c r="H68" s="1206">
        <v>5286</v>
      </c>
      <c r="I68" s="1205">
        <v>509</v>
      </c>
      <c r="J68" s="1206">
        <v>2557</v>
      </c>
      <c r="K68" s="1205">
        <v>28</v>
      </c>
      <c r="L68" s="1206">
        <v>15</v>
      </c>
      <c r="M68" s="1205">
        <v>537</v>
      </c>
      <c r="N68" s="1206">
        <v>2572</v>
      </c>
      <c r="O68" s="1205">
        <v>1794</v>
      </c>
      <c r="P68" s="1206">
        <v>7649</v>
      </c>
      <c r="Q68" s="1205">
        <v>127</v>
      </c>
      <c r="R68" s="1206">
        <v>209</v>
      </c>
      <c r="S68" s="1205">
        <v>1921</v>
      </c>
      <c r="T68" s="1210">
        <v>7858</v>
      </c>
      <c r="U68" s="1205">
        <v>1450</v>
      </c>
      <c r="V68" s="1206">
        <v>5275</v>
      </c>
      <c r="W68" s="1210">
        <v>96</v>
      </c>
      <c r="X68" s="1210">
        <v>101</v>
      </c>
      <c r="Y68" s="1205">
        <v>1546</v>
      </c>
      <c r="Z68" s="1206">
        <v>5376</v>
      </c>
      <c r="AA68" s="1210">
        <v>605</v>
      </c>
      <c r="AB68" s="1206">
        <v>2682</v>
      </c>
      <c r="AC68" s="1205">
        <v>29</v>
      </c>
      <c r="AD68" s="1206">
        <v>7</v>
      </c>
      <c r="AE68" s="1205">
        <v>634</v>
      </c>
      <c r="AF68" s="1206">
        <v>2689</v>
      </c>
      <c r="AG68" s="1205">
        <v>2055</v>
      </c>
      <c r="AH68" s="1206">
        <v>7957</v>
      </c>
      <c r="AI68" s="1205">
        <v>125</v>
      </c>
      <c r="AJ68" s="1206">
        <v>108</v>
      </c>
      <c r="AK68" s="1205">
        <v>2180</v>
      </c>
      <c r="AL68" s="1206">
        <v>8065</v>
      </c>
    </row>
    <row r="69" spans="1:38" ht="16.5" x14ac:dyDescent="0.3">
      <c r="A69" s="1204">
        <v>1940</v>
      </c>
      <c r="B69" s="886" t="s">
        <v>757</v>
      </c>
      <c r="C69" s="1205">
        <v>2147</v>
      </c>
      <c r="D69" s="1206">
        <v>7832</v>
      </c>
      <c r="E69" s="1205">
        <v>202</v>
      </c>
      <c r="F69" s="1206">
        <v>307</v>
      </c>
      <c r="G69" s="1205">
        <v>2349</v>
      </c>
      <c r="H69" s="1206">
        <v>8139</v>
      </c>
      <c r="I69" s="1205">
        <v>1131</v>
      </c>
      <c r="J69" s="1206">
        <v>4637</v>
      </c>
      <c r="K69" s="1205">
        <v>138</v>
      </c>
      <c r="L69" s="1206">
        <v>75</v>
      </c>
      <c r="M69" s="1205">
        <v>1269</v>
      </c>
      <c r="N69" s="1206">
        <v>4712</v>
      </c>
      <c r="O69" s="1205">
        <v>3278</v>
      </c>
      <c r="P69" s="1206">
        <v>12469</v>
      </c>
      <c r="Q69" s="1205">
        <v>340</v>
      </c>
      <c r="R69" s="1206">
        <v>382</v>
      </c>
      <c r="S69" s="1205">
        <v>3618</v>
      </c>
      <c r="T69" s="1210">
        <v>12851</v>
      </c>
      <c r="U69" s="1205">
        <v>2340</v>
      </c>
      <c r="V69" s="1206">
        <v>7918</v>
      </c>
      <c r="W69" s="1210">
        <v>197</v>
      </c>
      <c r="X69" s="1210">
        <v>195</v>
      </c>
      <c r="Y69" s="1205">
        <v>2537</v>
      </c>
      <c r="Z69" s="1206">
        <v>8113</v>
      </c>
      <c r="AA69" s="1210">
        <v>1259</v>
      </c>
      <c r="AB69" s="1206">
        <v>4735</v>
      </c>
      <c r="AC69" s="1205">
        <v>144</v>
      </c>
      <c r="AD69" s="1206">
        <v>39</v>
      </c>
      <c r="AE69" s="1205">
        <v>1403</v>
      </c>
      <c r="AF69" s="1206">
        <v>4774</v>
      </c>
      <c r="AG69" s="1205">
        <v>3599</v>
      </c>
      <c r="AH69" s="1206">
        <v>12653</v>
      </c>
      <c r="AI69" s="1205">
        <v>341</v>
      </c>
      <c r="AJ69" s="1206">
        <v>234</v>
      </c>
      <c r="AK69" s="1205">
        <v>3940</v>
      </c>
      <c r="AL69" s="1206">
        <v>12887</v>
      </c>
    </row>
    <row r="70" spans="1:38" ht="16.5" x14ac:dyDescent="0.3">
      <c r="A70" s="1204">
        <v>1940</v>
      </c>
      <c r="B70" s="886" t="s">
        <v>756</v>
      </c>
      <c r="C70" s="1205">
        <v>1463</v>
      </c>
      <c r="D70" s="1206">
        <v>5622</v>
      </c>
      <c r="E70" s="1205">
        <v>104</v>
      </c>
      <c r="F70" s="1206">
        <v>225</v>
      </c>
      <c r="G70" s="1205">
        <v>1567</v>
      </c>
      <c r="H70" s="1206">
        <v>5847</v>
      </c>
      <c r="I70" s="1205">
        <v>628</v>
      </c>
      <c r="J70" s="1206">
        <v>2653</v>
      </c>
      <c r="K70" s="1205">
        <v>37</v>
      </c>
      <c r="L70" s="1206">
        <v>24</v>
      </c>
      <c r="M70" s="1205">
        <v>665</v>
      </c>
      <c r="N70" s="1206">
        <v>2677</v>
      </c>
      <c r="O70" s="1205">
        <v>2091</v>
      </c>
      <c r="P70" s="1206">
        <v>8275</v>
      </c>
      <c r="Q70" s="1205">
        <v>141</v>
      </c>
      <c r="R70" s="1206">
        <v>249</v>
      </c>
      <c r="S70" s="1205">
        <v>2232</v>
      </c>
      <c r="T70" s="1210">
        <v>8524</v>
      </c>
      <c r="U70" s="1205">
        <v>1673</v>
      </c>
      <c r="V70" s="1206">
        <v>5747</v>
      </c>
      <c r="W70" s="1210">
        <v>115</v>
      </c>
      <c r="X70" s="1210">
        <v>125</v>
      </c>
      <c r="Y70" s="1205">
        <v>1788</v>
      </c>
      <c r="Z70" s="1206">
        <v>5872</v>
      </c>
      <c r="AA70" s="1210">
        <v>710</v>
      </c>
      <c r="AB70" s="1206">
        <v>2799</v>
      </c>
      <c r="AC70" s="1205">
        <v>47</v>
      </c>
      <c r="AD70" s="1206">
        <v>9</v>
      </c>
      <c r="AE70" s="1205">
        <v>757</v>
      </c>
      <c r="AF70" s="1206">
        <v>2808</v>
      </c>
      <c r="AG70" s="1205">
        <v>2383</v>
      </c>
      <c r="AH70" s="1206">
        <v>8546</v>
      </c>
      <c r="AI70" s="1205">
        <v>162</v>
      </c>
      <c r="AJ70" s="1206">
        <v>134</v>
      </c>
      <c r="AK70" s="1205">
        <v>2545</v>
      </c>
      <c r="AL70" s="1206">
        <v>8680</v>
      </c>
    </row>
    <row r="71" spans="1:38" ht="16.5" x14ac:dyDescent="0.3">
      <c r="A71" s="1204">
        <v>1941</v>
      </c>
      <c r="B71" s="886" t="s">
        <v>757</v>
      </c>
      <c r="C71" s="1205">
        <v>2182</v>
      </c>
      <c r="D71" s="1206">
        <v>8106</v>
      </c>
      <c r="E71" s="1205">
        <v>243</v>
      </c>
      <c r="F71" s="1206">
        <v>368</v>
      </c>
      <c r="G71" s="1205">
        <v>2425</v>
      </c>
      <c r="H71" s="1206">
        <v>8474</v>
      </c>
      <c r="I71" s="1205">
        <v>1009</v>
      </c>
      <c r="J71" s="1206">
        <v>4381</v>
      </c>
      <c r="K71" s="1205">
        <v>122</v>
      </c>
      <c r="L71" s="1206">
        <v>59</v>
      </c>
      <c r="M71" s="1205">
        <v>1131</v>
      </c>
      <c r="N71" s="1206">
        <v>4440</v>
      </c>
      <c r="O71" s="1205">
        <v>3191</v>
      </c>
      <c r="P71" s="1206">
        <v>12487</v>
      </c>
      <c r="Q71" s="1205">
        <v>365</v>
      </c>
      <c r="R71" s="1206">
        <v>427</v>
      </c>
      <c r="S71" s="1205">
        <v>3556</v>
      </c>
      <c r="T71" s="1210">
        <v>12914</v>
      </c>
      <c r="U71" s="1205">
        <v>2398</v>
      </c>
      <c r="V71" s="1206">
        <v>8128</v>
      </c>
      <c r="W71" s="1210">
        <v>202</v>
      </c>
      <c r="X71" s="1210">
        <v>216</v>
      </c>
      <c r="Y71" s="1205">
        <v>2600</v>
      </c>
      <c r="Z71" s="1206">
        <v>8344</v>
      </c>
      <c r="AA71" s="1210">
        <v>1119</v>
      </c>
      <c r="AB71" s="1206">
        <v>4458</v>
      </c>
      <c r="AC71" s="1205">
        <v>113</v>
      </c>
      <c r="AD71" s="1206">
        <v>47</v>
      </c>
      <c r="AE71" s="1205">
        <v>1232</v>
      </c>
      <c r="AF71" s="1206">
        <v>4505</v>
      </c>
      <c r="AG71" s="1205">
        <v>3517</v>
      </c>
      <c r="AH71" s="1206">
        <v>12586</v>
      </c>
      <c r="AI71" s="1205">
        <v>315</v>
      </c>
      <c r="AJ71" s="1206">
        <v>263</v>
      </c>
      <c r="AK71" s="1205">
        <v>3832</v>
      </c>
      <c r="AL71" s="1206">
        <v>12849</v>
      </c>
    </row>
    <row r="72" spans="1:38" ht="16.5" x14ac:dyDescent="0.3">
      <c r="A72" s="1204">
        <v>1941</v>
      </c>
      <c r="B72" s="886" t="s">
        <v>756</v>
      </c>
      <c r="C72" s="1205">
        <v>1693</v>
      </c>
      <c r="D72" s="1206">
        <v>5888</v>
      </c>
      <c r="E72" s="1205">
        <v>119</v>
      </c>
      <c r="F72" s="1206">
        <v>241</v>
      </c>
      <c r="G72" s="1205">
        <v>1812</v>
      </c>
      <c r="H72" s="1206">
        <v>6129</v>
      </c>
      <c r="I72" s="1205">
        <v>622</v>
      </c>
      <c r="J72" s="1206">
        <v>2802</v>
      </c>
      <c r="K72" s="1205">
        <v>31</v>
      </c>
      <c r="L72" s="1206">
        <v>19</v>
      </c>
      <c r="M72" s="1205">
        <v>653</v>
      </c>
      <c r="N72" s="1206">
        <v>2821</v>
      </c>
      <c r="O72" s="1205">
        <v>2315</v>
      </c>
      <c r="P72" s="1206">
        <v>8690</v>
      </c>
      <c r="Q72" s="1205">
        <v>150</v>
      </c>
      <c r="R72" s="1206">
        <v>260</v>
      </c>
      <c r="S72" s="1205">
        <v>2465</v>
      </c>
      <c r="T72" s="1210">
        <v>8950</v>
      </c>
      <c r="U72" s="1205">
        <v>1894</v>
      </c>
      <c r="V72" s="1206">
        <v>6037</v>
      </c>
      <c r="W72" s="1210">
        <v>116</v>
      </c>
      <c r="X72" s="1210">
        <v>126</v>
      </c>
      <c r="Y72" s="1205">
        <v>2010</v>
      </c>
      <c r="Z72" s="1206">
        <v>6163</v>
      </c>
      <c r="AA72" s="1210">
        <v>702</v>
      </c>
      <c r="AB72" s="1206">
        <v>2898</v>
      </c>
      <c r="AC72" s="1205">
        <v>47</v>
      </c>
      <c r="AD72" s="1206">
        <v>13</v>
      </c>
      <c r="AE72" s="1205">
        <v>749</v>
      </c>
      <c r="AF72" s="1206">
        <v>2911</v>
      </c>
      <c r="AG72" s="1205">
        <v>2596</v>
      </c>
      <c r="AH72" s="1206">
        <v>8935</v>
      </c>
      <c r="AI72" s="1205">
        <v>163</v>
      </c>
      <c r="AJ72" s="1206">
        <v>139</v>
      </c>
      <c r="AK72" s="1205">
        <v>2759</v>
      </c>
      <c r="AL72" s="1206">
        <v>9074</v>
      </c>
    </row>
    <row r="73" spans="1:38" ht="16.5" x14ac:dyDescent="0.3">
      <c r="A73" s="1204">
        <v>1942</v>
      </c>
      <c r="B73" s="886" t="s">
        <v>757</v>
      </c>
      <c r="C73" s="1205">
        <v>2506</v>
      </c>
      <c r="D73" s="1206">
        <v>8726</v>
      </c>
      <c r="E73" s="1205">
        <v>264</v>
      </c>
      <c r="F73" s="1206">
        <v>393</v>
      </c>
      <c r="G73" s="1205">
        <v>2770</v>
      </c>
      <c r="H73" s="1206">
        <v>9119</v>
      </c>
      <c r="I73" s="1205">
        <v>1303</v>
      </c>
      <c r="J73" s="1206">
        <v>5051</v>
      </c>
      <c r="K73" s="1205">
        <v>134</v>
      </c>
      <c r="L73" s="1206">
        <v>81</v>
      </c>
      <c r="M73" s="1205">
        <v>1437</v>
      </c>
      <c r="N73" s="1206">
        <v>5132</v>
      </c>
      <c r="O73" s="1205">
        <v>3809</v>
      </c>
      <c r="P73" s="1206">
        <v>13777</v>
      </c>
      <c r="Q73" s="1205">
        <v>398</v>
      </c>
      <c r="R73" s="1206">
        <v>474</v>
      </c>
      <c r="S73" s="1205">
        <v>4207</v>
      </c>
      <c r="T73" s="1210">
        <v>14251</v>
      </c>
      <c r="U73" s="1205">
        <v>2745</v>
      </c>
      <c r="V73" s="1206">
        <v>8674</v>
      </c>
      <c r="W73" s="1210">
        <v>244</v>
      </c>
      <c r="X73" s="1210">
        <v>232</v>
      </c>
      <c r="Y73" s="1205">
        <v>2989</v>
      </c>
      <c r="Z73" s="1206">
        <v>8906</v>
      </c>
      <c r="AA73" s="1210">
        <v>1437</v>
      </c>
      <c r="AB73" s="1206">
        <v>5158</v>
      </c>
      <c r="AC73" s="1205">
        <v>147</v>
      </c>
      <c r="AD73" s="1206">
        <v>54</v>
      </c>
      <c r="AE73" s="1205">
        <v>1584</v>
      </c>
      <c r="AF73" s="1206">
        <v>5212</v>
      </c>
      <c r="AG73" s="1205">
        <v>4182</v>
      </c>
      <c r="AH73" s="1206">
        <v>13832</v>
      </c>
      <c r="AI73" s="1205">
        <v>391</v>
      </c>
      <c r="AJ73" s="1206">
        <v>286</v>
      </c>
      <c r="AK73" s="1205">
        <v>4573</v>
      </c>
      <c r="AL73" s="1206">
        <v>14118</v>
      </c>
    </row>
    <row r="74" spans="1:38" ht="16.5" x14ac:dyDescent="0.3">
      <c r="A74" s="1204">
        <v>1942</v>
      </c>
      <c r="B74" s="886" t="s">
        <v>756</v>
      </c>
      <c r="C74" s="1205">
        <v>1935</v>
      </c>
      <c r="D74" s="1206">
        <v>6651</v>
      </c>
      <c r="E74" s="1205">
        <v>149</v>
      </c>
      <c r="F74" s="1206">
        <v>252</v>
      </c>
      <c r="G74" s="1205">
        <v>2084</v>
      </c>
      <c r="H74" s="1206">
        <v>6903</v>
      </c>
      <c r="I74" s="1205">
        <v>734</v>
      </c>
      <c r="J74" s="1206">
        <v>3041</v>
      </c>
      <c r="K74" s="1205">
        <v>49</v>
      </c>
      <c r="L74" s="1206">
        <v>30</v>
      </c>
      <c r="M74" s="1205">
        <v>783</v>
      </c>
      <c r="N74" s="1206">
        <v>3071</v>
      </c>
      <c r="O74" s="1205">
        <v>2669</v>
      </c>
      <c r="P74" s="1206">
        <v>9692</v>
      </c>
      <c r="Q74" s="1205">
        <v>198</v>
      </c>
      <c r="R74" s="1206">
        <v>282</v>
      </c>
      <c r="S74" s="1205">
        <v>2867</v>
      </c>
      <c r="T74" s="1210">
        <v>9974</v>
      </c>
      <c r="U74" s="1205">
        <v>2197</v>
      </c>
      <c r="V74" s="1206">
        <v>6752</v>
      </c>
      <c r="W74" s="1210">
        <v>142</v>
      </c>
      <c r="X74" s="1210">
        <v>135</v>
      </c>
      <c r="Y74" s="1205">
        <v>2339</v>
      </c>
      <c r="Z74" s="1206">
        <v>6887</v>
      </c>
      <c r="AA74" s="1210">
        <v>831</v>
      </c>
      <c r="AB74" s="1206">
        <v>3178</v>
      </c>
      <c r="AC74" s="1205">
        <v>53</v>
      </c>
      <c r="AD74" s="1206">
        <v>8</v>
      </c>
      <c r="AE74" s="1205">
        <v>884</v>
      </c>
      <c r="AF74" s="1206">
        <v>3186</v>
      </c>
      <c r="AG74" s="1205">
        <v>3028</v>
      </c>
      <c r="AH74" s="1206">
        <v>9930</v>
      </c>
      <c r="AI74" s="1205">
        <v>195</v>
      </c>
      <c r="AJ74" s="1206">
        <v>143</v>
      </c>
      <c r="AK74" s="1205">
        <v>3223</v>
      </c>
      <c r="AL74" s="1206">
        <v>10073</v>
      </c>
    </row>
    <row r="75" spans="1:38" ht="16.5" x14ac:dyDescent="0.3">
      <c r="A75" s="1204">
        <v>1943</v>
      </c>
      <c r="B75" s="886" t="s">
        <v>757</v>
      </c>
      <c r="C75" s="1205">
        <v>2887</v>
      </c>
      <c r="D75" s="1206">
        <v>9574</v>
      </c>
      <c r="E75" s="1205">
        <v>288</v>
      </c>
      <c r="F75" s="1206">
        <v>402</v>
      </c>
      <c r="G75" s="1205">
        <v>3175</v>
      </c>
      <c r="H75" s="1206">
        <v>9976</v>
      </c>
      <c r="I75" s="1205">
        <v>1281</v>
      </c>
      <c r="J75" s="1206">
        <v>5201</v>
      </c>
      <c r="K75" s="1205">
        <v>172</v>
      </c>
      <c r="L75" s="1206">
        <v>73</v>
      </c>
      <c r="M75" s="1205">
        <v>1453</v>
      </c>
      <c r="N75" s="1206">
        <v>5274</v>
      </c>
      <c r="O75" s="1205">
        <v>4168</v>
      </c>
      <c r="P75" s="1206">
        <v>14775</v>
      </c>
      <c r="Q75" s="1205">
        <v>460</v>
      </c>
      <c r="R75" s="1206">
        <v>475</v>
      </c>
      <c r="S75" s="1205">
        <v>4628</v>
      </c>
      <c r="T75" s="1210">
        <v>15250</v>
      </c>
      <c r="U75" s="1205">
        <v>3159</v>
      </c>
      <c r="V75" s="1206">
        <v>9492</v>
      </c>
      <c r="W75" s="1210">
        <v>286</v>
      </c>
      <c r="X75" s="1210">
        <v>264</v>
      </c>
      <c r="Y75" s="1205">
        <v>3445</v>
      </c>
      <c r="Z75" s="1206">
        <v>9756</v>
      </c>
      <c r="AA75" s="1210">
        <v>1412</v>
      </c>
      <c r="AB75" s="1206">
        <v>5310</v>
      </c>
      <c r="AC75" s="1205">
        <v>142</v>
      </c>
      <c r="AD75" s="1206">
        <v>63</v>
      </c>
      <c r="AE75" s="1205">
        <v>1554</v>
      </c>
      <c r="AF75" s="1206">
        <v>5373</v>
      </c>
      <c r="AG75" s="1205">
        <v>4571</v>
      </c>
      <c r="AH75" s="1206">
        <v>14802</v>
      </c>
      <c r="AI75" s="1205">
        <v>428</v>
      </c>
      <c r="AJ75" s="1206">
        <v>327</v>
      </c>
      <c r="AK75" s="1205">
        <v>4999</v>
      </c>
      <c r="AL75" s="1206">
        <v>15129</v>
      </c>
    </row>
    <row r="76" spans="1:38" ht="16.5" x14ac:dyDescent="0.3">
      <c r="A76" s="1204">
        <v>1943</v>
      </c>
      <c r="B76" s="886" t="s">
        <v>756</v>
      </c>
      <c r="C76" s="1205">
        <v>2157</v>
      </c>
      <c r="D76" s="1206">
        <v>7205</v>
      </c>
      <c r="E76" s="1205">
        <v>191</v>
      </c>
      <c r="F76" s="1206">
        <v>303</v>
      </c>
      <c r="G76" s="1205">
        <v>2348</v>
      </c>
      <c r="H76" s="1206">
        <v>7508</v>
      </c>
      <c r="I76" s="1205">
        <v>804</v>
      </c>
      <c r="J76" s="1206">
        <v>3284</v>
      </c>
      <c r="K76" s="1205">
        <v>46</v>
      </c>
      <c r="L76" s="1206">
        <v>26</v>
      </c>
      <c r="M76" s="1205">
        <v>850</v>
      </c>
      <c r="N76" s="1206">
        <v>3310</v>
      </c>
      <c r="O76" s="1205">
        <v>2961</v>
      </c>
      <c r="P76" s="1206">
        <v>10489</v>
      </c>
      <c r="Q76" s="1205">
        <v>237</v>
      </c>
      <c r="R76" s="1206">
        <v>329</v>
      </c>
      <c r="S76" s="1205">
        <v>3198</v>
      </c>
      <c r="T76" s="1210">
        <v>10818</v>
      </c>
      <c r="U76" s="1205">
        <v>2447</v>
      </c>
      <c r="V76" s="1206">
        <v>7274</v>
      </c>
      <c r="W76" s="1210">
        <v>154</v>
      </c>
      <c r="X76" s="1210">
        <v>158</v>
      </c>
      <c r="Y76" s="1205">
        <v>2601</v>
      </c>
      <c r="Z76" s="1206">
        <v>7432</v>
      </c>
      <c r="AA76" s="1210">
        <v>919</v>
      </c>
      <c r="AB76" s="1206">
        <v>3409</v>
      </c>
      <c r="AC76" s="1205">
        <v>52</v>
      </c>
      <c r="AD76" s="1206">
        <v>11</v>
      </c>
      <c r="AE76" s="1205">
        <v>971</v>
      </c>
      <c r="AF76" s="1206">
        <v>3420</v>
      </c>
      <c r="AG76" s="1205">
        <v>3366</v>
      </c>
      <c r="AH76" s="1206">
        <v>10683</v>
      </c>
      <c r="AI76" s="1205">
        <v>206</v>
      </c>
      <c r="AJ76" s="1206">
        <v>169</v>
      </c>
      <c r="AK76" s="1205">
        <v>3572</v>
      </c>
      <c r="AL76" s="1206">
        <v>10852</v>
      </c>
    </row>
    <row r="77" spans="1:38" ht="16.5" x14ac:dyDescent="0.3">
      <c r="A77" s="1204">
        <v>1944</v>
      </c>
      <c r="B77" s="886" t="s">
        <v>757</v>
      </c>
      <c r="C77" s="1205">
        <v>3331</v>
      </c>
      <c r="D77" s="1206">
        <v>10129</v>
      </c>
      <c r="E77" s="1205">
        <v>331</v>
      </c>
      <c r="F77" s="1206">
        <v>436</v>
      </c>
      <c r="G77" s="1205">
        <v>3662</v>
      </c>
      <c r="H77" s="1206">
        <v>10565</v>
      </c>
      <c r="I77" s="1205">
        <v>1453</v>
      </c>
      <c r="J77" s="1206">
        <v>5662</v>
      </c>
      <c r="K77" s="1205">
        <v>158</v>
      </c>
      <c r="L77" s="1206">
        <v>83</v>
      </c>
      <c r="M77" s="1205">
        <v>1611</v>
      </c>
      <c r="N77" s="1206">
        <v>5745</v>
      </c>
      <c r="O77" s="1205">
        <v>4784</v>
      </c>
      <c r="P77" s="1206">
        <v>15791</v>
      </c>
      <c r="Q77" s="1205">
        <v>489</v>
      </c>
      <c r="R77" s="1206">
        <v>519</v>
      </c>
      <c r="S77" s="1205">
        <v>5273</v>
      </c>
      <c r="T77" s="1210">
        <v>16310</v>
      </c>
      <c r="U77" s="1205">
        <v>3607</v>
      </c>
      <c r="V77" s="1206">
        <v>10066</v>
      </c>
      <c r="W77" s="1210">
        <v>298</v>
      </c>
      <c r="X77" s="1210">
        <v>268</v>
      </c>
      <c r="Y77" s="1205">
        <v>3905</v>
      </c>
      <c r="Z77" s="1206">
        <v>10334</v>
      </c>
      <c r="AA77" s="1210">
        <v>1612</v>
      </c>
      <c r="AB77" s="1206">
        <v>5704</v>
      </c>
      <c r="AC77" s="1205">
        <v>156</v>
      </c>
      <c r="AD77" s="1206">
        <v>59</v>
      </c>
      <c r="AE77" s="1205">
        <v>1768</v>
      </c>
      <c r="AF77" s="1206">
        <v>5763</v>
      </c>
      <c r="AG77" s="1205">
        <v>5219</v>
      </c>
      <c r="AH77" s="1206">
        <v>15770</v>
      </c>
      <c r="AI77" s="1205">
        <v>454</v>
      </c>
      <c r="AJ77" s="1206">
        <v>327</v>
      </c>
      <c r="AK77" s="1205">
        <v>5673</v>
      </c>
      <c r="AL77" s="1206">
        <v>16097</v>
      </c>
    </row>
    <row r="78" spans="1:38" ht="16.5" x14ac:dyDescent="0.3">
      <c r="A78" s="1204">
        <v>1944</v>
      </c>
      <c r="B78" s="886" t="s">
        <v>756</v>
      </c>
      <c r="C78" s="1205">
        <v>2528</v>
      </c>
      <c r="D78" s="1206">
        <v>7985</v>
      </c>
      <c r="E78" s="1205">
        <v>234</v>
      </c>
      <c r="F78" s="1206">
        <v>273</v>
      </c>
      <c r="G78" s="1205">
        <v>2762</v>
      </c>
      <c r="H78" s="1206">
        <v>8258</v>
      </c>
      <c r="I78" s="1205">
        <v>855</v>
      </c>
      <c r="J78" s="1206">
        <v>3671</v>
      </c>
      <c r="K78" s="1205">
        <v>61</v>
      </c>
      <c r="L78" s="1206">
        <v>29</v>
      </c>
      <c r="M78" s="1205">
        <v>916</v>
      </c>
      <c r="N78" s="1206">
        <v>3700</v>
      </c>
      <c r="O78" s="1205">
        <v>3383</v>
      </c>
      <c r="P78" s="1206">
        <v>11656</v>
      </c>
      <c r="Q78" s="1205">
        <v>295</v>
      </c>
      <c r="R78" s="1206">
        <v>302</v>
      </c>
      <c r="S78" s="1205">
        <v>3678</v>
      </c>
      <c r="T78" s="1210">
        <v>11958</v>
      </c>
      <c r="U78" s="1205">
        <v>2860</v>
      </c>
      <c r="V78" s="1206">
        <v>7973</v>
      </c>
      <c r="W78" s="1210">
        <v>191</v>
      </c>
      <c r="X78" s="1210">
        <v>168</v>
      </c>
      <c r="Y78" s="1205">
        <v>3051</v>
      </c>
      <c r="Z78" s="1206">
        <v>8141</v>
      </c>
      <c r="AA78" s="1210">
        <v>953</v>
      </c>
      <c r="AB78" s="1206">
        <v>3762</v>
      </c>
      <c r="AC78" s="1205">
        <v>63</v>
      </c>
      <c r="AD78" s="1206">
        <v>15</v>
      </c>
      <c r="AE78" s="1205">
        <v>1016</v>
      </c>
      <c r="AF78" s="1206">
        <v>3777</v>
      </c>
      <c r="AG78" s="1205">
        <v>3813</v>
      </c>
      <c r="AH78" s="1206">
        <v>11735</v>
      </c>
      <c r="AI78" s="1205">
        <v>254</v>
      </c>
      <c r="AJ78" s="1206">
        <v>183</v>
      </c>
      <c r="AK78" s="1205">
        <v>4067</v>
      </c>
      <c r="AL78" s="1206">
        <v>11918</v>
      </c>
    </row>
    <row r="79" spans="1:38" ht="16.5" x14ac:dyDescent="0.3">
      <c r="A79" s="1204">
        <v>1945</v>
      </c>
      <c r="B79" s="886" t="s">
        <v>757</v>
      </c>
      <c r="C79" s="1205">
        <v>3431</v>
      </c>
      <c r="D79" s="1206">
        <v>10258</v>
      </c>
      <c r="E79" s="1205">
        <v>357</v>
      </c>
      <c r="F79" s="1206">
        <v>441</v>
      </c>
      <c r="G79" s="1205">
        <v>3788</v>
      </c>
      <c r="H79" s="1206">
        <v>10699</v>
      </c>
      <c r="I79" s="1205">
        <v>1613</v>
      </c>
      <c r="J79" s="1206">
        <v>5753</v>
      </c>
      <c r="K79" s="1205">
        <v>180</v>
      </c>
      <c r="L79" s="1206">
        <v>94</v>
      </c>
      <c r="M79" s="1205">
        <v>1793</v>
      </c>
      <c r="N79" s="1206">
        <v>5847</v>
      </c>
      <c r="O79" s="1205">
        <v>5044</v>
      </c>
      <c r="P79" s="1206">
        <v>16011</v>
      </c>
      <c r="Q79" s="1205">
        <v>537</v>
      </c>
      <c r="R79" s="1206">
        <v>535</v>
      </c>
      <c r="S79" s="1205">
        <v>5581</v>
      </c>
      <c r="T79" s="1210">
        <v>16546</v>
      </c>
      <c r="U79" s="1205">
        <v>3747</v>
      </c>
      <c r="V79" s="1206">
        <v>10152</v>
      </c>
      <c r="W79" s="1210">
        <v>288</v>
      </c>
      <c r="X79" s="1210">
        <v>286</v>
      </c>
      <c r="Y79" s="1205">
        <v>4035</v>
      </c>
      <c r="Z79" s="1206">
        <v>10438</v>
      </c>
      <c r="AA79" s="1210">
        <v>1769</v>
      </c>
      <c r="AB79" s="1206">
        <v>5786</v>
      </c>
      <c r="AC79" s="1205">
        <v>178</v>
      </c>
      <c r="AD79" s="1206">
        <v>67</v>
      </c>
      <c r="AE79" s="1205">
        <v>1947</v>
      </c>
      <c r="AF79" s="1206">
        <v>5853</v>
      </c>
      <c r="AG79" s="1205">
        <v>5516</v>
      </c>
      <c r="AH79" s="1206">
        <v>15938</v>
      </c>
      <c r="AI79" s="1205">
        <v>466</v>
      </c>
      <c r="AJ79" s="1206">
        <v>353</v>
      </c>
      <c r="AK79" s="1205">
        <v>5982</v>
      </c>
      <c r="AL79" s="1206">
        <v>16291</v>
      </c>
    </row>
    <row r="80" spans="1:38" ht="16.5" x14ac:dyDescent="0.3">
      <c r="A80" s="1204">
        <v>1945</v>
      </c>
      <c r="B80" s="886" t="s">
        <v>756</v>
      </c>
      <c r="C80" s="1205">
        <v>2681</v>
      </c>
      <c r="D80" s="1206">
        <v>8163</v>
      </c>
      <c r="E80" s="1205">
        <v>238</v>
      </c>
      <c r="F80" s="1206">
        <v>300</v>
      </c>
      <c r="G80" s="1205">
        <v>2919</v>
      </c>
      <c r="H80" s="1206">
        <v>8463</v>
      </c>
      <c r="I80" s="1205">
        <v>976</v>
      </c>
      <c r="J80" s="1206">
        <v>3709</v>
      </c>
      <c r="K80" s="1205">
        <v>73</v>
      </c>
      <c r="L80" s="1206">
        <v>31</v>
      </c>
      <c r="M80" s="1205">
        <v>1049</v>
      </c>
      <c r="N80" s="1206">
        <v>3740</v>
      </c>
      <c r="O80" s="1205">
        <v>3657</v>
      </c>
      <c r="P80" s="1206">
        <v>11872</v>
      </c>
      <c r="Q80" s="1205">
        <v>311</v>
      </c>
      <c r="R80" s="1206">
        <v>331</v>
      </c>
      <c r="S80" s="1205">
        <v>3968</v>
      </c>
      <c r="T80" s="1210">
        <v>12203</v>
      </c>
      <c r="U80" s="1205">
        <v>3025</v>
      </c>
      <c r="V80" s="1206">
        <v>8117</v>
      </c>
      <c r="W80" s="1210">
        <v>214</v>
      </c>
      <c r="X80" s="1210">
        <v>194</v>
      </c>
      <c r="Y80" s="1205">
        <v>3239</v>
      </c>
      <c r="Z80" s="1206">
        <v>8311</v>
      </c>
      <c r="AA80" s="1210">
        <v>1087</v>
      </c>
      <c r="AB80" s="1206">
        <v>3817</v>
      </c>
      <c r="AC80" s="1205">
        <v>71</v>
      </c>
      <c r="AD80" s="1206">
        <v>21</v>
      </c>
      <c r="AE80" s="1205">
        <v>1158</v>
      </c>
      <c r="AF80" s="1206">
        <v>3838</v>
      </c>
      <c r="AG80" s="1205">
        <v>4112</v>
      </c>
      <c r="AH80" s="1206">
        <v>11934</v>
      </c>
      <c r="AI80" s="1205">
        <v>285</v>
      </c>
      <c r="AJ80" s="1206">
        <v>215</v>
      </c>
      <c r="AK80" s="1205">
        <v>4397</v>
      </c>
      <c r="AL80" s="1206">
        <v>12149</v>
      </c>
    </row>
    <row r="81" spans="1:38" ht="16.5" x14ac:dyDescent="0.3">
      <c r="A81" s="1204">
        <v>1946</v>
      </c>
      <c r="B81" s="886" t="s">
        <v>757</v>
      </c>
      <c r="C81" s="1205">
        <v>4198</v>
      </c>
      <c r="D81" s="1206">
        <v>11565</v>
      </c>
      <c r="E81" s="1205">
        <v>417</v>
      </c>
      <c r="F81" s="1206">
        <v>486</v>
      </c>
      <c r="G81" s="1205">
        <v>4615</v>
      </c>
      <c r="H81" s="1206">
        <v>12051</v>
      </c>
      <c r="I81" s="1205">
        <v>1850</v>
      </c>
      <c r="J81" s="1206">
        <v>6301</v>
      </c>
      <c r="K81" s="1205">
        <v>192</v>
      </c>
      <c r="L81" s="1206">
        <v>75</v>
      </c>
      <c r="M81" s="1205">
        <v>2042</v>
      </c>
      <c r="N81" s="1206">
        <v>6376</v>
      </c>
      <c r="O81" s="1205">
        <v>6048</v>
      </c>
      <c r="P81" s="1206">
        <v>17866</v>
      </c>
      <c r="Q81" s="1205">
        <v>609</v>
      </c>
      <c r="R81" s="1206">
        <v>561</v>
      </c>
      <c r="S81" s="1205">
        <v>6657</v>
      </c>
      <c r="T81" s="1210">
        <v>18427</v>
      </c>
      <c r="U81" s="1205">
        <v>4591</v>
      </c>
      <c r="V81" s="1206">
        <v>11458</v>
      </c>
      <c r="W81" s="1210">
        <v>358</v>
      </c>
      <c r="X81" s="1210">
        <v>286</v>
      </c>
      <c r="Y81" s="1205">
        <v>4949</v>
      </c>
      <c r="Z81" s="1206">
        <v>11744</v>
      </c>
      <c r="AA81" s="1210">
        <v>2015</v>
      </c>
      <c r="AB81" s="1206">
        <v>6332</v>
      </c>
      <c r="AC81" s="1205">
        <v>200</v>
      </c>
      <c r="AD81" s="1206">
        <v>53</v>
      </c>
      <c r="AE81" s="1205">
        <v>2215</v>
      </c>
      <c r="AF81" s="1206">
        <v>6385</v>
      </c>
      <c r="AG81" s="1205">
        <v>6606</v>
      </c>
      <c r="AH81" s="1206">
        <v>17790</v>
      </c>
      <c r="AI81" s="1205">
        <v>558</v>
      </c>
      <c r="AJ81" s="1206">
        <v>339</v>
      </c>
      <c r="AK81" s="1205">
        <v>7164</v>
      </c>
      <c r="AL81" s="1206">
        <v>18129</v>
      </c>
    </row>
    <row r="82" spans="1:38" ht="16.5" x14ac:dyDescent="0.3">
      <c r="A82" s="1204">
        <v>1946</v>
      </c>
      <c r="B82" s="886" t="s">
        <v>756</v>
      </c>
      <c r="C82" s="1205">
        <v>3295</v>
      </c>
      <c r="D82" s="1206">
        <v>9225</v>
      </c>
      <c r="E82" s="1205">
        <v>264</v>
      </c>
      <c r="F82" s="1206">
        <v>366</v>
      </c>
      <c r="G82" s="1205">
        <v>3559</v>
      </c>
      <c r="H82" s="1206">
        <v>9591</v>
      </c>
      <c r="I82" s="1205">
        <v>1124</v>
      </c>
      <c r="J82" s="1206">
        <v>4183</v>
      </c>
      <c r="K82" s="1205">
        <v>90</v>
      </c>
      <c r="L82" s="1206">
        <v>32</v>
      </c>
      <c r="M82" s="1205">
        <v>1214</v>
      </c>
      <c r="N82" s="1206">
        <v>4215</v>
      </c>
      <c r="O82" s="1205">
        <v>4419</v>
      </c>
      <c r="P82" s="1206">
        <v>13408</v>
      </c>
      <c r="Q82" s="1205">
        <v>354</v>
      </c>
      <c r="R82" s="1206">
        <v>398</v>
      </c>
      <c r="S82" s="1205">
        <v>4773</v>
      </c>
      <c r="T82" s="1210">
        <v>13806</v>
      </c>
      <c r="U82" s="1205">
        <v>3702</v>
      </c>
      <c r="V82" s="1206">
        <v>9147</v>
      </c>
      <c r="W82" s="1210">
        <v>231</v>
      </c>
      <c r="X82" s="1210">
        <v>191</v>
      </c>
      <c r="Y82" s="1205">
        <v>3933</v>
      </c>
      <c r="Z82" s="1206">
        <v>9338</v>
      </c>
      <c r="AA82" s="1210">
        <v>1237</v>
      </c>
      <c r="AB82" s="1206">
        <v>4313</v>
      </c>
      <c r="AC82" s="1205">
        <v>74</v>
      </c>
      <c r="AD82" s="1206">
        <v>19</v>
      </c>
      <c r="AE82" s="1205">
        <v>1311</v>
      </c>
      <c r="AF82" s="1206">
        <v>4332</v>
      </c>
      <c r="AG82" s="1205">
        <v>4939</v>
      </c>
      <c r="AH82" s="1206">
        <v>13460</v>
      </c>
      <c r="AI82" s="1205">
        <v>305</v>
      </c>
      <c r="AJ82" s="1206">
        <v>210</v>
      </c>
      <c r="AK82" s="1205">
        <v>5244</v>
      </c>
      <c r="AL82" s="1206">
        <v>13670</v>
      </c>
    </row>
    <row r="83" spans="1:38" ht="16.5" x14ac:dyDescent="0.3">
      <c r="A83" s="1204">
        <v>1947</v>
      </c>
      <c r="B83" s="886" t="s">
        <v>757</v>
      </c>
      <c r="C83" s="1205">
        <v>4778</v>
      </c>
      <c r="D83" s="1206">
        <v>12074</v>
      </c>
      <c r="E83" s="1205">
        <v>483</v>
      </c>
      <c r="F83" s="1206">
        <v>530</v>
      </c>
      <c r="G83" s="1205">
        <v>5261</v>
      </c>
      <c r="H83" s="1206">
        <v>12604</v>
      </c>
      <c r="I83" s="1205">
        <v>2036</v>
      </c>
      <c r="J83" s="1206">
        <v>6765</v>
      </c>
      <c r="K83" s="1205">
        <v>234</v>
      </c>
      <c r="L83" s="1206">
        <v>95</v>
      </c>
      <c r="M83" s="1205">
        <v>2270</v>
      </c>
      <c r="N83" s="1206">
        <v>6860</v>
      </c>
      <c r="O83" s="1205">
        <v>6814</v>
      </c>
      <c r="P83" s="1206">
        <v>18839</v>
      </c>
      <c r="Q83" s="1205">
        <v>717</v>
      </c>
      <c r="R83" s="1206">
        <v>625</v>
      </c>
      <c r="S83" s="1205">
        <v>7531</v>
      </c>
      <c r="T83" s="1210">
        <v>19464</v>
      </c>
      <c r="U83" s="1205">
        <v>5149</v>
      </c>
      <c r="V83" s="1206">
        <v>11878</v>
      </c>
      <c r="W83" s="1210">
        <v>453</v>
      </c>
      <c r="X83" s="1210">
        <v>319</v>
      </c>
      <c r="Y83" s="1205">
        <v>5602</v>
      </c>
      <c r="Z83" s="1206">
        <v>12197</v>
      </c>
      <c r="AA83" s="1210">
        <v>2217</v>
      </c>
      <c r="AB83" s="1206">
        <v>6766</v>
      </c>
      <c r="AC83" s="1205">
        <v>226</v>
      </c>
      <c r="AD83" s="1206">
        <v>68</v>
      </c>
      <c r="AE83" s="1205">
        <v>2443</v>
      </c>
      <c r="AF83" s="1206">
        <v>6834</v>
      </c>
      <c r="AG83" s="1205">
        <v>7366</v>
      </c>
      <c r="AH83" s="1206">
        <v>18644</v>
      </c>
      <c r="AI83" s="1205">
        <v>679</v>
      </c>
      <c r="AJ83" s="1206">
        <v>387</v>
      </c>
      <c r="AK83" s="1205">
        <v>8045</v>
      </c>
      <c r="AL83" s="1206">
        <v>19031</v>
      </c>
    </row>
    <row r="84" spans="1:38" ht="16.5" x14ac:dyDescent="0.3">
      <c r="A84" s="1204">
        <v>1947</v>
      </c>
      <c r="B84" s="886" t="s">
        <v>756</v>
      </c>
      <c r="C84" s="1205">
        <v>3625</v>
      </c>
      <c r="D84" s="1206">
        <v>9870</v>
      </c>
      <c r="E84" s="1205">
        <v>317</v>
      </c>
      <c r="F84" s="1206">
        <v>377</v>
      </c>
      <c r="G84" s="1205">
        <v>3942</v>
      </c>
      <c r="H84" s="1206">
        <v>10247</v>
      </c>
      <c r="I84" s="1205">
        <v>1329</v>
      </c>
      <c r="J84" s="1206">
        <v>4393</v>
      </c>
      <c r="K84" s="1205">
        <v>79</v>
      </c>
      <c r="L84" s="1206">
        <v>42</v>
      </c>
      <c r="M84" s="1205">
        <v>1408</v>
      </c>
      <c r="N84" s="1206">
        <v>4435</v>
      </c>
      <c r="O84" s="1205">
        <v>4954</v>
      </c>
      <c r="P84" s="1206">
        <v>14263</v>
      </c>
      <c r="Q84" s="1205">
        <v>396</v>
      </c>
      <c r="R84" s="1206">
        <v>419</v>
      </c>
      <c r="S84" s="1205">
        <v>5350</v>
      </c>
      <c r="T84" s="1210">
        <v>14682</v>
      </c>
      <c r="U84" s="1205">
        <v>4006</v>
      </c>
      <c r="V84" s="1206">
        <v>9816</v>
      </c>
      <c r="W84" s="1210">
        <v>287</v>
      </c>
      <c r="X84" s="1210">
        <v>188</v>
      </c>
      <c r="Y84" s="1205">
        <v>4293</v>
      </c>
      <c r="Z84" s="1206">
        <v>10004</v>
      </c>
      <c r="AA84" s="1210">
        <v>1493</v>
      </c>
      <c r="AB84" s="1206">
        <v>4429</v>
      </c>
      <c r="AC84" s="1205">
        <v>96</v>
      </c>
      <c r="AD84" s="1206">
        <v>30</v>
      </c>
      <c r="AE84" s="1205">
        <v>1589</v>
      </c>
      <c r="AF84" s="1206">
        <v>4459</v>
      </c>
      <c r="AG84" s="1205">
        <v>5499</v>
      </c>
      <c r="AH84" s="1206">
        <v>14245</v>
      </c>
      <c r="AI84" s="1205">
        <v>383</v>
      </c>
      <c r="AJ84" s="1206">
        <v>218</v>
      </c>
      <c r="AK84" s="1205">
        <v>5882</v>
      </c>
      <c r="AL84" s="1206">
        <v>14463</v>
      </c>
    </row>
    <row r="85" spans="1:38" ht="16.5" x14ac:dyDescent="0.3">
      <c r="A85" s="1204">
        <v>1948</v>
      </c>
      <c r="B85" s="886" t="s">
        <v>757</v>
      </c>
      <c r="C85" s="1205">
        <v>4991</v>
      </c>
      <c r="D85" s="1206">
        <v>12047</v>
      </c>
      <c r="E85" s="1205">
        <v>531</v>
      </c>
      <c r="F85" s="1206">
        <v>553</v>
      </c>
      <c r="G85" s="1205">
        <v>5522</v>
      </c>
      <c r="H85" s="1206">
        <v>12600</v>
      </c>
      <c r="I85" s="1205">
        <v>2210</v>
      </c>
      <c r="J85" s="1206">
        <v>6919</v>
      </c>
      <c r="K85" s="1205">
        <v>255</v>
      </c>
      <c r="L85" s="1206">
        <v>100</v>
      </c>
      <c r="M85" s="1205">
        <v>2465</v>
      </c>
      <c r="N85" s="1206">
        <v>7019</v>
      </c>
      <c r="O85" s="1205">
        <v>7201</v>
      </c>
      <c r="P85" s="1206">
        <v>18966</v>
      </c>
      <c r="Q85" s="1205">
        <v>786</v>
      </c>
      <c r="R85" s="1206">
        <v>653</v>
      </c>
      <c r="S85" s="1205">
        <v>7987</v>
      </c>
      <c r="T85" s="1210">
        <v>19619</v>
      </c>
      <c r="U85" s="1205">
        <v>5457</v>
      </c>
      <c r="V85" s="1206">
        <v>11803</v>
      </c>
      <c r="W85" s="1210">
        <v>458</v>
      </c>
      <c r="X85" s="1210">
        <v>286</v>
      </c>
      <c r="Y85" s="1205">
        <v>5915</v>
      </c>
      <c r="Z85" s="1206">
        <v>12089</v>
      </c>
      <c r="AA85" s="1210">
        <v>2410</v>
      </c>
      <c r="AB85" s="1206">
        <v>6825</v>
      </c>
      <c r="AC85" s="1205">
        <v>253</v>
      </c>
      <c r="AD85" s="1206">
        <v>69</v>
      </c>
      <c r="AE85" s="1205">
        <v>2663</v>
      </c>
      <c r="AF85" s="1206">
        <v>6894</v>
      </c>
      <c r="AG85" s="1205">
        <v>7867</v>
      </c>
      <c r="AH85" s="1206">
        <v>18628</v>
      </c>
      <c r="AI85" s="1205">
        <v>711</v>
      </c>
      <c r="AJ85" s="1206">
        <v>355</v>
      </c>
      <c r="AK85" s="1205">
        <v>8578</v>
      </c>
      <c r="AL85" s="1206">
        <v>18983</v>
      </c>
    </row>
    <row r="86" spans="1:38" ht="16.5" x14ac:dyDescent="0.3">
      <c r="A86" s="1204">
        <v>1948</v>
      </c>
      <c r="B86" s="886" t="s">
        <v>756</v>
      </c>
      <c r="C86" s="1205">
        <v>3951</v>
      </c>
      <c r="D86" s="1206">
        <v>9915</v>
      </c>
      <c r="E86" s="1205">
        <v>315</v>
      </c>
      <c r="F86" s="1206">
        <v>373</v>
      </c>
      <c r="G86" s="1205">
        <v>4266</v>
      </c>
      <c r="H86" s="1206">
        <v>10288</v>
      </c>
      <c r="I86" s="1205">
        <v>1396</v>
      </c>
      <c r="J86" s="1206">
        <v>4597</v>
      </c>
      <c r="K86" s="1205">
        <v>107</v>
      </c>
      <c r="L86" s="1206">
        <v>46</v>
      </c>
      <c r="M86" s="1205">
        <v>1503</v>
      </c>
      <c r="N86" s="1206">
        <v>4643</v>
      </c>
      <c r="O86" s="1205">
        <v>5347</v>
      </c>
      <c r="P86" s="1206">
        <v>14512</v>
      </c>
      <c r="Q86" s="1205">
        <v>422</v>
      </c>
      <c r="R86" s="1206">
        <v>419</v>
      </c>
      <c r="S86" s="1205">
        <v>5769</v>
      </c>
      <c r="T86" s="1210">
        <v>14931</v>
      </c>
      <c r="U86" s="1205">
        <v>4349</v>
      </c>
      <c r="V86" s="1206">
        <v>9769</v>
      </c>
      <c r="W86" s="1210">
        <v>330</v>
      </c>
      <c r="X86" s="1210">
        <v>222</v>
      </c>
      <c r="Y86" s="1205">
        <v>4679</v>
      </c>
      <c r="Z86" s="1206">
        <v>9991</v>
      </c>
      <c r="AA86" s="1210">
        <v>1539</v>
      </c>
      <c r="AB86" s="1206">
        <v>4662</v>
      </c>
      <c r="AC86" s="1205">
        <v>114</v>
      </c>
      <c r="AD86" s="1206">
        <v>38</v>
      </c>
      <c r="AE86" s="1205">
        <v>1653</v>
      </c>
      <c r="AF86" s="1206">
        <v>4700</v>
      </c>
      <c r="AG86" s="1205">
        <v>5888</v>
      </c>
      <c r="AH86" s="1206">
        <v>14431</v>
      </c>
      <c r="AI86" s="1205">
        <v>444</v>
      </c>
      <c r="AJ86" s="1206">
        <v>260</v>
      </c>
      <c r="AK86" s="1205">
        <v>6332</v>
      </c>
      <c r="AL86" s="1206">
        <v>14691</v>
      </c>
    </row>
    <row r="87" spans="1:38" ht="16.5" x14ac:dyDescent="0.3">
      <c r="A87" s="1204">
        <v>1949</v>
      </c>
      <c r="B87" s="886" t="s">
        <v>757</v>
      </c>
      <c r="C87" s="1205">
        <v>5500</v>
      </c>
      <c r="D87" s="1206">
        <v>11977</v>
      </c>
      <c r="E87" s="1205">
        <v>603</v>
      </c>
      <c r="F87" s="1206">
        <v>510</v>
      </c>
      <c r="G87" s="1205">
        <v>6103</v>
      </c>
      <c r="H87" s="1206">
        <v>12487</v>
      </c>
      <c r="I87" s="1205">
        <v>2378</v>
      </c>
      <c r="J87" s="1206">
        <v>6914</v>
      </c>
      <c r="K87" s="1205">
        <v>258</v>
      </c>
      <c r="L87" s="1206">
        <v>95</v>
      </c>
      <c r="M87" s="1205">
        <v>2636</v>
      </c>
      <c r="N87" s="1206">
        <v>7009</v>
      </c>
      <c r="O87" s="1205">
        <v>7878</v>
      </c>
      <c r="P87" s="1206">
        <v>18891</v>
      </c>
      <c r="Q87" s="1205">
        <v>861</v>
      </c>
      <c r="R87" s="1206">
        <v>605</v>
      </c>
      <c r="S87" s="1205">
        <v>8739</v>
      </c>
      <c r="T87" s="1210">
        <v>19496</v>
      </c>
      <c r="U87" s="1205">
        <v>5885</v>
      </c>
      <c r="V87" s="1206">
        <v>11776</v>
      </c>
      <c r="W87" s="1210">
        <v>561</v>
      </c>
      <c r="X87" s="1210">
        <v>275</v>
      </c>
      <c r="Y87" s="1205">
        <v>6446</v>
      </c>
      <c r="Z87" s="1206">
        <v>12051</v>
      </c>
      <c r="AA87" s="1210">
        <v>2519</v>
      </c>
      <c r="AB87" s="1206">
        <v>6907</v>
      </c>
      <c r="AC87" s="1205">
        <v>264</v>
      </c>
      <c r="AD87" s="1206">
        <v>62</v>
      </c>
      <c r="AE87" s="1205">
        <v>2783</v>
      </c>
      <c r="AF87" s="1206">
        <v>6969</v>
      </c>
      <c r="AG87" s="1205">
        <v>8404</v>
      </c>
      <c r="AH87" s="1206">
        <v>18683</v>
      </c>
      <c r="AI87" s="1205">
        <v>825</v>
      </c>
      <c r="AJ87" s="1206">
        <v>337</v>
      </c>
      <c r="AK87" s="1205">
        <v>9229</v>
      </c>
      <c r="AL87" s="1206">
        <v>19020</v>
      </c>
    </row>
    <row r="88" spans="1:38" ht="16.5" x14ac:dyDescent="0.3">
      <c r="A88" s="1204">
        <v>1949</v>
      </c>
      <c r="B88" s="886" t="s">
        <v>756</v>
      </c>
      <c r="C88" s="1205">
        <v>4249</v>
      </c>
      <c r="D88" s="1206">
        <v>9752</v>
      </c>
      <c r="E88" s="1205">
        <v>381</v>
      </c>
      <c r="F88" s="1206">
        <v>409</v>
      </c>
      <c r="G88" s="1205">
        <v>4630</v>
      </c>
      <c r="H88" s="1206">
        <v>10161</v>
      </c>
      <c r="I88" s="1205">
        <v>1487</v>
      </c>
      <c r="J88" s="1206">
        <v>4761</v>
      </c>
      <c r="K88" s="1205">
        <v>129</v>
      </c>
      <c r="L88" s="1206">
        <v>45</v>
      </c>
      <c r="M88" s="1205">
        <v>1616</v>
      </c>
      <c r="N88" s="1206">
        <v>4806</v>
      </c>
      <c r="O88" s="1205">
        <v>5736</v>
      </c>
      <c r="P88" s="1206">
        <v>14513</v>
      </c>
      <c r="Q88" s="1205">
        <v>510</v>
      </c>
      <c r="R88" s="1206">
        <v>454</v>
      </c>
      <c r="S88" s="1205">
        <v>6246</v>
      </c>
      <c r="T88" s="1210">
        <v>14967</v>
      </c>
      <c r="U88" s="1205">
        <v>4660</v>
      </c>
      <c r="V88" s="1206">
        <v>9670</v>
      </c>
      <c r="W88" s="1210">
        <v>350</v>
      </c>
      <c r="X88" s="1210">
        <v>207</v>
      </c>
      <c r="Y88" s="1205">
        <v>5010</v>
      </c>
      <c r="Z88" s="1206">
        <v>9877</v>
      </c>
      <c r="AA88" s="1210">
        <v>1644</v>
      </c>
      <c r="AB88" s="1206">
        <v>4770</v>
      </c>
      <c r="AC88" s="1205">
        <v>124</v>
      </c>
      <c r="AD88" s="1206">
        <v>29</v>
      </c>
      <c r="AE88" s="1205">
        <v>1768</v>
      </c>
      <c r="AF88" s="1206">
        <v>4799</v>
      </c>
      <c r="AG88" s="1205">
        <v>6304</v>
      </c>
      <c r="AH88" s="1206">
        <v>14440</v>
      </c>
      <c r="AI88" s="1205">
        <v>474</v>
      </c>
      <c r="AJ88" s="1206">
        <v>236</v>
      </c>
      <c r="AK88" s="1205">
        <v>6778</v>
      </c>
      <c r="AL88" s="1206">
        <v>14676</v>
      </c>
    </row>
    <row r="89" spans="1:38" ht="16.5" x14ac:dyDescent="0.3">
      <c r="A89" s="1204">
        <v>1950</v>
      </c>
      <c r="B89" s="886" t="s">
        <v>757</v>
      </c>
      <c r="C89" s="1205">
        <v>5833</v>
      </c>
      <c r="D89" s="1206">
        <v>12248</v>
      </c>
      <c r="E89" s="1205">
        <v>597</v>
      </c>
      <c r="F89" s="1206">
        <v>534</v>
      </c>
      <c r="G89" s="1205">
        <v>6430</v>
      </c>
      <c r="H89" s="1206">
        <v>12782</v>
      </c>
      <c r="I89" s="1205">
        <v>2728</v>
      </c>
      <c r="J89" s="1206">
        <v>7382</v>
      </c>
      <c r="K89" s="1205">
        <v>320</v>
      </c>
      <c r="L89" s="1206">
        <v>98</v>
      </c>
      <c r="M89" s="1205">
        <v>3048</v>
      </c>
      <c r="N89" s="1206">
        <v>7480</v>
      </c>
      <c r="O89" s="1205">
        <v>8561</v>
      </c>
      <c r="P89" s="1206">
        <v>19630</v>
      </c>
      <c r="Q89" s="1205">
        <v>917</v>
      </c>
      <c r="R89" s="1206">
        <v>632</v>
      </c>
      <c r="S89" s="1205">
        <v>9478</v>
      </c>
      <c r="T89" s="1210">
        <v>20262</v>
      </c>
      <c r="U89" s="1205">
        <v>6353</v>
      </c>
      <c r="V89" s="1206">
        <v>11852</v>
      </c>
      <c r="W89" s="1210">
        <v>598</v>
      </c>
      <c r="X89" s="1210">
        <v>322</v>
      </c>
      <c r="Y89" s="1205">
        <v>6951</v>
      </c>
      <c r="Z89" s="1206">
        <v>12174</v>
      </c>
      <c r="AA89" s="1210">
        <v>2928</v>
      </c>
      <c r="AB89" s="1206">
        <v>7254</v>
      </c>
      <c r="AC89" s="1205">
        <v>317</v>
      </c>
      <c r="AD89" s="1206">
        <v>74</v>
      </c>
      <c r="AE89" s="1205">
        <v>3245</v>
      </c>
      <c r="AF89" s="1206">
        <v>7328</v>
      </c>
      <c r="AG89" s="1205">
        <v>9281</v>
      </c>
      <c r="AH89" s="1206">
        <v>19106</v>
      </c>
      <c r="AI89" s="1205">
        <v>915</v>
      </c>
      <c r="AJ89" s="1206">
        <v>396</v>
      </c>
      <c r="AK89" s="1205">
        <v>10196</v>
      </c>
      <c r="AL89" s="1206">
        <v>19502</v>
      </c>
    </row>
    <row r="90" spans="1:38" ht="16.5" x14ac:dyDescent="0.3">
      <c r="A90" s="1204">
        <v>1950</v>
      </c>
      <c r="B90" s="886" t="s">
        <v>756</v>
      </c>
      <c r="C90" s="1205">
        <v>4617</v>
      </c>
      <c r="D90" s="1206">
        <v>10115</v>
      </c>
      <c r="E90" s="1205">
        <v>399</v>
      </c>
      <c r="F90" s="1206">
        <v>403</v>
      </c>
      <c r="G90" s="1205">
        <v>5016</v>
      </c>
      <c r="H90" s="1206">
        <v>10518</v>
      </c>
      <c r="I90" s="1205">
        <v>1799</v>
      </c>
      <c r="J90" s="1206">
        <v>4956</v>
      </c>
      <c r="K90" s="1205">
        <v>153</v>
      </c>
      <c r="L90" s="1206">
        <v>45</v>
      </c>
      <c r="M90" s="1205">
        <v>1952</v>
      </c>
      <c r="N90" s="1206">
        <v>5001</v>
      </c>
      <c r="O90" s="1205">
        <v>6416</v>
      </c>
      <c r="P90" s="1206">
        <v>15071</v>
      </c>
      <c r="Q90" s="1205">
        <v>552</v>
      </c>
      <c r="R90" s="1206">
        <v>448</v>
      </c>
      <c r="S90" s="1205">
        <v>6968</v>
      </c>
      <c r="T90" s="1210">
        <v>15519</v>
      </c>
      <c r="U90" s="1205">
        <v>5108</v>
      </c>
      <c r="V90" s="1206">
        <v>9926</v>
      </c>
      <c r="W90" s="1210">
        <v>416</v>
      </c>
      <c r="X90" s="1210">
        <v>226</v>
      </c>
      <c r="Y90" s="1205">
        <v>5524</v>
      </c>
      <c r="Z90" s="1206">
        <v>10152</v>
      </c>
      <c r="AA90" s="1210">
        <v>1970</v>
      </c>
      <c r="AB90" s="1206">
        <v>4955</v>
      </c>
      <c r="AC90" s="1205">
        <v>137</v>
      </c>
      <c r="AD90" s="1206">
        <v>40</v>
      </c>
      <c r="AE90" s="1205">
        <v>2107</v>
      </c>
      <c r="AF90" s="1206">
        <v>4995</v>
      </c>
      <c r="AG90" s="1205">
        <v>7078</v>
      </c>
      <c r="AH90" s="1206">
        <v>14881</v>
      </c>
      <c r="AI90" s="1205">
        <v>553</v>
      </c>
      <c r="AJ90" s="1206">
        <v>266</v>
      </c>
      <c r="AK90" s="1205">
        <v>7631</v>
      </c>
      <c r="AL90" s="1206">
        <v>15147</v>
      </c>
    </row>
    <row r="91" spans="1:38" ht="16.5" x14ac:dyDescent="0.3">
      <c r="A91" s="1204">
        <v>1951</v>
      </c>
      <c r="B91" s="886" t="s">
        <v>757</v>
      </c>
      <c r="C91" s="1205">
        <v>6078</v>
      </c>
      <c r="D91" s="1206">
        <v>12012</v>
      </c>
      <c r="E91" s="1205">
        <v>646</v>
      </c>
      <c r="F91" s="1206">
        <v>531</v>
      </c>
      <c r="G91" s="1205">
        <v>6724</v>
      </c>
      <c r="H91" s="1206">
        <v>12543</v>
      </c>
      <c r="I91" s="1205">
        <v>2549</v>
      </c>
      <c r="J91" s="1206">
        <v>7275</v>
      </c>
      <c r="K91" s="1205">
        <v>285</v>
      </c>
      <c r="L91" s="1206">
        <v>106</v>
      </c>
      <c r="M91" s="1205">
        <v>2834</v>
      </c>
      <c r="N91" s="1206">
        <v>7381</v>
      </c>
      <c r="O91" s="1205">
        <v>8627</v>
      </c>
      <c r="P91" s="1206">
        <v>19287</v>
      </c>
      <c r="Q91" s="1205">
        <v>931</v>
      </c>
      <c r="R91" s="1206">
        <v>637</v>
      </c>
      <c r="S91" s="1205">
        <v>9558</v>
      </c>
      <c r="T91" s="1210">
        <v>19924</v>
      </c>
      <c r="U91" s="1205">
        <v>6553</v>
      </c>
      <c r="V91" s="1206">
        <v>11686</v>
      </c>
      <c r="W91" s="1210">
        <v>634</v>
      </c>
      <c r="X91" s="1210">
        <v>306</v>
      </c>
      <c r="Y91" s="1205">
        <v>7187</v>
      </c>
      <c r="Z91" s="1206">
        <v>11992</v>
      </c>
      <c r="AA91" s="1210">
        <v>2734</v>
      </c>
      <c r="AB91" s="1206">
        <v>7163</v>
      </c>
      <c r="AC91" s="1205">
        <v>276</v>
      </c>
      <c r="AD91" s="1206">
        <v>77</v>
      </c>
      <c r="AE91" s="1205">
        <v>3010</v>
      </c>
      <c r="AF91" s="1206">
        <v>7240</v>
      </c>
      <c r="AG91" s="1205">
        <v>9287</v>
      </c>
      <c r="AH91" s="1206">
        <v>18849</v>
      </c>
      <c r="AI91" s="1205">
        <v>910</v>
      </c>
      <c r="AJ91" s="1206">
        <v>383</v>
      </c>
      <c r="AK91" s="1205">
        <v>10197</v>
      </c>
      <c r="AL91" s="1206">
        <v>19232</v>
      </c>
    </row>
    <row r="92" spans="1:38" ht="16.5" x14ac:dyDescent="0.3">
      <c r="A92" s="1204">
        <v>1951</v>
      </c>
      <c r="B92" s="886" t="s">
        <v>756</v>
      </c>
      <c r="C92" s="1205">
        <v>4690</v>
      </c>
      <c r="D92" s="1206">
        <v>10082</v>
      </c>
      <c r="E92" s="1205">
        <v>450</v>
      </c>
      <c r="F92" s="1206">
        <v>414</v>
      </c>
      <c r="G92" s="1205">
        <v>5140</v>
      </c>
      <c r="H92" s="1206">
        <v>10496</v>
      </c>
      <c r="I92" s="1205">
        <v>1758</v>
      </c>
      <c r="J92" s="1206">
        <v>4948</v>
      </c>
      <c r="K92" s="1205">
        <v>146</v>
      </c>
      <c r="L92" s="1206">
        <v>53</v>
      </c>
      <c r="M92" s="1205">
        <v>1904</v>
      </c>
      <c r="N92" s="1206">
        <v>5001</v>
      </c>
      <c r="O92" s="1205">
        <v>6448</v>
      </c>
      <c r="P92" s="1206">
        <v>15030</v>
      </c>
      <c r="Q92" s="1205">
        <v>596</v>
      </c>
      <c r="R92" s="1206">
        <v>467</v>
      </c>
      <c r="S92" s="1205">
        <v>7044</v>
      </c>
      <c r="T92" s="1210">
        <v>15497</v>
      </c>
      <c r="U92" s="1205">
        <v>5183</v>
      </c>
      <c r="V92" s="1206">
        <v>9827</v>
      </c>
      <c r="W92" s="1210">
        <v>415</v>
      </c>
      <c r="X92" s="1210">
        <v>246</v>
      </c>
      <c r="Y92" s="1205">
        <v>5598</v>
      </c>
      <c r="Z92" s="1206">
        <v>10073</v>
      </c>
      <c r="AA92" s="1210">
        <v>1958</v>
      </c>
      <c r="AB92" s="1206">
        <v>4922</v>
      </c>
      <c r="AC92" s="1205">
        <v>151</v>
      </c>
      <c r="AD92" s="1206">
        <v>36</v>
      </c>
      <c r="AE92" s="1205">
        <v>2109</v>
      </c>
      <c r="AF92" s="1206">
        <v>4958</v>
      </c>
      <c r="AG92" s="1205">
        <v>7141</v>
      </c>
      <c r="AH92" s="1206">
        <v>14749</v>
      </c>
      <c r="AI92" s="1205">
        <v>566</v>
      </c>
      <c r="AJ92" s="1206">
        <v>282</v>
      </c>
      <c r="AK92" s="1205">
        <v>7707</v>
      </c>
      <c r="AL92" s="1206">
        <v>15031</v>
      </c>
    </row>
    <row r="93" spans="1:38" ht="16.5" x14ac:dyDescent="0.3">
      <c r="A93" s="1204">
        <v>1952</v>
      </c>
      <c r="B93" s="886" t="s">
        <v>757</v>
      </c>
      <c r="C93" s="1205">
        <v>6863</v>
      </c>
      <c r="D93" s="1206">
        <v>12796</v>
      </c>
      <c r="E93" s="1205">
        <v>746</v>
      </c>
      <c r="F93" s="1206">
        <v>515</v>
      </c>
      <c r="G93" s="1205">
        <v>7609</v>
      </c>
      <c r="H93" s="1206">
        <v>13311</v>
      </c>
      <c r="I93" s="1205">
        <v>3171</v>
      </c>
      <c r="J93" s="1206">
        <v>8097</v>
      </c>
      <c r="K93" s="1205">
        <v>403</v>
      </c>
      <c r="L93" s="1206">
        <v>88</v>
      </c>
      <c r="M93" s="1205">
        <v>3574</v>
      </c>
      <c r="N93" s="1206">
        <v>8185</v>
      </c>
      <c r="O93" s="1205">
        <v>10034</v>
      </c>
      <c r="P93" s="1206">
        <v>20893</v>
      </c>
      <c r="Q93" s="1205">
        <v>1149</v>
      </c>
      <c r="R93" s="1206">
        <v>603</v>
      </c>
      <c r="S93" s="1205">
        <v>11183</v>
      </c>
      <c r="T93" s="1210">
        <v>21496</v>
      </c>
      <c r="U93" s="1205">
        <v>7379</v>
      </c>
      <c r="V93" s="1206">
        <v>12301</v>
      </c>
      <c r="W93" s="1210">
        <v>744</v>
      </c>
      <c r="X93" s="1210">
        <v>353</v>
      </c>
      <c r="Y93" s="1205">
        <v>8123</v>
      </c>
      <c r="Z93" s="1206">
        <v>12654</v>
      </c>
      <c r="AA93" s="1210">
        <v>3327</v>
      </c>
      <c r="AB93" s="1206">
        <v>7914</v>
      </c>
      <c r="AC93" s="1205">
        <v>477</v>
      </c>
      <c r="AD93" s="1206">
        <v>99</v>
      </c>
      <c r="AE93" s="1205">
        <v>3804</v>
      </c>
      <c r="AF93" s="1206">
        <v>8013</v>
      </c>
      <c r="AG93" s="1205">
        <v>10706</v>
      </c>
      <c r="AH93" s="1206">
        <v>20215</v>
      </c>
      <c r="AI93" s="1205">
        <v>1221</v>
      </c>
      <c r="AJ93" s="1206">
        <v>452</v>
      </c>
      <c r="AK93" s="1205">
        <v>11927</v>
      </c>
      <c r="AL93" s="1206">
        <v>20667</v>
      </c>
    </row>
    <row r="94" spans="1:38" ht="16.5" x14ac:dyDescent="0.3">
      <c r="A94" s="1204">
        <v>1952</v>
      </c>
      <c r="B94" s="886" t="s">
        <v>756</v>
      </c>
      <c r="C94" s="1205">
        <v>5448</v>
      </c>
      <c r="D94" s="1206">
        <v>10854</v>
      </c>
      <c r="E94" s="1205">
        <v>526</v>
      </c>
      <c r="F94" s="1206">
        <v>405</v>
      </c>
      <c r="G94" s="1205">
        <v>5974</v>
      </c>
      <c r="H94" s="1206">
        <v>11259</v>
      </c>
      <c r="I94" s="1205">
        <v>2221</v>
      </c>
      <c r="J94" s="1206">
        <v>5585</v>
      </c>
      <c r="K94" s="1205">
        <v>191</v>
      </c>
      <c r="L94" s="1206">
        <v>65</v>
      </c>
      <c r="M94" s="1205">
        <v>2412</v>
      </c>
      <c r="N94" s="1206">
        <v>5650</v>
      </c>
      <c r="O94" s="1205">
        <v>7669</v>
      </c>
      <c r="P94" s="1206">
        <v>16439</v>
      </c>
      <c r="Q94" s="1205">
        <v>717</v>
      </c>
      <c r="R94" s="1206">
        <v>470</v>
      </c>
      <c r="S94" s="1205">
        <v>8386</v>
      </c>
      <c r="T94" s="1210">
        <v>16909</v>
      </c>
      <c r="U94" s="1205">
        <v>5920</v>
      </c>
      <c r="V94" s="1206">
        <v>10593</v>
      </c>
      <c r="W94" s="1210">
        <v>549</v>
      </c>
      <c r="X94" s="1210">
        <v>271</v>
      </c>
      <c r="Y94" s="1205">
        <v>6469</v>
      </c>
      <c r="Z94" s="1206">
        <v>10864</v>
      </c>
      <c r="AA94" s="1210">
        <v>2450</v>
      </c>
      <c r="AB94" s="1206">
        <v>5548</v>
      </c>
      <c r="AC94" s="1205">
        <v>243</v>
      </c>
      <c r="AD94" s="1206">
        <v>58</v>
      </c>
      <c r="AE94" s="1205">
        <v>2693</v>
      </c>
      <c r="AF94" s="1206">
        <v>5606</v>
      </c>
      <c r="AG94" s="1205">
        <v>8370</v>
      </c>
      <c r="AH94" s="1206">
        <v>16141</v>
      </c>
      <c r="AI94" s="1205">
        <v>792</v>
      </c>
      <c r="AJ94" s="1206">
        <v>329</v>
      </c>
      <c r="AK94" s="1205">
        <v>9162</v>
      </c>
      <c r="AL94" s="1206">
        <v>16470</v>
      </c>
    </row>
    <row r="95" spans="1:38" ht="16.5" x14ac:dyDescent="0.3">
      <c r="A95" s="1204">
        <v>1953</v>
      </c>
      <c r="B95" s="886" t="s">
        <v>757</v>
      </c>
      <c r="C95" s="1205">
        <v>7416</v>
      </c>
      <c r="D95" s="1206">
        <v>12661</v>
      </c>
      <c r="E95" s="1205">
        <v>828</v>
      </c>
      <c r="F95" s="1206">
        <v>553</v>
      </c>
      <c r="G95" s="1205">
        <v>8244</v>
      </c>
      <c r="H95" s="1206">
        <v>13214</v>
      </c>
      <c r="I95" s="1205">
        <v>3233</v>
      </c>
      <c r="J95" s="1206">
        <v>8369</v>
      </c>
      <c r="K95" s="1205">
        <v>447</v>
      </c>
      <c r="L95" s="1206">
        <v>111</v>
      </c>
      <c r="M95" s="1205">
        <v>3680</v>
      </c>
      <c r="N95" s="1206">
        <v>8480</v>
      </c>
      <c r="O95" s="1205">
        <v>10649</v>
      </c>
      <c r="P95" s="1206">
        <v>21030</v>
      </c>
      <c r="Q95" s="1205">
        <v>1275</v>
      </c>
      <c r="R95" s="1206">
        <v>664</v>
      </c>
      <c r="S95" s="1205">
        <v>11924</v>
      </c>
      <c r="T95" s="1210">
        <v>21694</v>
      </c>
      <c r="U95" s="1205">
        <v>8064</v>
      </c>
      <c r="V95" s="1206">
        <v>12256</v>
      </c>
      <c r="W95" s="1210">
        <v>770</v>
      </c>
      <c r="X95" s="1210">
        <v>377</v>
      </c>
      <c r="Y95" s="1205">
        <v>8834</v>
      </c>
      <c r="Z95" s="1206">
        <v>12633</v>
      </c>
      <c r="AA95" s="1210">
        <v>3467</v>
      </c>
      <c r="AB95" s="1206">
        <v>8234</v>
      </c>
      <c r="AC95" s="1205">
        <v>487</v>
      </c>
      <c r="AD95" s="1206">
        <v>102</v>
      </c>
      <c r="AE95" s="1205">
        <v>3954</v>
      </c>
      <c r="AF95" s="1206">
        <v>8336</v>
      </c>
      <c r="AG95" s="1205">
        <v>11531</v>
      </c>
      <c r="AH95" s="1206">
        <v>20490</v>
      </c>
      <c r="AI95" s="1205">
        <v>1257</v>
      </c>
      <c r="AJ95" s="1206">
        <v>479</v>
      </c>
      <c r="AK95" s="1205">
        <v>12788</v>
      </c>
      <c r="AL95" s="1206">
        <v>20969</v>
      </c>
    </row>
    <row r="96" spans="1:38" ht="16.5" x14ac:dyDescent="0.3">
      <c r="A96" s="1204">
        <v>1953</v>
      </c>
      <c r="B96" s="886" t="s">
        <v>756</v>
      </c>
      <c r="C96" s="1205">
        <v>5983</v>
      </c>
      <c r="D96" s="1206">
        <v>11033</v>
      </c>
      <c r="E96" s="1205">
        <v>551</v>
      </c>
      <c r="F96" s="1206">
        <v>404</v>
      </c>
      <c r="G96" s="1205">
        <v>6534</v>
      </c>
      <c r="H96" s="1206">
        <v>11437</v>
      </c>
      <c r="I96" s="1205">
        <v>2280</v>
      </c>
      <c r="J96" s="1206">
        <v>5737</v>
      </c>
      <c r="K96" s="1205">
        <v>210</v>
      </c>
      <c r="L96" s="1206">
        <v>80</v>
      </c>
      <c r="M96" s="1205">
        <v>2490</v>
      </c>
      <c r="N96" s="1206">
        <v>5817</v>
      </c>
      <c r="O96" s="1205">
        <v>8263</v>
      </c>
      <c r="P96" s="1206">
        <v>16770</v>
      </c>
      <c r="Q96" s="1205">
        <v>761</v>
      </c>
      <c r="R96" s="1206">
        <v>484</v>
      </c>
      <c r="S96" s="1205">
        <v>9024</v>
      </c>
      <c r="T96" s="1210">
        <v>17254</v>
      </c>
      <c r="U96" s="1205">
        <v>6650</v>
      </c>
      <c r="V96" s="1206">
        <v>10667</v>
      </c>
      <c r="W96" s="1210">
        <v>591</v>
      </c>
      <c r="X96" s="1210">
        <v>329</v>
      </c>
      <c r="Y96" s="1205">
        <v>7241</v>
      </c>
      <c r="Z96" s="1206">
        <v>10996</v>
      </c>
      <c r="AA96" s="1210">
        <v>2581</v>
      </c>
      <c r="AB96" s="1206">
        <v>5724</v>
      </c>
      <c r="AC96" s="1205">
        <v>254</v>
      </c>
      <c r="AD96" s="1206">
        <v>84</v>
      </c>
      <c r="AE96" s="1205">
        <v>2835</v>
      </c>
      <c r="AF96" s="1206">
        <v>5808</v>
      </c>
      <c r="AG96" s="1205">
        <v>9231</v>
      </c>
      <c r="AH96" s="1206">
        <v>16391</v>
      </c>
      <c r="AI96" s="1205">
        <v>845</v>
      </c>
      <c r="AJ96" s="1206">
        <v>413</v>
      </c>
      <c r="AK96" s="1205">
        <v>10076</v>
      </c>
      <c r="AL96" s="1206">
        <v>16804</v>
      </c>
    </row>
    <row r="97" spans="1:38" ht="16.5" x14ac:dyDescent="0.3">
      <c r="A97" s="1204">
        <v>1954</v>
      </c>
      <c r="B97" s="886" t="s">
        <v>757</v>
      </c>
      <c r="C97" s="1205">
        <v>8150</v>
      </c>
      <c r="D97" s="1206">
        <v>12838</v>
      </c>
      <c r="E97" s="1205">
        <v>974</v>
      </c>
      <c r="F97" s="1206">
        <v>616</v>
      </c>
      <c r="G97" s="1205">
        <v>9124</v>
      </c>
      <c r="H97" s="1206">
        <v>13454</v>
      </c>
      <c r="I97" s="1205">
        <v>3733</v>
      </c>
      <c r="J97" s="1206">
        <v>8596</v>
      </c>
      <c r="K97" s="1205">
        <v>512</v>
      </c>
      <c r="L97" s="1206">
        <v>146</v>
      </c>
      <c r="M97" s="1205">
        <v>4245</v>
      </c>
      <c r="N97" s="1206">
        <v>8742</v>
      </c>
      <c r="O97" s="1205">
        <v>11883</v>
      </c>
      <c r="P97" s="1206">
        <v>21434</v>
      </c>
      <c r="Q97" s="1205">
        <v>1486</v>
      </c>
      <c r="R97" s="1206">
        <v>762</v>
      </c>
      <c r="S97" s="1205">
        <v>13369</v>
      </c>
      <c r="T97" s="1210">
        <v>22196</v>
      </c>
      <c r="U97" s="1205">
        <v>8983</v>
      </c>
      <c r="V97" s="1206">
        <v>12473</v>
      </c>
      <c r="W97" s="1210">
        <v>811</v>
      </c>
      <c r="X97" s="1210">
        <v>378</v>
      </c>
      <c r="Y97" s="1205">
        <v>9794</v>
      </c>
      <c r="Z97" s="1206">
        <v>12851</v>
      </c>
      <c r="AA97" s="1210">
        <v>4459</v>
      </c>
      <c r="AB97" s="1206">
        <v>8730</v>
      </c>
      <c r="AC97" s="1205">
        <v>523</v>
      </c>
      <c r="AD97" s="1206">
        <v>133</v>
      </c>
      <c r="AE97" s="1205">
        <v>4982</v>
      </c>
      <c r="AF97" s="1206">
        <v>8863</v>
      </c>
      <c r="AG97" s="1205">
        <v>13442</v>
      </c>
      <c r="AH97" s="1206">
        <v>21203</v>
      </c>
      <c r="AI97" s="1205">
        <v>1334</v>
      </c>
      <c r="AJ97" s="1206">
        <v>511</v>
      </c>
      <c r="AK97" s="1205">
        <v>14776</v>
      </c>
      <c r="AL97" s="1206">
        <v>21714</v>
      </c>
    </row>
    <row r="98" spans="1:38" ht="16.5" x14ac:dyDescent="0.3">
      <c r="A98" s="1204">
        <v>1954</v>
      </c>
      <c r="B98" s="886" t="s">
        <v>756</v>
      </c>
      <c r="C98" s="1205">
        <v>6442</v>
      </c>
      <c r="D98" s="1206">
        <v>11121</v>
      </c>
      <c r="E98" s="1205">
        <v>668</v>
      </c>
      <c r="F98" s="1206">
        <v>470</v>
      </c>
      <c r="G98" s="1205">
        <v>7110</v>
      </c>
      <c r="H98" s="1206">
        <v>11591</v>
      </c>
      <c r="I98" s="1205">
        <v>2660</v>
      </c>
      <c r="J98" s="1206">
        <v>5954</v>
      </c>
      <c r="K98" s="1205">
        <v>311</v>
      </c>
      <c r="L98" s="1206">
        <v>102</v>
      </c>
      <c r="M98" s="1205">
        <v>2971</v>
      </c>
      <c r="N98" s="1206">
        <v>6056</v>
      </c>
      <c r="O98" s="1205">
        <v>9102</v>
      </c>
      <c r="P98" s="1206">
        <v>17075</v>
      </c>
      <c r="Q98" s="1205">
        <v>979</v>
      </c>
      <c r="R98" s="1206">
        <v>572</v>
      </c>
      <c r="S98" s="1205">
        <v>10081</v>
      </c>
      <c r="T98" s="1210">
        <v>17647</v>
      </c>
      <c r="U98" s="1205">
        <v>7400</v>
      </c>
      <c r="V98" s="1206">
        <v>11053</v>
      </c>
      <c r="W98" s="1210">
        <v>635</v>
      </c>
      <c r="X98" s="1210">
        <v>305</v>
      </c>
      <c r="Y98" s="1205">
        <v>8035</v>
      </c>
      <c r="Z98" s="1206">
        <v>11358</v>
      </c>
      <c r="AA98" s="1210">
        <v>3328</v>
      </c>
      <c r="AB98" s="1206">
        <v>6082</v>
      </c>
      <c r="AC98" s="1205">
        <v>261</v>
      </c>
      <c r="AD98" s="1206">
        <v>79</v>
      </c>
      <c r="AE98" s="1205">
        <v>3589</v>
      </c>
      <c r="AF98" s="1206">
        <v>6161</v>
      </c>
      <c r="AG98" s="1205">
        <v>10728</v>
      </c>
      <c r="AH98" s="1206">
        <v>17135</v>
      </c>
      <c r="AI98" s="1205">
        <v>896</v>
      </c>
      <c r="AJ98" s="1206">
        <v>384</v>
      </c>
      <c r="AK98" s="1205">
        <v>11624</v>
      </c>
      <c r="AL98" s="1206">
        <v>17519</v>
      </c>
    </row>
    <row r="99" spans="1:38" ht="16.5" x14ac:dyDescent="0.3">
      <c r="A99" s="1204">
        <v>1955</v>
      </c>
      <c r="B99" s="886" t="s">
        <v>757</v>
      </c>
      <c r="C99" s="1205">
        <v>8720</v>
      </c>
      <c r="D99" s="1206">
        <v>13128</v>
      </c>
      <c r="E99" s="1205">
        <v>961</v>
      </c>
      <c r="F99" s="1206">
        <v>570</v>
      </c>
      <c r="G99" s="1205">
        <v>9681</v>
      </c>
      <c r="H99" s="1206">
        <v>13698</v>
      </c>
      <c r="I99" s="1205">
        <v>4467</v>
      </c>
      <c r="J99" s="1206">
        <v>9003</v>
      </c>
      <c r="K99" s="1205">
        <v>499</v>
      </c>
      <c r="L99" s="1206">
        <v>147</v>
      </c>
      <c r="M99" s="1205">
        <v>4966</v>
      </c>
      <c r="N99" s="1206">
        <v>9150</v>
      </c>
      <c r="O99" s="1205">
        <v>13187</v>
      </c>
      <c r="P99" s="1206">
        <v>22131</v>
      </c>
      <c r="Q99" s="1205">
        <v>1460</v>
      </c>
      <c r="R99" s="1206">
        <v>717</v>
      </c>
      <c r="S99" s="1205">
        <v>14647</v>
      </c>
      <c r="T99" s="1210">
        <v>22848</v>
      </c>
      <c r="U99" s="1205">
        <v>9460</v>
      </c>
      <c r="V99" s="1206">
        <v>12617</v>
      </c>
      <c r="W99" s="1210">
        <v>913</v>
      </c>
      <c r="X99" s="1210">
        <v>391</v>
      </c>
      <c r="Y99" s="1205">
        <v>10373</v>
      </c>
      <c r="Z99" s="1206">
        <v>13008</v>
      </c>
      <c r="AA99" s="1210">
        <v>4761</v>
      </c>
      <c r="AB99" s="1206">
        <v>8846</v>
      </c>
      <c r="AC99" s="1205">
        <v>577</v>
      </c>
      <c r="AD99" s="1206">
        <v>130</v>
      </c>
      <c r="AE99" s="1205">
        <v>5338</v>
      </c>
      <c r="AF99" s="1206">
        <v>8976</v>
      </c>
      <c r="AG99" s="1205">
        <v>14221</v>
      </c>
      <c r="AH99" s="1206">
        <v>21463</v>
      </c>
      <c r="AI99" s="1205">
        <v>1490</v>
      </c>
      <c r="AJ99" s="1206">
        <v>521</v>
      </c>
      <c r="AK99" s="1205">
        <v>15711</v>
      </c>
      <c r="AL99" s="1206">
        <v>21984</v>
      </c>
    </row>
    <row r="100" spans="1:38" ht="16.5" x14ac:dyDescent="0.3">
      <c r="A100" s="1204">
        <v>1955</v>
      </c>
      <c r="B100" s="886" t="s">
        <v>756</v>
      </c>
      <c r="C100" s="1205">
        <v>7150</v>
      </c>
      <c r="D100" s="1206">
        <v>11563</v>
      </c>
      <c r="E100" s="1205">
        <v>755</v>
      </c>
      <c r="F100" s="1206">
        <v>502</v>
      </c>
      <c r="G100" s="1205">
        <v>7905</v>
      </c>
      <c r="H100" s="1206">
        <v>12065</v>
      </c>
      <c r="I100" s="1205">
        <v>3225</v>
      </c>
      <c r="J100" s="1206">
        <v>6309</v>
      </c>
      <c r="K100" s="1205">
        <v>266</v>
      </c>
      <c r="L100" s="1206">
        <v>114</v>
      </c>
      <c r="M100" s="1205">
        <v>3491</v>
      </c>
      <c r="N100" s="1206">
        <v>6423</v>
      </c>
      <c r="O100" s="1205">
        <v>10375</v>
      </c>
      <c r="P100" s="1206">
        <v>17872</v>
      </c>
      <c r="Q100" s="1205">
        <v>1021</v>
      </c>
      <c r="R100" s="1206">
        <v>616</v>
      </c>
      <c r="S100" s="1205">
        <v>11396</v>
      </c>
      <c r="T100" s="1210">
        <v>18488</v>
      </c>
      <c r="U100" s="1205">
        <v>7967</v>
      </c>
      <c r="V100" s="1206">
        <v>11209</v>
      </c>
      <c r="W100" s="1210">
        <v>747</v>
      </c>
      <c r="X100" s="1210">
        <v>331</v>
      </c>
      <c r="Y100" s="1205">
        <v>8714</v>
      </c>
      <c r="Z100" s="1206">
        <v>11540</v>
      </c>
      <c r="AA100" s="1210">
        <v>3635</v>
      </c>
      <c r="AB100" s="1206">
        <v>6237</v>
      </c>
      <c r="AC100" s="1205">
        <v>317</v>
      </c>
      <c r="AD100" s="1206">
        <v>96</v>
      </c>
      <c r="AE100" s="1205">
        <v>3952</v>
      </c>
      <c r="AF100" s="1206">
        <v>6333</v>
      </c>
      <c r="AG100" s="1205">
        <v>11602</v>
      </c>
      <c r="AH100" s="1206">
        <v>17446</v>
      </c>
      <c r="AI100" s="1205">
        <v>1064</v>
      </c>
      <c r="AJ100" s="1206">
        <v>427</v>
      </c>
      <c r="AK100" s="1205">
        <v>12666</v>
      </c>
      <c r="AL100" s="1206">
        <v>17873</v>
      </c>
    </row>
    <row r="101" spans="1:38" ht="16.5" x14ac:dyDescent="0.3">
      <c r="A101" s="1204">
        <v>1956</v>
      </c>
      <c r="B101" s="886" t="s">
        <v>757</v>
      </c>
      <c r="C101" s="1205">
        <v>9638</v>
      </c>
      <c r="D101" s="1206">
        <v>13387</v>
      </c>
      <c r="E101" s="1205">
        <v>1066</v>
      </c>
      <c r="F101" s="1206">
        <v>599</v>
      </c>
      <c r="G101" s="1205">
        <v>10704</v>
      </c>
      <c r="H101" s="1206">
        <v>13986</v>
      </c>
      <c r="I101" s="1205">
        <v>4981</v>
      </c>
      <c r="J101" s="1206">
        <v>9734</v>
      </c>
      <c r="K101" s="1205">
        <v>587</v>
      </c>
      <c r="L101" s="1206">
        <v>189</v>
      </c>
      <c r="M101" s="1205">
        <v>5568</v>
      </c>
      <c r="N101" s="1206">
        <v>9923</v>
      </c>
      <c r="O101" s="1205">
        <v>14619</v>
      </c>
      <c r="P101" s="1206">
        <v>23121</v>
      </c>
      <c r="Q101" s="1205">
        <v>1653</v>
      </c>
      <c r="R101" s="1206">
        <v>788</v>
      </c>
      <c r="S101" s="1205">
        <v>16272</v>
      </c>
      <c r="T101" s="1210">
        <v>23909</v>
      </c>
      <c r="U101" s="1205">
        <v>10487</v>
      </c>
      <c r="V101" s="1206">
        <v>12892</v>
      </c>
      <c r="W101" s="1210">
        <v>1025</v>
      </c>
      <c r="X101" s="1210">
        <v>426</v>
      </c>
      <c r="Y101" s="1205">
        <v>11512</v>
      </c>
      <c r="Z101" s="1206">
        <v>13318</v>
      </c>
      <c r="AA101" s="1210">
        <v>5557</v>
      </c>
      <c r="AB101" s="1206">
        <v>9656</v>
      </c>
      <c r="AC101" s="1205">
        <v>630</v>
      </c>
      <c r="AD101" s="1206">
        <v>125</v>
      </c>
      <c r="AE101" s="1205">
        <v>6187</v>
      </c>
      <c r="AF101" s="1206">
        <v>9781</v>
      </c>
      <c r="AG101" s="1205">
        <v>16044</v>
      </c>
      <c r="AH101" s="1206">
        <v>22548</v>
      </c>
      <c r="AI101" s="1205">
        <v>1655</v>
      </c>
      <c r="AJ101" s="1206">
        <v>551</v>
      </c>
      <c r="AK101" s="1205">
        <v>17699</v>
      </c>
      <c r="AL101" s="1206">
        <v>23099</v>
      </c>
    </row>
    <row r="102" spans="1:38" ht="16.5" x14ac:dyDescent="0.3">
      <c r="A102" s="1204">
        <v>1956</v>
      </c>
      <c r="B102" s="886" t="s">
        <v>756</v>
      </c>
      <c r="C102" s="1205">
        <v>7850</v>
      </c>
      <c r="D102" s="1206">
        <v>11989</v>
      </c>
      <c r="E102" s="1205">
        <v>849</v>
      </c>
      <c r="F102" s="1206">
        <v>537</v>
      </c>
      <c r="G102" s="1205">
        <v>8699</v>
      </c>
      <c r="H102" s="1206">
        <v>12526</v>
      </c>
      <c r="I102" s="1205">
        <v>3798</v>
      </c>
      <c r="J102" s="1206">
        <v>7051</v>
      </c>
      <c r="K102" s="1205">
        <v>356</v>
      </c>
      <c r="L102" s="1206">
        <v>120</v>
      </c>
      <c r="M102" s="1205">
        <v>4154</v>
      </c>
      <c r="N102" s="1206">
        <v>7171</v>
      </c>
      <c r="O102" s="1205">
        <v>11648</v>
      </c>
      <c r="P102" s="1206">
        <v>19040</v>
      </c>
      <c r="Q102" s="1205">
        <v>1205</v>
      </c>
      <c r="R102" s="1206">
        <v>657</v>
      </c>
      <c r="S102" s="1205">
        <v>12853</v>
      </c>
      <c r="T102" s="1210">
        <v>19697</v>
      </c>
      <c r="U102" s="1205">
        <v>8962</v>
      </c>
      <c r="V102" s="1206">
        <v>11885</v>
      </c>
      <c r="W102" s="1210">
        <v>747</v>
      </c>
      <c r="X102" s="1210">
        <v>332</v>
      </c>
      <c r="Y102" s="1205">
        <v>9709</v>
      </c>
      <c r="Z102" s="1206">
        <v>12217</v>
      </c>
      <c r="AA102" s="1210">
        <v>4564</v>
      </c>
      <c r="AB102" s="1206">
        <v>7179</v>
      </c>
      <c r="AC102" s="1205">
        <v>370</v>
      </c>
      <c r="AD102" s="1206">
        <v>102</v>
      </c>
      <c r="AE102" s="1205">
        <v>4934</v>
      </c>
      <c r="AF102" s="1206">
        <v>7281</v>
      </c>
      <c r="AG102" s="1205">
        <v>13526</v>
      </c>
      <c r="AH102" s="1206">
        <v>19064</v>
      </c>
      <c r="AI102" s="1205">
        <v>1117</v>
      </c>
      <c r="AJ102" s="1206">
        <v>434</v>
      </c>
      <c r="AK102" s="1205">
        <v>14643</v>
      </c>
      <c r="AL102" s="1206">
        <v>19498</v>
      </c>
    </row>
    <row r="103" spans="1:38" ht="16.5" x14ac:dyDescent="0.3">
      <c r="A103" s="1204">
        <v>1957</v>
      </c>
      <c r="B103" s="886" t="s">
        <v>757</v>
      </c>
      <c r="C103" s="1205">
        <v>10532</v>
      </c>
      <c r="D103" s="1206">
        <v>13247</v>
      </c>
      <c r="E103" s="1205">
        <v>1168</v>
      </c>
      <c r="F103" s="1206">
        <v>629</v>
      </c>
      <c r="G103" s="1205">
        <v>11700</v>
      </c>
      <c r="H103" s="1206">
        <v>13876</v>
      </c>
      <c r="I103" s="1205">
        <v>5603</v>
      </c>
      <c r="J103" s="1206">
        <v>9882</v>
      </c>
      <c r="K103" s="1205">
        <v>636</v>
      </c>
      <c r="L103" s="1206">
        <v>196</v>
      </c>
      <c r="M103" s="1205">
        <v>6239</v>
      </c>
      <c r="N103" s="1206">
        <v>10078</v>
      </c>
      <c r="O103" s="1205">
        <v>16135</v>
      </c>
      <c r="P103" s="1206">
        <v>23129</v>
      </c>
      <c r="Q103" s="1205">
        <v>1804</v>
      </c>
      <c r="R103" s="1206">
        <v>825</v>
      </c>
      <c r="S103" s="1205">
        <v>17939</v>
      </c>
      <c r="T103" s="1210">
        <v>23954</v>
      </c>
      <c r="U103" s="1205">
        <v>11385</v>
      </c>
      <c r="V103" s="1206">
        <v>12660</v>
      </c>
      <c r="W103" s="1210">
        <v>1099</v>
      </c>
      <c r="X103" s="1210">
        <v>465</v>
      </c>
      <c r="Y103" s="1205">
        <v>12484</v>
      </c>
      <c r="Z103" s="1206">
        <v>13125</v>
      </c>
      <c r="AA103" s="1210">
        <v>6044</v>
      </c>
      <c r="AB103" s="1206">
        <v>9717</v>
      </c>
      <c r="AC103" s="1205">
        <v>684</v>
      </c>
      <c r="AD103" s="1206">
        <v>198</v>
      </c>
      <c r="AE103" s="1205">
        <v>6728</v>
      </c>
      <c r="AF103" s="1206">
        <v>9915</v>
      </c>
      <c r="AG103" s="1205">
        <v>17429</v>
      </c>
      <c r="AH103" s="1206">
        <v>22377</v>
      </c>
      <c r="AI103" s="1205">
        <v>1783</v>
      </c>
      <c r="AJ103" s="1206">
        <v>663</v>
      </c>
      <c r="AK103" s="1205">
        <v>19212</v>
      </c>
      <c r="AL103" s="1206">
        <v>23040</v>
      </c>
    </row>
    <row r="104" spans="1:38" ht="16.5" x14ac:dyDescent="0.3">
      <c r="A104" s="1204">
        <v>1957</v>
      </c>
      <c r="B104" s="886" t="s">
        <v>756</v>
      </c>
      <c r="C104" s="1205">
        <v>8908</v>
      </c>
      <c r="D104" s="1206">
        <v>12371</v>
      </c>
      <c r="E104" s="1205">
        <v>896</v>
      </c>
      <c r="F104" s="1206">
        <v>485</v>
      </c>
      <c r="G104" s="1205">
        <v>9804</v>
      </c>
      <c r="H104" s="1206">
        <v>12856</v>
      </c>
      <c r="I104" s="1205">
        <v>4620</v>
      </c>
      <c r="J104" s="1206">
        <v>7612</v>
      </c>
      <c r="K104" s="1205">
        <v>418</v>
      </c>
      <c r="L104" s="1206">
        <v>150</v>
      </c>
      <c r="M104" s="1205">
        <v>5038</v>
      </c>
      <c r="N104" s="1206">
        <v>7762</v>
      </c>
      <c r="O104" s="1205">
        <v>13528</v>
      </c>
      <c r="P104" s="1206">
        <v>19983</v>
      </c>
      <c r="Q104" s="1205">
        <v>1314</v>
      </c>
      <c r="R104" s="1206">
        <v>635</v>
      </c>
      <c r="S104" s="1205">
        <v>14842</v>
      </c>
      <c r="T104" s="1210">
        <v>20618</v>
      </c>
      <c r="U104" s="1205">
        <v>9946</v>
      </c>
      <c r="V104" s="1206">
        <v>11914</v>
      </c>
      <c r="W104" s="1210">
        <v>837</v>
      </c>
      <c r="X104" s="1210">
        <v>359</v>
      </c>
      <c r="Y104" s="1205">
        <v>10783</v>
      </c>
      <c r="Z104" s="1206">
        <v>12273</v>
      </c>
      <c r="AA104" s="1210">
        <v>5248</v>
      </c>
      <c r="AB104" s="1206">
        <v>7487</v>
      </c>
      <c r="AC104" s="1205">
        <v>452</v>
      </c>
      <c r="AD104" s="1206">
        <v>154</v>
      </c>
      <c r="AE104" s="1205">
        <v>5700</v>
      </c>
      <c r="AF104" s="1206">
        <v>7641</v>
      </c>
      <c r="AG104" s="1205">
        <v>15194</v>
      </c>
      <c r="AH104" s="1206">
        <v>19401</v>
      </c>
      <c r="AI104" s="1205">
        <v>1289</v>
      </c>
      <c r="AJ104" s="1206">
        <v>513</v>
      </c>
      <c r="AK104" s="1205">
        <v>16483</v>
      </c>
      <c r="AL104" s="1206">
        <v>19914</v>
      </c>
    </row>
    <row r="105" spans="1:38" ht="16.5" x14ac:dyDescent="0.3">
      <c r="A105" s="1204">
        <v>1958</v>
      </c>
      <c r="B105" s="886" t="s">
        <v>757</v>
      </c>
      <c r="C105" s="1205">
        <v>11379</v>
      </c>
      <c r="D105" s="1206">
        <v>13723</v>
      </c>
      <c r="E105" s="1205">
        <v>1318</v>
      </c>
      <c r="F105" s="1206">
        <v>620</v>
      </c>
      <c r="G105" s="1205">
        <v>12697</v>
      </c>
      <c r="H105" s="1206">
        <v>14343</v>
      </c>
      <c r="I105" s="1205">
        <v>6657</v>
      </c>
      <c r="J105" s="1206">
        <v>11112</v>
      </c>
      <c r="K105" s="1205">
        <v>779</v>
      </c>
      <c r="L105" s="1206">
        <v>255</v>
      </c>
      <c r="M105" s="1205">
        <v>7436</v>
      </c>
      <c r="N105" s="1206">
        <v>11367</v>
      </c>
      <c r="O105" s="1205">
        <v>18036</v>
      </c>
      <c r="P105" s="1206">
        <v>24835</v>
      </c>
      <c r="Q105" s="1205">
        <v>2097</v>
      </c>
      <c r="R105" s="1206">
        <v>875</v>
      </c>
      <c r="S105" s="1205">
        <v>20133</v>
      </c>
      <c r="T105" s="1210">
        <v>25710</v>
      </c>
      <c r="U105" s="1205">
        <v>12486</v>
      </c>
      <c r="V105" s="1206">
        <v>13220</v>
      </c>
      <c r="W105" s="1210">
        <v>1276</v>
      </c>
      <c r="X105" s="1210">
        <v>443</v>
      </c>
      <c r="Y105" s="1205">
        <v>13762</v>
      </c>
      <c r="Z105" s="1206">
        <v>13663</v>
      </c>
      <c r="AA105" s="1210">
        <v>7520</v>
      </c>
      <c r="AB105" s="1206">
        <v>11123</v>
      </c>
      <c r="AC105" s="1205">
        <v>789</v>
      </c>
      <c r="AD105" s="1206">
        <v>197</v>
      </c>
      <c r="AE105" s="1205">
        <v>8309</v>
      </c>
      <c r="AF105" s="1206">
        <v>11320</v>
      </c>
      <c r="AG105" s="1205">
        <v>20006</v>
      </c>
      <c r="AH105" s="1206">
        <v>24343</v>
      </c>
      <c r="AI105" s="1205">
        <v>2065</v>
      </c>
      <c r="AJ105" s="1206">
        <v>640</v>
      </c>
      <c r="AK105" s="1205">
        <v>22071</v>
      </c>
      <c r="AL105" s="1206">
        <v>24983</v>
      </c>
    </row>
    <row r="106" spans="1:38" ht="16.5" x14ac:dyDescent="0.3">
      <c r="A106" s="1204">
        <v>1958</v>
      </c>
      <c r="B106" s="886" t="s">
        <v>756</v>
      </c>
      <c r="C106" s="1205">
        <v>9838</v>
      </c>
      <c r="D106" s="1206">
        <v>12861</v>
      </c>
      <c r="E106" s="1205">
        <v>1073</v>
      </c>
      <c r="F106" s="1206">
        <v>500</v>
      </c>
      <c r="G106" s="1205">
        <v>10911</v>
      </c>
      <c r="H106" s="1206">
        <v>13361</v>
      </c>
      <c r="I106" s="1205">
        <v>5315</v>
      </c>
      <c r="J106" s="1206">
        <v>8441</v>
      </c>
      <c r="K106" s="1205">
        <v>502</v>
      </c>
      <c r="L106" s="1206">
        <v>190</v>
      </c>
      <c r="M106" s="1205">
        <v>5817</v>
      </c>
      <c r="N106" s="1206">
        <v>8631</v>
      </c>
      <c r="O106" s="1205">
        <v>15153</v>
      </c>
      <c r="P106" s="1206">
        <v>21302</v>
      </c>
      <c r="Q106" s="1205">
        <v>1575</v>
      </c>
      <c r="R106" s="1206">
        <v>690</v>
      </c>
      <c r="S106" s="1205">
        <v>16728</v>
      </c>
      <c r="T106" s="1210">
        <v>21992</v>
      </c>
      <c r="U106" s="1205">
        <v>10954</v>
      </c>
      <c r="V106" s="1206">
        <v>12385</v>
      </c>
      <c r="W106" s="1210">
        <v>1057</v>
      </c>
      <c r="X106" s="1210">
        <v>397</v>
      </c>
      <c r="Y106" s="1205">
        <v>12011</v>
      </c>
      <c r="Z106" s="1206">
        <v>12782</v>
      </c>
      <c r="AA106" s="1210">
        <v>6211</v>
      </c>
      <c r="AB106" s="1206">
        <v>8486</v>
      </c>
      <c r="AC106" s="1205">
        <v>505</v>
      </c>
      <c r="AD106" s="1206">
        <v>156</v>
      </c>
      <c r="AE106" s="1205">
        <v>6716</v>
      </c>
      <c r="AF106" s="1206">
        <v>8642</v>
      </c>
      <c r="AG106" s="1205">
        <v>17165</v>
      </c>
      <c r="AH106" s="1206">
        <v>20871</v>
      </c>
      <c r="AI106" s="1205">
        <v>1562</v>
      </c>
      <c r="AJ106" s="1206">
        <v>553</v>
      </c>
      <c r="AK106" s="1205">
        <v>18727</v>
      </c>
      <c r="AL106" s="1206">
        <v>21424</v>
      </c>
    </row>
    <row r="107" spans="1:38" ht="16.5" x14ac:dyDescent="0.3">
      <c r="A107" s="1204">
        <v>1959</v>
      </c>
      <c r="B107" s="886" t="s">
        <v>757</v>
      </c>
      <c r="C107" s="1205">
        <v>12133</v>
      </c>
      <c r="D107" s="1206">
        <v>13517</v>
      </c>
      <c r="E107" s="1205">
        <v>1387</v>
      </c>
      <c r="F107" s="1206">
        <v>660</v>
      </c>
      <c r="G107" s="1205">
        <v>13520</v>
      </c>
      <c r="H107" s="1206">
        <v>14177</v>
      </c>
      <c r="I107" s="1205">
        <v>7456</v>
      </c>
      <c r="J107" s="1206">
        <v>11402</v>
      </c>
      <c r="K107" s="1205">
        <v>772</v>
      </c>
      <c r="L107" s="1206">
        <v>207</v>
      </c>
      <c r="M107" s="1205">
        <v>8228</v>
      </c>
      <c r="N107" s="1206">
        <v>11609</v>
      </c>
      <c r="O107" s="1205">
        <v>19589</v>
      </c>
      <c r="P107" s="1206">
        <v>24919</v>
      </c>
      <c r="Q107" s="1205">
        <v>2159</v>
      </c>
      <c r="R107" s="1206">
        <v>867</v>
      </c>
      <c r="S107" s="1205">
        <v>21748</v>
      </c>
      <c r="T107" s="1210">
        <v>25786</v>
      </c>
      <c r="U107" s="1205">
        <v>13206</v>
      </c>
      <c r="V107" s="1206">
        <v>13071</v>
      </c>
      <c r="W107" s="1210">
        <v>1305</v>
      </c>
      <c r="X107" s="1210">
        <v>441</v>
      </c>
      <c r="Y107" s="1205">
        <v>14511</v>
      </c>
      <c r="Z107" s="1206">
        <v>13512</v>
      </c>
      <c r="AA107" s="1210">
        <v>8202</v>
      </c>
      <c r="AB107" s="1206">
        <v>11244</v>
      </c>
      <c r="AC107" s="1205">
        <v>829</v>
      </c>
      <c r="AD107" s="1206">
        <v>223</v>
      </c>
      <c r="AE107" s="1205">
        <v>9031</v>
      </c>
      <c r="AF107" s="1206">
        <v>11467</v>
      </c>
      <c r="AG107" s="1205">
        <v>21408</v>
      </c>
      <c r="AH107" s="1206">
        <v>24315</v>
      </c>
      <c r="AI107" s="1205">
        <v>2134</v>
      </c>
      <c r="AJ107" s="1206">
        <v>664</v>
      </c>
      <c r="AK107" s="1205">
        <v>23542</v>
      </c>
      <c r="AL107" s="1206">
        <v>24979</v>
      </c>
    </row>
    <row r="108" spans="1:38" ht="16.5" x14ac:dyDescent="0.3">
      <c r="A108" s="1204">
        <v>1959</v>
      </c>
      <c r="B108" s="886" t="s">
        <v>756</v>
      </c>
      <c r="C108" s="1205">
        <v>10556</v>
      </c>
      <c r="D108" s="1206">
        <v>12552</v>
      </c>
      <c r="E108" s="1205">
        <v>1118</v>
      </c>
      <c r="F108" s="1206">
        <v>552</v>
      </c>
      <c r="G108" s="1205">
        <v>11674</v>
      </c>
      <c r="H108" s="1206">
        <v>13104</v>
      </c>
      <c r="I108" s="1205">
        <v>6221</v>
      </c>
      <c r="J108" s="1206">
        <v>8647</v>
      </c>
      <c r="K108" s="1205">
        <v>578</v>
      </c>
      <c r="L108" s="1206">
        <v>194</v>
      </c>
      <c r="M108" s="1205">
        <v>6799</v>
      </c>
      <c r="N108" s="1206">
        <v>8841</v>
      </c>
      <c r="O108" s="1205">
        <v>16777</v>
      </c>
      <c r="P108" s="1206">
        <v>21199</v>
      </c>
      <c r="Q108" s="1205">
        <v>1696</v>
      </c>
      <c r="R108" s="1206">
        <v>746</v>
      </c>
      <c r="S108" s="1205">
        <v>18473</v>
      </c>
      <c r="T108" s="1210">
        <v>21945</v>
      </c>
      <c r="U108" s="1205">
        <v>11797</v>
      </c>
      <c r="V108" s="1206">
        <v>12187</v>
      </c>
      <c r="W108" s="1210">
        <v>1044</v>
      </c>
      <c r="X108" s="1210">
        <v>378</v>
      </c>
      <c r="Y108" s="1205">
        <v>12841</v>
      </c>
      <c r="Z108" s="1206">
        <v>12565</v>
      </c>
      <c r="AA108" s="1210">
        <v>7360</v>
      </c>
      <c r="AB108" s="1206">
        <v>8800</v>
      </c>
      <c r="AC108" s="1205">
        <v>500</v>
      </c>
      <c r="AD108" s="1206">
        <v>149</v>
      </c>
      <c r="AE108" s="1205">
        <v>7860</v>
      </c>
      <c r="AF108" s="1206">
        <v>8949</v>
      </c>
      <c r="AG108" s="1205">
        <v>19157</v>
      </c>
      <c r="AH108" s="1206">
        <v>20987</v>
      </c>
      <c r="AI108" s="1205">
        <v>1544</v>
      </c>
      <c r="AJ108" s="1206">
        <v>527</v>
      </c>
      <c r="AK108" s="1205">
        <v>20701</v>
      </c>
      <c r="AL108" s="1206">
        <v>21514</v>
      </c>
    </row>
    <row r="109" spans="1:38" ht="16.5" x14ac:dyDescent="0.3">
      <c r="A109" s="1204">
        <v>1960</v>
      </c>
      <c r="B109" s="886" t="s">
        <v>757</v>
      </c>
      <c r="C109" s="1205">
        <v>13252</v>
      </c>
      <c r="D109" s="1206">
        <v>13971</v>
      </c>
      <c r="E109" s="1205">
        <v>1448</v>
      </c>
      <c r="F109" s="1206">
        <v>628</v>
      </c>
      <c r="G109" s="1205">
        <v>14700</v>
      </c>
      <c r="H109" s="1206">
        <v>14599</v>
      </c>
      <c r="I109" s="1205">
        <v>8611</v>
      </c>
      <c r="J109" s="1206">
        <v>12312</v>
      </c>
      <c r="K109" s="1205">
        <v>836</v>
      </c>
      <c r="L109" s="1206">
        <v>277</v>
      </c>
      <c r="M109" s="1205">
        <v>9447</v>
      </c>
      <c r="N109" s="1206">
        <v>12589</v>
      </c>
      <c r="O109" s="1205">
        <v>21863</v>
      </c>
      <c r="P109" s="1206">
        <v>26283</v>
      </c>
      <c r="Q109" s="1205">
        <v>2284</v>
      </c>
      <c r="R109" s="1206">
        <v>905</v>
      </c>
      <c r="S109" s="1205">
        <v>24147</v>
      </c>
      <c r="T109" s="1210">
        <v>27188</v>
      </c>
      <c r="U109" s="1205">
        <v>14382</v>
      </c>
      <c r="V109" s="1206">
        <v>13295</v>
      </c>
      <c r="W109" s="1210">
        <v>1348</v>
      </c>
      <c r="X109" s="1210">
        <v>442</v>
      </c>
      <c r="Y109" s="1205">
        <v>15730</v>
      </c>
      <c r="Z109" s="1206">
        <v>13737</v>
      </c>
      <c r="AA109" s="1210">
        <v>9329</v>
      </c>
      <c r="AB109" s="1206">
        <v>11928</v>
      </c>
      <c r="AC109" s="1205">
        <v>876</v>
      </c>
      <c r="AD109" s="1206">
        <v>194</v>
      </c>
      <c r="AE109" s="1205">
        <v>10205</v>
      </c>
      <c r="AF109" s="1206">
        <v>12122</v>
      </c>
      <c r="AG109" s="1205">
        <v>23711</v>
      </c>
      <c r="AH109" s="1206">
        <v>25223</v>
      </c>
      <c r="AI109" s="1205">
        <v>2224</v>
      </c>
      <c r="AJ109" s="1206">
        <v>636</v>
      </c>
      <c r="AK109" s="1205">
        <v>25935</v>
      </c>
      <c r="AL109" s="1206">
        <v>25859</v>
      </c>
    </row>
    <row r="110" spans="1:38" ht="16.5" x14ac:dyDescent="0.3">
      <c r="A110" s="1204">
        <v>1960</v>
      </c>
      <c r="B110" s="886" t="s">
        <v>756</v>
      </c>
      <c r="C110" s="1205">
        <v>11846</v>
      </c>
      <c r="D110" s="1206">
        <v>13026</v>
      </c>
      <c r="E110" s="1205">
        <v>1278</v>
      </c>
      <c r="F110" s="1206">
        <v>552</v>
      </c>
      <c r="G110" s="1205">
        <v>13124</v>
      </c>
      <c r="H110" s="1206">
        <v>13578</v>
      </c>
      <c r="I110" s="1205">
        <v>7569</v>
      </c>
      <c r="J110" s="1206">
        <v>9528</v>
      </c>
      <c r="K110" s="1205">
        <v>702</v>
      </c>
      <c r="L110" s="1206">
        <v>337</v>
      </c>
      <c r="M110" s="1205">
        <v>8271</v>
      </c>
      <c r="N110" s="1206">
        <v>9865</v>
      </c>
      <c r="O110" s="1205">
        <v>19415</v>
      </c>
      <c r="P110" s="1206">
        <v>22554</v>
      </c>
      <c r="Q110" s="1205">
        <v>1980</v>
      </c>
      <c r="R110" s="1206">
        <v>889</v>
      </c>
      <c r="S110" s="1205">
        <v>21395</v>
      </c>
      <c r="T110" s="1210">
        <v>23443</v>
      </c>
      <c r="U110" s="1205">
        <v>13035</v>
      </c>
      <c r="V110" s="1206">
        <v>12457</v>
      </c>
      <c r="W110" s="1210">
        <v>1243</v>
      </c>
      <c r="X110" s="1210">
        <v>371</v>
      </c>
      <c r="Y110" s="1205">
        <v>14278</v>
      </c>
      <c r="Z110" s="1206">
        <v>12828</v>
      </c>
      <c r="AA110" s="1210">
        <v>8620</v>
      </c>
      <c r="AB110" s="1206">
        <v>9466</v>
      </c>
      <c r="AC110" s="1205">
        <v>602</v>
      </c>
      <c r="AD110" s="1206">
        <v>169</v>
      </c>
      <c r="AE110" s="1205">
        <v>9222</v>
      </c>
      <c r="AF110" s="1206">
        <v>9635</v>
      </c>
      <c r="AG110" s="1205">
        <v>21655</v>
      </c>
      <c r="AH110" s="1206">
        <v>21923</v>
      </c>
      <c r="AI110" s="1205">
        <v>1845</v>
      </c>
      <c r="AJ110" s="1206">
        <v>540</v>
      </c>
      <c r="AK110" s="1205">
        <v>23500</v>
      </c>
      <c r="AL110" s="1206">
        <v>22463</v>
      </c>
    </row>
    <row r="111" spans="1:38" ht="16.5" x14ac:dyDescent="0.3">
      <c r="A111" s="1204">
        <v>1961</v>
      </c>
      <c r="B111" s="886" t="s">
        <v>757</v>
      </c>
      <c r="C111" s="1205">
        <v>13625</v>
      </c>
      <c r="D111" s="1206">
        <v>13295</v>
      </c>
      <c r="E111" s="1205">
        <v>1481</v>
      </c>
      <c r="F111" s="1206">
        <v>635</v>
      </c>
      <c r="G111" s="1205">
        <v>15106</v>
      </c>
      <c r="H111" s="1206">
        <v>13930</v>
      </c>
      <c r="I111" s="1205">
        <v>8809</v>
      </c>
      <c r="J111" s="1206">
        <v>11994</v>
      </c>
      <c r="K111" s="1205">
        <v>778</v>
      </c>
      <c r="L111" s="1206">
        <v>251</v>
      </c>
      <c r="M111" s="1205">
        <v>9587</v>
      </c>
      <c r="N111" s="1206">
        <v>12245</v>
      </c>
      <c r="O111" s="1205">
        <v>22434</v>
      </c>
      <c r="P111" s="1206">
        <v>25289</v>
      </c>
      <c r="Q111" s="1205">
        <v>2259</v>
      </c>
      <c r="R111" s="1206">
        <v>886</v>
      </c>
      <c r="S111" s="1205">
        <v>24693</v>
      </c>
      <c r="T111" s="1210">
        <v>26175</v>
      </c>
      <c r="U111" s="1205">
        <v>14658</v>
      </c>
      <c r="V111" s="1206">
        <v>12617</v>
      </c>
      <c r="W111" s="1210">
        <v>1397</v>
      </c>
      <c r="X111" s="1210">
        <v>400</v>
      </c>
      <c r="Y111" s="1205">
        <v>16055</v>
      </c>
      <c r="Z111" s="1206">
        <v>13017</v>
      </c>
      <c r="AA111" s="1210">
        <v>9391</v>
      </c>
      <c r="AB111" s="1206">
        <v>11544</v>
      </c>
      <c r="AC111" s="1205">
        <v>892</v>
      </c>
      <c r="AD111" s="1206">
        <v>201</v>
      </c>
      <c r="AE111" s="1205">
        <v>10283</v>
      </c>
      <c r="AF111" s="1206">
        <v>11745</v>
      </c>
      <c r="AG111" s="1205">
        <v>24049</v>
      </c>
      <c r="AH111" s="1206">
        <v>24161</v>
      </c>
      <c r="AI111" s="1205">
        <v>2289</v>
      </c>
      <c r="AJ111" s="1206">
        <v>601</v>
      </c>
      <c r="AK111" s="1205">
        <v>26338</v>
      </c>
      <c r="AL111" s="1206">
        <v>24762</v>
      </c>
    </row>
    <row r="112" spans="1:38" ht="16.5" x14ac:dyDescent="0.3">
      <c r="A112" s="1204">
        <v>1961</v>
      </c>
      <c r="B112" s="886" t="s">
        <v>756</v>
      </c>
      <c r="C112" s="1205">
        <v>11867</v>
      </c>
      <c r="D112" s="1206">
        <v>12457</v>
      </c>
      <c r="E112" s="1205">
        <v>1206</v>
      </c>
      <c r="F112" s="1206">
        <v>503</v>
      </c>
      <c r="G112" s="1205">
        <v>13073</v>
      </c>
      <c r="H112" s="1206">
        <v>12960</v>
      </c>
      <c r="I112" s="1205">
        <v>7599</v>
      </c>
      <c r="J112" s="1206">
        <v>9228</v>
      </c>
      <c r="K112" s="1205">
        <v>697</v>
      </c>
      <c r="L112" s="1206">
        <v>316</v>
      </c>
      <c r="M112" s="1205">
        <v>8296</v>
      </c>
      <c r="N112" s="1206">
        <v>9544</v>
      </c>
      <c r="O112" s="1205">
        <v>19466</v>
      </c>
      <c r="P112" s="1206">
        <v>21685</v>
      </c>
      <c r="Q112" s="1205">
        <v>1903</v>
      </c>
      <c r="R112" s="1206">
        <v>819</v>
      </c>
      <c r="S112" s="1205">
        <v>21369</v>
      </c>
      <c r="T112" s="1210">
        <v>22504</v>
      </c>
      <c r="U112" s="1205">
        <v>13008</v>
      </c>
      <c r="V112" s="1206">
        <v>11818</v>
      </c>
      <c r="W112" s="1210">
        <v>1197</v>
      </c>
      <c r="X112" s="1210">
        <v>393</v>
      </c>
      <c r="Y112" s="1205">
        <v>14205</v>
      </c>
      <c r="Z112" s="1206">
        <v>12211</v>
      </c>
      <c r="AA112" s="1210">
        <v>8514</v>
      </c>
      <c r="AB112" s="1206">
        <v>9149</v>
      </c>
      <c r="AC112" s="1205">
        <v>545</v>
      </c>
      <c r="AD112" s="1206">
        <v>155</v>
      </c>
      <c r="AE112" s="1205">
        <v>9059</v>
      </c>
      <c r="AF112" s="1206">
        <v>9304</v>
      </c>
      <c r="AG112" s="1205">
        <v>21522</v>
      </c>
      <c r="AH112" s="1206">
        <v>20967</v>
      </c>
      <c r="AI112" s="1205">
        <v>1742</v>
      </c>
      <c r="AJ112" s="1206">
        <v>548</v>
      </c>
      <c r="AK112" s="1205">
        <v>23264</v>
      </c>
      <c r="AL112" s="1206">
        <v>21515</v>
      </c>
    </row>
    <row r="113" spans="1:38" ht="16.5" x14ac:dyDescent="0.3">
      <c r="A113" s="1204">
        <v>1962</v>
      </c>
      <c r="B113" s="886" t="s">
        <v>757</v>
      </c>
      <c r="C113" s="1205">
        <v>14932</v>
      </c>
      <c r="D113" s="1206">
        <v>13541</v>
      </c>
      <c r="E113" s="1205">
        <v>1682</v>
      </c>
      <c r="F113" s="1206">
        <v>637</v>
      </c>
      <c r="G113" s="1205">
        <v>16614</v>
      </c>
      <c r="H113" s="1206">
        <v>14178</v>
      </c>
      <c r="I113" s="1205">
        <v>10158</v>
      </c>
      <c r="J113" s="1206">
        <v>13233</v>
      </c>
      <c r="K113" s="1205">
        <v>1004</v>
      </c>
      <c r="L113" s="1206">
        <v>282</v>
      </c>
      <c r="M113" s="1205">
        <v>11162</v>
      </c>
      <c r="N113" s="1206">
        <v>13515</v>
      </c>
      <c r="O113" s="1205">
        <v>25090</v>
      </c>
      <c r="P113" s="1206">
        <v>26774</v>
      </c>
      <c r="Q113" s="1205">
        <v>2686</v>
      </c>
      <c r="R113" s="1206">
        <v>919</v>
      </c>
      <c r="S113" s="1205">
        <v>27776</v>
      </c>
      <c r="T113" s="1210">
        <v>27693</v>
      </c>
      <c r="U113" s="1205">
        <v>16147</v>
      </c>
      <c r="V113" s="1206">
        <v>12732</v>
      </c>
      <c r="W113" s="1210">
        <v>1534</v>
      </c>
      <c r="X113" s="1210">
        <v>451</v>
      </c>
      <c r="Y113" s="1205">
        <v>17681</v>
      </c>
      <c r="Z113" s="1206">
        <v>13183</v>
      </c>
      <c r="AA113" s="1210">
        <v>11061</v>
      </c>
      <c r="AB113" s="1206">
        <v>12703</v>
      </c>
      <c r="AC113" s="1205">
        <v>998</v>
      </c>
      <c r="AD113" s="1206">
        <v>223</v>
      </c>
      <c r="AE113" s="1205">
        <v>12059</v>
      </c>
      <c r="AF113" s="1206">
        <v>12926</v>
      </c>
      <c r="AG113" s="1205">
        <v>27208</v>
      </c>
      <c r="AH113" s="1206">
        <v>25435</v>
      </c>
      <c r="AI113" s="1205">
        <v>2532</v>
      </c>
      <c r="AJ113" s="1206">
        <v>674</v>
      </c>
      <c r="AK113" s="1205">
        <v>29740</v>
      </c>
      <c r="AL113" s="1206">
        <v>26109</v>
      </c>
    </row>
    <row r="114" spans="1:38" ht="16.5" x14ac:dyDescent="0.3">
      <c r="A114" s="1204">
        <v>1962</v>
      </c>
      <c r="B114" s="886" t="s">
        <v>756</v>
      </c>
      <c r="C114" s="1205">
        <v>13114</v>
      </c>
      <c r="D114" s="1206">
        <v>12711</v>
      </c>
      <c r="E114" s="1205">
        <v>1402</v>
      </c>
      <c r="F114" s="1206">
        <v>543</v>
      </c>
      <c r="G114" s="1205">
        <v>14516</v>
      </c>
      <c r="H114" s="1206">
        <v>13254</v>
      </c>
      <c r="I114" s="1205">
        <v>9236</v>
      </c>
      <c r="J114" s="1206">
        <v>10212</v>
      </c>
      <c r="K114" s="1205">
        <v>844</v>
      </c>
      <c r="L114" s="1206">
        <v>367</v>
      </c>
      <c r="M114" s="1205">
        <v>10080</v>
      </c>
      <c r="N114" s="1206">
        <v>10579</v>
      </c>
      <c r="O114" s="1205">
        <v>22350</v>
      </c>
      <c r="P114" s="1206">
        <v>22923</v>
      </c>
      <c r="Q114" s="1205">
        <v>2246</v>
      </c>
      <c r="R114" s="1206">
        <v>910</v>
      </c>
      <c r="S114" s="1205">
        <v>24596</v>
      </c>
      <c r="T114" s="1210">
        <v>23833</v>
      </c>
      <c r="U114" s="1205">
        <v>14214</v>
      </c>
      <c r="V114" s="1206">
        <v>12068</v>
      </c>
      <c r="W114" s="1210">
        <v>1368</v>
      </c>
      <c r="X114" s="1210">
        <v>407</v>
      </c>
      <c r="Y114" s="1205">
        <v>15582</v>
      </c>
      <c r="Z114" s="1206">
        <v>12475</v>
      </c>
      <c r="AA114" s="1210">
        <v>10283</v>
      </c>
      <c r="AB114" s="1206">
        <v>10086</v>
      </c>
      <c r="AC114" s="1205">
        <v>705</v>
      </c>
      <c r="AD114" s="1206">
        <v>193</v>
      </c>
      <c r="AE114" s="1205">
        <v>10988</v>
      </c>
      <c r="AF114" s="1206">
        <v>10279</v>
      </c>
      <c r="AG114" s="1205">
        <v>24497</v>
      </c>
      <c r="AH114" s="1206">
        <v>22154</v>
      </c>
      <c r="AI114" s="1205">
        <v>2073</v>
      </c>
      <c r="AJ114" s="1206">
        <v>600</v>
      </c>
      <c r="AK114" s="1205">
        <v>26570</v>
      </c>
      <c r="AL114" s="1206">
        <v>22754</v>
      </c>
    </row>
    <row r="115" spans="1:38" ht="16.5" x14ac:dyDescent="0.3">
      <c r="A115" s="1204">
        <v>1963</v>
      </c>
      <c r="B115" s="886" t="s">
        <v>757</v>
      </c>
      <c r="C115" s="1205">
        <v>15354</v>
      </c>
      <c r="D115" s="1206">
        <v>13000</v>
      </c>
      <c r="E115" s="1205">
        <v>1729</v>
      </c>
      <c r="F115" s="1206">
        <v>603</v>
      </c>
      <c r="G115" s="1205">
        <v>17083</v>
      </c>
      <c r="H115" s="1206">
        <v>13603</v>
      </c>
      <c r="I115" s="1205">
        <v>10779</v>
      </c>
      <c r="J115" s="1206">
        <v>13479</v>
      </c>
      <c r="K115" s="1205">
        <v>1025</v>
      </c>
      <c r="L115" s="1206">
        <v>311</v>
      </c>
      <c r="M115" s="1205">
        <v>11804</v>
      </c>
      <c r="N115" s="1206">
        <v>13790</v>
      </c>
      <c r="O115" s="1205">
        <v>26133</v>
      </c>
      <c r="P115" s="1206">
        <v>26479</v>
      </c>
      <c r="Q115" s="1205">
        <v>2754</v>
      </c>
      <c r="R115" s="1206">
        <v>914</v>
      </c>
      <c r="S115" s="1205">
        <v>28887</v>
      </c>
      <c r="T115" s="1210">
        <v>27393</v>
      </c>
      <c r="U115" s="1205">
        <v>16504</v>
      </c>
      <c r="V115" s="1206">
        <v>12276</v>
      </c>
      <c r="W115" s="1210">
        <v>1572</v>
      </c>
      <c r="X115" s="1210">
        <v>405</v>
      </c>
      <c r="Y115" s="1205">
        <v>18076</v>
      </c>
      <c r="Z115" s="1206">
        <v>12681</v>
      </c>
      <c r="AA115" s="1210">
        <v>11506</v>
      </c>
      <c r="AB115" s="1206">
        <v>12928</v>
      </c>
      <c r="AC115" s="1205">
        <v>1076</v>
      </c>
      <c r="AD115" s="1206">
        <v>259</v>
      </c>
      <c r="AE115" s="1205">
        <v>12582</v>
      </c>
      <c r="AF115" s="1206">
        <v>13187</v>
      </c>
      <c r="AG115" s="1205">
        <v>28010</v>
      </c>
      <c r="AH115" s="1206">
        <v>25204</v>
      </c>
      <c r="AI115" s="1205">
        <v>2648</v>
      </c>
      <c r="AJ115" s="1206">
        <v>664</v>
      </c>
      <c r="AK115" s="1205">
        <v>30658</v>
      </c>
      <c r="AL115" s="1206">
        <v>25868</v>
      </c>
    </row>
    <row r="116" spans="1:38" ht="16.5" x14ac:dyDescent="0.3">
      <c r="A116" s="1204">
        <v>1963</v>
      </c>
      <c r="B116" s="886" t="s">
        <v>756</v>
      </c>
      <c r="C116" s="1205">
        <v>13327</v>
      </c>
      <c r="D116" s="1206">
        <v>12379</v>
      </c>
      <c r="E116" s="1205">
        <v>1515</v>
      </c>
      <c r="F116" s="1206">
        <v>554</v>
      </c>
      <c r="G116" s="1205">
        <v>14842</v>
      </c>
      <c r="H116" s="1206">
        <v>12933</v>
      </c>
      <c r="I116" s="1205">
        <v>10015</v>
      </c>
      <c r="J116" s="1206">
        <v>10865</v>
      </c>
      <c r="K116" s="1205">
        <v>953</v>
      </c>
      <c r="L116" s="1206">
        <v>398</v>
      </c>
      <c r="M116" s="1205">
        <v>10968</v>
      </c>
      <c r="N116" s="1206">
        <v>11263</v>
      </c>
      <c r="O116" s="1205">
        <v>23342</v>
      </c>
      <c r="P116" s="1206">
        <v>23244</v>
      </c>
      <c r="Q116" s="1205">
        <v>2468</v>
      </c>
      <c r="R116" s="1206">
        <v>952</v>
      </c>
      <c r="S116" s="1205">
        <v>25810</v>
      </c>
      <c r="T116" s="1210">
        <v>24196</v>
      </c>
      <c r="U116" s="1205">
        <v>14404</v>
      </c>
      <c r="V116" s="1206">
        <v>11694</v>
      </c>
      <c r="W116" s="1210">
        <v>1496</v>
      </c>
      <c r="X116" s="1210">
        <v>395</v>
      </c>
      <c r="Y116" s="1205">
        <v>15900</v>
      </c>
      <c r="Z116" s="1206">
        <v>12089</v>
      </c>
      <c r="AA116" s="1210">
        <v>11088</v>
      </c>
      <c r="AB116" s="1206">
        <v>10664</v>
      </c>
      <c r="AC116" s="1205">
        <v>873</v>
      </c>
      <c r="AD116" s="1206">
        <v>199</v>
      </c>
      <c r="AE116" s="1205">
        <v>11961</v>
      </c>
      <c r="AF116" s="1206">
        <v>10863</v>
      </c>
      <c r="AG116" s="1205">
        <v>25492</v>
      </c>
      <c r="AH116" s="1206">
        <v>22358</v>
      </c>
      <c r="AI116" s="1205">
        <v>2369</v>
      </c>
      <c r="AJ116" s="1206">
        <v>594</v>
      </c>
      <c r="AK116" s="1205">
        <v>27861</v>
      </c>
      <c r="AL116" s="1206">
        <v>22952</v>
      </c>
    </row>
    <row r="117" spans="1:38" ht="16.5" x14ac:dyDescent="0.3">
      <c r="A117" s="1204">
        <v>1964</v>
      </c>
      <c r="B117" s="886" t="s">
        <v>757</v>
      </c>
      <c r="C117" s="1205">
        <v>15892</v>
      </c>
      <c r="D117" s="1206">
        <v>12830</v>
      </c>
      <c r="E117" s="1205">
        <v>1795</v>
      </c>
      <c r="F117" s="1206">
        <v>633</v>
      </c>
      <c r="G117" s="1205">
        <v>17687</v>
      </c>
      <c r="H117" s="1206">
        <v>13463</v>
      </c>
      <c r="I117" s="1205">
        <v>11751</v>
      </c>
      <c r="J117" s="1206">
        <v>13507</v>
      </c>
      <c r="K117" s="1205">
        <v>1124</v>
      </c>
      <c r="L117" s="1206">
        <v>327</v>
      </c>
      <c r="M117" s="1205">
        <v>12875</v>
      </c>
      <c r="N117" s="1206">
        <v>13834</v>
      </c>
      <c r="O117" s="1205">
        <v>27643</v>
      </c>
      <c r="P117" s="1206">
        <v>26337</v>
      </c>
      <c r="Q117" s="1205">
        <v>2919</v>
      </c>
      <c r="R117" s="1206">
        <v>960</v>
      </c>
      <c r="S117" s="1205">
        <v>30562</v>
      </c>
      <c r="T117" s="1210">
        <v>27297</v>
      </c>
      <c r="U117" s="1205">
        <v>17110</v>
      </c>
      <c r="V117" s="1206">
        <v>11954</v>
      </c>
      <c r="W117" s="1210">
        <v>1679</v>
      </c>
      <c r="X117" s="1210">
        <v>437</v>
      </c>
      <c r="Y117" s="1205">
        <v>18789</v>
      </c>
      <c r="Z117" s="1206">
        <v>12391</v>
      </c>
      <c r="AA117" s="1210">
        <v>12570</v>
      </c>
      <c r="AB117" s="1206">
        <v>12796</v>
      </c>
      <c r="AC117" s="1205">
        <v>1138</v>
      </c>
      <c r="AD117" s="1206">
        <v>266</v>
      </c>
      <c r="AE117" s="1205">
        <v>13708</v>
      </c>
      <c r="AF117" s="1206">
        <v>13062</v>
      </c>
      <c r="AG117" s="1205">
        <v>29680</v>
      </c>
      <c r="AH117" s="1206">
        <v>24750</v>
      </c>
      <c r="AI117" s="1205">
        <v>2817</v>
      </c>
      <c r="AJ117" s="1206">
        <v>703</v>
      </c>
      <c r="AK117" s="1205">
        <v>32497</v>
      </c>
      <c r="AL117" s="1206">
        <v>25453</v>
      </c>
    </row>
    <row r="118" spans="1:38" ht="16.5" x14ac:dyDescent="0.3">
      <c r="A118" s="1204">
        <v>1964</v>
      </c>
      <c r="B118" s="886" t="s">
        <v>756</v>
      </c>
      <c r="C118" s="1205">
        <v>13978</v>
      </c>
      <c r="D118" s="1206">
        <v>12044</v>
      </c>
      <c r="E118" s="1205">
        <v>1545</v>
      </c>
      <c r="F118" s="1206">
        <v>534</v>
      </c>
      <c r="G118" s="1205">
        <v>15523</v>
      </c>
      <c r="H118" s="1206">
        <v>12578</v>
      </c>
      <c r="I118" s="1205">
        <v>10716</v>
      </c>
      <c r="J118" s="1206">
        <v>11079</v>
      </c>
      <c r="K118" s="1205">
        <v>1076</v>
      </c>
      <c r="L118" s="1206">
        <v>395</v>
      </c>
      <c r="M118" s="1205">
        <v>11792</v>
      </c>
      <c r="N118" s="1206">
        <v>11474</v>
      </c>
      <c r="O118" s="1205">
        <v>24694</v>
      </c>
      <c r="P118" s="1206">
        <v>23123</v>
      </c>
      <c r="Q118" s="1205">
        <v>2621</v>
      </c>
      <c r="R118" s="1206">
        <v>929</v>
      </c>
      <c r="S118" s="1205">
        <v>27315</v>
      </c>
      <c r="T118" s="1210">
        <v>24052</v>
      </c>
      <c r="U118" s="1205">
        <v>15078</v>
      </c>
      <c r="V118" s="1206">
        <v>11253</v>
      </c>
      <c r="W118" s="1210">
        <v>1567</v>
      </c>
      <c r="X118" s="1210">
        <v>426</v>
      </c>
      <c r="Y118" s="1205">
        <v>16645</v>
      </c>
      <c r="Z118" s="1206">
        <v>11679</v>
      </c>
      <c r="AA118" s="1210">
        <v>11735</v>
      </c>
      <c r="AB118" s="1206">
        <v>10857</v>
      </c>
      <c r="AC118" s="1205">
        <v>842</v>
      </c>
      <c r="AD118" s="1206">
        <v>227</v>
      </c>
      <c r="AE118" s="1205">
        <v>12577</v>
      </c>
      <c r="AF118" s="1206">
        <v>11084</v>
      </c>
      <c r="AG118" s="1205">
        <v>26813</v>
      </c>
      <c r="AH118" s="1206">
        <v>22110</v>
      </c>
      <c r="AI118" s="1205">
        <v>2409</v>
      </c>
      <c r="AJ118" s="1206">
        <v>653</v>
      </c>
      <c r="AK118" s="1205">
        <v>29222</v>
      </c>
      <c r="AL118" s="1206">
        <v>22763</v>
      </c>
    </row>
    <row r="119" spans="1:38" ht="16.5" x14ac:dyDescent="0.3">
      <c r="A119" s="1204">
        <v>1965</v>
      </c>
      <c r="B119" s="886" t="s">
        <v>757</v>
      </c>
      <c r="C119" s="1205">
        <v>16244</v>
      </c>
      <c r="D119" s="1206">
        <v>12069</v>
      </c>
      <c r="E119" s="1205">
        <v>1818</v>
      </c>
      <c r="F119" s="1206">
        <v>575</v>
      </c>
      <c r="G119" s="1205">
        <v>18062</v>
      </c>
      <c r="H119" s="1206">
        <v>12644</v>
      </c>
      <c r="I119" s="1205">
        <v>12153</v>
      </c>
      <c r="J119" s="1206">
        <v>13626</v>
      </c>
      <c r="K119" s="1205">
        <v>1175</v>
      </c>
      <c r="L119" s="1206">
        <v>342</v>
      </c>
      <c r="M119" s="1205">
        <v>13328</v>
      </c>
      <c r="N119" s="1206">
        <v>13968</v>
      </c>
      <c r="O119" s="1205">
        <v>28397</v>
      </c>
      <c r="P119" s="1206">
        <v>25695</v>
      </c>
      <c r="Q119" s="1205">
        <v>2993</v>
      </c>
      <c r="R119" s="1206">
        <v>917</v>
      </c>
      <c r="S119" s="1205">
        <v>31390</v>
      </c>
      <c r="T119" s="1210">
        <v>26612</v>
      </c>
      <c r="U119" s="1205">
        <v>17360</v>
      </c>
      <c r="V119" s="1206">
        <v>11168</v>
      </c>
      <c r="W119" s="1210">
        <v>1796</v>
      </c>
      <c r="X119" s="1210">
        <v>433</v>
      </c>
      <c r="Y119" s="1205">
        <v>19156</v>
      </c>
      <c r="Z119" s="1206">
        <v>11601</v>
      </c>
      <c r="AA119" s="1210">
        <v>13007</v>
      </c>
      <c r="AB119" s="1206">
        <v>12782</v>
      </c>
      <c r="AC119" s="1205">
        <v>1167</v>
      </c>
      <c r="AD119" s="1206">
        <v>261</v>
      </c>
      <c r="AE119" s="1205">
        <v>14174</v>
      </c>
      <c r="AF119" s="1206">
        <v>13043</v>
      </c>
      <c r="AG119" s="1205">
        <v>30367</v>
      </c>
      <c r="AH119" s="1206">
        <v>23950</v>
      </c>
      <c r="AI119" s="1205">
        <v>2963</v>
      </c>
      <c r="AJ119" s="1206">
        <v>694</v>
      </c>
      <c r="AK119" s="1205">
        <v>33330</v>
      </c>
      <c r="AL119" s="1206">
        <v>24644</v>
      </c>
    </row>
    <row r="120" spans="1:38" ht="16.5" x14ac:dyDescent="0.3">
      <c r="A120" s="1204">
        <v>1965</v>
      </c>
      <c r="B120" s="886" t="s">
        <v>756</v>
      </c>
      <c r="C120" s="1205">
        <v>14332</v>
      </c>
      <c r="D120" s="1206">
        <v>11116</v>
      </c>
      <c r="E120" s="1205">
        <v>1623</v>
      </c>
      <c r="F120" s="1206">
        <v>551</v>
      </c>
      <c r="G120" s="1205">
        <v>15955</v>
      </c>
      <c r="H120" s="1206">
        <v>11667</v>
      </c>
      <c r="I120" s="1205">
        <v>10995</v>
      </c>
      <c r="J120" s="1206">
        <v>10937</v>
      </c>
      <c r="K120" s="1205">
        <v>1105</v>
      </c>
      <c r="L120" s="1206">
        <v>400</v>
      </c>
      <c r="M120" s="1205">
        <v>12100</v>
      </c>
      <c r="N120" s="1206">
        <v>11337</v>
      </c>
      <c r="O120" s="1205">
        <v>25327</v>
      </c>
      <c r="P120" s="1206">
        <v>22053</v>
      </c>
      <c r="Q120" s="1205">
        <v>2728</v>
      </c>
      <c r="R120" s="1206">
        <v>951</v>
      </c>
      <c r="S120" s="1205">
        <v>28055</v>
      </c>
      <c r="T120" s="1210">
        <v>23004</v>
      </c>
      <c r="U120" s="1205">
        <v>15444</v>
      </c>
      <c r="V120" s="1206">
        <v>10429</v>
      </c>
      <c r="W120" s="1210">
        <v>1556</v>
      </c>
      <c r="X120" s="1210">
        <v>379</v>
      </c>
      <c r="Y120" s="1205">
        <v>17000</v>
      </c>
      <c r="Z120" s="1206">
        <v>10808</v>
      </c>
      <c r="AA120" s="1210">
        <v>11927</v>
      </c>
      <c r="AB120" s="1206">
        <v>10634</v>
      </c>
      <c r="AC120" s="1205">
        <v>884</v>
      </c>
      <c r="AD120" s="1206">
        <v>222</v>
      </c>
      <c r="AE120" s="1205">
        <v>12811</v>
      </c>
      <c r="AF120" s="1206">
        <v>10856</v>
      </c>
      <c r="AG120" s="1205">
        <v>27371</v>
      </c>
      <c r="AH120" s="1206">
        <v>21063</v>
      </c>
      <c r="AI120" s="1205">
        <v>2440</v>
      </c>
      <c r="AJ120" s="1206">
        <v>601</v>
      </c>
      <c r="AK120" s="1205">
        <v>29811</v>
      </c>
      <c r="AL120" s="1206">
        <v>21664</v>
      </c>
    </row>
    <row r="121" spans="1:38" ht="16.5" x14ac:dyDescent="0.3">
      <c r="A121" s="1204">
        <v>1966</v>
      </c>
      <c r="B121" s="886" t="s">
        <v>757</v>
      </c>
      <c r="C121" s="1205">
        <v>17098</v>
      </c>
      <c r="D121" s="1206">
        <v>11599</v>
      </c>
      <c r="E121" s="1205">
        <v>1936</v>
      </c>
      <c r="F121" s="1206">
        <v>619</v>
      </c>
      <c r="G121" s="1205">
        <v>19034</v>
      </c>
      <c r="H121" s="1206">
        <v>12218</v>
      </c>
      <c r="I121" s="1205">
        <v>13097</v>
      </c>
      <c r="J121" s="1206">
        <v>13872</v>
      </c>
      <c r="K121" s="1205">
        <v>1256</v>
      </c>
      <c r="L121" s="1206">
        <v>362</v>
      </c>
      <c r="M121" s="1205">
        <v>14353</v>
      </c>
      <c r="N121" s="1206">
        <v>14234</v>
      </c>
      <c r="O121" s="1205">
        <v>30195</v>
      </c>
      <c r="P121" s="1206">
        <v>25471</v>
      </c>
      <c r="Q121" s="1205">
        <v>3192</v>
      </c>
      <c r="R121" s="1206">
        <v>981</v>
      </c>
      <c r="S121" s="1205">
        <v>33387</v>
      </c>
      <c r="T121" s="1210">
        <v>26452</v>
      </c>
      <c r="U121" s="1205">
        <v>18234</v>
      </c>
      <c r="V121" s="1206">
        <v>10804</v>
      </c>
      <c r="W121" s="1210">
        <v>1844</v>
      </c>
      <c r="X121" s="1210">
        <v>403</v>
      </c>
      <c r="Y121" s="1205">
        <v>20078</v>
      </c>
      <c r="Z121" s="1206">
        <v>11207</v>
      </c>
      <c r="AA121" s="1210">
        <v>13929</v>
      </c>
      <c r="AB121" s="1206">
        <v>12979</v>
      </c>
      <c r="AC121" s="1205">
        <v>1284</v>
      </c>
      <c r="AD121" s="1206">
        <v>279</v>
      </c>
      <c r="AE121" s="1205">
        <v>15213</v>
      </c>
      <c r="AF121" s="1206">
        <v>13258</v>
      </c>
      <c r="AG121" s="1205">
        <v>32163</v>
      </c>
      <c r="AH121" s="1206">
        <v>23783</v>
      </c>
      <c r="AI121" s="1205">
        <v>3128</v>
      </c>
      <c r="AJ121" s="1206">
        <v>682</v>
      </c>
      <c r="AK121" s="1205">
        <v>35291</v>
      </c>
      <c r="AL121" s="1206">
        <v>24465</v>
      </c>
    </row>
    <row r="122" spans="1:38" ht="16.5" x14ac:dyDescent="0.3">
      <c r="A122" s="1204">
        <v>1966</v>
      </c>
      <c r="B122" s="886" t="s">
        <v>756</v>
      </c>
      <c r="C122" s="1205">
        <v>15059</v>
      </c>
      <c r="D122" s="1206">
        <v>10872</v>
      </c>
      <c r="E122" s="1205">
        <v>1736</v>
      </c>
      <c r="F122" s="1206">
        <v>551</v>
      </c>
      <c r="G122" s="1205">
        <v>16795</v>
      </c>
      <c r="H122" s="1206">
        <v>11423</v>
      </c>
      <c r="I122" s="1205">
        <v>11288</v>
      </c>
      <c r="J122" s="1206">
        <v>11106</v>
      </c>
      <c r="K122" s="1205">
        <v>1070</v>
      </c>
      <c r="L122" s="1206">
        <v>381</v>
      </c>
      <c r="M122" s="1205">
        <v>12358</v>
      </c>
      <c r="N122" s="1206">
        <v>11487</v>
      </c>
      <c r="O122" s="1205">
        <v>26347</v>
      </c>
      <c r="P122" s="1206">
        <v>21978</v>
      </c>
      <c r="Q122" s="1205">
        <v>2806</v>
      </c>
      <c r="R122" s="1206">
        <v>932</v>
      </c>
      <c r="S122" s="1205">
        <v>29153</v>
      </c>
      <c r="T122" s="1210">
        <v>22910</v>
      </c>
      <c r="U122" s="1205">
        <v>16160</v>
      </c>
      <c r="V122" s="1206">
        <v>10250</v>
      </c>
      <c r="W122" s="1210">
        <v>1664</v>
      </c>
      <c r="X122" s="1210">
        <v>366</v>
      </c>
      <c r="Y122" s="1205">
        <v>17824</v>
      </c>
      <c r="Z122" s="1206">
        <v>10616</v>
      </c>
      <c r="AA122" s="1210">
        <v>12333</v>
      </c>
      <c r="AB122" s="1206">
        <v>10757</v>
      </c>
      <c r="AC122" s="1205">
        <v>897</v>
      </c>
      <c r="AD122" s="1206">
        <v>204</v>
      </c>
      <c r="AE122" s="1205">
        <v>13230</v>
      </c>
      <c r="AF122" s="1206">
        <v>10961</v>
      </c>
      <c r="AG122" s="1205">
        <v>28493</v>
      </c>
      <c r="AH122" s="1206">
        <v>21007</v>
      </c>
      <c r="AI122" s="1205">
        <v>2561</v>
      </c>
      <c r="AJ122" s="1206">
        <v>570</v>
      </c>
      <c r="AK122" s="1205">
        <v>31054</v>
      </c>
      <c r="AL122" s="1206">
        <v>21577</v>
      </c>
    </row>
    <row r="123" spans="1:38" ht="16.5" x14ac:dyDescent="0.3">
      <c r="A123" s="1204">
        <v>1967</v>
      </c>
      <c r="B123" s="886" t="s">
        <v>757</v>
      </c>
      <c r="C123" s="1205">
        <v>17617</v>
      </c>
      <c r="D123" s="1206">
        <v>11415</v>
      </c>
      <c r="E123" s="1205">
        <v>2016</v>
      </c>
      <c r="F123" s="1206">
        <v>531</v>
      </c>
      <c r="G123" s="1205">
        <v>19633</v>
      </c>
      <c r="H123" s="1206">
        <v>11946</v>
      </c>
      <c r="I123" s="1205">
        <v>13727</v>
      </c>
      <c r="J123" s="1206">
        <v>13566</v>
      </c>
      <c r="K123" s="1205">
        <v>1292</v>
      </c>
      <c r="L123" s="1206">
        <v>371</v>
      </c>
      <c r="M123" s="1205">
        <v>15019</v>
      </c>
      <c r="N123" s="1206">
        <v>13937</v>
      </c>
      <c r="O123" s="1205">
        <v>31344</v>
      </c>
      <c r="P123" s="1206">
        <v>24981</v>
      </c>
      <c r="Q123" s="1205">
        <v>3308</v>
      </c>
      <c r="R123" s="1206">
        <v>902</v>
      </c>
      <c r="S123" s="1205">
        <v>34652</v>
      </c>
      <c r="T123" s="1210">
        <v>25883</v>
      </c>
      <c r="U123" s="1205">
        <v>18868</v>
      </c>
      <c r="V123" s="1206">
        <v>10485</v>
      </c>
      <c r="W123" s="1210">
        <v>1930</v>
      </c>
      <c r="X123" s="1210">
        <v>433</v>
      </c>
      <c r="Y123" s="1205">
        <v>20798</v>
      </c>
      <c r="Z123" s="1206">
        <v>10918</v>
      </c>
      <c r="AA123" s="1210">
        <v>14632</v>
      </c>
      <c r="AB123" s="1206">
        <v>12620</v>
      </c>
      <c r="AC123" s="1205">
        <v>1286</v>
      </c>
      <c r="AD123" s="1206">
        <v>295</v>
      </c>
      <c r="AE123" s="1205">
        <v>15918</v>
      </c>
      <c r="AF123" s="1206">
        <v>12915</v>
      </c>
      <c r="AG123" s="1205">
        <v>33500</v>
      </c>
      <c r="AH123" s="1206">
        <v>23105</v>
      </c>
      <c r="AI123" s="1205">
        <v>3216</v>
      </c>
      <c r="AJ123" s="1206">
        <v>728</v>
      </c>
      <c r="AK123" s="1205">
        <v>36716</v>
      </c>
      <c r="AL123" s="1206">
        <v>23833</v>
      </c>
    </row>
    <row r="124" spans="1:38" ht="16.5" x14ac:dyDescent="0.3">
      <c r="A124" s="1204">
        <v>1967</v>
      </c>
      <c r="B124" s="886" t="s">
        <v>756</v>
      </c>
      <c r="C124" s="1205">
        <v>16102</v>
      </c>
      <c r="D124" s="1206">
        <v>10828</v>
      </c>
      <c r="E124" s="1205">
        <v>1799</v>
      </c>
      <c r="F124" s="1206">
        <v>541</v>
      </c>
      <c r="G124" s="1205">
        <v>17901</v>
      </c>
      <c r="H124" s="1206">
        <v>11369</v>
      </c>
      <c r="I124" s="1205">
        <v>11609</v>
      </c>
      <c r="J124" s="1206">
        <v>10886</v>
      </c>
      <c r="K124" s="1205">
        <v>1095</v>
      </c>
      <c r="L124" s="1206">
        <v>392</v>
      </c>
      <c r="M124" s="1205">
        <v>12704</v>
      </c>
      <c r="N124" s="1206">
        <v>11278</v>
      </c>
      <c r="O124" s="1205">
        <v>27711</v>
      </c>
      <c r="P124" s="1206">
        <v>21714</v>
      </c>
      <c r="Q124" s="1205">
        <v>2894</v>
      </c>
      <c r="R124" s="1206">
        <v>933</v>
      </c>
      <c r="S124" s="1205">
        <v>30605</v>
      </c>
      <c r="T124" s="1210">
        <v>22647</v>
      </c>
      <c r="U124" s="1205">
        <v>17233</v>
      </c>
      <c r="V124" s="1206">
        <v>10083</v>
      </c>
      <c r="W124" s="1210">
        <v>1838</v>
      </c>
      <c r="X124" s="1210">
        <v>404</v>
      </c>
      <c r="Y124" s="1205">
        <v>19071</v>
      </c>
      <c r="Z124" s="1206">
        <v>10487</v>
      </c>
      <c r="AA124" s="1210">
        <v>12447</v>
      </c>
      <c r="AB124" s="1206">
        <v>10458</v>
      </c>
      <c r="AC124" s="1205">
        <v>1030</v>
      </c>
      <c r="AD124" s="1206">
        <v>202</v>
      </c>
      <c r="AE124" s="1205">
        <v>13477</v>
      </c>
      <c r="AF124" s="1206">
        <v>10660</v>
      </c>
      <c r="AG124" s="1205">
        <v>29680</v>
      </c>
      <c r="AH124" s="1206">
        <v>20541</v>
      </c>
      <c r="AI124" s="1205">
        <v>2868</v>
      </c>
      <c r="AJ124" s="1206">
        <v>606</v>
      </c>
      <c r="AK124" s="1205">
        <v>32548</v>
      </c>
      <c r="AL124" s="1206">
        <v>21147</v>
      </c>
    </row>
    <row r="125" spans="1:38" ht="16.5" x14ac:dyDescent="0.3">
      <c r="A125" s="1204">
        <v>1968</v>
      </c>
      <c r="B125" s="886" t="s">
        <v>757</v>
      </c>
      <c r="C125" s="1205">
        <v>19252</v>
      </c>
      <c r="D125" s="1206">
        <v>11607</v>
      </c>
      <c r="E125" s="1205">
        <v>2215</v>
      </c>
      <c r="F125" s="1206">
        <v>586</v>
      </c>
      <c r="G125" s="1205">
        <v>21467</v>
      </c>
      <c r="H125" s="1206">
        <v>12193</v>
      </c>
      <c r="I125" s="1205">
        <v>15561</v>
      </c>
      <c r="J125" s="1206">
        <v>14519</v>
      </c>
      <c r="K125" s="1205">
        <v>1481</v>
      </c>
      <c r="L125" s="1206">
        <v>349</v>
      </c>
      <c r="M125" s="1205">
        <v>17042</v>
      </c>
      <c r="N125" s="1206">
        <v>14868</v>
      </c>
      <c r="O125" s="1205">
        <v>34813</v>
      </c>
      <c r="P125" s="1206">
        <v>26126</v>
      </c>
      <c r="Q125" s="1205">
        <v>3696</v>
      </c>
      <c r="R125" s="1206">
        <v>935</v>
      </c>
      <c r="S125" s="1205">
        <v>38509</v>
      </c>
      <c r="T125" s="1210">
        <v>27061</v>
      </c>
      <c r="U125" s="1205">
        <v>20474</v>
      </c>
      <c r="V125" s="1206">
        <v>10671</v>
      </c>
      <c r="W125" s="1210">
        <v>2179</v>
      </c>
      <c r="X125" s="1210">
        <v>408</v>
      </c>
      <c r="Y125" s="1205">
        <v>22653</v>
      </c>
      <c r="Z125" s="1206">
        <v>11079</v>
      </c>
      <c r="AA125" s="1210">
        <v>16487</v>
      </c>
      <c r="AB125" s="1206">
        <v>13469</v>
      </c>
      <c r="AC125" s="1205">
        <v>1534</v>
      </c>
      <c r="AD125" s="1206">
        <v>268</v>
      </c>
      <c r="AE125" s="1205">
        <v>18021</v>
      </c>
      <c r="AF125" s="1206">
        <v>13737</v>
      </c>
      <c r="AG125" s="1205">
        <v>36961</v>
      </c>
      <c r="AH125" s="1206">
        <v>24140</v>
      </c>
      <c r="AI125" s="1205">
        <v>3713</v>
      </c>
      <c r="AJ125" s="1206">
        <v>676</v>
      </c>
      <c r="AK125" s="1205">
        <v>40674</v>
      </c>
      <c r="AL125" s="1206">
        <v>24816</v>
      </c>
    </row>
    <row r="126" spans="1:38" ht="16.5" x14ac:dyDescent="0.3">
      <c r="A126" s="1204">
        <v>1968</v>
      </c>
      <c r="B126" s="886" t="s">
        <v>756</v>
      </c>
      <c r="C126" s="1205">
        <v>17565</v>
      </c>
      <c r="D126" s="1206">
        <v>11042</v>
      </c>
      <c r="E126" s="1205">
        <v>2093</v>
      </c>
      <c r="F126" s="1206">
        <v>556</v>
      </c>
      <c r="G126" s="1205">
        <v>19658</v>
      </c>
      <c r="H126" s="1206">
        <v>11598</v>
      </c>
      <c r="I126" s="1205">
        <v>12758</v>
      </c>
      <c r="J126" s="1206">
        <v>11298</v>
      </c>
      <c r="K126" s="1205">
        <v>1301</v>
      </c>
      <c r="L126" s="1206">
        <v>422</v>
      </c>
      <c r="M126" s="1205">
        <v>14059</v>
      </c>
      <c r="N126" s="1206">
        <v>11720</v>
      </c>
      <c r="O126" s="1205">
        <v>30323</v>
      </c>
      <c r="P126" s="1206">
        <v>22340</v>
      </c>
      <c r="Q126" s="1205">
        <v>3394</v>
      </c>
      <c r="R126" s="1206">
        <v>978</v>
      </c>
      <c r="S126" s="1205">
        <v>33717</v>
      </c>
      <c r="T126" s="1210">
        <v>23318</v>
      </c>
      <c r="U126" s="1205">
        <v>18894</v>
      </c>
      <c r="V126" s="1206">
        <v>10249</v>
      </c>
      <c r="W126" s="1210">
        <v>1982</v>
      </c>
      <c r="X126" s="1210">
        <v>388</v>
      </c>
      <c r="Y126" s="1205">
        <v>20876</v>
      </c>
      <c r="Z126" s="1206">
        <v>10637</v>
      </c>
      <c r="AA126" s="1210">
        <v>13717</v>
      </c>
      <c r="AB126" s="1206">
        <v>10802</v>
      </c>
      <c r="AC126" s="1205">
        <v>1132</v>
      </c>
      <c r="AD126" s="1206">
        <v>237</v>
      </c>
      <c r="AE126" s="1205">
        <v>14849</v>
      </c>
      <c r="AF126" s="1206">
        <v>11039</v>
      </c>
      <c r="AG126" s="1205">
        <v>32611</v>
      </c>
      <c r="AH126" s="1206">
        <v>21051</v>
      </c>
      <c r="AI126" s="1205">
        <v>3114</v>
      </c>
      <c r="AJ126" s="1206">
        <v>625</v>
      </c>
      <c r="AK126" s="1205">
        <v>35725</v>
      </c>
      <c r="AL126" s="1206">
        <v>21676</v>
      </c>
    </row>
    <row r="127" spans="1:38" ht="16.5" x14ac:dyDescent="0.3">
      <c r="A127" s="1204">
        <v>1969</v>
      </c>
      <c r="B127" s="886" t="s">
        <v>757</v>
      </c>
      <c r="C127" s="1205">
        <v>20000</v>
      </c>
      <c r="D127" s="1206">
        <v>11212</v>
      </c>
      <c r="E127" s="1205">
        <v>2379</v>
      </c>
      <c r="F127" s="1206">
        <v>591</v>
      </c>
      <c r="G127" s="1205">
        <v>22379</v>
      </c>
      <c r="H127" s="1206">
        <v>11803</v>
      </c>
      <c r="I127" s="1205">
        <v>15740</v>
      </c>
      <c r="J127" s="1206">
        <v>13937</v>
      </c>
      <c r="K127" s="1205">
        <v>1534</v>
      </c>
      <c r="L127" s="1206">
        <v>335</v>
      </c>
      <c r="M127" s="1205">
        <v>17274</v>
      </c>
      <c r="N127" s="1206">
        <v>14272</v>
      </c>
      <c r="O127" s="1205">
        <v>35740</v>
      </c>
      <c r="P127" s="1206">
        <v>25149</v>
      </c>
      <c r="Q127" s="1205">
        <v>3913</v>
      </c>
      <c r="R127" s="1206">
        <v>926</v>
      </c>
      <c r="S127" s="1205">
        <v>39653</v>
      </c>
      <c r="T127" s="1210">
        <v>26075</v>
      </c>
      <c r="U127" s="1205">
        <v>21235</v>
      </c>
      <c r="V127" s="1206">
        <v>10355</v>
      </c>
      <c r="W127" s="1210">
        <v>2235</v>
      </c>
      <c r="X127" s="1210">
        <v>406</v>
      </c>
      <c r="Y127" s="1205">
        <v>23470</v>
      </c>
      <c r="Z127" s="1206">
        <v>10761</v>
      </c>
      <c r="AA127" s="1210">
        <v>16701</v>
      </c>
      <c r="AB127" s="1206">
        <v>12824</v>
      </c>
      <c r="AC127" s="1205">
        <v>1475</v>
      </c>
      <c r="AD127" s="1206">
        <v>302</v>
      </c>
      <c r="AE127" s="1205">
        <v>18176</v>
      </c>
      <c r="AF127" s="1206">
        <v>13126</v>
      </c>
      <c r="AG127" s="1205">
        <v>37936</v>
      </c>
      <c r="AH127" s="1206">
        <v>23179</v>
      </c>
      <c r="AI127" s="1205">
        <v>3710</v>
      </c>
      <c r="AJ127" s="1206">
        <v>708</v>
      </c>
      <c r="AK127" s="1205">
        <v>41646</v>
      </c>
      <c r="AL127" s="1206">
        <v>23887</v>
      </c>
    </row>
    <row r="128" spans="1:38" ht="16.5" x14ac:dyDescent="0.3">
      <c r="A128" s="1204">
        <v>1969</v>
      </c>
      <c r="B128" s="886" t="s">
        <v>756</v>
      </c>
      <c r="C128" s="1205">
        <v>18399</v>
      </c>
      <c r="D128" s="1206">
        <v>10775</v>
      </c>
      <c r="E128" s="1205">
        <v>2223</v>
      </c>
      <c r="F128" s="1206">
        <v>569</v>
      </c>
      <c r="G128" s="1205">
        <v>20622</v>
      </c>
      <c r="H128" s="1206">
        <v>11344</v>
      </c>
      <c r="I128" s="1205">
        <v>12596</v>
      </c>
      <c r="J128" s="1206">
        <v>10443</v>
      </c>
      <c r="K128" s="1205">
        <v>1235</v>
      </c>
      <c r="L128" s="1206">
        <v>392</v>
      </c>
      <c r="M128" s="1205">
        <v>13831</v>
      </c>
      <c r="N128" s="1206">
        <v>10835</v>
      </c>
      <c r="O128" s="1205">
        <v>30995</v>
      </c>
      <c r="P128" s="1206">
        <v>21218</v>
      </c>
      <c r="Q128" s="1205">
        <v>3458</v>
      </c>
      <c r="R128" s="1206">
        <v>961</v>
      </c>
      <c r="S128" s="1205">
        <v>34453</v>
      </c>
      <c r="T128" s="1210">
        <v>22179</v>
      </c>
      <c r="U128" s="1205">
        <v>19611</v>
      </c>
      <c r="V128" s="1206">
        <v>10083</v>
      </c>
      <c r="W128" s="1210">
        <v>2202</v>
      </c>
      <c r="X128" s="1210">
        <v>363</v>
      </c>
      <c r="Y128" s="1205">
        <v>21813</v>
      </c>
      <c r="Z128" s="1206">
        <v>10446</v>
      </c>
      <c r="AA128" s="1210">
        <v>13444</v>
      </c>
      <c r="AB128" s="1206">
        <v>10029</v>
      </c>
      <c r="AC128" s="1205">
        <v>1202</v>
      </c>
      <c r="AD128" s="1206">
        <v>211</v>
      </c>
      <c r="AE128" s="1205">
        <v>14646</v>
      </c>
      <c r="AF128" s="1206">
        <v>10240</v>
      </c>
      <c r="AG128" s="1205">
        <v>33055</v>
      </c>
      <c r="AH128" s="1206">
        <v>20112</v>
      </c>
      <c r="AI128" s="1205">
        <v>3404</v>
      </c>
      <c r="AJ128" s="1206">
        <v>574</v>
      </c>
      <c r="AK128" s="1205">
        <v>36459</v>
      </c>
      <c r="AL128" s="1206">
        <v>20686</v>
      </c>
    </row>
    <row r="129" spans="1:38" ht="16.5" x14ac:dyDescent="0.3">
      <c r="A129" s="1204">
        <v>1970</v>
      </c>
      <c r="B129" s="886" t="s">
        <v>757</v>
      </c>
      <c r="C129" s="1205">
        <v>21265</v>
      </c>
      <c r="D129" s="1206">
        <v>11086</v>
      </c>
      <c r="E129" s="1205">
        <v>2574</v>
      </c>
      <c r="F129" s="1206">
        <v>592</v>
      </c>
      <c r="G129" s="1205">
        <v>23839</v>
      </c>
      <c r="H129" s="1206">
        <v>11678</v>
      </c>
      <c r="I129" s="1205">
        <v>16908</v>
      </c>
      <c r="J129" s="1206">
        <v>14613</v>
      </c>
      <c r="K129" s="1205">
        <v>1567</v>
      </c>
      <c r="L129" s="1206">
        <v>372</v>
      </c>
      <c r="M129" s="1205">
        <v>18475</v>
      </c>
      <c r="N129" s="1206">
        <v>14985</v>
      </c>
      <c r="O129" s="1205">
        <v>38173</v>
      </c>
      <c r="P129" s="1206">
        <v>25699</v>
      </c>
      <c r="Q129" s="1205">
        <v>4141</v>
      </c>
      <c r="R129" s="1206">
        <v>964</v>
      </c>
      <c r="S129" s="1205">
        <v>42314</v>
      </c>
      <c r="T129" s="1210">
        <v>26663</v>
      </c>
      <c r="U129" s="1205">
        <v>22523</v>
      </c>
      <c r="V129" s="1206">
        <v>10130</v>
      </c>
      <c r="W129" s="1210">
        <v>2491</v>
      </c>
      <c r="X129" s="1210">
        <v>462</v>
      </c>
      <c r="Y129" s="1205">
        <v>25014</v>
      </c>
      <c r="Z129" s="1206">
        <v>10592</v>
      </c>
      <c r="AA129" s="1210">
        <v>17921</v>
      </c>
      <c r="AB129" s="1206">
        <v>13423</v>
      </c>
      <c r="AC129" s="1205">
        <v>1573</v>
      </c>
      <c r="AD129" s="1206">
        <v>304</v>
      </c>
      <c r="AE129" s="1205">
        <v>19494</v>
      </c>
      <c r="AF129" s="1206">
        <v>13727</v>
      </c>
      <c r="AG129" s="1205">
        <v>40444</v>
      </c>
      <c r="AH129" s="1206">
        <v>23553</v>
      </c>
      <c r="AI129" s="1205">
        <v>4064</v>
      </c>
      <c r="AJ129" s="1206">
        <v>766</v>
      </c>
      <c r="AK129" s="1205">
        <v>44508</v>
      </c>
      <c r="AL129" s="1206">
        <v>24319</v>
      </c>
    </row>
    <row r="130" spans="1:38" ht="16.5" x14ac:dyDescent="0.3">
      <c r="A130" s="1204">
        <v>1970</v>
      </c>
      <c r="B130" s="886" t="s">
        <v>756</v>
      </c>
      <c r="C130" s="1205">
        <v>20272</v>
      </c>
      <c r="D130" s="1206">
        <v>11060</v>
      </c>
      <c r="E130" s="1205">
        <v>2496</v>
      </c>
      <c r="F130" s="1206">
        <v>659</v>
      </c>
      <c r="G130" s="1205">
        <v>22768</v>
      </c>
      <c r="H130" s="1206">
        <v>11719</v>
      </c>
      <c r="I130" s="1205">
        <v>13784</v>
      </c>
      <c r="J130" s="1206">
        <v>10588</v>
      </c>
      <c r="K130" s="1205">
        <v>1483</v>
      </c>
      <c r="L130" s="1206">
        <v>468</v>
      </c>
      <c r="M130" s="1205">
        <v>15267</v>
      </c>
      <c r="N130" s="1206">
        <v>11056</v>
      </c>
      <c r="O130" s="1205">
        <v>34056</v>
      </c>
      <c r="P130" s="1206">
        <v>21648</v>
      </c>
      <c r="Q130" s="1205">
        <v>3979</v>
      </c>
      <c r="R130" s="1206">
        <v>1127</v>
      </c>
      <c r="S130" s="1205">
        <v>38035</v>
      </c>
      <c r="T130" s="1210">
        <v>22775</v>
      </c>
      <c r="U130" s="1205">
        <v>21542</v>
      </c>
      <c r="V130" s="1206">
        <v>10262</v>
      </c>
      <c r="W130" s="1210">
        <v>2474</v>
      </c>
      <c r="X130" s="1210">
        <v>450</v>
      </c>
      <c r="Y130" s="1205">
        <v>24016</v>
      </c>
      <c r="Z130" s="1206">
        <v>10712</v>
      </c>
      <c r="AA130" s="1210">
        <v>14797</v>
      </c>
      <c r="AB130" s="1206">
        <v>10005</v>
      </c>
      <c r="AC130" s="1205">
        <v>1337</v>
      </c>
      <c r="AD130" s="1206">
        <v>269</v>
      </c>
      <c r="AE130" s="1205">
        <v>16134</v>
      </c>
      <c r="AF130" s="1206">
        <v>10274</v>
      </c>
      <c r="AG130" s="1205">
        <v>36339</v>
      </c>
      <c r="AH130" s="1206">
        <v>20267</v>
      </c>
      <c r="AI130" s="1205">
        <v>3811</v>
      </c>
      <c r="AJ130" s="1206">
        <v>719</v>
      </c>
      <c r="AK130" s="1205">
        <v>40150</v>
      </c>
      <c r="AL130" s="1206">
        <v>20986</v>
      </c>
    </row>
    <row r="131" spans="1:38" ht="16.5" x14ac:dyDescent="0.3">
      <c r="A131" s="1204">
        <v>1971</v>
      </c>
      <c r="B131" s="886" t="s">
        <v>757</v>
      </c>
      <c r="C131" s="1205">
        <v>22159</v>
      </c>
      <c r="D131" s="1206">
        <v>10508</v>
      </c>
      <c r="E131" s="1205">
        <v>2622</v>
      </c>
      <c r="F131" s="1206">
        <v>561</v>
      </c>
      <c r="G131" s="1205">
        <v>24781</v>
      </c>
      <c r="H131" s="1206">
        <v>11069</v>
      </c>
      <c r="I131" s="1205">
        <v>16399</v>
      </c>
      <c r="J131" s="1206">
        <v>13495</v>
      </c>
      <c r="K131" s="1205">
        <v>1499</v>
      </c>
      <c r="L131" s="1206">
        <v>359</v>
      </c>
      <c r="M131" s="1205">
        <v>17898</v>
      </c>
      <c r="N131" s="1206">
        <v>13854</v>
      </c>
      <c r="O131" s="1205">
        <v>38558</v>
      </c>
      <c r="P131" s="1206">
        <v>24003</v>
      </c>
      <c r="Q131" s="1205">
        <v>4121</v>
      </c>
      <c r="R131" s="1206">
        <v>920</v>
      </c>
      <c r="S131" s="1205">
        <v>42679</v>
      </c>
      <c r="T131" s="1210">
        <v>24923</v>
      </c>
      <c r="U131" s="1205">
        <v>23186</v>
      </c>
      <c r="V131" s="1206">
        <v>9697</v>
      </c>
      <c r="W131" s="1210">
        <v>2647</v>
      </c>
      <c r="X131" s="1210">
        <v>393</v>
      </c>
      <c r="Y131" s="1205">
        <v>25833</v>
      </c>
      <c r="Z131" s="1206">
        <v>10090</v>
      </c>
      <c r="AA131" s="1210">
        <v>17334</v>
      </c>
      <c r="AB131" s="1206">
        <v>12477</v>
      </c>
      <c r="AC131" s="1205">
        <v>1500</v>
      </c>
      <c r="AD131" s="1206">
        <v>279</v>
      </c>
      <c r="AE131" s="1205">
        <v>18834</v>
      </c>
      <c r="AF131" s="1206">
        <v>12756</v>
      </c>
      <c r="AG131" s="1205">
        <v>40520</v>
      </c>
      <c r="AH131" s="1206">
        <v>22174</v>
      </c>
      <c r="AI131" s="1205">
        <v>4147</v>
      </c>
      <c r="AJ131" s="1206">
        <v>672</v>
      </c>
      <c r="AK131" s="1205">
        <v>44667</v>
      </c>
      <c r="AL131" s="1206">
        <v>22846</v>
      </c>
    </row>
    <row r="132" spans="1:38" ht="16.5" x14ac:dyDescent="0.3">
      <c r="A132" s="1204">
        <v>1971</v>
      </c>
      <c r="B132" s="886" t="s">
        <v>756</v>
      </c>
      <c r="C132" s="1205">
        <v>20453</v>
      </c>
      <c r="D132" s="1206">
        <v>10575</v>
      </c>
      <c r="E132" s="1205">
        <v>2526</v>
      </c>
      <c r="F132" s="1206">
        <v>563</v>
      </c>
      <c r="G132" s="1205">
        <v>22979</v>
      </c>
      <c r="H132" s="1206">
        <v>11138</v>
      </c>
      <c r="I132" s="1205">
        <v>12717</v>
      </c>
      <c r="J132" s="1206">
        <v>9654</v>
      </c>
      <c r="K132" s="1205">
        <v>1342</v>
      </c>
      <c r="L132" s="1206">
        <v>381</v>
      </c>
      <c r="M132" s="1205">
        <v>14059</v>
      </c>
      <c r="N132" s="1206">
        <v>10035</v>
      </c>
      <c r="O132" s="1205">
        <v>33170</v>
      </c>
      <c r="P132" s="1206">
        <v>20229</v>
      </c>
      <c r="Q132" s="1205">
        <v>3868</v>
      </c>
      <c r="R132" s="1206">
        <v>944</v>
      </c>
      <c r="S132" s="1205">
        <v>37038</v>
      </c>
      <c r="T132" s="1210">
        <v>21173</v>
      </c>
      <c r="U132" s="1205">
        <v>21746</v>
      </c>
      <c r="V132" s="1206">
        <v>9802</v>
      </c>
      <c r="W132" s="1210">
        <v>2468</v>
      </c>
      <c r="X132" s="1210">
        <v>400</v>
      </c>
      <c r="Y132" s="1205">
        <v>24214</v>
      </c>
      <c r="Z132" s="1206">
        <v>10202</v>
      </c>
      <c r="AA132" s="1210">
        <v>13525</v>
      </c>
      <c r="AB132" s="1206">
        <v>9061</v>
      </c>
      <c r="AC132" s="1205">
        <v>1300</v>
      </c>
      <c r="AD132" s="1206">
        <v>221</v>
      </c>
      <c r="AE132" s="1205">
        <v>14825</v>
      </c>
      <c r="AF132" s="1206">
        <v>9282</v>
      </c>
      <c r="AG132" s="1205">
        <v>35271</v>
      </c>
      <c r="AH132" s="1206">
        <v>18863</v>
      </c>
      <c r="AI132" s="1205">
        <v>3768</v>
      </c>
      <c r="AJ132" s="1206">
        <v>621</v>
      </c>
      <c r="AK132" s="1205">
        <v>39039</v>
      </c>
      <c r="AL132" s="1206">
        <v>19484</v>
      </c>
    </row>
    <row r="133" spans="1:38" ht="16.5" x14ac:dyDescent="0.3">
      <c r="A133" s="1204">
        <v>1972</v>
      </c>
      <c r="B133" s="886" t="s">
        <v>757</v>
      </c>
      <c r="C133" s="1205">
        <v>23317</v>
      </c>
      <c r="D133" s="1206">
        <v>10742</v>
      </c>
      <c r="E133" s="1205">
        <v>2925</v>
      </c>
      <c r="F133" s="1206">
        <v>580</v>
      </c>
      <c r="G133" s="1205">
        <v>26242</v>
      </c>
      <c r="H133" s="1206">
        <v>11322</v>
      </c>
      <c r="I133" s="1205">
        <v>18585</v>
      </c>
      <c r="J133" s="1206">
        <v>15026</v>
      </c>
      <c r="K133" s="1205">
        <v>1765</v>
      </c>
      <c r="L133" s="1206">
        <v>423</v>
      </c>
      <c r="M133" s="1205">
        <v>20350</v>
      </c>
      <c r="N133" s="1206">
        <v>15449</v>
      </c>
      <c r="O133" s="1205">
        <v>41902</v>
      </c>
      <c r="P133" s="1206">
        <v>25768</v>
      </c>
      <c r="Q133" s="1205">
        <v>4690</v>
      </c>
      <c r="R133" s="1206">
        <v>1003</v>
      </c>
      <c r="S133" s="1205">
        <v>46592</v>
      </c>
      <c r="T133" s="1210">
        <v>26771</v>
      </c>
      <c r="U133" s="1205">
        <v>24582</v>
      </c>
      <c r="V133" s="1206">
        <v>9871</v>
      </c>
      <c r="W133" s="1210">
        <v>2733</v>
      </c>
      <c r="X133" s="1210">
        <v>455</v>
      </c>
      <c r="Y133" s="1205">
        <v>27315</v>
      </c>
      <c r="Z133" s="1206">
        <v>10326</v>
      </c>
      <c r="AA133" s="1210">
        <v>19598</v>
      </c>
      <c r="AB133" s="1206">
        <v>13755</v>
      </c>
      <c r="AC133" s="1205">
        <v>1843</v>
      </c>
      <c r="AD133" s="1206">
        <v>325</v>
      </c>
      <c r="AE133" s="1205">
        <v>21441</v>
      </c>
      <c r="AF133" s="1206">
        <v>14080</v>
      </c>
      <c r="AG133" s="1205">
        <v>44180</v>
      </c>
      <c r="AH133" s="1206">
        <v>23626</v>
      </c>
      <c r="AI133" s="1205">
        <v>4576</v>
      </c>
      <c r="AJ133" s="1206">
        <v>780</v>
      </c>
      <c r="AK133" s="1205">
        <v>48756</v>
      </c>
      <c r="AL133" s="1206">
        <v>24406</v>
      </c>
    </row>
    <row r="134" spans="1:38" ht="16.5" x14ac:dyDescent="0.3">
      <c r="A134" s="1204">
        <v>1972</v>
      </c>
      <c r="B134" s="886" t="s">
        <v>756</v>
      </c>
      <c r="C134" s="1205">
        <v>22236</v>
      </c>
      <c r="D134" s="1206">
        <v>10562</v>
      </c>
      <c r="E134" s="1205">
        <v>2888</v>
      </c>
      <c r="F134" s="1206">
        <v>583</v>
      </c>
      <c r="G134" s="1205">
        <v>25124</v>
      </c>
      <c r="H134" s="1206">
        <v>11145</v>
      </c>
      <c r="I134" s="1205">
        <v>14845</v>
      </c>
      <c r="J134" s="1206">
        <v>9858</v>
      </c>
      <c r="K134" s="1205">
        <v>1636</v>
      </c>
      <c r="L134" s="1206">
        <v>447</v>
      </c>
      <c r="M134" s="1205">
        <v>16481</v>
      </c>
      <c r="N134" s="1206">
        <v>10305</v>
      </c>
      <c r="O134" s="1205">
        <v>37081</v>
      </c>
      <c r="P134" s="1206">
        <v>20420</v>
      </c>
      <c r="Q134" s="1205">
        <v>4524</v>
      </c>
      <c r="R134" s="1206">
        <v>1030</v>
      </c>
      <c r="S134" s="1205">
        <v>41605</v>
      </c>
      <c r="T134" s="1210">
        <v>21450</v>
      </c>
      <c r="U134" s="1205">
        <v>23591</v>
      </c>
      <c r="V134" s="1206">
        <v>9691</v>
      </c>
      <c r="W134" s="1210">
        <v>2746</v>
      </c>
      <c r="X134" s="1210">
        <v>429</v>
      </c>
      <c r="Y134" s="1205">
        <v>26337</v>
      </c>
      <c r="Z134" s="1206">
        <v>10120</v>
      </c>
      <c r="AA134" s="1210">
        <v>15878</v>
      </c>
      <c r="AB134" s="1206">
        <v>9301</v>
      </c>
      <c r="AC134" s="1205">
        <v>1456</v>
      </c>
      <c r="AD134" s="1206">
        <v>279</v>
      </c>
      <c r="AE134" s="1205">
        <v>17334</v>
      </c>
      <c r="AF134" s="1206">
        <v>9580</v>
      </c>
      <c r="AG134" s="1205">
        <v>39469</v>
      </c>
      <c r="AH134" s="1206">
        <v>18992</v>
      </c>
      <c r="AI134" s="1205">
        <v>4202</v>
      </c>
      <c r="AJ134" s="1206">
        <v>708</v>
      </c>
      <c r="AK134" s="1205">
        <v>43671</v>
      </c>
      <c r="AL134" s="1206">
        <v>19700</v>
      </c>
    </row>
    <row r="135" spans="1:38" ht="16.5" x14ac:dyDescent="0.3">
      <c r="A135" s="1204">
        <v>1973</v>
      </c>
      <c r="B135" s="886" t="s">
        <v>757</v>
      </c>
      <c r="C135" s="1205">
        <v>23257</v>
      </c>
      <c r="D135" s="1206">
        <v>10028</v>
      </c>
      <c r="E135" s="1205">
        <v>2865</v>
      </c>
      <c r="F135" s="1206">
        <v>567</v>
      </c>
      <c r="G135" s="1205">
        <v>26122</v>
      </c>
      <c r="H135" s="1206">
        <v>10595</v>
      </c>
      <c r="I135" s="1205">
        <v>18020</v>
      </c>
      <c r="J135" s="1206">
        <v>13487</v>
      </c>
      <c r="K135" s="1205">
        <v>1695</v>
      </c>
      <c r="L135" s="1206">
        <v>376</v>
      </c>
      <c r="M135" s="1205">
        <v>19715</v>
      </c>
      <c r="N135" s="1206">
        <v>13863</v>
      </c>
      <c r="O135" s="1205">
        <v>41277</v>
      </c>
      <c r="P135" s="1206">
        <v>23515</v>
      </c>
      <c r="Q135" s="1205">
        <v>4560</v>
      </c>
      <c r="R135" s="1206">
        <v>943</v>
      </c>
      <c r="S135" s="1205">
        <v>45837</v>
      </c>
      <c r="T135" s="1210">
        <v>24458</v>
      </c>
      <c r="U135" s="1205">
        <v>24334</v>
      </c>
      <c r="V135" s="1206">
        <v>9222</v>
      </c>
      <c r="W135" s="1210">
        <v>2881</v>
      </c>
      <c r="X135" s="1210">
        <v>440</v>
      </c>
      <c r="Y135" s="1205">
        <v>27215</v>
      </c>
      <c r="Z135" s="1206">
        <v>9662</v>
      </c>
      <c r="AA135" s="1210">
        <v>18836</v>
      </c>
      <c r="AB135" s="1206">
        <v>12471</v>
      </c>
      <c r="AC135" s="1205">
        <v>1767</v>
      </c>
      <c r="AD135" s="1206">
        <v>292</v>
      </c>
      <c r="AE135" s="1205">
        <v>20603</v>
      </c>
      <c r="AF135" s="1206">
        <v>12763</v>
      </c>
      <c r="AG135" s="1205">
        <v>43170</v>
      </c>
      <c r="AH135" s="1206">
        <v>21693</v>
      </c>
      <c r="AI135" s="1205">
        <v>4648</v>
      </c>
      <c r="AJ135" s="1206">
        <v>732</v>
      </c>
      <c r="AK135" s="1205">
        <v>47818</v>
      </c>
      <c r="AL135" s="1206">
        <v>22425</v>
      </c>
    </row>
    <row r="136" spans="1:38" ht="16.5" x14ac:dyDescent="0.3">
      <c r="A136" s="1204">
        <v>1973</v>
      </c>
      <c r="B136" s="886" t="s">
        <v>756</v>
      </c>
      <c r="C136" s="1205">
        <v>22365</v>
      </c>
      <c r="D136" s="1206">
        <v>9796</v>
      </c>
      <c r="E136" s="1205">
        <v>2943</v>
      </c>
      <c r="F136" s="1206">
        <v>553</v>
      </c>
      <c r="G136" s="1205">
        <v>25308</v>
      </c>
      <c r="H136" s="1206">
        <v>10349</v>
      </c>
      <c r="I136" s="1205">
        <v>14200</v>
      </c>
      <c r="J136" s="1206">
        <v>8824</v>
      </c>
      <c r="K136" s="1205">
        <v>1654</v>
      </c>
      <c r="L136" s="1206">
        <v>427</v>
      </c>
      <c r="M136" s="1205">
        <v>15854</v>
      </c>
      <c r="N136" s="1206">
        <v>9251</v>
      </c>
      <c r="O136" s="1205">
        <v>36565</v>
      </c>
      <c r="P136" s="1206">
        <v>18620</v>
      </c>
      <c r="Q136" s="1205">
        <v>4597</v>
      </c>
      <c r="R136" s="1206">
        <v>980</v>
      </c>
      <c r="S136" s="1205">
        <v>41162</v>
      </c>
      <c r="T136" s="1210">
        <v>19600</v>
      </c>
      <c r="U136" s="1205">
        <v>23653</v>
      </c>
      <c r="V136" s="1206">
        <v>8967</v>
      </c>
      <c r="W136" s="1210">
        <v>2906</v>
      </c>
      <c r="X136" s="1210">
        <v>404</v>
      </c>
      <c r="Y136" s="1205">
        <v>26559</v>
      </c>
      <c r="Z136" s="1206">
        <v>9371</v>
      </c>
      <c r="AA136" s="1210">
        <v>15189</v>
      </c>
      <c r="AB136" s="1206">
        <v>8228</v>
      </c>
      <c r="AC136" s="1205">
        <v>1412</v>
      </c>
      <c r="AD136" s="1206">
        <v>265</v>
      </c>
      <c r="AE136" s="1205">
        <v>16601</v>
      </c>
      <c r="AF136" s="1206">
        <v>8493</v>
      </c>
      <c r="AG136" s="1205">
        <v>38842</v>
      </c>
      <c r="AH136" s="1206">
        <v>17195</v>
      </c>
      <c r="AI136" s="1205">
        <v>4318</v>
      </c>
      <c r="AJ136" s="1206">
        <v>669</v>
      </c>
      <c r="AK136" s="1205">
        <v>43160</v>
      </c>
      <c r="AL136" s="1206">
        <v>17864</v>
      </c>
    </row>
    <row r="137" spans="1:38" ht="16.5" x14ac:dyDescent="0.3">
      <c r="A137" s="1204">
        <v>1974</v>
      </c>
      <c r="B137" s="886" t="s">
        <v>757</v>
      </c>
      <c r="C137" s="1205">
        <v>24460</v>
      </c>
      <c r="D137" s="1206">
        <v>10259</v>
      </c>
      <c r="E137" s="1205">
        <v>3125</v>
      </c>
      <c r="F137" s="1206">
        <v>598</v>
      </c>
      <c r="G137" s="1205">
        <v>27585</v>
      </c>
      <c r="H137" s="1206">
        <v>10857</v>
      </c>
      <c r="I137" s="1205">
        <v>18961</v>
      </c>
      <c r="J137" s="1206">
        <v>13424</v>
      </c>
      <c r="K137" s="1205">
        <v>1876</v>
      </c>
      <c r="L137" s="1206">
        <v>389</v>
      </c>
      <c r="M137" s="1205">
        <v>20837</v>
      </c>
      <c r="N137" s="1206">
        <v>13813</v>
      </c>
      <c r="O137" s="1205">
        <v>43421</v>
      </c>
      <c r="P137" s="1206">
        <v>23683</v>
      </c>
      <c r="Q137" s="1205">
        <v>5001</v>
      </c>
      <c r="R137" s="1206">
        <v>987</v>
      </c>
      <c r="S137" s="1205">
        <v>48422</v>
      </c>
      <c r="T137" s="1210">
        <v>24670</v>
      </c>
      <c r="U137" s="1205">
        <v>25657</v>
      </c>
      <c r="V137" s="1206">
        <v>9472</v>
      </c>
      <c r="W137" s="1210">
        <v>2987</v>
      </c>
      <c r="X137" s="1210">
        <v>474</v>
      </c>
      <c r="Y137" s="1205">
        <v>28644</v>
      </c>
      <c r="Z137" s="1206">
        <v>9946</v>
      </c>
      <c r="AA137" s="1210">
        <v>19778</v>
      </c>
      <c r="AB137" s="1206">
        <v>12480</v>
      </c>
      <c r="AC137" s="1205">
        <v>1903</v>
      </c>
      <c r="AD137" s="1206">
        <v>320</v>
      </c>
      <c r="AE137" s="1205">
        <v>21681</v>
      </c>
      <c r="AF137" s="1206">
        <v>12800</v>
      </c>
      <c r="AG137" s="1205">
        <v>45435</v>
      </c>
      <c r="AH137" s="1206">
        <v>21952</v>
      </c>
      <c r="AI137" s="1205">
        <v>4890</v>
      </c>
      <c r="AJ137" s="1206">
        <v>794</v>
      </c>
      <c r="AK137" s="1205">
        <v>50325</v>
      </c>
      <c r="AL137" s="1206">
        <v>22746</v>
      </c>
    </row>
    <row r="138" spans="1:38" ht="16.5" x14ac:dyDescent="0.3">
      <c r="A138" s="1204">
        <v>1974</v>
      </c>
      <c r="B138" s="886" t="s">
        <v>756</v>
      </c>
      <c r="C138" s="1205">
        <v>23620</v>
      </c>
      <c r="D138" s="1206">
        <v>9476</v>
      </c>
      <c r="E138" s="1205">
        <v>3242</v>
      </c>
      <c r="F138" s="1206">
        <v>591</v>
      </c>
      <c r="G138" s="1205">
        <v>26862</v>
      </c>
      <c r="H138" s="1206">
        <v>10067</v>
      </c>
      <c r="I138" s="1205">
        <v>15341</v>
      </c>
      <c r="J138" s="1206">
        <v>8532</v>
      </c>
      <c r="K138" s="1205">
        <v>1733</v>
      </c>
      <c r="L138" s="1206">
        <v>449</v>
      </c>
      <c r="M138" s="1205">
        <v>17074</v>
      </c>
      <c r="N138" s="1206">
        <v>8981</v>
      </c>
      <c r="O138" s="1205">
        <v>38961</v>
      </c>
      <c r="P138" s="1206">
        <v>18008</v>
      </c>
      <c r="Q138" s="1205">
        <v>4975</v>
      </c>
      <c r="R138" s="1206">
        <v>1040</v>
      </c>
      <c r="S138" s="1205">
        <v>43936</v>
      </c>
      <c r="T138" s="1210">
        <v>19048</v>
      </c>
      <c r="U138" s="1205">
        <v>24851</v>
      </c>
      <c r="V138" s="1206">
        <v>8703</v>
      </c>
      <c r="W138" s="1210">
        <v>3143</v>
      </c>
      <c r="X138" s="1210">
        <v>423</v>
      </c>
      <c r="Y138" s="1205">
        <v>27994</v>
      </c>
      <c r="Z138" s="1206">
        <v>9126</v>
      </c>
      <c r="AA138" s="1210">
        <v>16208</v>
      </c>
      <c r="AB138" s="1206">
        <v>7894</v>
      </c>
      <c r="AC138" s="1205">
        <v>1620</v>
      </c>
      <c r="AD138" s="1206">
        <v>282</v>
      </c>
      <c r="AE138" s="1205">
        <v>17828</v>
      </c>
      <c r="AF138" s="1206">
        <v>8176</v>
      </c>
      <c r="AG138" s="1205">
        <v>41059</v>
      </c>
      <c r="AH138" s="1206">
        <v>16597</v>
      </c>
      <c r="AI138" s="1205">
        <v>4763</v>
      </c>
      <c r="AJ138" s="1206">
        <v>705</v>
      </c>
      <c r="AK138" s="1205">
        <v>45822</v>
      </c>
      <c r="AL138" s="1206">
        <v>17302</v>
      </c>
    </row>
    <row r="139" spans="1:38" ht="16.5" x14ac:dyDescent="0.3">
      <c r="A139" s="1204">
        <v>1975</v>
      </c>
      <c r="B139" s="886" t="s">
        <v>757</v>
      </c>
      <c r="C139" s="1205">
        <v>24817</v>
      </c>
      <c r="D139" s="1206">
        <v>9684</v>
      </c>
      <c r="E139" s="1205">
        <v>3293</v>
      </c>
      <c r="F139" s="1206">
        <v>549</v>
      </c>
      <c r="G139" s="1205">
        <v>28110</v>
      </c>
      <c r="H139" s="1206">
        <v>10233</v>
      </c>
      <c r="I139" s="1205">
        <v>19057</v>
      </c>
      <c r="J139" s="1206">
        <v>12963</v>
      </c>
      <c r="K139" s="1205">
        <v>1851</v>
      </c>
      <c r="L139" s="1206">
        <v>439</v>
      </c>
      <c r="M139" s="1205">
        <v>20908</v>
      </c>
      <c r="N139" s="1206">
        <v>13402</v>
      </c>
      <c r="O139" s="1205">
        <v>43874</v>
      </c>
      <c r="P139" s="1206">
        <v>22647</v>
      </c>
      <c r="Q139" s="1205">
        <v>5144</v>
      </c>
      <c r="R139" s="1206">
        <v>988</v>
      </c>
      <c r="S139" s="1205">
        <v>49018</v>
      </c>
      <c r="T139" s="1210">
        <v>23635</v>
      </c>
      <c r="U139" s="1205">
        <v>26012</v>
      </c>
      <c r="V139" s="1206">
        <v>8937</v>
      </c>
      <c r="W139" s="1210">
        <v>3141</v>
      </c>
      <c r="X139" s="1210">
        <v>442</v>
      </c>
      <c r="Y139" s="1205">
        <v>29153</v>
      </c>
      <c r="Z139" s="1206">
        <v>9379</v>
      </c>
      <c r="AA139" s="1210">
        <v>19756</v>
      </c>
      <c r="AB139" s="1206">
        <v>11978</v>
      </c>
      <c r="AC139" s="1205">
        <v>1989</v>
      </c>
      <c r="AD139" s="1206">
        <v>295</v>
      </c>
      <c r="AE139" s="1205">
        <v>21745</v>
      </c>
      <c r="AF139" s="1206">
        <v>12273</v>
      </c>
      <c r="AG139" s="1205">
        <v>45768</v>
      </c>
      <c r="AH139" s="1206">
        <v>20915</v>
      </c>
      <c r="AI139" s="1205">
        <v>5130</v>
      </c>
      <c r="AJ139" s="1206">
        <v>737</v>
      </c>
      <c r="AK139" s="1205">
        <v>50898</v>
      </c>
      <c r="AL139" s="1206">
        <v>21652</v>
      </c>
    </row>
    <row r="140" spans="1:38" ht="16.5" x14ac:dyDescent="0.3">
      <c r="A140" s="1204">
        <v>1975</v>
      </c>
      <c r="B140" s="886" t="s">
        <v>756</v>
      </c>
      <c r="C140" s="1205">
        <v>24346</v>
      </c>
      <c r="D140" s="1206">
        <v>8997</v>
      </c>
      <c r="E140" s="1205">
        <v>3382</v>
      </c>
      <c r="F140" s="1206">
        <v>578</v>
      </c>
      <c r="G140" s="1205">
        <v>27728</v>
      </c>
      <c r="H140" s="1206">
        <v>9575</v>
      </c>
      <c r="I140" s="1205">
        <v>15720</v>
      </c>
      <c r="J140" s="1206">
        <v>8183</v>
      </c>
      <c r="K140" s="1205">
        <v>1918</v>
      </c>
      <c r="L140" s="1206">
        <v>476</v>
      </c>
      <c r="M140" s="1205">
        <v>17638</v>
      </c>
      <c r="N140" s="1206">
        <v>8659</v>
      </c>
      <c r="O140" s="1205">
        <v>40066</v>
      </c>
      <c r="P140" s="1206">
        <v>17180</v>
      </c>
      <c r="Q140" s="1205">
        <v>5300</v>
      </c>
      <c r="R140" s="1206">
        <v>1054</v>
      </c>
      <c r="S140" s="1205">
        <v>45366</v>
      </c>
      <c r="T140" s="1210">
        <v>18234</v>
      </c>
      <c r="U140" s="1205">
        <v>25428</v>
      </c>
      <c r="V140" s="1206">
        <v>8316</v>
      </c>
      <c r="W140" s="1210">
        <v>3378</v>
      </c>
      <c r="X140" s="1210">
        <v>419</v>
      </c>
      <c r="Y140" s="1205">
        <v>28806</v>
      </c>
      <c r="Z140" s="1206">
        <v>8735</v>
      </c>
      <c r="AA140" s="1210">
        <v>16899</v>
      </c>
      <c r="AB140" s="1206">
        <v>7471</v>
      </c>
      <c r="AC140" s="1205">
        <v>1728</v>
      </c>
      <c r="AD140" s="1206">
        <v>247</v>
      </c>
      <c r="AE140" s="1205">
        <v>18627</v>
      </c>
      <c r="AF140" s="1206">
        <v>7718</v>
      </c>
      <c r="AG140" s="1205">
        <v>42327</v>
      </c>
      <c r="AH140" s="1206">
        <v>15787</v>
      </c>
      <c r="AI140" s="1205">
        <v>5106</v>
      </c>
      <c r="AJ140" s="1206">
        <v>666</v>
      </c>
      <c r="AK140" s="1205">
        <v>47433</v>
      </c>
      <c r="AL140" s="1206">
        <v>16453</v>
      </c>
    </row>
    <row r="141" spans="1:38" ht="16.5" x14ac:dyDescent="0.3">
      <c r="A141" s="1204">
        <v>1976</v>
      </c>
      <c r="B141" s="886" t="s">
        <v>757</v>
      </c>
      <c r="C141" s="1205">
        <v>25493</v>
      </c>
      <c r="D141" s="1206">
        <v>9412</v>
      </c>
      <c r="E141" s="1205">
        <v>3491</v>
      </c>
      <c r="F141" s="1206">
        <v>525</v>
      </c>
      <c r="G141" s="1205">
        <v>28984</v>
      </c>
      <c r="H141" s="1206">
        <v>9937</v>
      </c>
      <c r="I141" s="1205">
        <v>18915</v>
      </c>
      <c r="J141" s="1206">
        <v>12177</v>
      </c>
      <c r="K141" s="1205">
        <v>1940</v>
      </c>
      <c r="L141" s="1206">
        <v>431</v>
      </c>
      <c r="M141" s="1205">
        <v>20855</v>
      </c>
      <c r="N141" s="1206">
        <v>12608</v>
      </c>
      <c r="O141" s="1205">
        <v>44408</v>
      </c>
      <c r="P141" s="1206">
        <v>21589</v>
      </c>
      <c r="Q141" s="1205">
        <v>5431</v>
      </c>
      <c r="R141" s="1206">
        <v>956</v>
      </c>
      <c r="S141" s="1205">
        <v>49839</v>
      </c>
      <c r="T141" s="1210">
        <v>22545</v>
      </c>
      <c r="U141" s="1205">
        <v>26511</v>
      </c>
      <c r="V141" s="1206">
        <v>8607</v>
      </c>
      <c r="W141" s="1210">
        <v>3516</v>
      </c>
      <c r="X141" s="1210">
        <v>415</v>
      </c>
      <c r="Y141" s="1205">
        <v>30027</v>
      </c>
      <c r="Z141" s="1206">
        <v>9022</v>
      </c>
      <c r="AA141" s="1210">
        <v>19677</v>
      </c>
      <c r="AB141" s="1206">
        <v>11239</v>
      </c>
      <c r="AC141" s="1205">
        <v>1969</v>
      </c>
      <c r="AD141" s="1206">
        <v>295</v>
      </c>
      <c r="AE141" s="1205">
        <v>21646</v>
      </c>
      <c r="AF141" s="1206">
        <v>11534</v>
      </c>
      <c r="AG141" s="1205">
        <v>46188</v>
      </c>
      <c r="AH141" s="1206">
        <v>19846</v>
      </c>
      <c r="AI141" s="1205">
        <v>5485</v>
      </c>
      <c r="AJ141" s="1206">
        <v>710</v>
      </c>
      <c r="AK141" s="1205">
        <v>51673</v>
      </c>
      <c r="AL141" s="1206">
        <v>20556</v>
      </c>
    </row>
    <row r="142" spans="1:38" ht="16.5" x14ac:dyDescent="0.3">
      <c r="A142" s="1204">
        <v>1976</v>
      </c>
      <c r="B142" s="886" t="s">
        <v>756</v>
      </c>
      <c r="C142" s="1205">
        <v>24781</v>
      </c>
      <c r="D142" s="1206">
        <v>8702</v>
      </c>
      <c r="E142" s="1205">
        <v>3568</v>
      </c>
      <c r="F142" s="1206">
        <v>521</v>
      </c>
      <c r="G142" s="1205">
        <v>28349</v>
      </c>
      <c r="H142" s="1206">
        <v>9223</v>
      </c>
      <c r="I142" s="1205">
        <v>15719</v>
      </c>
      <c r="J142" s="1206">
        <v>7409</v>
      </c>
      <c r="K142" s="1205">
        <v>1929</v>
      </c>
      <c r="L142" s="1206">
        <v>475</v>
      </c>
      <c r="M142" s="1205">
        <v>17648</v>
      </c>
      <c r="N142" s="1206">
        <v>7884</v>
      </c>
      <c r="O142" s="1205">
        <v>40500</v>
      </c>
      <c r="P142" s="1206">
        <v>16111</v>
      </c>
      <c r="Q142" s="1205">
        <v>5497</v>
      </c>
      <c r="R142" s="1206">
        <v>996</v>
      </c>
      <c r="S142" s="1205">
        <v>45997</v>
      </c>
      <c r="T142" s="1210">
        <v>17107</v>
      </c>
      <c r="U142" s="1205">
        <v>25792</v>
      </c>
      <c r="V142" s="1206">
        <v>7991</v>
      </c>
      <c r="W142" s="1210">
        <v>3539</v>
      </c>
      <c r="X142" s="1210">
        <v>385</v>
      </c>
      <c r="Y142" s="1205">
        <v>29331</v>
      </c>
      <c r="Z142" s="1206">
        <v>8376</v>
      </c>
      <c r="AA142" s="1210">
        <v>16747</v>
      </c>
      <c r="AB142" s="1206">
        <v>6883</v>
      </c>
      <c r="AC142" s="1205">
        <v>1771</v>
      </c>
      <c r="AD142" s="1206">
        <v>226</v>
      </c>
      <c r="AE142" s="1205">
        <v>18518</v>
      </c>
      <c r="AF142" s="1206">
        <v>7109</v>
      </c>
      <c r="AG142" s="1205">
        <v>42539</v>
      </c>
      <c r="AH142" s="1206">
        <v>14874</v>
      </c>
      <c r="AI142" s="1205">
        <v>5310</v>
      </c>
      <c r="AJ142" s="1206">
        <v>611</v>
      </c>
      <c r="AK142" s="1205">
        <v>47849</v>
      </c>
      <c r="AL142" s="1206">
        <v>15485</v>
      </c>
    </row>
    <row r="143" spans="1:38" ht="16.5" x14ac:dyDescent="0.3">
      <c r="A143" s="1204">
        <v>1977</v>
      </c>
      <c r="B143" s="886" t="s">
        <v>757</v>
      </c>
      <c r="C143" s="1205">
        <v>25759</v>
      </c>
      <c r="D143" s="1206">
        <v>8974</v>
      </c>
      <c r="E143" s="1205">
        <v>3629</v>
      </c>
      <c r="F143" s="1206">
        <v>566</v>
      </c>
      <c r="G143" s="1205">
        <v>29388</v>
      </c>
      <c r="H143" s="1206">
        <v>9540</v>
      </c>
      <c r="I143" s="1205">
        <v>18935</v>
      </c>
      <c r="J143" s="1206">
        <v>11850</v>
      </c>
      <c r="K143" s="1205">
        <v>2055</v>
      </c>
      <c r="L143" s="1206">
        <v>422</v>
      </c>
      <c r="M143" s="1205">
        <v>20990</v>
      </c>
      <c r="N143" s="1206">
        <v>12272</v>
      </c>
      <c r="O143" s="1205">
        <v>44694</v>
      </c>
      <c r="P143" s="1206">
        <v>20824</v>
      </c>
      <c r="Q143" s="1205">
        <v>5684</v>
      </c>
      <c r="R143" s="1206">
        <v>988</v>
      </c>
      <c r="S143" s="1205">
        <v>50378</v>
      </c>
      <c r="T143" s="1210">
        <v>21812</v>
      </c>
      <c r="U143" s="1205">
        <v>26778</v>
      </c>
      <c r="V143" s="1206">
        <v>8283</v>
      </c>
      <c r="W143" s="1210">
        <v>3568</v>
      </c>
      <c r="X143" s="1210">
        <v>437</v>
      </c>
      <c r="Y143" s="1205">
        <v>30346</v>
      </c>
      <c r="Z143" s="1206">
        <v>8720</v>
      </c>
      <c r="AA143" s="1210">
        <v>19761</v>
      </c>
      <c r="AB143" s="1206">
        <v>10854</v>
      </c>
      <c r="AC143" s="1205">
        <v>2026</v>
      </c>
      <c r="AD143" s="1206">
        <v>324</v>
      </c>
      <c r="AE143" s="1205">
        <v>21787</v>
      </c>
      <c r="AF143" s="1206">
        <v>11178</v>
      </c>
      <c r="AG143" s="1205">
        <v>46539</v>
      </c>
      <c r="AH143" s="1206">
        <v>19137</v>
      </c>
      <c r="AI143" s="1205">
        <v>5594</v>
      </c>
      <c r="AJ143" s="1206">
        <v>761</v>
      </c>
      <c r="AK143" s="1205">
        <v>52133</v>
      </c>
      <c r="AL143" s="1206">
        <v>19898</v>
      </c>
    </row>
    <row r="144" spans="1:38" ht="16.5" x14ac:dyDescent="0.3">
      <c r="A144" s="1204">
        <v>1977</v>
      </c>
      <c r="B144" s="886" t="s">
        <v>756</v>
      </c>
      <c r="C144" s="1205">
        <v>25025</v>
      </c>
      <c r="D144" s="1206">
        <v>7797</v>
      </c>
      <c r="E144" s="1205">
        <v>3712</v>
      </c>
      <c r="F144" s="1206">
        <v>478</v>
      </c>
      <c r="G144" s="1205">
        <v>28737</v>
      </c>
      <c r="H144" s="1206">
        <v>8275</v>
      </c>
      <c r="I144" s="1205">
        <v>16460</v>
      </c>
      <c r="J144" s="1206">
        <v>6985</v>
      </c>
      <c r="K144" s="1205">
        <v>1883</v>
      </c>
      <c r="L144" s="1206">
        <v>447</v>
      </c>
      <c r="M144" s="1205">
        <v>18343</v>
      </c>
      <c r="N144" s="1206">
        <v>7432</v>
      </c>
      <c r="O144" s="1205">
        <v>41485</v>
      </c>
      <c r="P144" s="1206">
        <v>14782</v>
      </c>
      <c r="Q144" s="1205">
        <v>5595</v>
      </c>
      <c r="R144" s="1206">
        <v>925</v>
      </c>
      <c r="S144" s="1205">
        <v>47080</v>
      </c>
      <c r="T144" s="1210">
        <v>15707</v>
      </c>
      <c r="U144" s="1205">
        <v>26135</v>
      </c>
      <c r="V144" s="1206">
        <v>7035</v>
      </c>
      <c r="W144" s="1210">
        <v>3520</v>
      </c>
      <c r="X144" s="1210">
        <v>392</v>
      </c>
      <c r="Y144" s="1205">
        <v>29655</v>
      </c>
      <c r="Z144" s="1206">
        <v>7427</v>
      </c>
      <c r="AA144" s="1210">
        <v>17406</v>
      </c>
      <c r="AB144" s="1206">
        <v>6367</v>
      </c>
      <c r="AC144" s="1205">
        <v>1941</v>
      </c>
      <c r="AD144" s="1206">
        <v>226</v>
      </c>
      <c r="AE144" s="1205">
        <v>19347</v>
      </c>
      <c r="AF144" s="1206">
        <v>6593</v>
      </c>
      <c r="AG144" s="1205">
        <v>43541</v>
      </c>
      <c r="AH144" s="1206">
        <v>13402</v>
      </c>
      <c r="AI144" s="1205">
        <v>5461</v>
      </c>
      <c r="AJ144" s="1206">
        <v>618</v>
      </c>
      <c r="AK144" s="1205">
        <v>49002</v>
      </c>
      <c r="AL144" s="1206">
        <v>14020</v>
      </c>
    </row>
    <row r="145" spans="1:38" ht="16.5" x14ac:dyDescent="0.3">
      <c r="A145" s="1204">
        <v>1978</v>
      </c>
      <c r="B145" s="886" t="s">
        <v>757</v>
      </c>
      <c r="C145" s="1205">
        <v>26110</v>
      </c>
      <c r="D145" s="1206">
        <v>8775</v>
      </c>
      <c r="E145" s="1205">
        <v>3850</v>
      </c>
      <c r="F145" s="1206">
        <v>600</v>
      </c>
      <c r="G145" s="1205">
        <v>29960</v>
      </c>
      <c r="H145" s="1206">
        <v>9375</v>
      </c>
      <c r="I145" s="1205">
        <v>19336</v>
      </c>
      <c r="J145" s="1206">
        <v>11082</v>
      </c>
      <c r="K145" s="1205">
        <v>2045</v>
      </c>
      <c r="L145" s="1206">
        <v>439</v>
      </c>
      <c r="M145" s="1205">
        <v>21381</v>
      </c>
      <c r="N145" s="1206">
        <v>11521</v>
      </c>
      <c r="O145" s="1205">
        <v>45446</v>
      </c>
      <c r="P145" s="1206">
        <v>19857</v>
      </c>
      <c r="Q145" s="1205">
        <v>5895</v>
      </c>
      <c r="R145" s="1206">
        <v>1039</v>
      </c>
      <c r="S145" s="1205">
        <v>51341</v>
      </c>
      <c r="T145" s="1210">
        <v>20896</v>
      </c>
      <c r="U145" s="1205">
        <v>27087</v>
      </c>
      <c r="V145" s="1206">
        <v>8032</v>
      </c>
      <c r="W145" s="1210">
        <v>3782</v>
      </c>
      <c r="X145" s="1210">
        <v>445</v>
      </c>
      <c r="Y145" s="1205">
        <v>30869</v>
      </c>
      <c r="Z145" s="1206">
        <v>8477</v>
      </c>
      <c r="AA145" s="1210">
        <v>20081</v>
      </c>
      <c r="AB145" s="1206">
        <v>10116</v>
      </c>
      <c r="AC145" s="1205">
        <v>2165</v>
      </c>
      <c r="AD145" s="1206">
        <v>305</v>
      </c>
      <c r="AE145" s="1205">
        <v>22246</v>
      </c>
      <c r="AF145" s="1206">
        <v>10421</v>
      </c>
      <c r="AG145" s="1205">
        <v>47168</v>
      </c>
      <c r="AH145" s="1206">
        <v>18148</v>
      </c>
      <c r="AI145" s="1205">
        <v>5947</v>
      </c>
      <c r="AJ145" s="1206">
        <v>750</v>
      </c>
      <c r="AK145" s="1205">
        <v>53115</v>
      </c>
      <c r="AL145" s="1206">
        <v>18898</v>
      </c>
    </row>
    <row r="146" spans="1:38" ht="16.5" x14ac:dyDescent="0.3">
      <c r="A146" s="1204">
        <v>1978</v>
      </c>
      <c r="B146" s="886" t="s">
        <v>756</v>
      </c>
      <c r="C146" s="1205">
        <v>25362</v>
      </c>
      <c r="D146" s="1206">
        <v>7233</v>
      </c>
      <c r="E146" s="1205">
        <v>3826</v>
      </c>
      <c r="F146" s="1206">
        <v>489</v>
      </c>
      <c r="G146" s="1205">
        <v>29188</v>
      </c>
      <c r="H146" s="1206">
        <v>7722</v>
      </c>
      <c r="I146" s="1205">
        <v>16733</v>
      </c>
      <c r="J146" s="1206">
        <v>6513</v>
      </c>
      <c r="K146" s="1205">
        <v>1966</v>
      </c>
      <c r="L146" s="1206">
        <v>399</v>
      </c>
      <c r="M146" s="1205">
        <v>18699</v>
      </c>
      <c r="N146" s="1206">
        <v>6912</v>
      </c>
      <c r="O146" s="1205">
        <v>42095</v>
      </c>
      <c r="P146" s="1206">
        <v>13746</v>
      </c>
      <c r="Q146" s="1205">
        <v>5792</v>
      </c>
      <c r="R146" s="1206">
        <v>888</v>
      </c>
      <c r="S146" s="1205">
        <v>47887</v>
      </c>
      <c r="T146" s="1210">
        <v>14634</v>
      </c>
      <c r="U146" s="1205">
        <v>26222</v>
      </c>
      <c r="V146" s="1206">
        <v>6611</v>
      </c>
      <c r="W146" s="1210">
        <v>3811</v>
      </c>
      <c r="X146" s="1210">
        <v>372</v>
      </c>
      <c r="Y146" s="1205">
        <v>30033</v>
      </c>
      <c r="Z146" s="1206">
        <v>6983</v>
      </c>
      <c r="AA146" s="1210">
        <v>17646</v>
      </c>
      <c r="AB146" s="1206">
        <v>5883</v>
      </c>
      <c r="AC146" s="1205">
        <v>1938</v>
      </c>
      <c r="AD146" s="1206">
        <v>231</v>
      </c>
      <c r="AE146" s="1205">
        <v>19584</v>
      </c>
      <c r="AF146" s="1206">
        <v>6114</v>
      </c>
      <c r="AG146" s="1205">
        <v>43868</v>
      </c>
      <c r="AH146" s="1206">
        <v>12494</v>
      </c>
      <c r="AI146" s="1205">
        <v>5749</v>
      </c>
      <c r="AJ146" s="1206">
        <v>603</v>
      </c>
      <c r="AK146" s="1205">
        <v>49617</v>
      </c>
      <c r="AL146" s="1206">
        <v>13097</v>
      </c>
    </row>
    <row r="147" spans="1:38" ht="16.5" x14ac:dyDescent="0.3">
      <c r="A147" s="1204">
        <v>1979</v>
      </c>
      <c r="B147" s="886" t="s">
        <v>757</v>
      </c>
      <c r="C147" s="1205">
        <v>27561</v>
      </c>
      <c r="D147" s="1206">
        <v>8395</v>
      </c>
      <c r="E147" s="1205">
        <v>4041</v>
      </c>
      <c r="F147" s="1206">
        <v>557</v>
      </c>
      <c r="G147" s="1205">
        <v>31602</v>
      </c>
      <c r="H147" s="1206">
        <v>8952</v>
      </c>
      <c r="I147" s="1205">
        <v>20481</v>
      </c>
      <c r="J147" s="1206">
        <v>11145</v>
      </c>
      <c r="K147" s="1205">
        <v>2237</v>
      </c>
      <c r="L147" s="1206">
        <v>443</v>
      </c>
      <c r="M147" s="1205">
        <v>22718</v>
      </c>
      <c r="N147" s="1206">
        <v>11588</v>
      </c>
      <c r="O147" s="1205">
        <v>48042</v>
      </c>
      <c r="P147" s="1206">
        <v>19540</v>
      </c>
      <c r="Q147" s="1205">
        <v>6278</v>
      </c>
      <c r="R147" s="1206">
        <v>1000</v>
      </c>
      <c r="S147" s="1205">
        <v>54320</v>
      </c>
      <c r="T147" s="1210">
        <v>20540</v>
      </c>
      <c r="U147" s="1205">
        <v>28520</v>
      </c>
      <c r="V147" s="1206">
        <v>7694</v>
      </c>
      <c r="W147" s="1210">
        <v>4107</v>
      </c>
      <c r="X147" s="1210">
        <v>437</v>
      </c>
      <c r="Y147" s="1205">
        <v>32627</v>
      </c>
      <c r="Z147" s="1206">
        <v>8131</v>
      </c>
      <c r="AA147" s="1210">
        <v>21106</v>
      </c>
      <c r="AB147" s="1206">
        <v>10108</v>
      </c>
      <c r="AC147" s="1205">
        <v>2395</v>
      </c>
      <c r="AD147" s="1206">
        <v>353</v>
      </c>
      <c r="AE147" s="1205">
        <v>23501</v>
      </c>
      <c r="AF147" s="1206">
        <v>10461</v>
      </c>
      <c r="AG147" s="1205">
        <v>49626</v>
      </c>
      <c r="AH147" s="1206">
        <v>17802</v>
      </c>
      <c r="AI147" s="1205">
        <v>6502</v>
      </c>
      <c r="AJ147" s="1206">
        <v>790</v>
      </c>
      <c r="AK147" s="1205">
        <v>56128</v>
      </c>
      <c r="AL147" s="1206">
        <v>18592</v>
      </c>
    </row>
    <row r="148" spans="1:38" ht="16.5" x14ac:dyDescent="0.3">
      <c r="A148" s="1204">
        <v>1979</v>
      </c>
      <c r="B148" s="886" t="s">
        <v>756</v>
      </c>
      <c r="C148" s="1205">
        <v>26230</v>
      </c>
      <c r="D148" s="1206">
        <v>6891</v>
      </c>
      <c r="E148" s="1205">
        <v>4198</v>
      </c>
      <c r="F148" s="1206">
        <v>501</v>
      </c>
      <c r="G148" s="1205">
        <v>30428</v>
      </c>
      <c r="H148" s="1206">
        <v>7392</v>
      </c>
      <c r="I148" s="1205">
        <v>18059</v>
      </c>
      <c r="J148" s="1206">
        <v>6336</v>
      </c>
      <c r="K148" s="1205">
        <v>2153</v>
      </c>
      <c r="L148" s="1206">
        <v>418</v>
      </c>
      <c r="M148" s="1205">
        <v>20212</v>
      </c>
      <c r="N148" s="1206">
        <v>6754</v>
      </c>
      <c r="O148" s="1205">
        <v>44289</v>
      </c>
      <c r="P148" s="1206">
        <v>13227</v>
      </c>
      <c r="Q148" s="1205">
        <v>6351</v>
      </c>
      <c r="R148" s="1206">
        <v>919</v>
      </c>
      <c r="S148" s="1205">
        <v>50640</v>
      </c>
      <c r="T148" s="1210">
        <v>14146</v>
      </c>
      <c r="U148" s="1205">
        <v>27027</v>
      </c>
      <c r="V148" s="1206">
        <v>6173</v>
      </c>
      <c r="W148" s="1210">
        <v>4082</v>
      </c>
      <c r="X148" s="1210">
        <v>328</v>
      </c>
      <c r="Y148" s="1205">
        <v>31109</v>
      </c>
      <c r="Z148" s="1206">
        <v>6501</v>
      </c>
      <c r="AA148" s="1210">
        <v>19055</v>
      </c>
      <c r="AB148" s="1206">
        <v>5600</v>
      </c>
      <c r="AC148" s="1205">
        <v>2097</v>
      </c>
      <c r="AD148" s="1206">
        <v>224</v>
      </c>
      <c r="AE148" s="1205">
        <v>21152</v>
      </c>
      <c r="AF148" s="1206">
        <v>5824</v>
      </c>
      <c r="AG148" s="1205">
        <v>46082</v>
      </c>
      <c r="AH148" s="1206">
        <v>11773</v>
      </c>
      <c r="AI148" s="1205">
        <v>6179</v>
      </c>
      <c r="AJ148" s="1206">
        <v>552</v>
      </c>
      <c r="AK148" s="1205">
        <v>52261</v>
      </c>
      <c r="AL148" s="1206">
        <v>12325</v>
      </c>
    </row>
    <row r="149" spans="1:38" ht="16.5" x14ac:dyDescent="0.3">
      <c r="A149" s="1204">
        <v>1980</v>
      </c>
      <c r="B149" s="886" t="s">
        <v>757</v>
      </c>
      <c r="C149" s="1205">
        <v>29252</v>
      </c>
      <c r="D149" s="1206">
        <v>8247</v>
      </c>
      <c r="E149" s="1205">
        <v>4476</v>
      </c>
      <c r="F149" s="1206">
        <v>576</v>
      </c>
      <c r="G149" s="1205">
        <v>33728</v>
      </c>
      <c r="H149" s="1206">
        <v>8823</v>
      </c>
      <c r="I149" s="1205">
        <v>21112</v>
      </c>
      <c r="J149" s="1206">
        <v>10536</v>
      </c>
      <c r="K149" s="1205">
        <v>2350</v>
      </c>
      <c r="L149" s="1206">
        <v>490</v>
      </c>
      <c r="M149" s="1205">
        <v>23462</v>
      </c>
      <c r="N149" s="1206">
        <v>11026</v>
      </c>
      <c r="O149" s="1205">
        <v>50364</v>
      </c>
      <c r="P149" s="1206">
        <v>18783</v>
      </c>
      <c r="Q149" s="1205">
        <v>6826</v>
      </c>
      <c r="R149" s="1206">
        <v>1066</v>
      </c>
      <c r="S149" s="1205">
        <v>57190</v>
      </c>
      <c r="T149" s="1210">
        <v>19849</v>
      </c>
      <c r="U149" s="1205">
        <v>30053</v>
      </c>
      <c r="V149" s="1206">
        <v>7567</v>
      </c>
      <c r="W149" s="1210">
        <v>4563</v>
      </c>
      <c r="X149" s="1210">
        <v>453</v>
      </c>
      <c r="Y149" s="1205">
        <v>34616</v>
      </c>
      <c r="Z149" s="1206">
        <v>8020</v>
      </c>
      <c r="AA149" s="1210">
        <v>21853</v>
      </c>
      <c r="AB149" s="1206">
        <v>9597</v>
      </c>
      <c r="AC149" s="1205">
        <v>2498</v>
      </c>
      <c r="AD149" s="1206">
        <v>344</v>
      </c>
      <c r="AE149" s="1205">
        <v>24351</v>
      </c>
      <c r="AF149" s="1206">
        <v>9941</v>
      </c>
      <c r="AG149" s="1205">
        <v>51906</v>
      </c>
      <c r="AH149" s="1206">
        <v>17164</v>
      </c>
      <c r="AI149" s="1205">
        <v>7061</v>
      </c>
      <c r="AJ149" s="1206">
        <v>797</v>
      </c>
      <c r="AK149" s="1205">
        <v>58967</v>
      </c>
      <c r="AL149" s="1206">
        <v>17961</v>
      </c>
    </row>
    <row r="150" spans="1:38" ht="16.5" x14ac:dyDescent="0.3">
      <c r="A150" s="1204">
        <v>1980</v>
      </c>
      <c r="B150" s="886" t="s">
        <v>756</v>
      </c>
      <c r="C150" s="1205">
        <v>27809</v>
      </c>
      <c r="D150" s="1206">
        <v>6457</v>
      </c>
      <c r="E150" s="1205">
        <v>4501</v>
      </c>
      <c r="F150" s="1206">
        <v>455</v>
      </c>
      <c r="G150" s="1205">
        <v>32310</v>
      </c>
      <c r="H150" s="1206">
        <v>6912</v>
      </c>
      <c r="I150" s="1205">
        <v>18831</v>
      </c>
      <c r="J150" s="1206">
        <v>5868</v>
      </c>
      <c r="K150" s="1205">
        <v>2349</v>
      </c>
      <c r="L150" s="1206">
        <v>409</v>
      </c>
      <c r="M150" s="1205">
        <v>21180</v>
      </c>
      <c r="N150" s="1206">
        <v>6277</v>
      </c>
      <c r="O150" s="1205">
        <v>46640</v>
      </c>
      <c r="P150" s="1206">
        <v>12325</v>
      </c>
      <c r="Q150" s="1205">
        <v>6850</v>
      </c>
      <c r="R150" s="1206">
        <v>864</v>
      </c>
      <c r="S150" s="1205">
        <v>53490</v>
      </c>
      <c r="T150" s="1210">
        <v>13189</v>
      </c>
      <c r="U150" s="1205">
        <v>28599</v>
      </c>
      <c r="V150" s="1206">
        <v>5823</v>
      </c>
      <c r="W150" s="1210">
        <v>4542</v>
      </c>
      <c r="X150" s="1210">
        <v>318</v>
      </c>
      <c r="Y150" s="1205">
        <v>33141</v>
      </c>
      <c r="Z150" s="1206">
        <v>6141</v>
      </c>
      <c r="AA150" s="1210">
        <v>19735</v>
      </c>
      <c r="AB150" s="1206">
        <v>5244</v>
      </c>
      <c r="AC150" s="1205">
        <v>2182</v>
      </c>
      <c r="AD150" s="1206">
        <v>227</v>
      </c>
      <c r="AE150" s="1205">
        <v>21917</v>
      </c>
      <c r="AF150" s="1206">
        <v>5471</v>
      </c>
      <c r="AG150" s="1205">
        <v>48334</v>
      </c>
      <c r="AH150" s="1206">
        <v>11067</v>
      </c>
      <c r="AI150" s="1205">
        <v>6724</v>
      </c>
      <c r="AJ150" s="1206">
        <v>545</v>
      </c>
      <c r="AK150" s="1205">
        <v>55058</v>
      </c>
      <c r="AL150" s="1206">
        <v>11612</v>
      </c>
    </row>
    <row r="151" spans="1:38" ht="16.5" x14ac:dyDescent="0.3">
      <c r="A151" s="1204">
        <v>1981</v>
      </c>
      <c r="B151" s="886" t="s">
        <v>757</v>
      </c>
      <c r="C151" s="1205">
        <v>30514</v>
      </c>
      <c r="D151" s="1206">
        <v>8142</v>
      </c>
      <c r="E151" s="1205">
        <v>5043</v>
      </c>
      <c r="F151" s="1206">
        <v>604</v>
      </c>
      <c r="G151" s="1205">
        <v>35557</v>
      </c>
      <c r="H151" s="1206">
        <v>8746</v>
      </c>
      <c r="I151" s="1205">
        <v>22272</v>
      </c>
      <c r="J151" s="1206">
        <v>10114</v>
      </c>
      <c r="K151" s="1205">
        <v>2494</v>
      </c>
      <c r="L151" s="1206">
        <v>486</v>
      </c>
      <c r="M151" s="1205">
        <v>24766</v>
      </c>
      <c r="N151" s="1206">
        <v>10600</v>
      </c>
      <c r="O151" s="1205">
        <v>52786</v>
      </c>
      <c r="P151" s="1206">
        <v>18256</v>
      </c>
      <c r="Q151" s="1205">
        <v>7537</v>
      </c>
      <c r="R151" s="1206">
        <v>1090</v>
      </c>
      <c r="S151" s="1205">
        <v>60323</v>
      </c>
      <c r="T151" s="1210">
        <v>19346</v>
      </c>
      <c r="U151" s="1205">
        <v>31586</v>
      </c>
      <c r="V151" s="1206">
        <v>7499</v>
      </c>
      <c r="W151" s="1210">
        <v>4766</v>
      </c>
      <c r="X151" s="1210">
        <v>472</v>
      </c>
      <c r="Y151" s="1205">
        <v>36352</v>
      </c>
      <c r="Z151" s="1206">
        <v>7971</v>
      </c>
      <c r="AA151" s="1210">
        <v>22907</v>
      </c>
      <c r="AB151" s="1206">
        <v>9036</v>
      </c>
      <c r="AC151" s="1205">
        <v>2837</v>
      </c>
      <c r="AD151" s="1206">
        <v>315</v>
      </c>
      <c r="AE151" s="1205">
        <v>25744</v>
      </c>
      <c r="AF151" s="1206">
        <v>9351</v>
      </c>
      <c r="AG151" s="1205">
        <v>54493</v>
      </c>
      <c r="AH151" s="1206">
        <v>16535</v>
      </c>
      <c r="AI151" s="1205">
        <v>7603</v>
      </c>
      <c r="AJ151" s="1206">
        <v>787</v>
      </c>
      <c r="AK151" s="1205">
        <v>62096</v>
      </c>
      <c r="AL151" s="1206">
        <v>17322</v>
      </c>
    </row>
    <row r="152" spans="1:38" ht="16.5" x14ac:dyDescent="0.3">
      <c r="A152" s="1204">
        <v>1981</v>
      </c>
      <c r="B152" s="886" t="s">
        <v>756</v>
      </c>
      <c r="C152" s="1205">
        <v>28920</v>
      </c>
      <c r="D152" s="1206">
        <v>6096</v>
      </c>
      <c r="E152" s="1205">
        <v>4731</v>
      </c>
      <c r="F152" s="1206">
        <v>465</v>
      </c>
      <c r="G152" s="1205">
        <v>33651</v>
      </c>
      <c r="H152" s="1206">
        <v>6561</v>
      </c>
      <c r="I152" s="1205">
        <v>18902</v>
      </c>
      <c r="J152" s="1206">
        <v>5509</v>
      </c>
      <c r="K152" s="1205">
        <v>2422</v>
      </c>
      <c r="L152" s="1206">
        <v>423</v>
      </c>
      <c r="M152" s="1205">
        <v>21324</v>
      </c>
      <c r="N152" s="1206">
        <v>5932</v>
      </c>
      <c r="O152" s="1205">
        <v>47822</v>
      </c>
      <c r="P152" s="1206">
        <v>11605</v>
      </c>
      <c r="Q152" s="1205">
        <v>7153</v>
      </c>
      <c r="R152" s="1206">
        <v>888</v>
      </c>
      <c r="S152" s="1205">
        <v>54975</v>
      </c>
      <c r="T152" s="1210">
        <v>12493</v>
      </c>
      <c r="U152" s="1205">
        <v>29690</v>
      </c>
      <c r="V152" s="1206">
        <v>5466</v>
      </c>
      <c r="W152" s="1210">
        <v>4856</v>
      </c>
      <c r="X152" s="1210">
        <v>350</v>
      </c>
      <c r="Y152" s="1205">
        <v>34546</v>
      </c>
      <c r="Z152" s="1206">
        <v>5816</v>
      </c>
      <c r="AA152" s="1210">
        <v>19746</v>
      </c>
      <c r="AB152" s="1206">
        <v>4870</v>
      </c>
      <c r="AC152" s="1205">
        <v>2349</v>
      </c>
      <c r="AD152" s="1206">
        <v>214</v>
      </c>
      <c r="AE152" s="1205">
        <v>22095</v>
      </c>
      <c r="AF152" s="1206">
        <v>5084</v>
      </c>
      <c r="AG152" s="1205">
        <v>49436</v>
      </c>
      <c r="AH152" s="1206">
        <v>10336</v>
      </c>
      <c r="AI152" s="1205">
        <v>7205</v>
      </c>
      <c r="AJ152" s="1206">
        <v>564</v>
      </c>
      <c r="AK152" s="1205">
        <v>56641</v>
      </c>
      <c r="AL152" s="1206">
        <v>10900</v>
      </c>
    </row>
    <row r="153" spans="1:38" ht="16.5" x14ac:dyDescent="0.3">
      <c r="A153" s="1204">
        <v>1982</v>
      </c>
      <c r="B153" s="886" t="s">
        <v>757</v>
      </c>
      <c r="C153" s="1205">
        <v>32910</v>
      </c>
      <c r="D153" s="1206">
        <v>7917</v>
      </c>
      <c r="E153" s="1205">
        <v>5658</v>
      </c>
      <c r="F153" s="1206">
        <v>637</v>
      </c>
      <c r="G153" s="1205">
        <v>38568</v>
      </c>
      <c r="H153" s="1206">
        <v>8554</v>
      </c>
      <c r="I153" s="1205">
        <v>24710</v>
      </c>
      <c r="J153" s="1206">
        <v>10233</v>
      </c>
      <c r="K153" s="1205">
        <v>2973</v>
      </c>
      <c r="L153" s="1206">
        <v>495</v>
      </c>
      <c r="M153" s="1205">
        <v>27683</v>
      </c>
      <c r="N153" s="1206">
        <v>10728</v>
      </c>
      <c r="O153" s="1205">
        <v>57620</v>
      </c>
      <c r="P153" s="1206">
        <v>18150</v>
      </c>
      <c r="Q153" s="1205">
        <v>8631</v>
      </c>
      <c r="R153" s="1206">
        <v>1132</v>
      </c>
      <c r="S153" s="1205">
        <v>66251</v>
      </c>
      <c r="T153" s="1210">
        <v>19282</v>
      </c>
      <c r="U153" s="1205">
        <v>33705</v>
      </c>
      <c r="V153" s="1206">
        <v>7152</v>
      </c>
      <c r="W153" s="1210">
        <v>5696</v>
      </c>
      <c r="X153" s="1210">
        <v>523</v>
      </c>
      <c r="Y153" s="1205">
        <v>39401</v>
      </c>
      <c r="Z153" s="1206">
        <v>7675</v>
      </c>
      <c r="AA153" s="1210">
        <v>25288</v>
      </c>
      <c r="AB153" s="1206">
        <v>9143</v>
      </c>
      <c r="AC153" s="1205">
        <v>3137</v>
      </c>
      <c r="AD153" s="1206">
        <v>322</v>
      </c>
      <c r="AE153" s="1205">
        <v>28425</v>
      </c>
      <c r="AF153" s="1206">
        <v>9465</v>
      </c>
      <c r="AG153" s="1205">
        <v>58993</v>
      </c>
      <c r="AH153" s="1206">
        <v>16295</v>
      </c>
      <c r="AI153" s="1205">
        <v>8833</v>
      </c>
      <c r="AJ153" s="1206">
        <v>845</v>
      </c>
      <c r="AK153" s="1205">
        <v>67826</v>
      </c>
      <c r="AL153" s="1206">
        <v>17140</v>
      </c>
    </row>
    <row r="154" spans="1:38" ht="16.5" x14ac:dyDescent="0.3">
      <c r="A154" s="1204">
        <v>1982</v>
      </c>
      <c r="B154" s="886" t="s">
        <v>756</v>
      </c>
      <c r="C154" s="1205">
        <v>31006</v>
      </c>
      <c r="D154" s="1206">
        <v>5899</v>
      </c>
      <c r="E154" s="1205">
        <v>5336</v>
      </c>
      <c r="F154" s="1206">
        <v>499</v>
      </c>
      <c r="G154" s="1205">
        <v>36342</v>
      </c>
      <c r="H154" s="1206">
        <v>6398</v>
      </c>
      <c r="I154" s="1205">
        <v>20825</v>
      </c>
      <c r="J154" s="1206">
        <v>5244</v>
      </c>
      <c r="K154" s="1205">
        <v>2764</v>
      </c>
      <c r="L154" s="1206">
        <v>412</v>
      </c>
      <c r="M154" s="1205">
        <v>23589</v>
      </c>
      <c r="N154" s="1206">
        <v>5656</v>
      </c>
      <c r="O154" s="1205">
        <v>51831</v>
      </c>
      <c r="P154" s="1206">
        <v>11143</v>
      </c>
      <c r="Q154" s="1205">
        <v>8100</v>
      </c>
      <c r="R154" s="1206">
        <v>911</v>
      </c>
      <c r="S154" s="1205">
        <v>59931</v>
      </c>
      <c r="T154" s="1210">
        <v>12054</v>
      </c>
      <c r="U154" s="1205">
        <v>31647</v>
      </c>
      <c r="V154" s="1206">
        <v>5300</v>
      </c>
      <c r="W154" s="1210">
        <v>5325</v>
      </c>
      <c r="X154" s="1210">
        <v>361</v>
      </c>
      <c r="Y154" s="1205">
        <v>36972</v>
      </c>
      <c r="Z154" s="1206">
        <v>5661</v>
      </c>
      <c r="AA154" s="1210">
        <v>21548</v>
      </c>
      <c r="AB154" s="1206">
        <v>4629</v>
      </c>
      <c r="AC154" s="1205">
        <v>2716</v>
      </c>
      <c r="AD154" s="1206">
        <v>272</v>
      </c>
      <c r="AE154" s="1205">
        <v>24264</v>
      </c>
      <c r="AF154" s="1206">
        <v>4901</v>
      </c>
      <c r="AG154" s="1205">
        <v>53195</v>
      </c>
      <c r="AH154" s="1206">
        <v>9929</v>
      </c>
      <c r="AI154" s="1205">
        <v>8041</v>
      </c>
      <c r="AJ154" s="1206">
        <v>633</v>
      </c>
      <c r="AK154" s="1205">
        <v>61236</v>
      </c>
      <c r="AL154" s="1206">
        <v>10562</v>
      </c>
    </row>
    <row r="155" spans="1:38" ht="16.5" x14ac:dyDescent="0.3">
      <c r="A155" s="1204">
        <v>1983</v>
      </c>
      <c r="B155" s="886" t="s">
        <v>757</v>
      </c>
      <c r="C155" s="1205">
        <v>34085</v>
      </c>
      <c r="D155" s="1206">
        <v>7440</v>
      </c>
      <c r="E155" s="1205">
        <v>6054</v>
      </c>
      <c r="F155" s="1206">
        <v>583</v>
      </c>
      <c r="G155" s="1205">
        <v>40139</v>
      </c>
      <c r="H155" s="1206">
        <v>8023</v>
      </c>
      <c r="I155" s="1205">
        <v>25138</v>
      </c>
      <c r="J155" s="1206">
        <v>9468</v>
      </c>
      <c r="K155" s="1205">
        <v>3128</v>
      </c>
      <c r="L155" s="1206">
        <v>531</v>
      </c>
      <c r="M155" s="1205">
        <v>28266</v>
      </c>
      <c r="N155" s="1206">
        <v>9999</v>
      </c>
      <c r="O155" s="1205">
        <v>59223</v>
      </c>
      <c r="P155" s="1206">
        <v>16908</v>
      </c>
      <c r="Q155" s="1205">
        <v>9182</v>
      </c>
      <c r="R155" s="1206">
        <v>1114</v>
      </c>
      <c r="S155" s="1205">
        <v>68405</v>
      </c>
      <c r="T155" s="1210">
        <v>18022</v>
      </c>
      <c r="U155" s="1205">
        <v>34632</v>
      </c>
      <c r="V155" s="1206">
        <v>6704</v>
      </c>
      <c r="W155" s="1210">
        <v>6108</v>
      </c>
      <c r="X155" s="1210">
        <v>422</v>
      </c>
      <c r="Y155" s="1205">
        <v>40740</v>
      </c>
      <c r="Z155" s="1206">
        <v>7126</v>
      </c>
      <c r="AA155" s="1210">
        <v>25583</v>
      </c>
      <c r="AB155" s="1206">
        <v>8303</v>
      </c>
      <c r="AC155" s="1205">
        <v>3410</v>
      </c>
      <c r="AD155" s="1206">
        <v>338</v>
      </c>
      <c r="AE155" s="1205">
        <v>28993</v>
      </c>
      <c r="AF155" s="1206">
        <v>8641</v>
      </c>
      <c r="AG155" s="1205">
        <v>60215</v>
      </c>
      <c r="AH155" s="1206">
        <v>15007</v>
      </c>
      <c r="AI155" s="1205">
        <v>9518</v>
      </c>
      <c r="AJ155" s="1206">
        <v>760</v>
      </c>
      <c r="AK155" s="1205">
        <v>69733</v>
      </c>
      <c r="AL155" s="1206">
        <v>15767</v>
      </c>
    </row>
    <row r="156" spans="1:38" ht="16.5" x14ac:dyDescent="0.3">
      <c r="A156" s="1204">
        <v>1983</v>
      </c>
      <c r="B156" s="886" t="s">
        <v>756</v>
      </c>
      <c r="C156" s="1205">
        <v>30926</v>
      </c>
      <c r="D156" s="1206">
        <v>5311</v>
      </c>
      <c r="E156" s="1205">
        <v>5548</v>
      </c>
      <c r="F156" s="1206">
        <v>455</v>
      </c>
      <c r="G156" s="1205">
        <v>36474</v>
      </c>
      <c r="H156" s="1206">
        <v>5766</v>
      </c>
      <c r="I156" s="1205">
        <v>20342</v>
      </c>
      <c r="J156" s="1206">
        <v>4882</v>
      </c>
      <c r="K156" s="1205">
        <v>2816</v>
      </c>
      <c r="L156" s="1206">
        <v>392</v>
      </c>
      <c r="M156" s="1205">
        <v>23158</v>
      </c>
      <c r="N156" s="1206">
        <v>5274</v>
      </c>
      <c r="O156" s="1205">
        <v>51268</v>
      </c>
      <c r="P156" s="1206">
        <v>10193</v>
      </c>
      <c r="Q156" s="1205">
        <v>8364</v>
      </c>
      <c r="R156" s="1206">
        <v>847</v>
      </c>
      <c r="S156" s="1205">
        <v>59632</v>
      </c>
      <c r="T156" s="1210">
        <v>11040</v>
      </c>
      <c r="U156" s="1205">
        <v>31204</v>
      </c>
      <c r="V156" s="1206">
        <v>4701</v>
      </c>
      <c r="W156" s="1210">
        <v>5863</v>
      </c>
      <c r="X156" s="1210">
        <v>288</v>
      </c>
      <c r="Y156" s="1205">
        <v>37067</v>
      </c>
      <c r="Z156" s="1206">
        <v>4989</v>
      </c>
      <c r="AA156" s="1210">
        <v>21076</v>
      </c>
      <c r="AB156" s="1206">
        <v>4139</v>
      </c>
      <c r="AC156" s="1205">
        <v>2787</v>
      </c>
      <c r="AD156" s="1206">
        <v>229</v>
      </c>
      <c r="AE156" s="1205">
        <v>23863</v>
      </c>
      <c r="AF156" s="1206">
        <v>4368</v>
      </c>
      <c r="AG156" s="1205">
        <v>52280</v>
      </c>
      <c r="AH156" s="1206">
        <v>8840</v>
      </c>
      <c r="AI156" s="1205">
        <v>8650</v>
      </c>
      <c r="AJ156" s="1206">
        <v>517</v>
      </c>
      <c r="AK156" s="1205">
        <v>60930</v>
      </c>
      <c r="AL156" s="1206">
        <v>9357</v>
      </c>
    </row>
    <row r="157" spans="1:38" ht="16.5" x14ac:dyDescent="0.3">
      <c r="A157" s="1204">
        <v>1984</v>
      </c>
      <c r="B157" s="886" t="s">
        <v>757</v>
      </c>
      <c r="C157" s="1205">
        <v>33785</v>
      </c>
      <c r="D157" s="1206">
        <v>6772</v>
      </c>
      <c r="E157" s="1205">
        <v>6203</v>
      </c>
      <c r="F157" s="1206">
        <v>599</v>
      </c>
      <c r="G157" s="1205">
        <v>39988</v>
      </c>
      <c r="H157" s="1206">
        <v>7371</v>
      </c>
      <c r="I157" s="1205">
        <v>25361</v>
      </c>
      <c r="J157" s="1206">
        <v>8632</v>
      </c>
      <c r="K157" s="1205">
        <v>3288</v>
      </c>
      <c r="L157" s="1206">
        <v>549</v>
      </c>
      <c r="M157" s="1205">
        <v>28649</v>
      </c>
      <c r="N157" s="1206">
        <v>9181</v>
      </c>
      <c r="O157" s="1205">
        <v>59146</v>
      </c>
      <c r="P157" s="1206">
        <v>15404</v>
      </c>
      <c r="Q157" s="1205">
        <v>9491</v>
      </c>
      <c r="R157" s="1206">
        <v>1148</v>
      </c>
      <c r="S157" s="1205">
        <v>68637</v>
      </c>
      <c r="T157" s="1210">
        <v>16552</v>
      </c>
      <c r="U157" s="1205">
        <v>34150</v>
      </c>
      <c r="V157" s="1206">
        <v>6050</v>
      </c>
      <c r="W157" s="1210">
        <v>6342</v>
      </c>
      <c r="X157" s="1210">
        <v>467</v>
      </c>
      <c r="Y157" s="1205">
        <v>40492</v>
      </c>
      <c r="Z157" s="1206">
        <v>6517</v>
      </c>
      <c r="AA157" s="1210">
        <v>25615</v>
      </c>
      <c r="AB157" s="1206">
        <v>7488</v>
      </c>
      <c r="AC157" s="1205">
        <v>3640</v>
      </c>
      <c r="AD157" s="1206">
        <v>363</v>
      </c>
      <c r="AE157" s="1205">
        <v>29255</v>
      </c>
      <c r="AF157" s="1206">
        <v>7851</v>
      </c>
      <c r="AG157" s="1205">
        <v>59765</v>
      </c>
      <c r="AH157" s="1206">
        <v>13538</v>
      </c>
      <c r="AI157" s="1205">
        <v>9982</v>
      </c>
      <c r="AJ157" s="1206">
        <v>830</v>
      </c>
      <c r="AK157" s="1205">
        <v>69747</v>
      </c>
      <c r="AL157" s="1206">
        <v>14368</v>
      </c>
    </row>
    <row r="158" spans="1:38" ht="16.5" x14ac:dyDescent="0.3">
      <c r="A158" s="1204">
        <v>1984</v>
      </c>
      <c r="B158" s="886" t="s">
        <v>756</v>
      </c>
      <c r="C158" s="1205">
        <v>30650</v>
      </c>
      <c r="D158" s="1206">
        <v>4791</v>
      </c>
      <c r="E158" s="1205">
        <v>5698</v>
      </c>
      <c r="F158" s="1206">
        <v>417</v>
      </c>
      <c r="G158" s="1205">
        <v>36348</v>
      </c>
      <c r="H158" s="1206">
        <v>5208</v>
      </c>
      <c r="I158" s="1205">
        <v>19564</v>
      </c>
      <c r="J158" s="1206">
        <v>4223</v>
      </c>
      <c r="K158" s="1205">
        <v>2846</v>
      </c>
      <c r="L158" s="1206">
        <v>379</v>
      </c>
      <c r="M158" s="1205">
        <v>22410</v>
      </c>
      <c r="N158" s="1206">
        <v>4602</v>
      </c>
      <c r="O158" s="1205">
        <v>50214</v>
      </c>
      <c r="P158" s="1206">
        <v>9014</v>
      </c>
      <c r="Q158" s="1205">
        <v>8544</v>
      </c>
      <c r="R158" s="1206">
        <v>796</v>
      </c>
      <c r="S158" s="1205">
        <v>58758</v>
      </c>
      <c r="T158" s="1210">
        <v>9810</v>
      </c>
      <c r="U158" s="1205">
        <v>31010</v>
      </c>
      <c r="V158" s="1206">
        <v>4229</v>
      </c>
      <c r="W158" s="1210">
        <v>5680</v>
      </c>
      <c r="X158" s="1210">
        <v>329</v>
      </c>
      <c r="Y158" s="1205">
        <v>36690</v>
      </c>
      <c r="Z158" s="1206">
        <v>4558</v>
      </c>
      <c r="AA158" s="1210">
        <v>19966</v>
      </c>
      <c r="AB158" s="1206">
        <v>3520</v>
      </c>
      <c r="AC158" s="1205">
        <v>2773</v>
      </c>
      <c r="AD158" s="1206">
        <v>238</v>
      </c>
      <c r="AE158" s="1205">
        <v>22739</v>
      </c>
      <c r="AF158" s="1206">
        <v>3758</v>
      </c>
      <c r="AG158" s="1205">
        <v>50976</v>
      </c>
      <c r="AH158" s="1206">
        <v>7749</v>
      </c>
      <c r="AI158" s="1205">
        <v>8453</v>
      </c>
      <c r="AJ158" s="1206">
        <v>567</v>
      </c>
      <c r="AK158" s="1205">
        <v>59429</v>
      </c>
      <c r="AL158" s="1206">
        <v>8316</v>
      </c>
    </row>
    <row r="159" spans="1:38" ht="16.5" x14ac:dyDescent="0.3">
      <c r="A159" s="1204">
        <v>1985</v>
      </c>
      <c r="B159" s="886" t="s">
        <v>757</v>
      </c>
      <c r="C159" s="1205">
        <v>34189</v>
      </c>
      <c r="D159" s="1206">
        <v>6434</v>
      </c>
      <c r="E159" s="1205">
        <v>6919</v>
      </c>
      <c r="F159" s="1206">
        <v>536</v>
      </c>
      <c r="G159" s="1205">
        <v>41108</v>
      </c>
      <c r="H159" s="1206">
        <v>6970</v>
      </c>
      <c r="I159" s="1205">
        <v>26169</v>
      </c>
      <c r="J159" s="1206">
        <v>8127</v>
      </c>
      <c r="K159" s="1205">
        <v>3713</v>
      </c>
      <c r="L159" s="1206">
        <v>685</v>
      </c>
      <c r="M159" s="1205">
        <v>29882</v>
      </c>
      <c r="N159" s="1206">
        <v>8812</v>
      </c>
      <c r="O159" s="1205">
        <v>60358</v>
      </c>
      <c r="P159" s="1206">
        <v>14561</v>
      </c>
      <c r="Q159" s="1205">
        <v>10632</v>
      </c>
      <c r="R159" s="1206">
        <v>1221</v>
      </c>
      <c r="S159" s="1205">
        <v>70990</v>
      </c>
      <c r="T159" s="1210">
        <v>15782</v>
      </c>
      <c r="U159" s="1205">
        <v>34529</v>
      </c>
      <c r="V159" s="1206">
        <v>5759</v>
      </c>
      <c r="W159" s="1210">
        <v>6734</v>
      </c>
      <c r="X159" s="1210">
        <v>443</v>
      </c>
      <c r="Y159" s="1205">
        <v>41263</v>
      </c>
      <c r="Z159" s="1206">
        <v>6202</v>
      </c>
      <c r="AA159" s="1210">
        <v>26233</v>
      </c>
      <c r="AB159" s="1206">
        <v>6783</v>
      </c>
      <c r="AC159" s="1205">
        <v>4002</v>
      </c>
      <c r="AD159" s="1206">
        <v>350</v>
      </c>
      <c r="AE159" s="1205">
        <v>30235</v>
      </c>
      <c r="AF159" s="1206">
        <v>7133</v>
      </c>
      <c r="AG159" s="1205">
        <v>60762</v>
      </c>
      <c r="AH159" s="1206">
        <v>12542</v>
      </c>
      <c r="AI159" s="1205">
        <v>10736</v>
      </c>
      <c r="AJ159" s="1206">
        <v>793</v>
      </c>
      <c r="AK159" s="1205">
        <v>71498</v>
      </c>
      <c r="AL159" s="1206">
        <v>13335</v>
      </c>
    </row>
    <row r="160" spans="1:38" ht="16.5" x14ac:dyDescent="0.3">
      <c r="A160" s="1204">
        <v>1985</v>
      </c>
      <c r="B160" s="886" t="s">
        <v>756</v>
      </c>
      <c r="C160" s="1205">
        <v>31225</v>
      </c>
      <c r="D160" s="1206">
        <v>4385</v>
      </c>
      <c r="E160" s="1205">
        <v>5875</v>
      </c>
      <c r="F160" s="1206">
        <v>374</v>
      </c>
      <c r="G160" s="1205">
        <v>37100</v>
      </c>
      <c r="H160" s="1206">
        <v>4759</v>
      </c>
      <c r="I160" s="1205">
        <v>19452</v>
      </c>
      <c r="J160" s="1206">
        <v>3711</v>
      </c>
      <c r="K160" s="1205">
        <v>3039</v>
      </c>
      <c r="L160" s="1206">
        <v>411</v>
      </c>
      <c r="M160" s="1205">
        <v>22491</v>
      </c>
      <c r="N160" s="1206">
        <v>4122</v>
      </c>
      <c r="O160" s="1205">
        <v>50677</v>
      </c>
      <c r="P160" s="1206">
        <v>8096</v>
      </c>
      <c r="Q160" s="1205">
        <v>8914</v>
      </c>
      <c r="R160" s="1206">
        <v>785</v>
      </c>
      <c r="S160" s="1205">
        <v>59591</v>
      </c>
      <c r="T160" s="1210">
        <v>8881</v>
      </c>
      <c r="U160" s="1205">
        <v>31229</v>
      </c>
      <c r="V160" s="1206">
        <v>3826</v>
      </c>
      <c r="W160" s="1210">
        <v>6170</v>
      </c>
      <c r="X160" s="1210">
        <v>310</v>
      </c>
      <c r="Y160" s="1205">
        <v>37399</v>
      </c>
      <c r="Z160" s="1206">
        <v>4136</v>
      </c>
      <c r="AA160" s="1210">
        <v>19562</v>
      </c>
      <c r="AB160" s="1206">
        <v>3039</v>
      </c>
      <c r="AC160" s="1205">
        <v>3008</v>
      </c>
      <c r="AD160" s="1206">
        <v>249</v>
      </c>
      <c r="AE160" s="1205">
        <v>22570</v>
      </c>
      <c r="AF160" s="1206">
        <v>3288</v>
      </c>
      <c r="AG160" s="1205">
        <v>50791</v>
      </c>
      <c r="AH160" s="1206">
        <v>6865</v>
      </c>
      <c r="AI160" s="1205">
        <v>9178</v>
      </c>
      <c r="AJ160" s="1206">
        <v>559</v>
      </c>
      <c r="AK160" s="1205">
        <v>59969</v>
      </c>
      <c r="AL160" s="1206">
        <v>7424</v>
      </c>
    </row>
    <row r="161" spans="1:38" ht="16.5" x14ac:dyDescent="0.3">
      <c r="A161" s="1204">
        <v>1986</v>
      </c>
      <c r="B161" s="886" t="s">
        <v>757</v>
      </c>
      <c r="C161" s="1205">
        <v>32955</v>
      </c>
      <c r="D161" s="1206">
        <v>5753</v>
      </c>
      <c r="E161" s="1205">
        <v>6842</v>
      </c>
      <c r="F161" s="1206">
        <v>516</v>
      </c>
      <c r="G161" s="1205">
        <v>39797</v>
      </c>
      <c r="H161" s="1206">
        <v>6269</v>
      </c>
      <c r="I161" s="1205">
        <v>24818</v>
      </c>
      <c r="J161" s="1206">
        <v>6773</v>
      </c>
      <c r="K161" s="1205">
        <v>3733</v>
      </c>
      <c r="L161" s="1206">
        <v>537</v>
      </c>
      <c r="M161" s="1205">
        <v>28551</v>
      </c>
      <c r="N161" s="1206">
        <v>7310</v>
      </c>
      <c r="O161" s="1205">
        <v>57773</v>
      </c>
      <c r="P161" s="1206">
        <v>12526</v>
      </c>
      <c r="Q161" s="1205">
        <v>10575</v>
      </c>
      <c r="R161" s="1206">
        <v>1053</v>
      </c>
      <c r="S161" s="1205">
        <v>68348</v>
      </c>
      <c r="T161" s="1210">
        <v>13579</v>
      </c>
      <c r="U161" s="1205">
        <v>32969</v>
      </c>
      <c r="V161" s="1206">
        <v>5000</v>
      </c>
      <c r="W161" s="1210">
        <v>7031</v>
      </c>
      <c r="X161" s="1210">
        <v>393</v>
      </c>
      <c r="Y161" s="1205">
        <v>40000</v>
      </c>
      <c r="Z161" s="1206">
        <v>5393</v>
      </c>
      <c r="AA161" s="1210">
        <v>24727</v>
      </c>
      <c r="AB161" s="1206">
        <v>5661</v>
      </c>
      <c r="AC161" s="1205">
        <v>3925</v>
      </c>
      <c r="AD161" s="1206">
        <v>338</v>
      </c>
      <c r="AE161" s="1205">
        <v>28652</v>
      </c>
      <c r="AF161" s="1206">
        <v>5999</v>
      </c>
      <c r="AG161" s="1205">
        <v>57696</v>
      </c>
      <c r="AH161" s="1206">
        <v>10661</v>
      </c>
      <c r="AI161" s="1205">
        <v>10956</v>
      </c>
      <c r="AJ161" s="1206">
        <v>731</v>
      </c>
      <c r="AK161" s="1205">
        <v>68652</v>
      </c>
      <c r="AL161" s="1206">
        <v>11392</v>
      </c>
    </row>
    <row r="162" spans="1:38" ht="16.5" x14ac:dyDescent="0.3">
      <c r="A162" s="1204">
        <v>1986</v>
      </c>
      <c r="B162" s="886" t="s">
        <v>756</v>
      </c>
      <c r="C162" s="1205">
        <v>28748</v>
      </c>
      <c r="D162" s="1206">
        <v>3796</v>
      </c>
      <c r="E162" s="1205">
        <v>5924</v>
      </c>
      <c r="F162" s="1206">
        <v>352</v>
      </c>
      <c r="G162" s="1205">
        <v>34672</v>
      </c>
      <c r="H162" s="1206">
        <v>4148</v>
      </c>
      <c r="I162" s="1205">
        <v>17477</v>
      </c>
      <c r="J162" s="1206">
        <v>3125</v>
      </c>
      <c r="K162" s="1205">
        <v>2804</v>
      </c>
      <c r="L162" s="1206">
        <v>339</v>
      </c>
      <c r="M162" s="1205">
        <v>20281</v>
      </c>
      <c r="N162" s="1206">
        <v>3464</v>
      </c>
      <c r="O162" s="1205">
        <v>46225</v>
      </c>
      <c r="P162" s="1206">
        <v>6921</v>
      </c>
      <c r="Q162" s="1205">
        <v>8728</v>
      </c>
      <c r="R162" s="1206">
        <v>691</v>
      </c>
      <c r="S162" s="1205">
        <v>54953</v>
      </c>
      <c r="T162" s="1210">
        <v>7612</v>
      </c>
      <c r="U162" s="1205">
        <v>28651</v>
      </c>
      <c r="V162" s="1206">
        <v>3339</v>
      </c>
      <c r="W162" s="1210">
        <v>6105</v>
      </c>
      <c r="X162" s="1210">
        <v>267</v>
      </c>
      <c r="Y162" s="1205">
        <v>34756</v>
      </c>
      <c r="Z162" s="1206">
        <v>3606</v>
      </c>
      <c r="AA162" s="1210">
        <v>17661</v>
      </c>
      <c r="AB162" s="1206">
        <v>2511</v>
      </c>
      <c r="AC162" s="1205">
        <v>2832</v>
      </c>
      <c r="AD162" s="1206">
        <v>166</v>
      </c>
      <c r="AE162" s="1205">
        <v>20493</v>
      </c>
      <c r="AF162" s="1206">
        <v>2677</v>
      </c>
      <c r="AG162" s="1205">
        <v>46312</v>
      </c>
      <c r="AH162" s="1206">
        <v>5850</v>
      </c>
      <c r="AI162" s="1205">
        <v>8937</v>
      </c>
      <c r="AJ162" s="1206">
        <v>433</v>
      </c>
      <c r="AK162" s="1205">
        <v>55249</v>
      </c>
      <c r="AL162" s="1206">
        <v>6283</v>
      </c>
    </row>
    <row r="163" spans="1:38" ht="16.5" x14ac:dyDescent="0.3">
      <c r="A163" s="1204">
        <v>1987</v>
      </c>
      <c r="B163" s="886" t="s">
        <v>757</v>
      </c>
      <c r="C163" s="1205">
        <v>31876</v>
      </c>
      <c r="D163" s="1206">
        <v>4944</v>
      </c>
      <c r="E163" s="1205">
        <v>6974</v>
      </c>
      <c r="F163" s="1206">
        <v>492</v>
      </c>
      <c r="G163" s="1205">
        <v>38850</v>
      </c>
      <c r="H163" s="1206">
        <v>5436</v>
      </c>
      <c r="I163" s="1205">
        <v>22925</v>
      </c>
      <c r="J163" s="1206">
        <v>5824</v>
      </c>
      <c r="K163" s="1205">
        <v>3956</v>
      </c>
      <c r="L163" s="1206">
        <v>481</v>
      </c>
      <c r="M163" s="1205">
        <v>26881</v>
      </c>
      <c r="N163" s="1206">
        <v>6305</v>
      </c>
      <c r="O163" s="1205">
        <v>54801</v>
      </c>
      <c r="P163" s="1206">
        <v>10768</v>
      </c>
      <c r="Q163" s="1205">
        <v>10930</v>
      </c>
      <c r="R163" s="1206">
        <v>973</v>
      </c>
      <c r="S163" s="1205">
        <v>65731</v>
      </c>
      <c r="T163" s="1210">
        <v>11741</v>
      </c>
      <c r="U163" s="1205">
        <v>31718</v>
      </c>
      <c r="V163" s="1206">
        <v>4302</v>
      </c>
      <c r="W163" s="1210">
        <v>7144</v>
      </c>
      <c r="X163" s="1210">
        <v>406</v>
      </c>
      <c r="Y163" s="1205">
        <v>38862</v>
      </c>
      <c r="Z163" s="1206">
        <v>4708</v>
      </c>
      <c r="AA163" s="1210">
        <v>22656</v>
      </c>
      <c r="AB163" s="1206">
        <v>4749</v>
      </c>
      <c r="AC163" s="1205">
        <v>4129</v>
      </c>
      <c r="AD163" s="1206">
        <v>347</v>
      </c>
      <c r="AE163" s="1205">
        <v>26785</v>
      </c>
      <c r="AF163" s="1206">
        <v>5096</v>
      </c>
      <c r="AG163" s="1205">
        <v>54374</v>
      </c>
      <c r="AH163" s="1206">
        <v>9051</v>
      </c>
      <c r="AI163" s="1205">
        <v>11273</v>
      </c>
      <c r="AJ163" s="1206">
        <v>753</v>
      </c>
      <c r="AK163" s="1205">
        <v>65647</v>
      </c>
      <c r="AL163" s="1206">
        <v>9804</v>
      </c>
    </row>
    <row r="164" spans="1:38" ht="16.5" x14ac:dyDescent="0.3">
      <c r="A164" s="1204">
        <v>1987</v>
      </c>
      <c r="B164" s="886" t="s">
        <v>756</v>
      </c>
      <c r="C164" s="1205">
        <v>27628</v>
      </c>
      <c r="D164" s="1206">
        <v>3106</v>
      </c>
      <c r="E164" s="1205">
        <v>6007</v>
      </c>
      <c r="F164" s="1206">
        <v>348</v>
      </c>
      <c r="G164" s="1205">
        <v>33635</v>
      </c>
      <c r="H164" s="1206">
        <v>3454</v>
      </c>
      <c r="I164" s="1205">
        <v>16088</v>
      </c>
      <c r="J164" s="1206">
        <v>2615</v>
      </c>
      <c r="K164" s="1205">
        <v>2941</v>
      </c>
      <c r="L164" s="1206">
        <v>317</v>
      </c>
      <c r="M164" s="1205">
        <v>19029</v>
      </c>
      <c r="N164" s="1206">
        <v>2932</v>
      </c>
      <c r="O164" s="1205">
        <v>43716</v>
      </c>
      <c r="P164" s="1206">
        <v>5721</v>
      </c>
      <c r="Q164" s="1205">
        <v>8948</v>
      </c>
      <c r="R164" s="1206">
        <v>665</v>
      </c>
      <c r="S164" s="1205">
        <v>52664</v>
      </c>
      <c r="T164" s="1210">
        <v>6386</v>
      </c>
      <c r="U164" s="1205">
        <v>27365</v>
      </c>
      <c r="V164" s="1206">
        <v>2654</v>
      </c>
      <c r="W164" s="1210">
        <v>6160</v>
      </c>
      <c r="X164" s="1210">
        <v>256</v>
      </c>
      <c r="Y164" s="1205">
        <v>33525</v>
      </c>
      <c r="Z164" s="1206">
        <v>2910</v>
      </c>
      <c r="AA164" s="1210">
        <v>16099</v>
      </c>
      <c r="AB164" s="1206">
        <v>2030</v>
      </c>
      <c r="AC164" s="1205">
        <v>2883</v>
      </c>
      <c r="AD164" s="1206">
        <v>215</v>
      </c>
      <c r="AE164" s="1205">
        <v>18982</v>
      </c>
      <c r="AF164" s="1206">
        <v>2245</v>
      </c>
      <c r="AG164" s="1205">
        <v>43464</v>
      </c>
      <c r="AH164" s="1206">
        <v>4684</v>
      </c>
      <c r="AI164" s="1205">
        <v>9043</v>
      </c>
      <c r="AJ164" s="1206">
        <v>471</v>
      </c>
      <c r="AK164" s="1205">
        <v>52507</v>
      </c>
      <c r="AL164" s="1206">
        <v>5155</v>
      </c>
    </row>
    <row r="165" spans="1:38" ht="16.5" x14ac:dyDescent="0.3">
      <c r="A165" s="1204">
        <v>1988</v>
      </c>
      <c r="B165" s="886" t="s">
        <v>757</v>
      </c>
      <c r="C165" s="1205">
        <v>31266</v>
      </c>
      <c r="D165" s="1206">
        <v>4390</v>
      </c>
      <c r="E165" s="1205">
        <v>7345</v>
      </c>
      <c r="F165" s="1206">
        <v>437</v>
      </c>
      <c r="G165" s="1205">
        <v>38611</v>
      </c>
      <c r="H165" s="1206">
        <v>4827</v>
      </c>
      <c r="I165" s="1205">
        <v>22013</v>
      </c>
      <c r="J165" s="1206">
        <v>4799</v>
      </c>
      <c r="K165" s="1205">
        <v>4110</v>
      </c>
      <c r="L165" s="1206">
        <v>534</v>
      </c>
      <c r="M165" s="1205">
        <v>26123</v>
      </c>
      <c r="N165" s="1206">
        <v>5333</v>
      </c>
      <c r="O165" s="1205">
        <v>53279</v>
      </c>
      <c r="P165" s="1206">
        <v>9189</v>
      </c>
      <c r="Q165" s="1205">
        <v>11455</v>
      </c>
      <c r="R165" s="1206">
        <v>971</v>
      </c>
      <c r="S165" s="1205">
        <v>64734</v>
      </c>
      <c r="T165" s="1210">
        <v>10160</v>
      </c>
      <c r="U165" s="1205">
        <v>30714</v>
      </c>
      <c r="V165" s="1206">
        <v>3807</v>
      </c>
      <c r="W165" s="1210">
        <v>7579</v>
      </c>
      <c r="X165" s="1210">
        <v>345</v>
      </c>
      <c r="Y165" s="1205">
        <v>38293</v>
      </c>
      <c r="Z165" s="1206">
        <v>4152</v>
      </c>
      <c r="AA165" s="1210">
        <v>21407</v>
      </c>
      <c r="AB165" s="1206">
        <v>3787</v>
      </c>
      <c r="AC165" s="1205">
        <v>4525</v>
      </c>
      <c r="AD165" s="1206">
        <v>291</v>
      </c>
      <c r="AE165" s="1205">
        <v>25932</v>
      </c>
      <c r="AF165" s="1206">
        <v>4078</v>
      </c>
      <c r="AG165" s="1205">
        <v>52121</v>
      </c>
      <c r="AH165" s="1206">
        <v>7594</v>
      </c>
      <c r="AI165" s="1205">
        <v>12104</v>
      </c>
      <c r="AJ165" s="1206">
        <v>636</v>
      </c>
      <c r="AK165" s="1205">
        <v>64225</v>
      </c>
      <c r="AL165" s="1206">
        <v>8230</v>
      </c>
    </row>
    <row r="166" spans="1:38" ht="16.5" x14ac:dyDescent="0.3">
      <c r="A166" s="1204">
        <v>1988</v>
      </c>
      <c r="B166" s="886" t="s">
        <v>756</v>
      </c>
      <c r="C166" s="1205">
        <v>26592</v>
      </c>
      <c r="D166" s="1206">
        <v>2924</v>
      </c>
      <c r="E166" s="1205">
        <v>6201</v>
      </c>
      <c r="F166" s="1206">
        <v>283</v>
      </c>
      <c r="G166" s="1205">
        <v>32793</v>
      </c>
      <c r="H166" s="1206">
        <v>3207</v>
      </c>
      <c r="I166" s="1205">
        <v>15051</v>
      </c>
      <c r="J166" s="1206">
        <v>2258</v>
      </c>
      <c r="K166" s="1205">
        <v>2942</v>
      </c>
      <c r="L166" s="1206">
        <v>329</v>
      </c>
      <c r="M166" s="1205">
        <v>17993</v>
      </c>
      <c r="N166" s="1206">
        <v>2587</v>
      </c>
      <c r="O166" s="1205">
        <v>41643</v>
      </c>
      <c r="P166" s="1206">
        <v>5182</v>
      </c>
      <c r="Q166" s="1205">
        <v>9143</v>
      </c>
      <c r="R166" s="1206">
        <v>612</v>
      </c>
      <c r="S166" s="1205">
        <v>50786</v>
      </c>
      <c r="T166" s="1210">
        <v>5794</v>
      </c>
      <c r="U166" s="1205">
        <v>26121</v>
      </c>
      <c r="V166" s="1206">
        <v>2497</v>
      </c>
      <c r="W166" s="1210">
        <v>6363</v>
      </c>
      <c r="X166" s="1210">
        <v>276</v>
      </c>
      <c r="Y166" s="1205">
        <v>32484</v>
      </c>
      <c r="Z166" s="1206">
        <v>2773</v>
      </c>
      <c r="AA166" s="1210">
        <v>14648</v>
      </c>
      <c r="AB166" s="1206">
        <v>1686</v>
      </c>
      <c r="AC166" s="1205">
        <v>3163</v>
      </c>
      <c r="AD166" s="1206">
        <v>230</v>
      </c>
      <c r="AE166" s="1205">
        <v>17811</v>
      </c>
      <c r="AF166" s="1206">
        <v>1916</v>
      </c>
      <c r="AG166" s="1205">
        <v>40769</v>
      </c>
      <c r="AH166" s="1206">
        <v>4183</v>
      </c>
      <c r="AI166" s="1205">
        <v>9526</v>
      </c>
      <c r="AJ166" s="1206">
        <v>506</v>
      </c>
      <c r="AK166" s="1205">
        <v>50295</v>
      </c>
      <c r="AL166" s="1206">
        <v>4689</v>
      </c>
    </row>
    <row r="167" spans="1:38" ht="16.5" x14ac:dyDescent="0.3">
      <c r="A167" s="1204">
        <v>1989</v>
      </c>
      <c r="B167" s="886" t="s">
        <v>757</v>
      </c>
      <c r="C167" s="1205">
        <v>30187</v>
      </c>
      <c r="D167" s="1206">
        <v>4064</v>
      </c>
      <c r="E167" s="1205">
        <v>8160</v>
      </c>
      <c r="F167" s="1206">
        <v>435</v>
      </c>
      <c r="G167" s="1205">
        <v>38347</v>
      </c>
      <c r="H167" s="1206">
        <v>4499</v>
      </c>
      <c r="I167" s="1205">
        <v>20934</v>
      </c>
      <c r="J167" s="1206">
        <v>4253</v>
      </c>
      <c r="K167" s="1205">
        <v>4339</v>
      </c>
      <c r="L167" s="1206">
        <v>532</v>
      </c>
      <c r="M167" s="1205">
        <v>25273</v>
      </c>
      <c r="N167" s="1206">
        <v>4785</v>
      </c>
      <c r="O167" s="1205">
        <v>51121</v>
      </c>
      <c r="P167" s="1206">
        <v>8317</v>
      </c>
      <c r="Q167" s="1205">
        <v>12499</v>
      </c>
      <c r="R167" s="1206">
        <v>967</v>
      </c>
      <c r="S167" s="1205">
        <v>63620</v>
      </c>
      <c r="T167" s="1210">
        <v>9284</v>
      </c>
      <c r="U167" s="1205">
        <v>29592</v>
      </c>
      <c r="V167" s="1206">
        <v>3463</v>
      </c>
      <c r="W167" s="1210">
        <v>7967</v>
      </c>
      <c r="X167" s="1210">
        <v>350</v>
      </c>
      <c r="Y167" s="1205">
        <v>37559</v>
      </c>
      <c r="Z167" s="1206">
        <v>3813</v>
      </c>
      <c r="AA167" s="1210">
        <v>20235</v>
      </c>
      <c r="AB167" s="1206">
        <v>3268</v>
      </c>
      <c r="AC167" s="1205">
        <v>4677</v>
      </c>
      <c r="AD167" s="1206">
        <v>333</v>
      </c>
      <c r="AE167" s="1205">
        <v>24912</v>
      </c>
      <c r="AF167" s="1206">
        <v>3601</v>
      </c>
      <c r="AG167" s="1205">
        <v>49827</v>
      </c>
      <c r="AH167" s="1206">
        <v>6731</v>
      </c>
      <c r="AI167" s="1205">
        <v>12644</v>
      </c>
      <c r="AJ167" s="1206">
        <v>683</v>
      </c>
      <c r="AK167" s="1205">
        <v>62471</v>
      </c>
      <c r="AL167" s="1206">
        <v>7414</v>
      </c>
    </row>
    <row r="168" spans="1:38" ht="16.5" x14ac:dyDescent="0.3">
      <c r="A168" s="1204">
        <v>1989</v>
      </c>
      <c r="B168" s="886" t="s">
        <v>756</v>
      </c>
      <c r="C168" s="1205">
        <v>25717</v>
      </c>
      <c r="D168" s="1206">
        <v>2377</v>
      </c>
      <c r="E168" s="1205">
        <v>6404</v>
      </c>
      <c r="F168" s="1206">
        <v>304</v>
      </c>
      <c r="G168" s="1205">
        <v>32121</v>
      </c>
      <c r="H168" s="1206">
        <v>2681</v>
      </c>
      <c r="I168" s="1205">
        <v>13898</v>
      </c>
      <c r="J168" s="1206">
        <v>1879</v>
      </c>
      <c r="K168" s="1205">
        <v>3190</v>
      </c>
      <c r="L168" s="1206">
        <v>338</v>
      </c>
      <c r="M168" s="1205">
        <v>17088</v>
      </c>
      <c r="N168" s="1206">
        <v>2217</v>
      </c>
      <c r="O168" s="1205">
        <v>39615</v>
      </c>
      <c r="P168" s="1206">
        <v>4256</v>
      </c>
      <c r="Q168" s="1205">
        <v>9594</v>
      </c>
      <c r="R168" s="1206">
        <v>642</v>
      </c>
      <c r="S168" s="1205">
        <v>49209</v>
      </c>
      <c r="T168" s="1210">
        <v>4898</v>
      </c>
      <c r="U168" s="1205">
        <v>25134</v>
      </c>
      <c r="V168" s="1206">
        <v>2048</v>
      </c>
      <c r="W168" s="1210">
        <v>6588</v>
      </c>
      <c r="X168" s="1210">
        <v>235</v>
      </c>
      <c r="Y168" s="1205">
        <v>31722</v>
      </c>
      <c r="Z168" s="1206">
        <v>2283</v>
      </c>
      <c r="AA168" s="1210">
        <v>13281</v>
      </c>
      <c r="AB168" s="1206">
        <v>1372</v>
      </c>
      <c r="AC168" s="1205">
        <v>3387</v>
      </c>
      <c r="AD168" s="1206">
        <v>174</v>
      </c>
      <c r="AE168" s="1205">
        <v>16668</v>
      </c>
      <c r="AF168" s="1206">
        <v>1546</v>
      </c>
      <c r="AG168" s="1205">
        <v>38415</v>
      </c>
      <c r="AH168" s="1206">
        <v>3420</v>
      </c>
      <c r="AI168" s="1205">
        <v>9975</v>
      </c>
      <c r="AJ168" s="1206">
        <v>409</v>
      </c>
      <c r="AK168" s="1205">
        <v>48390</v>
      </c>
      <c r="AL168" s="1206">
        <v>3829</v>
      </c>
    </row>
    <row r="169" spans="1:38" ht="16.5" x14ac:dyDescent="0.3">
      <c r="A169" s="1204">
        <v>1990</v>
      </c>
      <c r="B169" s="886" t="s">
        <v>757</v>
      </c>
      <c r="C169" s="1205">
        <v>29256</v>
      </c>
      <c r="D169" s="1206">
        <v>3394</v>
      </c>
      <c r="E169" s="1205">
        <v>8396</v>
      </c>
      <c r="F169" s="1206">
        <v>428</v>
      </c>
      <c r="G169" s="1205">
        <v>37652</v>
      </c>
      <c r="H169" s="1206">
        <v>3822</v>
      </c>
      <c r="I169" s="1205">
        <v>19563</v>
      </c>
      <c r="J169" s="1206">
        <v>3496</v>
      </c>
      <c r="K169" s="1205">
        <v>4588</v>
      </c>
      <c r="L169" s="1206">
        <v>544</v>
      </c>
      <c r="M169" s="1205">
        <v>24151</v>
      </c>
      <c r="N169" s="1206">
        <v>4040</v>
      </c>
      <c r="O169" s="1205">
        <v>48819</v>
      </c>
      <c r="P169" s="1206">
        <v>6890</v>
      </c>
      <c r="Q169" s="1205">
        <v>12984</v>
      </c>
      <c r="R169" s="1206">
        <v>972</v>
      </c>
      <c r="S169" s="1205">
        <v>61803</v>
      </c>
      <c r="T169" s="1210">
        <v>7862</v>
      </c>
      <c r="U169" s="1205">
        <v>27928</v>
      </c>
      <c r="V169" s="1206">
        <v>2956</v>
      </c>
      <c r="W169" s="1210">
        <v>8636</v>
      </c>
      <c r="X169" s="1210">
        <v>329</v>
      </c>
      <c r="Y169" s="1205">
        <v>36564</v>
      </c>
      <c r="Z169" s="1206">
        <v>3285</v>
      </c>
      <c r="AA169" s="1210">
        <v>18457</v>
      </c>
      <c r="AB169" s="1206">
        <v>2616</v>
      </c>
      <c r="AC169" s="1205">
        <v>5104</v>
      </c>
      <c r="AD169" s="1206">
        <v>301</v>
      </c>
      <c r="AE169" s="1205">
        <v>23561</v>
      </c>
      <c r="AF169" s="1206">
        <v>2917</v>
      </c>
      <c r="AG169" s="1205">
        <v>46385</v>
      </c>
      <c r="AH169" s="1206">
        <v>5572</v>
      </c>
      <c r="AI169" s="1205">
        <v>13740</v>
      </c>
      <c r="AJ169" s="1206">
        <v>630</v>
      </c>
      <c r="AK169" s="1205">
        <v>60125</v>
      </c>
      <c r="AL169" s="1206">
        <v>6202</v>
      </c>
    </row>
    <row r="170" spans="1:38" ht="16.5" x14ac:dyDescent="0.3">
      <c r="A170" s="1204">
        <v>1990</v>
      </c>
      <c r="B170" s="886" t="s">
        <v>756</v>
      </c>
      <c r="C170" s="1205">
        <v>24262</v>
      </c>
      <c r="D170" s="1206">
        <v>2087</v>
      </c>
      <c r="E170" s="1205">
        <v>6617</v>
      </c>
      <c r="F170" s="1206">
        <v>271</v>
      </c>
      <c r="G170" s="1205">
        <v>30879</v>
      </c>
      <c r="H170" s="1206">
        <v>2358</v>
      </c>
      <c r="I170" s="1205">
        <v>12789</v>
      </c>
      <c r="J170" s="1206">
        <v>1533</v>
      </c>
      <c r="K170" s="1205">
        <v>3388</v>
      </c>
      <c r="L170" s="1206">
        <v>313</v>
      </c>
      <c r="M170" s="1205">
        <v>16177</v>
      </c>
      <c r="N170" s="1206">
        <v>1846</v>
      </c>
      <c r="O170" s="1205">
        <v>37051</v>
      </c>
      <c r="P170" s="1206">
        <v>3620</v>
      </c>
      <c r="Q170" s="1205">
        <v>10005</v>
      </c>
      <c r="R170" s="1206">
        <v>584</v>
      </c>
      <c r="S170" s="1205">
        <v>47056</v>
      </c>
      <c r="T170" s="1210">
        <v>4204</v>
      </c>
      <c r="U170" s="1205">
        <v>23433</v>
      </c>
      <c r="V170" s="1206">
        <v>1857</v>
      </c>
      <c r="W170" s="1210">
        <v>6847</v>
      </c>
      <c r="X170" s="1210">
        <v>227</v>
      </c>
      <c r="Y170" s="1205">
        <v>30280</v>
      </c>
      <c r="Z170" s="1206">
        <v>2084</v>
      </c>
      <c r="AA170" s="1210">
        <v>12048</v>
      </c>
      <c r="AB170" s="1206">
        <v>1078</v>
      </c>
      <c r="AC170" s="1205">
        <v>3463</v>
      </c>
      <c r="AD170" s="1206">
        <v>155</v>
      </c>
      <c r="AE170" s="1205">
        <v>15511</v>
      </c>
      <c r="AF170" s="1206">
        <v>1233</v>
      </c>
      <c r="AG170" s="1205">
        <v>35481</v>
      </c>
      <c r="AH170" s="1206">
        <v>2935</v>
      </c>
      <c r="AI170" s="1205">
        <v>10310</v>
      </c>
      <c r="AJ170" s="1206">
        <v>382</v>
      </c>
      <c r="AK170" s="1205">
        <v>45791</v>
      </c>
      <c r="AL170" s="1206">
        <v>3317</v>
      </c>
    </row>
    <row r="171" spans="1:38" ht="16.5" x14ac:dyDescent="0.3">
      <c r="A171" s="1204">
        <v>1991</v>
      </c>
      <c r="B171" s="886" t="s">
        <v>757</v>
      </c>
      <c r="C171" s="1205">
        <v>26776</v>
      </c>
      <c r="D171" s="1206">
        <v>2929</v>
      </c>
      <c r="E171" s="1205">
        <v>8708</v>
      </c>
      <c r="F171" s="1206">
        <v>420</v>
      </c>
      <c r="G171" s="1205">
        <v>35484</v>
      </c>
      <c r="H171" s="1206">
        <v>3349</v>
      </c>
      <c r="I171" s="1205">
        <v>17856</v>
      </c>
      <c r="J171" s="1206">
        <v>2948</v>
      </c>
      <c r="K171" s="1205">
        <v>5003</v>
      </c>
      <c r="L171" s="1206">
        <v>511</v>
      </c>
      <c r="M171" s="1205">
        <v>22859</v>
      </c>
      <c r="N171" s="1206">
        <v>3459</v>
      </c>
      <c r="O171" s="1205">
        <v>44632</v>
      </c>
      <c r="P171" s="1206">
        <v>5877</v>
      </c>
      <c r="Q171" s="1205">
        <v>13711</v>
      </c>
      <c r="R171" s="1206">
        <v>931</v>
      </c>
      <c r="S171" s="1205">
        <v>58343</v>
      </c>
      <c r="T171" s="1210">
        <v>6808</v>
      </c>
      <c r="U171" s="1205">
        <v>25421</v>
      </c>
      <c r="V171" s="1206">
        <v>2502</v>
      </c>
      <c r="W171" s="1210">
        <v>8825</v>
      </c>
      <c r="X171" s="1210">
        <v>361</v>
      </c>
      <c r="Y171" s="1205">
        <v>34246</v>
      </c>
      <c r="Z171" s="1206">
        <v>2863</v>
      </c>
      <c r="AA171" s="1210">
        <v>16624</v>
      </c>
      <c r="AB171" s="1206">
        <v>2154</v>
      </c>
      <c r="AC171" s="1205">
        <v>5363</v>
      </c>
      <c r="AD171" s="1206">
        <v>286</v>
      </c>
      <c r="AE171" s="1205">
        <v>21987</v>
      </c>
      <c r="AF171" s="1206">
        <v>2440</v>
      </c>
      <c r="AG171" s="1205">
        <v>42045</v>
      </c>
      <c r="AH171" s="1206">
        <v>4656</v>
      </c>
      <c r="AI171" s="1205">
        <v>14188</v>
      </c>
      <c r="AJ171" s="1206">
        <v>647</v>
      </c>
      <c r="AK171" s="1205">
        <v>56233</v>
      </c>
      <c r="AL171" s="1206">
        <v>5303</v>
      </c>
    </row>
    <row r="172" spans="1:38" ht="16.5" x14ac:dyDescent="0.3">
      <c r="A172" s="1204">
        <v>1991</v>
      </c>
      <c r="B172" s="886" t="s">
        <v>756</v>
      </c>
      <c r="C172" s="1205">
        <v>22450</v>
      </c>
      <c r="D172" s="1206">
        <v>1949</v>
      </c>
      <c r="E172" s="1205">
        <v>6652</v>
      </c>
      <c r="F172" s="1206">
        <v>270</v>
      </c>
      <c r="G172" s="1205">
        <v>29102</v>
      </c>
      <c r="H172" s="1206">
        <v>2219</v>
      </c>
      <c r="I172" s="1205">
        <v>11561</v>
      </c>
      <c r="J172" s="1206">
        <v>1381</v>
      </c>
      <c r="K172" s="1205">
        <v>3389</v>
      </c>
      <c r="L172" s="1206">
        <v>281</v>
      </c>
      <c r="M172" s="1205">
        <v>14950</v>
      </c>
      <c r="N172" s="1206">
        <v>1662</v>
      </c>
      <c r="O172" s="1205">
        <v>34011</v>
      </c>
      <c r="P172" s="1206">
        <v>3330</v>
      </c>
      <c r="Q172" s="1205">
        <v>10041</v>
      </c>
      <c r="R172" s="1206">
        <v>551</v>
      </c>
      <c r="S172" s="1205">
        <v>44052</v>
      </c>
      <c r="T172" s="1210">
        <v>3881</v>
      </c>
      <c r="U172" s="1205">
        <v>21383</v>
      </c>
      <c r="V172" s="1206">
        <v>1740</v>
      </c>
      <c r="W172" s="1210">
        <v>6890</v>
      </c>
      <c r="X172" s="1210">
        <v>254</v>
      </c>
      <c r="Y172" s="1205">
        <v>28273</v>
      </c>
      <c r="Z172" s="1206">
        <v>1994</v>
      </c>
      <c r="AA172" s="1210">
        <v>10935</v>
      </c>
      <c r="AB172" s="1206">
        <v>1002</v>
      </c>
      <c r="AC172" s="1205">
        <v>3449</v>
      </c>
      <c r="AD172" s="1206">
        <v>170</v>
      </c>
      <c r="AE172" s="1205">
        <v>14384</v>
      </c>
      <c r="AF172" s="1206">
        <v>1172</v>
      </c>
      <c r="AG172" s="1205">
        <v>32318</v>
      </c>
      <c r="AH172" s="1206">
        <v>2742</v>
      </c>
      <c r="AI172" s="1205">
        <v>10339</v>
      </c>
      <c r="AJ172" s="1206">
        <v>424</v>
      </c>
      <c r="AK172" s="1205">
        <v>42657</v>
      </c>
      <c r="AL172" s="1206">
        <v>3166</v>
      </c>
    </row>
    <row r="173" spans="1:38" ht="16.5" x14ac:dyDescent="0.3">
      <c r="A173" s="1204">
        <v>1992</v>
      </c>
      <c r="B173" s="886" t="s">
        <v>757</v>
      </c>
      <c r="C173" s="1205">
        <v>23861</v>
      </c>
      <c r="D173" s="1206">
        <v>2614</v>
      </c>
      <c r="E173" s="1205">
        <v>8787</v>
      </c>
      <c r="F173" s="1206">
        <v>391</v>
      </c>
      <c r="G173" s="1205">
        <v>32648</v>
      </c>
      <c r="H173" s="1206">
        <v>3005</v>
      </c>
      <c r="I173" s="1205">
        <v>16183</v>
      </c>
      <c r="J173" s="1206">
        <v>2297</v>
      </c>
      <c r="K173" s="1205">
        <v>5120</v>
      </c>
      <c r="L173" s="1206">
        <v>513</v>
      </c>
      <c r="M173" s="1205">
        <v>21303</v>
      </c>
      <c r="N173" s="1206">
        <v>2810</v>
      </c>
      <c r="O173" s="1205">
        <v>40044</v>
      </c>
      <c r="P173" s="1206">
        <v>4911</v>
      </c>
      <c r="Q173" s="1205">
        <v>13907</v>
      </c>
      <c r="R173" s="1206">
        <v>904</v>
      </c>
      <c r="S173" s="1205">
        <v>53951</v>
      </c>
      <c r="T173" s="1210">
        <v>5815</v>
      </c>
      <c r="U173" s="1205">
        <v>22107</v>
      </c>
      <c r="V173" s="1206">
        <v>2219</v>
      </c>
      <c r="W173" s="1210">
        <v>8952</v>
      </c>
      <c r="X173" s="1210">
        <v>412</v>
      </c>
      <c r="Y173" s="1205">
        <v>31059</v>
      </c>
      <c r="Z173" s="1206">
        <v>2631</v>
      </c>
      <c r="AA173" s="1210">
        <v>14882</v>
      </c>
      <c r="AB173" s="1206">
        <v>1708</v>
      </c>
      <c r="AC173" s="1205">
        <v>5201</v>
      </c>
      <c r="AD173" s="1206">
        <v>255</v>
      </c>
      <c r="AE173" s="1205">
        <v>20083</v>
      </c>
      <c r="AF173" s="1206">
        <v>1963</v>
      </c>
      <c r="AG173" s="1205">
        <v>36989</v>
      </c>
      <c r="AH173" s="1206">
        <v>3927</v>
      </c>
      <c r="AI173" s="1205">
        <v>14153</v>
      </c>
      <c r="AJ173" s="1206">
        <v>667</v>
      </c>
      <c r="AK173" s="1205">
        <v>51142</v>
      </c>
      <c r="AL173" s="1206">
        <v>4594</v>
      </c>
    </row>
    <row r="174" spans="1:38" ht="16.5" x14ac:dyDescent="0.3">
      <c r="A174" s="1204">
        <v>1992</v>
      </c>
      <c r="B174" s="886" t="s">
        <v>756</v>
      </c>
      <c r="C174" s="1205">
        <v>19935</v>
      </c>
      <c r="D174" s="1206">
        <v>1651</v>
      </c>
      <c r="E174" s="1205">
        <v>6615</v>
      </c>
      <c r="F174" s="1206">
        <v>251</v>
      </c>
      <c r="G174" s="1205">
        <v>26550</v>
      </c>
      <c r="H174" s="1206">
        <v>1902</v>
      </c>
      <c r="I174" s="1205">
        <v>10585</v>
      </c>
      <c r="J174" s="1206">
        <v>1105</v>
      </c>
      <c r="K174" s="1205">
        <v>3329</v>
      </c>
      <c r="L174" s="1206">
        <v>239</v>
      </c>
      <c r="M174" s="1205">
        <v>13914</v>
      </c>
      <c r="N174" s="1206">
        <v>1344</v>
      </c>
      <c r="O174" s="1205">
        <v>30520</v>
      </c>
      <c r="P174" s="1206">
        <v>2756</v>
      </c>
      <c r="Q174" s="1205">
        <v>9944</v>
      </c>
      <c r="R174" s="1206">
        <v>490</v>
      </c>
      <c r="S174" s="1205">
        <v>40464</v>
      </c>
      <c r="T174" s="1210">
        <v>3246</v>
      </c>
      <c r="U174" s="1205">
        <v>18990</v>
      </c>
      <c r="V174" s="1206">
        <v>1424</v>
      </c>
      <c r="W174" s="1210">
        <v>6807</v>
      </c>
      <c r="X174" s="1210">
        <v>182</v>
      </c>
      <c r="Y174" s="1205">
        <v>25797</v>
      </c>
      <c r="Z174" s="1206">
        <v>1606</v>
      </c>
      <c r="AA174" s="1210">
        <v>9985</v>
      </c>
      <c r="AB174" s="1206">
        <v>866</v>
      </c>
      <c r="AC174" s="1205">
        <v>3382</v>
      </c>
      <c r="AD174" s="1206">
        <v>122</v>
      </c>
      <c r="AE174" s="1205">
        <v>13367</v>
      </c>
      <c r="AF174" s="1206">
        <v>988</v>
      </c>
      <c r="AG174" s="1205">
        <v>28975</v>
      </c>
      <c r="AH174" s="1206">
        <v>2290</v>
      </c>
      <c r="AI174" s="1205">
        <v>10189</v>
      </c>
      <c r="AJ174" s="1206">
        <v>304</v>
      </c>
      <c r="AK174" s="1205">
        <v>39164</v>
      </c>
      <c r="AL174" s="1206">
        <v>2594</v>
      </c>
    </row>
    <row r="175" spans="1:38" ht="16.5" x14ac:dyDescent="0.3">
      <c r="A175" s="1204">
        <v>1993</v>
      </c>
      <c r="B175" s="886" t="s">
        <v>757</v>
      </c>
      <c r="C175" s="1205">
        <v>20627</v>
      </c>
      <c r="D175" s="1206">
        <v>2114</v>
      </c>
      <c r="E175" s="1205">
        <v>8703</v>
      </c>
      <c r="F175" s="1206">
        <v>407</v>
      </c>
      <c r="G175" s="1205">
        <v>29330</v>
      </c>
      <c r="H175" s="1206">
        <v>2521</v>
      </c>
      <c r="I175" s="1205">
        <v>14013</v>
      </c>
      <c r="J175" s="1206">
        <v>1875</v>
      </c>
      <c r="K175" s="1205">
        <v>5039</v>
      </c>
      <c r="L175" s="1206">
        <v>432</v>
      </c>
      <c r="M175" s="1205">
        <v>19052</v>
      </c>
      <c r="N175" s="1206">
        <v>2307</v>
      </c>
      <c r="O175" s="1205">
        <v>34640</v>
      </c>
      <c r="P175" s="1206">
        <v>3989</v>
      </c>
      <c r="Q175" s="1205">
        <v>13742</v>
      </c>
      <c r="R175" s="1206">
        <v>839</v>
      </c>
      <c r="S175" s="1205">
        <v>48382</v>
      </c>
      <c r="T175" s="1210">
        <v>4828</v>
      </c>
      <c r="U175" s="1205">
        <v>19325</v>
      </c>
      <c r="V175" s="1206">
        <v>1858</v>
      </c>
      <c r="W175" s="1210">
        <v>8569</v>
      </c>
      <c r="X175" s="1210">
        <v>361</v>
      </c>
      <c r="Y175" s="1205">
        <v>27894</v>
      </c>
      <c r="Z175" s="1206">
        <v>2219</v>
      </c>
      <c r="AA175" s="1210">
        <v>12749</v>
      </c>
      <c r="AB175" s="1206">
        <v>1409</v>
      </c>
      <c r="AC175" s="1205">
        <v>5149</v>
      </c>
      <c r="AD175" s="1206">
        <v>219</v>
      </c>
      <c r="AE175" s="1205">
        <v>17898</v>
      </c>
      <c r="AF175" s="1206">
        <v>1628</v>
      </c>
      <c r="AG175" s="1205">
        <v>32074</v>
      </c>
      <c r="AH175" s="1206">
        <v>3267</v>
      </c>
      <c r="AI175" s="1205">
        <v>13718</v>
      </c>
      <c r="AJ175" s="1206">
        <v>580</v>
      </c>
      <c r="AK175" s="1205">
        <v>45792</v>
      </c>
      <c r="AL175" s="1206">
        <v>3847</v>
      </c>
    </row>
    <row r="176" spans="1:38" ht="16.5" x14ac:dyDescent="0.3">
      <c r="A176" s="1204">
        <v>1993</v>
      </c>
      <c r="B176" s="886" t="s">
        <v>756</v>
      </c>
      <c r="C176" s="1205">
        <v>17652</v>
      </c>
      <c r="D176" s="1206">
        <v>1497</v>
      </c>
      <c r="E176" s="1205">
        <v>6631</v>
      </c>
      <c r="F176" s="1206">
        <v>300</v>
      </c>
      <c r="G176" s="1205">
        <v>24283</v>
      </c>
      <c r="H176" s="1206">
        <v>1797</v>
      </c>
      <c r="I176" s="1205">
        <v>9891</v>
      </c>
      <c r="J176" s="1206">
        <v>951</v>
      </c>
      <c r="K176" s="1205">
        <v>3245</v>
      </c>
      <c r="L176" s="1206">
        <v>209</v>
      </c>
      <c r="M176" s="1205">
        <v>13136</v>
      </c>
      <c r="N176" s="1206">
        <v>1160</v>
      </c>
      <c r="O176" s="1205">
        <v>27543</v>
      </c>
      <c r="P176" s="1206">
        <v>2448</v>
      </c>
      <c r="Q176" s="1205">
        <v>9876</v>
      </c>
      <c r="R176" s="1206">
        <v>509</v>
      </c>
      <c r="S176" s="1205">
        <v>37419</v>
      </c>
      <c r="T176" s="1210">
        <v>2957</v>
      </c>
      <c r="U176" s="1205">
        <v>17180</v>
      </c>
      <c r="V176" s="1206">
        <v>1411</v>
      </c>
      <c r="W176" s="1210">
        <v>6298</v>
      </c>
      <c r="X176" s="1210">
        <v>250</v>
      </c>
      <c r="Y176" s="1205">
        <v>23478</v>
      </c>
      <c r="Z176" s="1206">
        <v>1661</v>
      </c>
      <c r="AA176" s="1210">
        <v>9244</v>
      </c>
      <c r="AB176" s="1206">
        <v>853</v>
      </c>
      <c r="AC176" s="1205">
        <v>3266</v>
      </c>
      <c r="AD176" s="1206">
        <v>85</v>
      </c>
      <c r="AE176" s="1205">
        <v>12510</v>
      </c>
      <c r="AF176" s="1206">
        <v>938</v>
      </c>
      <c r="AG176" s="1205">
        <v>26424</v>
      </c>
      <c r="AH176" s="1206">
        <v>2264</v>
      </c>
      <c r="AI176" s="1205">
        <v>9564</v>
      </c>
      <c r="AJ176" s="1206">
        <v>335</v>
      </c>
      <c r="AK176" s="1205">
        <v>35988</v>
      </c>
      <c r="AL176" s="1206">
        <v>2599</v>
      </c>
    </row>
    <row r="177" spans="1:38" ht="16.5" x14ac:dyDescent="0.3">
      <c r="A177" s="1204">
        <v>1994</v>
      </c>
      <c r="B177" s="886" t="s">
        <v>757</v>
      </c>
      <c r="C177" s="1205">
        <v>17973</v>
      </c>
      <c r="D177" s="1206">
        <v>1871</v>
      </c>
      <c r="E177" s="1205">
        <v>8330</v>
      </c>
      <c r="F177" s="1206">
        <v>365</v>
      </c>
      <c r="G177" s="1205">
        <v>26303</v>
      </c>
      <c r="H177" s="1206">
        <v>2236</v>
      </c>
      <c r="I177" s="1205">
        <v>12829</v>
      </c>
      <c r="J177" s="1206">
        <v>1522</v>
      </c>
      <c r="K177" s="1205">
        <v>4854</v>
      </c>
      <c r="L177" s="1206">
        <v>333</v>
      </c>
      <c r="M177" s="1205">
        <v>17683</v>
      </c>
      <c r="N177" s="1206">
        <v>1855</v>
      </c>
      <c r="O177" s="1205">
        <v>30802</v>
      </c>
      <c r="P177" s="1206">
        <v>3393</v>
      </c>
      <c r="Q177" s="1205">
        <v>13184</v>
      </c>
      <c r="R177" s="1206">
        <v>698</v>
      </c>
      <c r="S177" s="1205">
        <v>43986</v>
      </c>
      <c r="T177" s="1210">
        <v>4091</v>
      </c>
      <c r="U177" s="1205">
        <v>16882</v>
      </c>
      <c r="V177" s="1206">
        <v>1646</v>
      </c>
      <c r="W177" s="1210">
        <v>7995</v>
      </c>
      <c r="X177" s="1210">
        <v>304</v>
      </c>
      <c r="Y177" s="1205">
        <v>24877</v>
      </c>
      <c r="Z177" s="1206">
        <v>1950</v>
      </c>
      <c r="AA177" s="1210">
        <v>12075</v>
      </c>
      <c r="AB177" s="1206">
        <v>1209</v>
      </c>
      <c r="AC177" s="1205">
        <v>4598</v>
      </c>
      <c r="AD177" s="1206">
        <v>183</v>
      </c>
      <c r="AE177" s="1205">
        <v>16673</v>
      </c>
      <c r="AF177" s="1206">
        <v>1392</v>
      </c>
      <c r="AG177" s="1205">
        <v>28957</v>
      </c>
      <c r="AH177" s="1206">
        <v>2855</v>
      </c>
      <c r="AI177" s="1205">
        <v>12593</v>
      </c>
      <c r="AJ177" s="1206">
        <v>487</v>
      </c>
      <c r="AK177" s="1205">
        <v>41550</v>
      </c>
      <c r="AL177" s="1206">
        <v>3342</v>
      </c>
    </row>
    <row r="178" spans="1:38" ht="16.5" x14ac:dyDescent="0.3">
      <c r="A178" s="1204">
        <v>1994</v>
      </c>
      <c r="B178" s="886" t="s">
        <v>756</v>
      </c>
      <c r="C178" s="1205">
        <v>15891</v>
      </c>
      <c r="D178" s="1206">
        <v>1368</v>
      </c>
      <c r="E178" s="1205">
        <v>6283</v>
      </c>
      <c r="F178" s="1206">
        <v>282</v>
      </c>
      <c r="G178" s="1205">
        <v>22174</v>
      </c>
      <c r="H178" s="1206">
        <v>1650</v>
      </c>
      <c r="I178" s="1205">
        <v>9233</v>
      </c>
      <c r="J178" s="1206">
        <v>977</v>
      </c>
      <c r="K178" s="1205">
        <v>3128</v>
      </c>
      <c r="L178" s="1206">
        <v>235</v>
      </c>
      <c r="M178" s="1205">
        <v>12361</v>
      </c>
      <c r="N178" s="1206">
        <v>1212</v>
      </c>
      <c r="O178" s="1205">
        <v>25124</v>
      </c>
      <c r="P178" s="1206">
        <v>2345</v>
      </c>
      <c r="Q178" s="1205">
        <v>9411</v>
      </c>
      <c r="R178" s="1206">
        <v>517</v>
      </c>
      <c r="S178" s="1205">
        <v>34535</v>
      </c>
      <c r="T178" s="1210">
        <v>2862</v>
      </c>
      <c r="U178" s="1205">
        <v>15404</v>
      </c>
      <c r="V178" s="1206">
        <v>1333</v>
      </c>
      <c r="W178" s="1210">
        <v>6110</v>
      </c>
      <c r="X178" s="1210">
        <v>243</v>
      </c>
      <c r="Y178" s="1205">
        <v>21514</v>
      </c>
      <c r="Z178" s="1206">
        <v>1576</v>
      </c>
      <c r="AA178" s="1210">
        <v>9077</v>
      </c>
      <c r="AB178" s="1206">
        <v>834</v>
      </c>
      <c r="AC178" s="1205">
        <v>3022</v>
      </c>
      <c r="AD178" s="1206">
        <v>81</v>
      </c>
      <c r="AE178" s="1205">
        <v>12099</v>
      </c>
      <c r="AF178" s="1206">
        <v>915</v>
      </c>
      <c r="AG178" s="1205">
        <v>24481</v>
      </c>
      <c r="AH178" s="1206">
        <v>2167</v>
      </c>
      <c r="AI178" s="1205">
        <v>9132</v>
      </c>
      <c r="AJ178" s="1206">
        <v>324</v>
      </c>
      <c r="AK178" s="1205">
        <v>33613</v>
      </c>
      <c r="AL178" s="1206">
        <v>2491</v>
      </c>
    </row>
    <row r="179" spans="1:38" ht="16.5" x14ac:dyDescent="0.3">
      <c r="A179" s="1204">
        <v>1995</v>
      </c>
      <c r="B179" s="886" t="s">
        <v>757</v>
      </c>
      <c r="C179" s="1205">
        <v>17000</v>
      </c>
      <c r="D179" s="1206">
        <v>1867</v>
      </c>
      <c r="E179" s="1205">
        <v>7659</v>
      </c>
      <c r="F179" s="1206">
        <v>391</v>
      </c>
      <c r="G179" s="1205">
        <v>24659</v>
      </c>
      <c r="H179" s="1206">
        <v>2258</v>
      </c>
      <c r="I179" s="1205">
        <v>12718</v>
      </c>
      <c r="J179" s="1206">
        <v>1431</v>
      </c>
      <c r="K179" s="1205">
        <v>4157</v>
      </c>
      <c r="L179" s="1206">
        <v>257</v>
      </c>
      <c r="M179" s="1205">
        <v>16875</v>
      </c>
      <c r="N179" s="1206">
        <v>1688</v>
      </c>
      <c r="O179" s="1205">
        <v>29718</v>
      </c>
      <c r="P179" s="1206">
        <v>3298</v>
      </c>
      <c r="Q179" s="1205">
        <v>11816</v>
      </c>
      <c r="R179" s="1206">
        <v>648</v>
      </c>
      <c r="S179" s="1205">
        <v>41534</v>
      </c>
      <c r="T179" s="1210">
        <v>3946</v>
      </c>
      <c r="U179" s="1205">
        <v>17353</v>
      </c>
      <c r="V179" s="1206">
        <v>1759</v>
      </c>
      <c r="W179" s="1210">
        <v>7031</v>
      </c>
      <c r="X179" s="1210">
        <v>328</v>
      </c>
      <c r="Y179" s="1205">
        <v>24384</v>
      </c>
      <c r="Z179" s="1206">
        <v>2087</v>
      </c>
      <c r="AA179" s="1210">
        <v>12561</v>
      </c>
      <c r="AB179" s="1206">
        <v>1226</v>
      </c>
      <c r="AC179" s="1205">
        <v>3897</v>
      </c>
      <c r="AD179" s="1206">
        <v>120</v>
      </c>
      <c r="AE179" s="1205">
        <v>16458</v>
      </c>
      <c r="AF179" s="1206">
        <v>1346</v>
      </c>
      <c r="AG179" s="1205">
        <v>29914</v>
      </c>
      <c r="AH179" s="1206">
        <v>2985</v>
      </c>
      <c r="AI179" s="1205">
        <v>10928</v>
      </c>
      <c r="AJ179" s="1206">
        <v>448</v>
      </c>
      <c r="AK179" s="1205">
        <v>40842</v>
      </c>
      <c r="AL179" s="1206">
        <v>3433</v>
      </c>
    </row>
    <row r="180" spans="1:38" ht="16.5" x14ac:dyDescent="0.3">
      <c r="A180" s="1204">
        <v>1995</v>
      </c>
      <c r="B180" s="886" t="s">
        <v>756</v>
      </c>
      <c r="C180" s="1205">
        <v>15408</v>
      </c>
      <c r="D180" s="1206">
        <v>1542</v>
      </c>
      <c r="E180" s="1205">
        <v>5989</v>
      </c>
      <c r="F180" s="1206">
        <v>254</v>
      </c>
      <c r="G180" s="1205">
        <v>21397</v>
      </c>
      <c r="H180" s="1206">
        <v>1796</v>
      </c>
      <c r="I180" s="1205">
        <v>10026</v>
      </c>
      <c r="J180" s="1206">
        <v>1013</v>
      </c>
      <c r="K180" s="1205">
        <v>2877</v>
      </c>
      <c r="L180" s="1206">
        <v>198</v>
      </c>
      <c r="M180" s="1205">
        <v>12903</v>
      </c>
      <c r="N180" s="1206">
        <v>1211</v>
      </c>
      <c r="O180" s="1205">
        <v>25434</v>
      </c>
      <c r="P180" s="1206">
        <v>2555</v>
      </c>
      <c r="Q180" s="1205">
        <v>8866</v>
      </c>
      <c r="R180" s="1206">
        <v>452</v>
      </c>
      <c r="S180" s="1205">
        <v>34300</v>
      </c>
      <c r="T180" s="1210">
        <v>3007</v>
      </c>
      <c r="U180" s="1205">
        <v>15992</v>
      </c>
      <c r="V180" s="1206">
        <v>1531</v>
      </c>
      <c r="W180" s="1210">
        <v>5523</v>
      </c>
      <c r="X180" s="1210">
        <v>268</v>
      </c>
      <c r="Y180" s="1205">
        <v>21515</v>
      </c>
      <c r="Z180" s="1206">
        <v>1799</v>
      </c>
      <c r="AA180" s="1210">
        <v>10083</v>
      </c>
      <c r="AB180" s="1206">
        <v>886</v>
      </c>
      <c r="AC180" s="1205">
        <v>2838</v>
      </c>
      <c r="AD180" s="1206">
        <v>63</v>
      </c>
      <c r="AE180" s="1205">
        <v>12921</v>
      </c>
      <c r="AF180" s="1206">
        <v>949</v>
      </c>
      <c r="AG180" s="1205">
        <v>26075</v>
      </c>
      <c r="AH180" s="1206">
        <v>2417</v>
      </c>
      <c r="AI180" s="1205">
        <v>8361</v>
      </c>
      <c r="AJ180" s="1206">
        <v>331</v>
      </c>
      <c r="AK180" s="1205">
        <v>34436</v>
      </c>
      <c r="AL180" s="1206">
        <v>2748</v>
      </c>
    </row>
    <row r="181" spans="1:38" ht="16.5" x14ac:dyDescent="0.3">
      <c r="A181" s="1204">
        <v>1996</v>
      </c>
      <c r="B181" s="886" t="s">
        <v>757</v>
      </c>
      <c r="C181" s="1205">
        <v>16663</v>
      </c>
      <c r="D181" s="1206">
        <v>1803</v>
      </c>
      <c r="E181" s="1205">
        <v>6801</v>
      </c>
      <c r="F181" s="1206">
        <v>343</v>
      </c>
      <c r="G181" s="1205">
        <v>23464</v>
      </c>
      <c r="H181" s="1206">
        <v>2146</v>
      </c>
      <c r="I181" s="1205">
        <v>13774</v>
      </c>
      <c r="J181" s="1206">
        <v>1472</v>
      </c>
      <c r="K181" s="1205">
        <v>3650</v>
      </c>
      <c r="L181" s="1206">
        <v>225</v>
      </c>
      <c r="M181" s="1205">
        <v>17424</v>
      </c>
      <c r="N181" s="1206">
        <v>1697</v>
      </c>
      <c r="O181" s="1205">
        <v>30437</v>
      </c>
      <c r="P181" s="1206">
        <v>3275</v>
      </c>
      <c r="Q181" s="1205">
        <v>10451</v>
      </c>
      <c r="R181" s="1206">
        <v>568</v>
      </c>
      <c r="S181" s="1205">
        <v>40888</v>
      </c>
      <c r="T181" s="1210">
        <v>3843</v>
      </c>
      <c r="U181" s="1205">
        <v>17488</v>
      </c>
      <c r="V181" s="1206">
        <v>1718</v>
      </c>
      <c r="W181" s="1210">
        <v>5872</v>
      </c>
      <c r="X181" s="1210">
        <v>263</v>
      </c>
      <c r="Y181" s="1205">
        <v>23360</v>
      </c>
      <c r="Z181" s="1206">
        <v>1981</v>
      </c>
      <c r="AA181" s="1210">
        <v>14649</v>
      </c>
      <c r="AB181" s="1206">
        <v>1255</v>
      </c>
      <c r="AC181" s="1205">
        <v>3235</v>
      </c>
      <c r="AD181" s="1206">
        <v>95</v>
      </c>
      <c r="AE181" s="1205">
        <v>17884</v>
      </c>
      <c r="AF181" s="1206">
        <v>1350</v>
      </c>
      <c r="AG181" s="1205">
        <v>32137</v>
      </c>
      <c r="AH181" s="1206">
        <v>2973</v>
      </c>
      <c r="AI181" s="1205">
        <v>9107</v>
      </c>
      <c r="AJ181" s="1206">
        <v>358</v>
      </c>
      <c r="AK181" s="1205">
        <v>41244</v>
      </c>
      <c r="AL181" s="1206">
        <v>3331</v>
      </c>
    </row>
    <row r="182" spans="1:38" ht="16.5" x14ac:dyDescent="0.3">
      <c r="A182" s="1204">
        <v>1996</v>
      </c>
      <c r="B182" s="886" t="s">
        <v>756</v>
      </c>
      <c r="C182" s="1205">
        <v>15971</v>
      </c>
      <c r="D182" s="1206">
        <v>1640</v>
      </c>
      <c r="E182" s="1205">
        <v>5520</v>
      </c>
      <c r="F182" s="1206">
        <v>304</v>
      </c>
      <c r="G182" s="1205">
        <v>21491</v>
      </c>
      <c r="H182" s="1206">
        <v>1944</v>
      </c>
      <c r="I182" s="1205">
        <v>11059</v>
      </c>
      <c r="J182" s="1206">
        <v>1037</v>
      </c>
      <c r="K182" s="1205">
        <v>2577</v>
      </c>
      <c r="L182" s="1206">
        <v>95</v>
      </c>
      <c r="M182" s="1205">
        <v>13636</v>
      </c>
      <c r="N182" s="1206">
        <v>1132</v>
      </c>
      <c r="O182" s="1205">
        <v>27030</v>
      </c>
      <c r="P182" s="1206">
        <v>2677</v>
      </c>
      <c r="Q182" s="1205">
        <v>8097</v>
      </c>
      <c r="R182" s="1206">
        <v>399</v>
      </c>
      <c r="S182" s="1205">
        <v>35127</v>
      </c>
      <c r="T182" s="1210">
        <v>3076</v>
      </c>
      <c r="U182" s="1205">
        <v>16922</v>
      </c>
      <c r="V182" s="1206">
        <v>1480</v>
      </c>
      <c r="W182" s="1210">
        <v>5159</v>
      </c>
      <c r="X182" s="1210">
        <v>137</v>
      </c>
      <c r="Y182" s="1205">
        <v>22081</v>
      </c>
      <c r="Z182" s="1206">
        <v>1617</v>
      </c>
      <c r="AA182" s="1210">
        <v>11982</v>
      </c>
      <c r="AB182" s="1206">
        <v>1040</v>
      </c>
      <c r="AC182" s="1205">
        <v>2361</v>
      </c>
      <c r="AD182" s="1206">
        <v>50</v>
      </c>
      <c r="AE182" s="1205">
        <v>14343</v>
      </c>
      <c r="AF182" s="1206">
        <v>1090</v>
      </c>
      <c r="AG182" s="1205">
        <v>28904</v>
      </c>
      <c r="AH182" s="1206">
        <v>2520</v>
      </c>
      <c r="AI182" s="1205">
        <v>7520</v>
      </c>
      <c r="AJ182" s="1206">
        <v>187</v>
      </c>
      <c r="AK182" s="1205">
        <v>36424</v>
      </c>
      <c r="AL182" s="1206">
        <v>2707</v>
      </c>
    </row>
    <row r="183" spans="1:38" ht="16.5" x14ac:dyDescent="0.3">
      <c r="A183" s="1204">
        <v>1997</v>
      </c>
      <c r="B183" s="886" t="s">
        <v>757</v>
      </c>
      <c r="C183" s="1205">
        <v>17204</v>
      </c>
      <c r="D183" s="1206">
        <v>1923</v>
      </c>
      <c r="E183" s="1205">
        <v>5556</v>
      </c>
      <c r="F183" s="1206">
        <v>313</v>
      </c>
      <c r="G183" s="1205">
        <v>22760</v>
      </c>
      <c r="H183" s="1206">
        <v>2236</v>
      </c>
      <c r="I183" s="1205">
        <v>15107</v>
      </c>
      <c r="J183" s="1206">
        <v>1613</v>
      </c>
      <c r="K183" s="1205">
        <v>2684</v>
      </c>
      <c r="L183" s="1206">
        <v>126</v>
      </c>
      <c r="M183" s="1205">
        <v>17791</v>
      </c>
      <c r="N183" s="1206">
        <v>1739</v>
      </c>
      <c r="O183" s="1205">
        <v>32311</v>
      </c>
      <c r="P183" s="1206">
        <v>3536</v>
      </c>
      <c r="Q183" s="1205">
        <v>8240</v>
      </c>
      <c r="R183" s="1206">
        <v>439</v>
      </c>
      <c r="S183" s="1205">
        <v>40551</v>
      </c>
      <c r="T183" s="1210">
        <v>3975</v>
      </c>
      <c r="U183" s="1205">
        <v>17915</v>
      </c>
      <c r="V183" s="1206">
        <v>1752</v>
      </c>
      <c r="W183" s="1210">
        <v>5567</v>
      </c>
      <c r="X183" s="1210">
        <v>353</v>
      </c>
      <c r="Y183" s="1205">
        <v>23482</v>
      </c>
      <c r="Z183" s="1206">
        <v>2105</v>
      </c>
      <c r="AA183" s="1210">
        <v>16981</v>
      </c>
      <c r="AB183" s="1206">
        <v>1463</v>
      </c>
      <c r="AC183" s="1205">
        <v>2357</v>
      </c>
      <c r="AD183" s="1206">
        <v>63</v>
      </c>
      <c r="AE183" s="1205">
        <v>19338</v>
      </c>
      <c r="AF183" s="1206">
        <v>1526</v>
      </c>
      <c r="AG183" s="1205">
        <v>34896</v>
      </c>
      <c r="AH183" s="1206">
        <v>3215</v>
      </c>
      <c r="AI183" s="1205">
        <v>7924</v>
      </c>
      <c r="AJ183" s="1206">
        <v>416</v>
      </c>
      <c r="AK183" s="1205">
        <v>42820</v>
      </c>
      <c r="AL183" s="1206">
        <v>3631</v>
      </c>
    </row>
    <row r="184" spans="1:38" ht="16.5" x14ac:dyDescent="0.3">
      <c r="A184" s="1204">
        <v>1997</v>
      </c>
      <c r="B184" s="886" t="s">
        <v>756</v>
      </c>
      <c r="C184" s="1205">
        <v>16064</v>
      </c>
      <c r="D184" s="1206">
        <v>1561</v>
      </c>
      <c r="E184" s="1205">
        <v>5023</v>
      </c>
      <c r="F184" s="1206">
        <v>141</v>
      </c>
      <c r="G184" s="1205">
        <v>21087</v>
      </c>
      <c r="H184" s="1206">
        <v>1702</v>
      </c>
      <c r="I184" s="1205">
        <v>12442</v>
      </c>
      <c r="J184" s="1206">
        <v>1212</v>
      </c>
      <c r="K184" s="1205">
        <v>2313</v>
      </c>
      <c r="L184" s="1206">
        <v>60</v>
      </c>
      <c r="M184" s="1205">
        <v>14755</v>
      </c>
      <c r="N184" s="1206">
        <v>1272</v>
      </c>
      <c r="O184" s="1205">
        <v>28506</v>
      </c>
      <c r="P184" s="1206">
        <v>2773</v>
      </c>
      <c r="Q184" s="1205">
        <v>7336</v>
      </c>
      <c r="R184" s="1206">
        <v>201</v>
      </c>
      <c r="S184" s="1205">
        <v>35842</v>
      </c>
      <c r="T184" s="1210">
        <v>2974</v>
      </c>
      <c r="U184" s="1205">
        <v>16781</v>
      </c>
      <c r="V184" s="1206">
        <v>1645</v>
      </c>
      <c r="W184" s="1210">
        <v>5139</v>
      </c>
      <c r="X184" s="1210">
        <v>351</v>
      </c>
      <c r="Y184" s="1205">
        <v>21920</v>
      </c>
      <c r="Z184" s="1206">
        <v>1996</v>
      </c>
      <c r="AA184" s="1210">
        <v>14715</v>
      </c>
      <c r="AB184" s="1206">
        <v>1180</v>
      </c>
      <c r="AC184" s="1205">
        <v>1869</v>
      </c>
      <c r="AD184" s="1206">
        <v>33</v>
      </c>
      <c r="AE184" s="1205">
        <v>16584</v>
      </c>
      <c r="AF184" s="1206">
        <v>1213</v>
      </c>
      <c r="AG184" s="1205">
        <v>31496</v>
      </c>
      <c r="AH184" s="1206">
        <v>2825</v>
      </c>
      <c r="AI184" s="1205">
        <v>7008</v>
      </c>
      <c r="AJ184" s="1206">
        <v>384</v>
      </c>
      <c r="AK184" s="1205">
        <v>38504</v>
      </c>
      <c r="AL184" s="1206">
        <v>3209</v>
      </c>
    </row>
    <row r="185" spans="1:38" ht="16.5" x14ac:dyDescent="0.3">
      <c r="A185" s="1204">
        <v>1998</v>
      </c>
      <c r="B185" s="886" t="s">
        <v>757</v>
      </c>
      <c r="C185" s="1205">
        <v>17402</v>
      </c>
      <c r="D185" s="1206">
        <v>1871</v>
      </c>
      <c r="E185" s="1205">
        <v>5332</v>
      </c>
      <c r="F185" s="1206">
        <v>291</v>
      </c>
      <c r="G185" s="1205">
        <v>22734</v>
      </c>
      <c r="H185" s="1206">
        <v>2162</v>
      </c>
      <c r="I185" s="1205">
        <v>17094</v>
      </c>
      <c r="J185" s="1206">
        <v>1684</v>
      </c>
      <c r="K185" s="1205">
        <v>2035</v>
      </c>
      <c r="L185" s="1206">
        <v>92</v>
      </c>
      <c r="M185" s="1205">
        <v>19129</v>
      </c>
      <c r="N185" s="1206">
        <v>1776</v>
      </c>
      <c r="O185" s="1205">
        <v>34496</v>
      </c>
      <c r="P185" s="1206">
        <v>3555</v>
      </c>
      <c r="Q185" s="1205">
        <v>7367</v>
      </c>
      <c r="R185" s="1206">
        <v>383</v>
      </c>
      <c r="S185" s="1205">
        <v>41863</v>
      </c>
      <c r="T185" s="1210">
        <v>3938</v>
      </c>
      <c r="U185" s="1205">
        <v>22489</v>
      </c>
      <c r="V185" s="1206">
        <v>1993</v>
      </c>
      <c r="W185" s="1210">
        <v>3578</v>
      </c>
      <c r="X185" s="1210">
        <v>183</v>
      </c>
      <c r="Y185" s="1205">
        <v>26067</v>
      </c>
      <c r="Z185" s="1206">
        <v>2176</v>
      </c>
      <c r="AA185" s="1210">
        <v>26414</v>
      </c>
      <c r="AB185" s="1206">
        <v>1797</v>
      </c>
      <c r="AC185" s="1205">
        <v>1686</v>
      </c>
      <c r="AD185" s="1206">
        <v>40</v>
      </c>
      <c r="AE185" s="1205">
        <v>28100</v>
      </c>
      <c r="AF185" s="1206">
        <v>1837</v>
      </c>
      <c r="AG185" s="1205">
        <v>48903</v>
      </c>
      <c r="AH185" s="1206">
        <v>3790</v>
      </c>
      <c r="AI185" s="1205">
        <v>5264</v>
      </c>
      <c r="AJ185" s="1206">
        <v>223</v>
      </c>
      <c r="AK185" s="1205">
        <v>54167</v>
      </c>
      <c r="AL185" s="1206">
        <v>4013</v>
      </c>
    </row>
    <row r="186" spans="1:38" ht="16.5" x14ac:dyDescent="0.3">
      <c r="A186" s="1204">
        <v>1998</v>
      </c>
      <c r="B186" s="886" t="s">
        <v>756</v>
      </c>
      <c r="C186" s="1205">
        <v>16742</v>
      </c>
      <c r="D186" s="1206">
        <v>1710</v>
      </c>
      <c r="E186" s="1205">
        <v>5129</v>
      </c>
      <c r="F186" s="1206">
        <v>333</v>
      </c>
      <c r="G186" s="1205">
        <v>21871</v>
      </c>
      <c r="H186" s="1206">
        <v>2043</v>
      </c>
      <c r="I186" s="1205">
        <v>14935</v>
      </c>
      <c r="J186" s="1206">
        <v>1380</v>
      </c>
      <c r="K186" s="1205">
        <v>1797</v>
      </c>
      <c r="L186" s="1206">
        <v>65</v>
      </c>
      <c r="M186" s="1205">
        <v>16732</v>
      </c>
      <c r="N186" s="1206">
        <v>1445</v>
      </c>
      <c r="O186" s="1205">
        <v>31677</v>
      </c>
      <c r="P186" s="1206">
        <v>3090</v>
      </c>
      <c r="Q186" s="1205">
        <v>6926</v>
      </c>
      <c r="R186" s="1206">
        <v>398</v>
      </c>
      <c r="S186" s="1205">
        <v>38603</v>
      </c>
      <c r="T186" s="1210">
        <v>3488</v>
      </c>
      <c r="U186" s="1205">
        <v>23129</v>
      </c>
      <c r="V186" s="1206">
        <v>1972</v>
      </c>
      <c r="W186" s="1210">
        <v>3277</v>
      </c>
      <c r="X186" s="1210">
        <v>166</v>
      </c>
      <c r="Y186" s="1205">
        <v>26406</v>
      </c>
      <c r="Z186" s="1206">
        <v>2138</v>
      </c>
      <c r="AA186" s="1210">
        <v>26293</v>
      </c>
      <c r="AB186" s="1206">
        <v>1526</v>
      </c>
      <c r="AC186" s="1205">
        <v>1377</v>
      </c>
      <c r="AD186" s="1206">
        <v>37</v>
      </c>
      <c r="AE186" s="1205">
        <v>27670</v>
      </c>
      <c r="AF186" s="1206">
        <v>1563</v>
      </c>
      <c r="AG186" s="1205">
        <v>49422</v>
      </c>
      <c r="AH186" s="1206">
        <v>3498</v>
      </c>
      <c r="AI186" s="1205">
        <v>4654</v>
      </c>
      <c r="AJ186" s="1206">
        <v>203</v>
      </c>
      <c r="AK186" s="1205">
        <v>54076</v>
      </c>
      <c r="AL186" s="1206">
        <v>3701</v>
      </c>
    </row>
    <row r="187" spans="1:38" ht="16.5" x14ac:dyDescent="0.3">
      <c r="A187" s="1204">
        <v>1999</v>
      </c>
      <c r="B187" s="886" t="s">
        <v>757</v>
      </c>
      <c r="C187" s="1205">
        <v>22607</v>
      </c>
      <c r="D187" s="1206">
        <v>2090</v>
      </c>
      <c r="E187" s="1205">
        <v>3608</v>
      </c>
      <c r="F187" s="1206">
        <v>275</v>
      </c>
      <c r="G187" s="1205">
        <v>26215</v>
      </c>
      <c r="H187" s="1206">
        <v>2365</v>
      </c>
      <c r="I187" s="1205">
        <v>26883</v>
      </c>
      <c r="J187" s="1206">
        <v>2036</v>
      </c>
      <c r="K187" s="1205">
        <v>1841</v>
      </c>
      <c r="L187" s="1206">
        <v>47</v>
      </c>
      <c r="M187" s="1205">
        <v>28724</v>
      </c>
      <c r="N187" s="1206">
        <v>2083</v>
      </c>
      <c r="O187" s="1205">
        <v>49490</v>
      </c>
      <c r="P187" s="1206">
        <v>4126</v>
      </c>
      <c r="Q187" s="1205">
        <v>5449</v>
      </c>
      <c r="R187" s="1206">
        <v>322</v>
      </c>
      <c r="S187" s="1205">
        <v>54939</v>
      </c>
      <c r="T187" s="1210">
        <v>4448</v>
      </c>
      <c r="U187" s="1205">
        <v>23226</v>
      </c>
      <c r="V187" s="1206">
        <v>1886</v>
      </c>
      <c r="W187" s="1210">
        <v>3140</v>
      </c>
      <c r="X187" s="1210">
        <v>155</v>
      </c>
      <c r="Y187" s="1205">
        <v>26366</v>
      </c>
      <c r="Z187" s="1206">
        <v>2041</v>
      </c>
      <c r="AA187" s="1210">
        <v>27722</v>
      </c>
      <c r="AB187" s="1206">
        <v>1728</v>
      </c>
      <c r="AC187" s="1205">
        <v>1686</v>
      </c>
      <c r="AD187" s="1206">
        <v>63</v>
      </c>
      <c r="AE187" s="1205">
        <v>29408</v>
      </c>
      <c r="AF187" s="1206">
        <v>1791</v>
      </c>
      <c r="AG187" s="1205">
        <v>50948</v>
      </c>
      <c r="AH187" s="1206">
        <v>3614</v>
      </c>
      <c r="AI187" s="1205">
        <v>4826</v>
      </c>
      <c r="AJ187" s="1206">
        <v>218</v>
      </c>
      <c r="AK187" s="1205">
        <v>55774</v>
      </c>
      <c r="AL187" s="1206">
        <v>3832</v>
      </c>
    </row>
    <row r="188" spans="1:38" ht="16.5" x14ac:dyDescent="0.3">
      <c r="A188" s="1204">
        <v>1999</v>
      </c>
      <c r="B188" s="886" t="s">
        <v>756</v>
      </c>
      <c r="C188" s="1205">
        <v>22943</v>
      </c>
      <c r="D188" s="1206">
        <v>2180</v>
      </c>
      <c r="E188" s="1205">
        <v>3350</v>
      </c>
      <c r="F188" s="1206">
        <v>219</v>
      </c>
      <c r="G188" s="1205">
        <v>26293</v>
      </c>
      <c r="H188" s="1206">
        <v>2399</v>
      </c>
      <c r="I188" s="1205">
        <v>26707</v>
      </c>
      <c r="J188" s="1206">
        <v>1799</v>
      </c>
      <c r="K188" s="1205">
        <v>1579</v>
      </c>
      <c r="L188" s="1206">
        <v>28</v>
      </c>
      <c r="M188" s="1205">
        <v>28286</v>
      </c>
      <c r="N188" s="1206">
        <v>1827</v>
      </c>
      <c r="O188" s="1205">
        <v>49650</v>
      </c>
      <c r="P188" s="1206">
        <v>3979</v>
      </c>
      <c r="Q188" s="1205">
        <v>4929</v>
      </c>
      <c r="R188" s="1206">
        <v>247</v>
      </c>
      <c r="S188" s="1205">
        <v>54579</v>
      </c>
      <c r="T188" s="1210">
        <v>4226</v>
      </c>
      <c r="U188" s="1205">
        <v>23702</v>
      </c>
      <c r="V188" s="1206">
        <v>2084</v>
      </c>
      <c r="W188" s="1210">
        <v>2964</v>
      </c>
      <c r="X188" s="1210">
        <v>146</v>
      </c>
      <c r="Y188" s="1205">
        <v>26666</v>
      </c>
      <c r="Z188" s="1206">
        <v>2230</v>
      </c>
      <c r="AA188" s="1210">
        <v>27505</v>
      </c>
      <c r="AB188" s="1206">
        <v>1701</v>
      </c>
      <c r="AC188" s="1205">
        <v>1601</v>
      </c>
      <c r="AD188" s="1206">
        <v>36</v>
      </c>
      <c r="AE188" s="1205">
        <v>29106</v>
      </c>
      <c r="AF188" s="1206">
        <v>1737</v>
      </c>
      <c r="AG188" s="1205">
        <v>51207</v>
      </c>
      <c r="AH188" s="1206">
        <v>3785</v>
      </c>
      <c r="AI188" s="1205">
        <v>4565</v>
      </c>
      <c r="AJ188" s="1206">
        <v>182</v>
      </c>
      <c r="AK188" s="1205">
        <v>55772</v>
      </c>
      <c r="AL188" s="1206">
        <v>3967</v>
      </c>
    </row>
    <row r="189" spans="1:38" ht="16.5" x14ac:dyDescent="0.3">
      <c r="A189" s="1204">
        <v>2000</v>
      </c>
      <c r="B189" s="886" t="s">
        <v>757</v>
      </c>
      <c r="C189" s="1205">
        <v>23670</v>
      </c>
      <c r="D189" s="1206">
        <v>2037</v>
      </c>
      <c r="E189" s="1205">
        <v>3443</v>
      </c>
      <c r="F189" s="1206">
        <v>188</v>
      </c>
      <c r="G189" s="1205">
        <v>27113</v>
      </c>
      <c r="H189" s="1206">
        <v>2225</v>
      </c>
      <c r="I189" s="1205">
        <v>28053</v>
      </c>
      <c r="J189" s="1206">
        <v>1988</v>
      </c>
      <c r="K189" s="1205">
        <v>1871</v>
      </c>
      <c r="L189" s="1206">
        <v>60</v>
      </c>
      <c r="M189" s="1205">
        <v>29924</v>
      </c>
      <c r="N189" s="1206">
        <v>2048</v>
      </c>
      <c r="O189" s="1205">
        <v>51723</v>
      </c>
      <c r="P189" s="1206">
        <v>4025</v>
      </c>
      <c r="Q189" s="1205">
        <v>5314</v>
      </c>
      <c r="R189" s="1206">
        <v>248</v>
      </c>
      <c r="S189" s="1205">
        <v>57037</v>
      </c>
      <c r="T189" s="1210">
        <v>4273</v>
      </c>
      <c r="U189" s="1205">
        <v>24929</v>
      </c>
      <c r="V189" s="1206">
        <v>1836</v>
      </c>
      <c r="W189" s="1210">
        <v>2699</v>
      </c>
      <c r="X189" s="1210">
        <v>42</v>
      </c>
      <c r="Y189" s="1205">
        <v>27628</v>
      </c>
      <c r="Z189" s="1206">
        <v>1878</v>
      </c>
      <c r="AA189" s="1210">
        <v>28739</v>
      </c>
      <c r="AB189" s="1206">
        <v>1631</v>
      </c>
      <c r="AC189" s="1205">
        <v>1902</v>
      </c>
      <c r="AD189" s="1206">
        <v>60</v>
      </c>
      <c r="AE189" s="1205">
        <v>30641</v>
      </c>
      <c r="AF189" s="1206">
        <v>1691</v>
      </c>
      <c r="AG189" s="1205">
        <v>53668</v>
      </c>
      <c r="AH189" s="1206">
        <v>3467</v>
      </c>
      <c r="AI189" s="1205">
        <v>4601</v>
      </c>
      <c r="AJ189" s="1206">
        <v>102</v>
      </c>
      <c r="AK189" s="1205">
        <v>58269</v>
      </c>
      <c r="AL189" s="1206">
        <v>3569</v>
      </c>
    </row>
    <row r="190" spans="1:38" ht="16.5" x14ac:dyDescent="0.3">
      <c r="A190" s="1204">
        <v>2000</v>
      </c>
      <c r="B190" s="886" t="s">
        <v>756</v>
      </c>
      <c r="C190" s="1205">
        <v>23997</v>
      </c>
      <c r="D190" s="1206">
        <v>2192</v>
      </c>
      <c r="E190" s="1205">
        <v>3485</v>
      </c>
      <c r="F190" s="1206">
        <v>79</v>
      </c>
      <c r="G190" s="1205">
        <v>27482</v>
      </c>
      <c r="H190" s="1206">
        <v>2271</v>
      </c>
      <c r="I190" s="1205">
        <v>28032</v>
      </c>
      <c r="J190" s="1206">
        <v>2115</v>
      </c>
      <c r="K190" s="1205">
        <v>1681</v>
      </c>
      <c r="L190" s="1206">
        <v>51</v>
      </c>
      <c r="M190" s="1205">
        <v>29713</v>
      </c>
      <c r="N190" s="1206">
        <v>2166</v>
      </c>
      <c r="O190" s="1205">
        <v>52029</v>
      </c>
      <c r="P190" s="1206">
        <v>4307</v>
      </c>
      <c r="Q190" s="1205">
        <v>5166</v>
      </c>
      <c r="R190" s="1206">
        <v>130</v>
      </c>
      <c r="S190" s="1205">
        <v>57195</v>
      </c>
      <c r="T190" s="1210">
        <v>4437</v>
      </c>
      <c r="U190" s="1205">
        <v>24946</v>
      </c>
      <c r="V190" s="1206">
        <v>2152</v>
      </c>
      <c r="W190" s="1210">
        <v>2789</v>
      </c>
      <c r="X190" s="1210">
        <v>50</v>
      </c>
      <c r="Y190" s="1205">
        <v>27735</v>
      </c>
      <c r="Z190" s="1206">
        <v>2202</v>
      </c>
      <c r="AA190" s="1210">
        <v>28917</v>
      </c>
      <c r="AB190" s="1206">
        <v>1887</v>
      </c>
      <c r="AC190" s="1205">
        <v>1697</v>
      </c>
      <c r="AD190" s="1206">
        <v>38</v>
      </c>
      <c r="AE190" s="1205">
        <v>30614</v>
      </c>
      <c r="AF190" s="1206">
        <v>1925</v>
      </c>
      <c r="AG190" s="1205">
        <v>53863</v>
      </c>
      <c r="AH190" s="1206">
        <v>4039</v>
      </c>
      <c r="AI190" s="1205">
        <v>4486</v>
      </c>
      <c r="AJ190" s="1206">
        <v>88</v>
      </c>
      <c r="AK190" s="1205">
        <v>58349</v>
      </c>
      <c r="AL190" s="1206">
        <v>4127</v>
      </c>
    </row>
    <row r="191" spans="1:38" ht="16.5" x14ac:dyDescent="0.3">
      <c r="A191" s="1204">
        <v>2001</v>
      </c>
      <c r="B191" s="886" t="s">
        <v>757</v>
      </c>
      <c r="C191" s="1205">
        <v>24204</v>
      </c>
      <c r="D191" s="1206">
        <v>2065</v>
      </c>
      <c r="E191" s="1205">
        <v>2996</v>
      </c>
      <c r="F191" s="1206">
        <v>145</v>
      </c>
      <c r="G191" s="1205">
        <v>27200</v>
      </c>
      <c r="H191" s="1206">
        <v>2210</v>
      </c>
      <c r="I191" s="1205">
        <v>28228</v>
      </c>
      <c r="J191" s="1206">
        <v>1948</v>
      </c>
      <c r="K191" s="1205">
        <v>1814</v>
      </c>
      <c r="L191" s="1206">
        <v>64</v>
      </c>
      <c r="M191" s="1205">
        <v>30042</v>
      </c>
      <c r="N191" s="1206">
        <v>2012</v>
      </c>
      <c r="O191" s="1205">
        <v>52432</v>
      </c>
      <c r="P191" s="1206">
        <v>4013</v>
      </c>
      <c r="Q191" s="1205">
        <v>4810</v>
      </c>
      <c r="R191" s="1206">
        <v>209</v>
      </c>
      <c r="S191" s="1205">
        <v>57242</v>
      </c>
      <c r="T191" s="1210">
        <v>4222</v>
      </c>
      <c r="U191" s="1205">
        <v>24865</v>
      </c>
      <c r="V191" s="1206">
        <v>1874</v>
      </c>
      <c r="W191" s="1210">
        <v>2593</v>
      </c>
      <c r="X191" s="1210">
        <v>104</v>
      </c>
      <c r="Y191" s="1205">
        <v>27458</v>
      </c>
      <c r="Z191" s="1206">
        <v>1978</v>
      </c>
      <c r="AA191" s="1210">
        <v>28618</v>
      </c>
      <c r="AB191" s="1206">
        <v>1663</v>
      </c>
      <c r="AC191" s="1205">
        <v>1997</v>
      </c>
      <c r="AD191" s="1206">
        <v>55</v>
      </c>
      <c r="AE191" s="1205">
        <v>30615</v>
      </c>
      <c r="AF191" s="1206">
        <v>1718</v>
      </c>
      <c r="AG191" s="1205">
        <v>53483</v>
      </c>
      <c r="AH191" s="1206">
        <v>3537</v>
      </c>
      <c r="AI191" s="1205">
        <v>4590</v>
      </c>
      <c r="AJ191" s="1206">
        <v>159</v>
      </c>
      <c r="AK191" s="1205">
        <v>58073</v>
      </c>
      <c r="AL191" s="1206">
        <v>3696</v>
      </c>
    </row>
    <row r="192" spans="1:38" ht="16.5" x14ac:dyDescent="0.3">
      <c r="A192" s="1204">
        <v>2001</v>
      </c>
      <c r="B192" s="886" t="s">
        <v>756</v>
      </c>
      <c r="C192" s="1205">
        <v>24631</v>
      </c>
      <c r="D192" s="1206">
        <v>2257</v>
      </c>
      <c r="E192" s="1205">
        <v>2899</v>
      </c>
      <c r="F192" s="1206">
        <v>119</v>
      </c>
      <c r="G192" s="1205">
        <v>27530</v>
      </c>
      <c r="H192" s="1206">
        <v>2376</v>
      </c>
      <c r="I192" s="1205">
        <v>28643</v>
      </c>
      <c r="J192" s="1206">
        <v>2069</v>
      </c>
      <c r="K192" s="1205">
        <v>1676</v>
      </c>
      <c r="L192" s="1206">
        <v>58</v>
      </c>
      <c r="M192" s="1205">
        <v>30319</v>
      </c>
      <c r="N192" s="1206">
        <v>2127</v>
      </c>
      <c r="O192" s="1205">
        <v>53274</v>
      </c>
      <c r="P192" s="1206">
        <v>4326</v>
      </c>
      <c r="Q192" s="1205">
        <v>4575</v>
      </c>
      <c r="R192" s="1206">
        <v>177</v>
      </c>
      <c r="S192" s="1205">
        <v>57849</v>
      </c>
      <c r="T192" s="1210">
        <v>4503</v>
      </c>
      <c r="U192" s="1205">
        <v>25301</v>
      </c>
      <c r="V192" s="1206">
        <v>2127</v>
      </c>
      <c r="W192" s="1210">
        <v>2601</v>
      </c>
      <c r="X192" s="1210">
        <v>89</v>
      </c>
      <c r="Y192" s="1205">
        <v>27902</v>
      </c>
      <c r="Z192" s="1206">
        <v>2216</v>
      </c>
      <c r="AA192" s="1210">
        <v>29107</v>
      </c>
      <c r="AB192" s="1206">
        <v>1878</v>
      </c>
      <c r="AC192" s="1205">
        <v>1884</v>
      </c>
      <c r="AD192" s="1206">
        <v>44</v>
      </c>
      <c r="AE192" s="1205">
        <v>30991</v>
      </c>
      <c r="AF192" s="1206">
        <v>1922</v>
      </c>
      <c r="AG192" s="1205">
        <v>54408</v>
      </c>
      <c r="AH192" s="1206">
        <v>4005</v>
      </c>
      <c r="AI192" s="1205">
        <v>4485</v>
      </c>
      <c r="AJ192" s="1206">
        <v>133</v>
      </c>
      <c r="AK192" s="1205">
        <v>58893</v>
      </c>
      <c r="AL192" s="1206">
        <v>4138</v>
      </c>
    </row>
    <row r="193" spans="1:38" ht="16.5" x14ac:dyDescent="0.3">
      <c r="A193" s="1204">
        <v>2002</v>
      </c>
      <c r="B193" s="886" t="s">
        <v>757</v>
      </c>
      <c r="C193" s="1205">
        <v>24714</v>
      </c>
      <c r="D193" s="1206">
        <v>1949</v>
      </c>
      <c r="E193" s="1205">
        <v>3068</v>
      </c>
      <c r="F193" s="1206">
        <v>80</v>
      </c>
      <c r="G193" s="1205">
        <v>27782</v>
      </c>
      <c r="H193" s="1206">
        <v>2029</v>
      </c>
      <c r="I193" s="1205">
        <v>28731</v>
      </c>
      <c r="J193" s="1206">
        <v>1990</v>
      </c>
      <c r="K193" s="1205">
        <v>2088</v>
      </c>
      <c r="L193" s="1206">
        <v>70</v>
      </c>
      <c r="M193" s="1205">
        <v>30819</v>
      </c>
      <c r="N193" s="1206">
        <v>2060</v>
      </c>
      <c r="O193" s="1205">
        <v>53445</v>
      </c>
      <c r="P193" s="1206">
        <v>3939</v>
      </c>
      <c r="Q193" s="1205">
        <v>5156</v>
      </c>
      <c r="R193" s="1206">
        <v>150</v>
      </c>
      <c r="S193" s="1205">
        <v>58601</v>
      </c>
      <c r="T193" s="1210">
        <v>4089</v>
      </c>
      <c r="U193" s="1205">
        <v>25259</v>
      </c>
      <c r="V193" s="1206">
        <v>1806</v>
      </c>
      <c r="W193" s="1210">
        <v>2802</v>
      </c>
      <c r="X193" s="1210">
        <v>56</v>
      </c>
      <c r="Y193" s="1205">
        <v>28061</v>
      </c>
      <c r="Z193" s="1206">
        <v>1862</v>
      </c>
      <c r="AA193" s="1210">
        <v>29214</v>
      </c>
      <c r="AB193" s="1206">
        <v>1586</v>
      </c>
      <c r="AC193" s="1205">
        <v>2047</v>
      </c>
      <c r="AD193" s="1206">
        <v>51</v>
      </c>
      <c r="AE193" s="1205">
        <v>31261</v>
      </c>
      <c r="AF193" s="1206">
        <v>1637</v>
      </c>
      <c r="AG193" s="1205">
        <v>54473</v>
      </c>
      <c r="AH193" s="1206">
        <v>3392</v>
      </c>
      <c r="AI193" s="1205">
        <v>4849</v>
      </c>
      <c r="AJ193" s="1206">
        <v>107</v>
      </c>
      <c r="AK193" s="1205">
        <v>59322</v>
      </c>
      <c r="AL193" s="1206">
        <v>3499</v>
      </c>
    </row>
    <row r="194" spans="1:38" ht="16.5" x14ac:dyDescent="0.3">
      <c r="A194" s="1204">
        <v>2002</v>
      </c>
      <c r="B194" s="886" t="s">
        <v>756</v>
      </c>
      <c r="C194" s="1205">
        <v>25091</v>
      </c>
      <c r="D194" s="1206">
        <v>2352</v>
      </c>
      <c r="E194" s="1205">
        <v>2937</v>
      </c>
      <c r="F194" s="1206">
        <v>111</v>
      </c>
      <c r="G194" s="1205">
        <v>28028</v>
      </c>
      <c r="H194" s="1206">
        <v>2463</v>
      </c>
      <c r="I194" s="1205">
        <v>28935</v>
      </c>
      <c r="J194" s="1206">
        <v>2177</v>
      </c>
      <c r="K194" s="1205">
        <v>1918</v>
      </c>
      <c r="L194" s="1206">
        <v>70</v>
      </c>
      <c r="M194" s="1205">
        <v>30853</v>
      </c>
      <c r="N194" s="1206">
        <v>2247</v>
      </c>
      <c r="O194" s="1205">
        <v>54026</v>
      </c>
      <c r="P194" s="1206">
        <v>4529</v>
      </c>
      <c r="Q194" s="1205">
        <v>4855</v>
      </c>
      <c r="R194" s="1206">
        <v>181</v>
      </c>
      <c r="S194" s="1205">
        <v>58881</v>
      </c>
      <c r="T194" s="1210">
        <v>4710</v>
      </c>
      <c r="U194" s="1205">
        <v>25714</v>
      </c>
      <c r="V194" s="1206">
        <v>2289</v>
      </c>
      <c r="W194" s="1210">
        <v>2785</v>
      </c>
      <c r="X194" s="1210">
        <v>68</v>
      </c>
      <c r="Y194" s="1205">
        <v>28499</v>
      </c>
      <c r="Z194" s="1206">
        <v>2357</v>
      </c>
      <c r="AA194" s="1210">
        <v>29528</v>
      </c>
      <c r="AB194" s="1206">
        <v>1831</v>
      </c>
      <c r="AC194" s="1205">
        <v>1946</v>
      </c>
      <c r="AD194" s="1206">
        <v>57</v>
      </c>
      <c r="AE194" s="1205">
        <v>31474</v>
      </c>
      <c r="AF194" s="1206">
        <v>1888</v>
      </c>
      <c r="AG194" s="1205">
        <v>55242</v>
      </c>
      <c r="AH194" s="1206">
        <v>4120</v>
      </c>
      <c r="AI194" s="1205">
        <v>4731</v>
      </c>
      <c r="AJ194" s="1206">
        <v>125</v>
      </c>
      <c r="AK194" s="1205">
        <v>59973</v>
      </c>
      <c r="AL194" s="1206">
        <v>4245</v>
      </c>
    </row>
    <row r="195" spans="1:38" ht="16.5" x14ac:dyDescent="0.3">
      <c r="A195" s="1204">
        <v>2003</v>
      </c>
      <c r="B195" s="886" t="s">
        <v>757</v>
      </c>
      <c r="C195" s="1205">
        <v>25677</v>
      </c>
      <c r="D195" s="1206">
        <v>1935</v>
      </c>
      <c r="E195" s="1205">
        <v>3127</v>
      </c>
      <c r="F195" s="1206">
        <v>75</v>
      </c>
      <c r="G195" s="1205">
        <v>28804</v>
      </c>
      <c r="H195" s="1206">
        <v>2010</v>
      </c>
      <c r="I195" s="1205">
        <v>29489</v>
      </c>
      <c r="J195" s="1206">
        <v>1820</v>
      </c>
      <c r="K195" s="1205">
        <v>2237</v>
      </c>
      <c r="L195" s="1206">
        <v>72</v>
      </c>
      <c r="M195" s="1205">
        <v>31726</v>
      </c>
      <c r="N195" s="1206">
        <v>1892</v>
      </c>
      <c r="O195" s="1205">
        <v>55166</v>
      </c>
      <c r="P195" s="1206">
        <v>3755</v>
      </c>
      <c r="Q195" s="1205">
        <v>5364</v>
      </c>
      <c r="R195" s="1206">
        <v>147</v>
      </c>
      <c r="S195" s="1205">
        <v>60530</v>
      </c>
      <c r="T195" s="1210">
        <v>3902</v>
      </c>
      <c r="U195" s="1205">
        <v>26336</v>
      </c>
      <c r="V195" s="1206">
        <v>1778</v>
      </c>
      <c r="W195" s="1210">
        <v>2867</v>
      </c>
      <c r="X195" s="1210">
        <v>48</v>
      </c>
      <c r="Y195" s="1205">
        <v>29203</v>
      </c>
      <c r="Z195" s="1206">
        <v>1826</v>
      </c>
      <c r="AA195" s="1210">
        <v>29707</v>
      </c>
      <c r="AB195" s="1206">
        <v>1547</v>
      </c>
      <c r="AC195" s="1205">
        <v>2266</v>
      </c>
      <c r="AD195" s="1206">
        <v>45</v>
      </c>
      <c r="AE195" s="1205">
        <v>31973</v>
      </c>
      <c r="AF195" s="1206">
        <v>1592</v>
      </c>
      <c r="AG195" s="1205">
        <v>56043</v>
      </c>
      <c r="AH195" s="1206">
        <v>3325</v>
      </c>
      <c r="AI195" s="1205">
        <v>5133</v>
      </c>
      <c r="AJ195" s="1206">
        <v>93</v>
      </c>
      <c r="AK195" s="1205">
        <v>61176</v>
      </c>
      <c r="AL195" s="1206">
        <v>3418</v>
      </c>
    </row>
    <row r="196" spans="1:38" ht="16.5" x14ac:dyDescent="0.3">
      <c r="A196" s="1204">
        <v>2003</v>
      </c>
      <c r="B196" s="886" t="s">
        <v>756</v>
      </c>
      <c r="C196" s="1205">
        <v>25916</v>
      </c>
      <c r="D196" s="1206">
        <v>2579</v>
      </c>
      <c r="E196" s="1205">
        <v>3145</v>
      </c>
      <c r="F196" s="1206">
        <v>119</v>
      </c>
      <c r="G196" s="1205">
        <v>29061</v>
      </c>
      <c r="H196" s="1206">
        <v>2698</v>
      </c>
      <c r="I196" s="1205">
        <v>29257</v>
      </c>
      <c r="J196" s="1206">
        <v>2195</v>
      </c>
      <c r="K196" s="1205">
        <v>2066</v>
      </c>
      <c r="L196" s="1206">
        <v>96</v>
      </c>
      <c r="M196" s="1205">
        <v>31323</v>
      </c>
      <c r="N196" s="1206">
        <v>2291</v>
      </c>
      <c r="O196" s="1205">
        <v>55173</v>
      </c>
      <c r="P196" s="1206">
        <v>4774</v>
      </c>
      <c r="Q196" s="1205">
        <v>5211</v>
      </c>
      <c r="R196" s="1206">
        <v>215</v>
      </c>
      <c r="S196" s="1205">
        <v>60384</v>
      </c>
      <c r="T196" s="1210">
        <v>4989</v>
      </c>
      <c r="U196" s="1205">
        <v>26574</v>
      </c>
      <c r="V196" s="1206">
        <v>2422</v>
      </c>
      <c r="W196" s="1210">
        <v>2952</v>
      </c>
      <c r="X196" s="1210">
        <v>57</v>
      </c>
      <c r="Y196" s="1205">
        <v>29526</v>
      </c>
      <c r="Z196" s="1206">
        <v>2479</v>
      </c>
      <c r="AA196" s="1210">
        <v>29625</v>
      </c>
      <c r="AB196" s="1206">
        <v>1863</v>
      </c>
      <c r="AC196" s="1205">
        <v>2083</v>
      </c>
      <c r="AD196" s="1206">
        <v>65</v>
      </c>
      <c r="AE196" s="1205">
        <v>31708</v>
      </c>
      <c r="AF196" s="1206">
        <v>1928</v>
      </c>
      <c r="AG196" s="1205">
        <v>56199</v>
      </c>
      <c r="AH196" s="1206">
        <v>4285</v>
      </c>
      <c r="AI196" s="1205">
        <v>5035</v>
      </c>
      <c r="AJ196" s="1206">
        <v>122</v>
      </c>
      <c r="AK196" s="1205">
        <v>61234</v>
      </c>
      <c r="AL196" s="1206">
        <v>4407</v>
      </c>
    </row>
    <row r="197" spans="1:38" ht="16.5" x14ac:dyDescent="0.3">
      <c r="A197" s="1204">
        <v>2004</v>
      </c>
      <c r="B197" s="886" t="s">
        <v>757</v>
      </c>
      <c r="C197" s="1205">
        <v>27010</v>
      </c>
      <c r="D197" s="1206">
        <v>2063</v>
      </c>
      <c r="E197" s="1205">
        <v>3281</v>
      </c>
      <c r="F197" s="1206">
        <v>88</v>
      </c>
      <c r="G197" s="1205">
        <v>30291</v>
      </c>
      <c r="H197" s="1206">
        <v>2151</v>
      </c>
      <c r="I197" s="1205">
        <v>31556</v>
      </c>
      <c r="J197" s="1206">
        <v>1944</v>
      </c>
      <c r="K197" s="1205">
        <v>2432</v>
      </c>
      <c r="L197" s="1206">
        <v>99</v>
      </c>
      <c r="M197" s="1205">
        <v>33988</v>
      </c>
      <c r="N197" s="1206">
        <v>2043</v>
      </c>
      <c r="O197" s="1205">
        <v>58566</v>
      </c>
      <c r="P197" s="1206">
        <v>4007</v>
      </c>
      <c r="Q197" s="1205">
        <v>5713</v>
      </c>
      <c r="R197" s="1206">
        <v>187</v>
      </c>
      <c r="S197" s="1205">
        <v>64279</v>
      </c>
      <c r="T197" s="1210">
        <v>4194</v>
      </c>
      <c r="U197" s="1205">
        <v>27480</v>
      </c>
      <c r="V197" s="1206">
        <v>1864</v>
      </c>
      <c r="W197" s="1210">
        <v>3207</v>
      </c>
      <c r="X197" s="1210">
        <v>54</v>
      </c>
      <c r="Y197" s="1205">
        <v>30687</v>
      </c>
      <c r="Z197" s="1206">
        <v>1918</v>
      </c>
      <c r="AA197" s="1210">
        <v>31779</v>
      </c>
      <c r="AB197" s="1206">
        <v>1674</v>
      </c>
      <c r="AC197" s="1205">
        <v>2465</v>
      </c>
      <c r="AD197" s="1206">
        <v>60</v>
      </c>
      <c r="AE197" s="1205">
        <v>34244</v>
      </c>
      <c r="AF197" s="1206">
        <v>1734</v>
      </c>
      <c r="AG197" s="1205">
        <v>59259</v>
      </c>
      <c r="AH197" s="1206">
        <v>3538</v>
      </c>
      <c r="AI197" s="1205">
        <v>5672</v>
      </c>
      <c r="AJ197" s="1206">
        <v>114</v>
      </c>
      <c r="AK197" s="1205">
        <v>64931</v>
      </c>
      <c r="AL197" s="1206">
        <v>3652</v>
      </c>
    </row>
    <row r="198" spans="1:38" ht="16.5" x14ac:dyDescent="0.3">
      <c r="A198" s="1204">
        <v>2004</v>
      </c>
      <c r="B198" s="886" t="s">
        <v>756</v>
      </c>
      <c r="C198" s="1205">
        <v>27135</v>
      </c>
      <c r="D198" s="1206">
        <v>2498</v>
      </c>
      <c r="E198" s="1205">
        <v>3469</v>
      </c>
      <c r="F198" s="1206">
        <v>100</v>
      </c>
      <c r="G198" s="1205">
        <v>30604</v>
      </c>
      <c r="H198" s="1206">
        <v>2598</v>
      </c>
      <c r="I198" s="1205">
        <v>31578</v>
      </c>
      <c r="J198" s="1206">
        <v>2311</v>
      </c>
      <c r="K198" s="1205">
        <v>2354</v>
      </c>
      <c r="L198" s="1206">
        <v>94</v>
      </c>
      <c r="M198" s="1205">
        <v>33932</v>
      </c>
      <c r="N198" s="1206">
        <v>2405</v>
      </c>
      <c r="O198" s="1205">
        <v>58713</v>
      </c>
      <c r="P198" s="1206">
        <v>4809</v>
      </c>
      <c r="Q198" s="1205">
        <v>5823</v>
      </c>
      <c r="R198" s="1206">
        <v>194</v>
      </c>
      <c r="S198" s="1205">
        <v>64536</v>
      </c>
      <c r="T198" s="1210">
        <v>5003</v>
      </c>
      <c r="U198" s="1205">
        <v>27711</v>
      </c>
      <c r="V198" s="1206">
        <v>2449</v>
      </c>
      <c r="W198" s="1210">
        <v>3258</v>
      </c>
      <c r="X198" s="1210">
        <v>82</v>
      </c>
      <c r="Y198" s="1205">
        <v>30969</v>
      </c>
      <c r="Z198" s="1206">
        <v>2531</v>
      </c>
      <c r="AA198" s="1210">
        <v>31941</v>
      </c>
      <c r="AB198" s="1206">
        <v>2045</v>
      </c>
      <c r="AC198" s="1205">
        <v>2373</v>
      </c>
      <c r="AD198" s="1206">
        <v>72</v>
      </c>
      <c r="AE198" s="1205">
        <v>34314</v>
      </c>
      <c r="AF198" s="1206">
        <v>2117</v>
      </c>
      <c r="AG198" s="1205">
        <v>59652</v>
      </c>
      <c r="AH198" s="1206">
        <v>4494</v>
      </c>
      <c r="AI198" s="1205">
        <v>5631</v>
      </c>
      <c r="AJ198" s="1206">
        <v>154</v>
      </c>
      <c r="AK198" s="1205">
        <v>65283</v>
      </c>
      <c r="AL198" s="1206">
        <v>4648</v>
      </c>
    </row>
    <row r="199" spans="1:38" ht="16.5" x14ac:dyDescent="0.3">
      <c r="A199" s="1204">
        <v>2005</v>
      </c>
      <c r="B199" s="886" t="s">
        <v>757</v>
      </c>
      <c r="C199" s="1205">
        <v>28185</v>
      </c>
      <c r="D199" s="1206">
        <v>1905</v>
      </c>
      <c r="E199" s="1205">
        <v>3623</v>
      </c>
      <c r="F199" s="1206">
        <v>79</v>
      </c>
      <c r="G199" s="1205">
        <v>31808</v>
      </c>
      <c r="H199" s="1206">
        <v>1984</v>
      </c>
      <c r="I199" s="1205">
        <v>32581</v>
      </c>
      <c r="J199" s="1206">
        <v>1889</v>
      </c>
      <c r="K199" s="1205">
        <v>2552</v>
      </c>
      <c r="L199" s="1206">
        <v>101</v>
      </c>
      <c r="M199" s="1205">
        <v>35133</v>
      </c>
      <c r="N199" s="1206">
        <v>1990</v>
      </c>
      <c r="O199" s="1205">
        <v>60766</v>
      </c>
      <c r="P199" s="1206">
        <v>3794</v>
      </c>
      <c r="Q199" s="1205">
        <v>6175</v>
      </c>
      <c r="R199" s="1206">
        <v>180</v>
      </c>
      <c r="S199" s="1205">
        <v>66941</v>
      </c>
      <c r="T199" s="1210">
        <v>3974</v>
      </c>
      <c r="U199" s="1205">
        <v>28658</v>
      </c>
      <c r="V199" s="1206">
        <v>1814</v>
      </c>
      <c r="W199" s="1210">
        <v>3357</v>
      </c>
      <c r="X199" s="1210">
        <v>51</v>
      </c>
      <c r="Y199" s="1205">
        <v>32015</v>
      </c>
      <c r="Z199" s="1206">
        <v>1865</v>
      </c>
      <c r="AA199" s="1210">
        <v>32560</v>
      </c>
      <c r="AB199" s="1206">
        <v>1609</v>
      </c>
      <c r="AC199" s="1205">
        <v>2667</v>
      </c>
      <c r="AD199" s="1206">
        <v>81</v>
      </c>
      <c r="AE199" s="1205">
        <v>35227</v>
      </c>
      <c r="AF199" s="1206">
        <v>1690</v>
      </c>
      <c r="AG199" s="1205">
        <v>61218</v>
      </c>
      <c r="AH199" s="1206">
        <v>3423</v>
      </c>
      <c r="AI199" s="1205">
        <v>6024</v>
      </c>
      <c r="AJ199" s="1206">
        <v>132</v>
      </c>
      <c r="AK199" s="1205">
        <v>67242</v>
      </c>
      <c r="AL199" s="1206">
        <v>3555</v>
      </c>
    </row>
    <row r="200" spans="1:38" ht="16.5" x14ac:dyDescent="0.3">
      <c r="A200" s="1204">
        <v>2005</v>
      </c>
      <c r="B200" s="886" t="s">
        <v>756</v>
      </c>
      <c r="C200" s="1205">
        <v>28687</v>
      </c>
      <c r="D200" s="1206">
        <v>2734</v>
      </c>
      <c r="E200" s="1205">
        <v>3673</v>
      </c>
      <c r="F200" s="1206">
        <v>74</v>
      </c>
      <c r="G200" s="1205">
        <v>32360</v>
      </c>
      <c r="H200" s="1206">
        <v>2808</v>
      </c>
      <c r="I200" s="1205">
        <v>33209</v>
      </c>
      <c r="J200" s="1206">
        <v>2481</v>
      </c>
      <c r="K200" s="1205">
        <v>2589</v>
      </c>
      <c r="L200" s="1206">
        <v>125</v>
      </c>
      <c r="M200" s="1205">
        <v>35798</v>
      </c>
      <c r="N200" s="1206">
        <v>2606</v>
      </c>
      <c r="O200" s="1205">
        <v>61896</v>
      </c>
      <c r="P200" s="1206">
        <v>5215</v>
      </c>
      <c r="Q200" s="1205">
        <v>6262</v>
      </c>
      <c r="R200" s="1206">
        <v>199</v>
      </c>
      <c r="S200" s="1205">
        <v>68158</v>
      </c>
      <c r="T200" s="1210">
        <v>5414</v>
      </c>
      <c r="U200" s="1205">
        <v>29124</v>
      </c>
      <c r="V200" s="1206">
        <v>2618</v>
      </c>
      <c r="W200" s="1210">
        <v>3631</v>
      </c>
      <c r="X200" s="1210">
        <v>82</v>
      </c>
      <c r="Y200" s="1205">
        <v>32755</v>
      </c>
      <c r="Z200" s="1206">
        <v>2700</v>
      </c>
      <c r="AA200" s="1210">
        <v>33453</v>
      </c>
      <c r="AB200" s="1206">
        <v>2082</v>
      </c>
      <c r="AC200" s="1205">
        <v>2668</v>
      </c>
      <c r="AD200" s="1206">
        <v>77</v>
      </c>
      <c r="AE200" s="1205">
        <v>36121</v>
      </c>
      <c r="AF200" s="1206">
        <v>2159</v>
      </c>
      <c r="AG200" s="1205">
        <v>62577</v>
      </c>
      <c r="AH200" s="1206">
        <v>4700</v>
      </c>
      <c r="AI200" s="1205">
        <v>6299</v>
      </c>
      <c r="AJ200" s="1206">
        <v>159</v>
      </c>
      <c r="AK200" s="1205">
        <v>68876</v>
      </c>
      <c r="AL200" s="1206">
        <v>4859</v>
      </c>
    </row>
    <row r="201" spans="1:38" ht="16.5" x14ac:dyDescent="0.3">
      <c r="A201" s="1204">
        <v>2006</v>
      </c>
      <c r="B201" s="886" t="s">
        <v>757</v>
      </c>
      <c r="C201" s="1205">
        <v>29559</v>
      </c>
      <c r="D201" s="1206">
        <v>1954</v>
      </c>
      <c r="E201" s="1205">
        <v>3904</v>
      </c>
      <c r="F201" s="1206">
        <v>70</v>
      </c>
      <c r="G201" s="1205">
        <v>33463</v>
      </c>
      <c r="H201" s="1206">
        <v>2024</v>
      </c>
      <c r="I201" s="1205">
        <v>34106</v>
      </c>
      <c r="J201" s="1206">
        <v>2039</v>
      </c>
      <c r="K201" s="1205">
        <v>2734</v>
      </c>
      <c r="L201" s="1206">
        <v>98</v>
      </c>
      <c r="M201" s="1205">
        <v>36840</v>
      </c>
      <c r="N201" s="1206">
        <v>2137</v>
      </c>
      <c r="O201" s="1205">
        <v>63665</v>
      </c>
      <c r="P201" s="1206">
        <v>3993</v>
      </c>
      <c r="Q201" s="1205">
        <v>6638</v>
      </c>
      <c r="R201" s="1206">
        <v>168</v>
      </c>
      <c r="S201" s="1205">
        <v>70303</v>
      </c>
      <c r="T201" s="1210">
        <v>4161</v>
      </c>
      <c r="U201" s="1205">
        <v>30154</v>
      </c>
      <c r="V201" s="1206">
        <v>1847</v>
      </c>
      <c r="W201" s="1210">
        <v>3578</v>
      </c>
      <c r="X201" s="1210">
        <v>67</v>
      </c>
      <c r="Y201" s="1205">
        <v>33732</v>
      </c>
      <c r="Z201" s="1206">
        <v>1914</v>
      </c>
      <c r="AA201" s="1210">
        <v>34131</v>
      </c>
      <c r="AB201" s="1206">
        <v>1650</v>
      </c>
      <c r="AC201" s="1205">
        <v>2829</v>
      </c>
      <c r="AD201" s="1206">
        <v>58</v>
      </c>
      <c r="AE201" s="1205">
        <v>36960</v>
      </c>
      <c r="AF201" s="1206">
        <v>1708</v>
      </c>
      <c r="AG201" s="1205">
        <v>64285</v>
      </c>
      <c r="AH201" s="1206">
        <v>3497</v>
      </c>
      <c r="AI201" s="1205">
        <v>6407</v>
      </c>
      <c r="AJ201" s="1206">
        <v>125</v>
      </c>
      <c r="AK201" s="1205">
        <v>70692</v>
      </c>
      <c r="AL201" s="1206">
        <v>3622</v>
      </c>
    </row>
    <row r="202" spans="1:38" ht="16.5" x14ac:dyDescent="0.3">
      <c r="A202" s="1204">
        <v>2006</v>
      </c>
      <c r="B202" s="886" t="s">
        <v>756</v>
      </c>
      <c r="C202" s="1205">
        <v>29908</v>
      </c>
      <c r="D202" s="1206">
        <v>2952</v>
      </c>
      <c r="E202" s="1205">
        <v>3883</v>
      </c>
      <c r="F202" s="1206">
        <v>137</v>
      </c>
      <c r="G202" s="1205">
        <v>33791</v>
      </c>
      <c r="H202" s="1206">
        <v>3089</v>
      </c>
      <c r="I202" s="1205">
        <v>34158</v>
      </c>
      <c r="J202" s="1206">
        <v>2576</v>
      </c>
      <c r="K202" s="1205">
        <v>2707</v>
      </c>
      <c r="L202" s="1206">
        <v>109</v>
      </c>
      <c r="M202" s="1205">
        <v>36865</v>
      </c>
      <c r="N202" s="1206">
        <v>2685</v>
      </c>
      <c r="O202" s="1205">
        <v>64066</v>
      </c>
      <c r="P202" s="1206">
        <v>5528</v>
      </c>
      <c r="Q202" s="1205">
        <v>6590</v>
      </c>
      <c r="R202" s="1206">
        <v>246</v>
      </c>
      <c r="S202" s="1205">
        <v>70656</v>
      </c>
      <c r="T202" s="1210">
        <v>5774</v>
      </c>
      <c r="U202" s="1205">
        <v>30289</v>
      </c>
      <c r="V202" s="1206">
        <v>2811</v>
      </c>
      <c r="W202" s="1210">
        <v>3626</v>
      </c>
      <c r="X202" s="1210">
        <v>100</v>
      </c>
      <c r="Y202" s="1205">
        <v>33915</v>
      </c>
      <c r="Z202" s="1206">
        <v>2911</v>
      </c>
      <c r="AA202" s="1210">
        <v>34310</v>
      </c>
      <c r="AB202" s="1206">
        <v>2178</v>
      </c>
      <c r="AC202" s="1205">
        <v>2804</v>
      </c>
      <c r="AD202" s="1206">
        <v>81</v>
      </c>
      <c r="AE202" s="1205">
        <v>37114</v>
      </c>
      <c r="AF202" s="1206">
        <v>2259</v>
      </c>
      <c r="AG202" s="1205">
        <v>64599</v>
      </c>
      <c r="AH202" s="1206">
        <v>4989</v>
      </c>
      <c r="AI202" s="1205">
        <v>6430</v>
      </c>
      <c r="AJ202" s="1206">
        <v>181</v>
      </c>
      <c r="AK202" s="1205">
        <v>71029</v>
      </c>
      <c r="AL202" s="1206">
        <v>5170</v>
      </c>
    </row>
    <row r="203" spans="1:38" ht="16.5" x14ac:dyDescent="0.3">
      <c r="A203" s="1204">
        <v>2007</v>
      </c>
      <c r="B203" s="886" t="s">
        <v>757</v>
      </c>
      <c r="C203" s="1205">
        <v>30061</v>
      </c>
      <c r="D203" s="1206">
        <v>1994</v>
      </c>
      <c r="E203" s="1205">
        <v>3929</v>
      </c>
      <c r="F203" s="1206">
        <v>88</v>
      </c>
      <c r="G203" s="1205">
        <v>33990</v>
      </c>
      <c r="H203" s="1206">
        <v>2082</v>
      </c>
      <c r="I203" s="1205">
        <v>33770</v>
      </c>
      <c r="J203" s="1206">
        <v>2218</v>
      </c>
      <c r="K203" s="1205">
        <v>2951</v>
      </c>
      <c r="L203" s="1206">
        <v>119</v>
      </c>
      <c r="M203" s="1205">
        <v>36721</v>
      </c>
      <c r="N203" s="1206">
        <v>2337</v>
      </c>
      <c r="O203" s="1205">
        <v>63831</v>
      </c>
      <c r="P203" s="1206">
        <v>4212</v>
      </c>
      <c r="Q203" s="1205">
        <v>6880</v>
      </c>
      <c r="R203" s="1206">
        <v>207</v>
      </c>
      <c r="S203" s="1205">
        <v>70711</v>
      </c>
      <c r="T203" s="1210">
        <v>4419</v>
      </c>
      <c r="U203" s="1205">
        <v>30452</v>
      </c>
      <c r="V203" s="1206">
        <v>1917</v>
      </c>
      <c r="W203" s="1210">
        <v>3786</v>
      </c>
      <c r="X203" s="1210">
        <v>65</v>
      </c>
      <c r="Y203" s="1205">
        <v>34238</v>
      </c>
      <c r="Z203" s="1206">
        <v>1982</v>
      </c>
      <c r="AA203" s="1210">
        <v>33729</v>
      </c>
      <c r="AB203" s="1206">
        <v>1744</v>
      </c>
      <c r="AC203" s="1205">
        <v>2960</v>
      </c>
      <c r="AD203" s="1206">
        <v>76</v>
      </c>
      <c r="AE203" s="1205">
        <v>36689</v>
      </c>
      <c r="AF203" s="1206">
        <v>1820</v>
      </c>
      <c r="AG203" s="1205">
        <v>64181</v>
      </c>
      <c r="AH203" s="1206">
        <v>3661</v>
      </c>
      <c r="AI203" s="1205">
        <v>6746</v>
      </c>
      <c r="AJ203" s="1206">
        <v>141</v>
      </c>
      <c r="AK203" s="1205">
        <v>70927</v>
      </c>
      <c r="AL203" s="1206">
        <v>3802</v>
      </c>
    </row>
    <row r="204" spans="1:38" ht="16.5" x14ac:dyDescent="0.3">
      <c r="A204" s="1204">
        <v>2007</v>
      </c>
      <c r="B204" s="886" t="s">
        <v>756</v>
      </c>
      <c r="C204" s="1205">
        <v>30322</v>
      </c>
      <c r="D204" s="1206">
        <v>2879</v>
      </c>
      <c r="E204" s="1205">
        <v>4088</v>
      </c>
      <c r="F204" s="1206">
        <v>116</v>
      </c>
      <c r="G204" s="1205">
        <v>34410</v>
      </c>
      <c r="H204" s="1206">
        <v>2995</v>
      </c>
      <c r="I204" s="1205">
        <v>34459</v>
      </c>
      <c r="J204" s="1206">
        <v>2747</v>
      </c>
      <c r="K204" s="1205">
        <v>2865</v>
      </c>
      <c r="L204" s="1206">
        <v>151</v>
      </c>
      <c r="M204" s="1205">
        <v>37324</v>
      </c>
      <c r="N204" s="1206">
        <v>2898</v>
      </c>
      <c r="O204" s="1205">
        <v>64781</v>
      </c>
      <c r="P204" s="1206">
        <v>5626</v>
      </c>
      <c r="Q204" s="1205">
        <v>6953</v>
      </c>
      <c r="R204" s="1206">
        <v>267</v>
      </c>
      <c r="S204" s="1205">
        <v>71734</v>
      </c>
      <c r="T204" s="1210">
        <v>5893</v>
      </c>
      <c r="U204" s="1205">
        <v>30772</v>
      </c>
      <c r="V204" s="1206">
        <v>2797</v>
      </c>
      <c r="W204" s="1210">
        <v>3853</v>
      </c>
      <c r="X204" s="1210">
        <v>93</v>
      </c>
      <c r="Y204" s="1205">
        <v>34625</v>
      </c>
      <c r="Z204" s="1206">
        <v>2890</v>
      </c>
      <c r="AA204" s="1210">
        <v>34747</v>
      </c>
      <c r="AB204" s="1206">
        <v>2251</v>
      </c>
      <c r="AC204" s="1205">
        <v>2964</v>
      </c>
      <c r="AD204" s="1206">
        <v>82</v>
      </c>
      <c r="AE204" s="1205">
        <v>37711</v>
      </c>
      <c r="AF204" s="1206">
        <v>2333</v>
      </c>
      <c r="AG204" s="1205">
        <v>65519</v>
      </c>
      <c r="AH204" s="1206">
        <v>5048</v>
      </c>
      <c r="AI204" s="1205">
        <v>6817</v>
      </c>
      <c r="AJ204" s="1206">
        <v>175</v>
      </c>
      <c r="AK204" s="1205">
        <v>72336</v>
      </c>
      <c r="AL204" s="1206">
        <v>5223</v>
      </c>
    </row>
    <row r="205" spans="1:38" ht="16.5" x14ac:dyDescent="0.3">
      <c r="A205" s="1204">
        <v>2008</v>
      </c>
      <c r="B205" s="886" t="s">
        <v>757</v>
      </c>
      <c r="C205" s="1205">
        <v>31715</v>
      </c>
      <c r="D205" s="1206">
        <v>2056</v>
      </c>
      <c r="E205" s="1205">
        <v>4408</v>
      </c>
      <c r="F205" s="1206">
        <v>78</v>
      </c>
      <c r="G205" s="1205">
        <v>36123</v>
      </c>
      <c r="H205" s="1206">
        <v>2134</v>
      </c>
      <c r="I205" s="1205">
        <v>35790</v>
      </c>
      <c r="J205" s="1206">
        <v>2194</v>
      </c>
      <c r="K205" s="1205">
        <v>3001</v>
      </c>
      <c r="L205" s="1206">
        <v>118</v>
      </c>
      <c r="M205" s="1205">
        <v>38791</v>
      </c>
      <c r="N205" s="1206">
        <v>2312</v>
      </c>
      <c r="O205" s="1205">
        <v>67505</v>
      </c>
      <c r="P205" s="1206">
        <v>4250</v>
      </c>
      <c r="Q205" s="1205">
        <v>7409</v>
      </c>
      <c r="R205" s="1206">
        <v>196</v>
      </c>
      <c r="S205" s="1205">
        <v>74914</v>
      </c>
      <c r="T205" s="1210">
        <v>4446</v>
      </c>
      <c r="U205" s="1205">
        <v>32117</v>
      </c>
      <c r="V205" s="1206">
        <v>1967</v>
      </c>
      <c r="W205" s="1210">
        <v>4229</v>
      </c>
      <c r="X205" s="1210">
        <v>64</v>
      </c>
      <c r="Y205" s="1205">
        <v>36346</v>
      </c>
      <c r="Z205" s="1206">
        <v>2031</v>
      </c>
      <c r="AA205" s="1210">
        <v>35797</v>
      </c>
      <c r="AB205" s="1206">
        <v>1702</v>
      </c>
      <c r="AC205" s="1205">
        <v>3232</v>
      </c>
      <c r="AD205" s="1206">
        <v>90</v>
      </c>
      <c r="AE205" s="1205">
        <v>39029</v>
      </c>
      <c r="AF205" s="1206">
        <v>1792</v>
      </c>
      <c r="AG205" s="1205">
        <v>67914</v>
      </c>
      <c r="AH205" s="1206">
        <v>3669</v>
      </c>
      <c r="AI205" s="1205">
        <v>7461</v>
      </c>
      <c r="AJ205" s="1206">
        <v>154</v>
      </c>
      <c r="AK205" s="1205">
        <v>75375</v>
      </c>
      <c r="AL205" s="1206">
        <v>3823</v>
      </c>
    </row>
    <row r="206" spans="1:38" ht="16.5" x14ac:dyDescent="0.3">
      <c r="A206" s="1204">
        <v>2008</v>
      </c>
      <c r="B206" s="886" t="s">
        <v>756</v>
      </c>
      <c r="C206" s="1205">
        <v>31887</v>
      </c>
      <c r="D206" s="1206">
        <v>2919</v>
      </c>
      <c r="E206" s="1205">
        <v>4404</v>
      </c>
      <c r="F206" s="1206">
        <v>98</v>
      </c>
      <c r="G206" s="1205">
        <v>36291</v>
      </c>
      <c r="H206" s="1206">
        <v>3017</v>
      </c>
      <c r="I206" s="1205">
        <v>36077</v>
      </c>
      <c r="J206" s="1206">
        <v>2757</v>
      </c>
      <c r="K206" s="1205">
        <v>3053</v>
      </c>
      <c r="L206" s="1206">
        <v>156</v>
      </c>
      <c r="M206" s="1205">
        <v>39130</v>
      </c>
      <c r="N206" s="1206">
        <v>2913</v>
      </c>
      <c r="O206" s="1205">
        <v>67964</v>
      </c>
      <c r="P206" s="1206">
        <v>5676</v>
      </c>
      <c r="Q206" s="1205">
        <v>7457</v>
      </c>
      <c r="R206" s="1206">
        <v>254</v>
      </c>
      <c r="S206" s="1205">
        <v>75421</v>
      </c>
      <c r="T206" s="1210">
        <v>5930</v>
      </c>
      <c r="U206" s="1205">
        <v>32394</v>
      </c>
      <c r="V206" s="1206">
        <v>2742</v>
      </c>
      <c r="W206" s="1210">
        <v>4267</v>
      </c>
      <c r="X206" s="1210">
        <v>98</v>
      </c>
      <c r="Y206" s="1205">
        <v>36661</v>
      </c>
      <c r="Z206" s="1206">
        <v>2840</v>
      </c>
      <c r="AA206" s="1210">
        <v>36109</v>
      </c>
      <c r="AB206" s="1206">
        <v>2298</v>
      </c>
      <c r="AC206" s="1205">
        <v>3085</v>
      </c>
      <c r="AD206" s="1206">
        <v>97</v>
      </c>
      <c r="AE206" s="1205">
        <v>39194</v>
      </c>
      <c r="AF206" s="1206">
        <v>2395</v>
      </c>
      <c r="AG206" s="1205">
        <v>68503</v>
      </c>
      <c r="AH206" s="1206">
        <v>5040</v>
      </c>
      <c r="AI206" s="1205">
        <v>7352</v>
      </c>
      <c r="AJ206" s="1206">
        <v>195</v>
      </c>
      <c r="AK206" s="1205">
        <v>75855</v>
      </c>
      <c r="AL206" s="1206">
        <v>5235</v>
      </c>
    </row>
    <row r="207" spans="1:38" ht="16.5" x14ac:dyDescent="0.3">
      <c r="A207" s="1204">
        <v>2009</v>
      </c>
      <c r="B207" s="886" t="s">
        <v>757</v>
      </c>
      <c r="C207" s="1205">
        <v>31775</v>
      </c>
      <c r="D207" s="1206">
        <v>2057</v>
      </c>
      <c r="E207" s="1205">
        <v>4531</v>
      </c>
      <c r="F207" s="1206">
        <v>86</v>
      </c>
      <c r="G207" s="1205">
        <v>36306</v>
      </c>
      <c r="H207" s="1206">
        <v>2143</v>
      </c>
      <c r="I207" s="1205">
        <v>35553</v>
      </c>
      <c r="J207" s="1206">
        <v>2101</v>
      </c>
      <c r="K207" s="1205">
        <v>3157</v>
      </c>
      <c r="L207" s="1206">
        <v>128</v>
      </c>
      <c r="M207" s="1205">
        <v>38710</v>
      </c>
      <c r="N207" s="1206">
        <v>2229</v>
      </c>
      <c r="O207" s="1205">
        <v>67328</v>
      </c>
      <c r="P207" s="1206">
        <v>4158</v>
      </c>
      <c r="Q207" s="1205">
        <v>7688</v>
      </c>
      <c r="R207" s="1206">
        <v>214</v>
      </c>
      <c r="S207" s="1205">
        <v>75016</v>
      </c>
      <c r="T207" s="1210">
        <v>4372</v>
      </c>
      <c r="U207" s="1205">
        <v>32001</v>
      </c>
      <c r="V207" s="1206">
        <v>1963</v>
      </c>
      <c r="W207" s="1210">
        <v>4447</v>
      </c>
      <c r="X207" s="1210">
        <v>52</v>
      </c>
      <c r="Y207" s="1205">
        <v>36448</v>
      </c>
      <c r="Z207" s="1206">
        <v>2015</v>
      </c>
      <c r="AA207" s="1210">
        <v>35297</v>
      </c>
      <c r="AB207" s="1206">
        <v>1738</v>
      </c>
      <c r="AC207" s="1205">
        <v>3285</v>
      </c>
      <c r="AD207" s="1206">
        <v>83</v>
      </c>
      <c r="AE207" s="1205">
        <v>38582</v>
      </c>
      <c r="AF207" s="1206">
        <v>1821</v>
      </c>
      <c r="AG207" s="1205">
        <v>67298</v>
      </c>
      <c r="AH207" s="1206">
        <v>3701</v>
      </c>
      <c r="AI207" s="1205">
        <v>7732</v>
      </c>
      <c r="AJ207" s="1206">
        <v>135</v>
      </c>
      <c r="AK207" s="1205">
        <v>75030</v>
      </c>
      <c r="AL207" s="1206">
        <v>3836</v>
      </c>
    </row>
    <row r="208" spans="1:38" ht="16.5" x14ac:dyDescent="0.3">
      <c r="A208" s="1204">
        <v>2009</v>
      </c>
      <c r="B208" s="886" t="s">
        <v>756</v>
      </c>
      <c r="C208" s="1205">
        <v>32039</v>
      </c>
      <c r="D208" s="1206">
        <v>2781</v>
      </c>
      <c r="E208" s="1205">
        <v>4485</v>
      </c>
      <c r="F208" s="1206">
        <v>97</v>
      </c>
      <c r="G208" s="1205">
        <v>36524</v>
      </c>
      <c r="H208" s="1206">
        <v>2878</v>
      </c>
      <c r="I208" s="1205">
        <v>35782</v>
      </c>
      <c r="J208" s="1206">
        <v>2576</v>
      </c>
      <c r="K208" s="1205">
        <v>3188</v>
      </c>
      <c r="L208" s="1206">
        <v>112</v>
      </c>
      <c r="M208" s="1205">
        <v>38970</v>
      </c>
      <c r="N208" s="1206">
        <v>2688</v>
      </c>
      <c r="O208" s="1205">
        <v>67821</v>
      </c>
      <c r="P208" s="1206">
        <v>5357</v>
      </c>
      <c r="Q208" s="1205">
        <v>7673</v>
      </c>
      <c r="R208" s="1206">
        <v>209</v>
      </c>
      <c r="S208" s="1205">
        <v>75494</v>
      </c>
      <c r="T208" s="1210">
        <v>5566</v>
      </c>
      <c r="U208" s="1205">
        <v>32491</v>
      </c>
      <c r="V208" s="1206">
        <v>2624</v>
      </c>
      <c r="W208" s="1210">
        <v>4430</v>
      </c>
      <c r="X208" s="1210">
        <v>84</v>
      </c>
      <c r="Y208" s="1205">
        <v>36921</v>
      </c>
      <c r="Z208" s="1206">
        <v>2708</v>
      </c>
      <c r="AA208" s="1210">
        <v>35677</v>
      </c>
      <c r="AB208" s="1206">
        <v>2193</v>
      </c>
      <c r="AC208" s="1205">
        <v>3309</v>
      </c>
      <c r="AD208" s="1206">
        <v>87</v>
      </c>
      <c r="AE208" s="1205">
        <v>38986</v>
      </c>
      <c r="AF208" s="1206">
        <v>2280</v>
      </c>
      <c r="AG208" s="1205">
        <v>68168</v>
      </c>
      <c r="AH208" s="1206">
        <v>4817</v>
      </c>
      <c r="AI208" s="1205">
        <v>7739</v>
      </c>
      <c r="AJ208" s="1206">
        <v>171</v>
      </c>
      <c r="AK208" s="1205">
        <v>75907</v>
      </c>
      <c r="AL208" s="1206">
        <v>4988</v>
      </c>
    </row>
    <row r="209" spans="1:38" ht="16.5" x14ac:dyDescent="0.3">
      <c r="A209" s="1204">
        <v>2010</v>
      </c>
      <c r="B209" s="886" t="s">
        <v>757</v>
      </c>
      <c r="C209" s="1205">
        <v>31372</v>
      </c>
      <c r="D209" s="1206">
        <v>1988</v>
      </c>
      <c r="E209" s="1205">
        <v>4512</v>
      </c>
      <c r="F209" s="1206">
        <v>99</v>
      </c>
      <c r="G209" s="1205">
        <v>35884</v>
      </c>
      <c r="H209" s="1206">
        <v>2087</v>
      </c>
      <c r="I209" s="1205">
        <v>34933</v>
      </c>
      <c r="J209" s="1206">
        <v>2144</v>
      </c>
      <c r="K209" s="1205">
        <v>3202</v>
      </c>
      <c r="L209" s="1206">
        <v>152</v>
      </c>
      <c r="M209" s="1205">
        <v>38135</v>
      </c>
      <c r="N209" s="1206">
        <v>2296</v>
      </c>
      <c r="O209" s="1205">
        <v>66305</v>
      </c>
      <c r="P209" s="1206">
        <v>4132</v>
      </c>
      <c r="Q209" s="1205">
        <v>7714</v>
      </c>
      <c r="R209" s="1206">
        <v>251</v>
      </c>
      <c r="S209" s="1205">
        <v>74019</v>
      </c>
      <c r="T209" s="1210">
        <v>4383</v>
      </c>
      <c r="U209" s="1205">
        <v>31725</v>
      </c>
      <c r="V209" s="1206">
        <v>1882</v>
      </c>
      <c r="W209" s="1210">
        <v>4329</v>
      </c>
      <c r="X209" s="1210">
        <v>54</v>
      </c>
      <c r="Y209" s="1205">
        <v>36054</v>
      </c>
      <c r="Z209" s="1206">
        <v>1936</v>
      </c>
      <c r="AA209" s="1210">
        <v>34977</v>
      </c>
      <c r="AB209" s="1206">
        <v>1599</v>
      </c>
      <c r="AC209" s="1205">
        <v>3293</v>
      </c>
      <c r="AD209" s="1206">
        <v>106</v>
      </c>
      <c r="AE209" s="1205">
        <v>38270</v>
      </c>
      <c r="AF209" s="1206">
        <v>1705</v>
      </c>
      <c r="AG209" s="1205">
        <v>66702</v>
      </c>
      <c r="AH209" s="1206">
        <v>3481</v>
      </c>
      <c r="AI209" s="1205">
        <v>7622</v>
      </c>
      <c r="AJ209" s="1206">
        <v>160</v>
      </c>
      <c r="AK209" s="1205">
        <v>74324</v>
      </c>
      <c r="AL209" s="1206">
        <v>3641</v>
      </c>
    </row>
    <row r="210" spans="1:38" ht="16.5" x14ac:dyDescent="0.3">
      <c r="A210" s="1204">
        <v>2010</v>
      </c>
      <c r="B210" s="886" t="s">
        <v>756</v>
      </c>
      <c r="C210" s="1205">
        <v>31904</v>
      </c>
      <c r="D210" s="1206">
        <v>2747</v>
      </c>
      <c r="E210" s="1205">
        <v>4700</v>
      </c>
      <c r="F210" s="1206">
        <v>123</v>
      </c>
      <c r="G210" s="1205">
        <v>36604</v>
      </c>
      <c r="H210" s="1206">
        <v>2870</v>
      </c>
      <c r="I210" s="1205">
        <v>35378</v>
      </c>
      <c r="J210" s="1206">
        <v>2555</v>
      </c>
      <c r="K210" s="1205">
        <v>3216</v>
      </c>
      <c r="L210" s="1206">
        <v>117</v>
      </c>
      <c r="M210" s="1205">
        <v>38594</v>
      </c>
      <c r="N210" s="1206">
        <v>2672</v>
      </c>
      <c r="O210" s="1205">
        <v>67282</v>
      </c>
      <c r="P210" s="1206">
        <v>5302</v>
      </c>
      <c r="Q210" s="1205">
        <v>7916</v>
      </c>
      <c r="R210" s="1206">
        <v>240</v>
      </c>
      <c r="S210" s="1205">
        <v>75198</v>
      </c>
      <c r="T210" s="1210">
        <v>5542</v>
      </c>
      <c r="U210" s="1205">
        <v>32359</v>
      </c>
      <c r="V210" s="1206">
        <v>2583</v>
      </c>
      <c r="W210" s="1210">
        <v>4436</v>
      </c>
      <c r="X210" s="1210">
        <v>96</v>
      </c>
      <c r="Y210" s="1205">
        <v>36795</v>
      </c>
      <c r="Z210" s="1206">
        <v>2679</v>
      </c>
      <c r="AA210" s="1210">
        <v>35096</v>
      </c>
      <c r="AB210" s="1206">
        <v>2182</v>
      </c>
      <c r="AC210" s="1205">
        <v>3328</v>
      </c>
      <c r="AD210" s="1206">
        <v>85</v>
      </c>
      <c r="AE210" s="1205">
        <v>38424</v>
      </c>
      <c r="AF210" s="1206">
        <v>2267</v>
      </c>
      <c r="AG210" s="1205">
        <v>67455</v>
      </c>
      <c r="AH210" s="1206">
        <v>4765</v>
      </c>
      <c r="AI210" s="1205">
        <v>7764</v>
      </c>
      <c r="AJ210" s="1206">
        <v>181</v>
      </c>
      <c r="AK210" s="1205">
        <v>75219</v>
      </c>
      <c r="AL210" s="1206">
        <v>4946</v>
      </c>
    </row>
    <row r="211" spans="1:38" ht="16.5" x14ac:dyDescent="0.3">
      <c r="A211" s="1204">
        <v>2011</v>
      </c>
      <c r="B211" s="886" t="s">
        <v>757</v>
      </c>
      <c r="C211" s="1205">
        <v>31893</v>
      </c>
      <c r="D211" s="1206">
        <v>2036</v>
      </c>
      <c r="E211" s="1205">
        <v>4656</v>
      </c>
      <c r="F211" s="1206">
        <v>94</v>
      </c>
      <c r="G211" s="1205">
        <v>36549</v>
      </c>
      <c r="H211" s="1206">
        <v>2130</v>
      </c>
      <c r="I211" s="1205">
        <v>34956</v>
      </c>
      <c r="J211" s="1206">
        <v>2097</v>
      </c>
      <c r="K211" s="1205">
        <v>3399</v>
      </c>
      <c r="L211" s="1206">
        <v>122</v>
      </c>
      <c r="M211" s="1205">
        <v>38355</v>
      </c>
      <c r="N211" s="1206">
        <v>2219</v>
      </c>
      <c r="O211" s="1205">
        <v>66849</v>
      </c>
      <c r="P211" s="1206">
        <v>4133</v>
      </c>
      <c r="Q211" s="1205">
        <v>8055</v>
      </c>
      <c r="R211" s="1206">
        <v>216</v>
      </c>
      <c r="S211" s="1205">
        <v>74904</v>
      </c>
      <c r="T211" s="1210">
        <v>4349</v>
      </c>
      <c r="U211" s="1205">
        <v>32200</v>
      </c>
      <c r="V211" s="1206">
        <v>1900</v>
      </c>
      <c r="W211" s="1210">
        <v>4604</v>
      </c>
      <c r="X211" s="1210">
        <v>70</v>
      </c>
      <c r="Y211" s="1205">
        <v>36804</v>
      </c>
      <c r="Z211" s="1206">
        <v>1970</v>
      </c>
      <c r="AA211" s="1210">
        <v>34741</v>
      </c>
      <c r="AB211" s="1206">
        <v>1626</v>
      </c>
      <c r="AC211" s="1205">
        <v>3431</v>
      </c>
      <c r="AD211" s="1206">
        <v>107</v>
      </c>
      <c r="AE211" s="1205">
        <v>38172</v>
      </c>
      <c r="AF211" s="1206">
        <v>1733</v>
      </c>
      <c r="AG211" s="1205">
        <v>66941</v>
      </c>
      <c r="AH211" s="1206">
        <v>3526</v>
      </c>
      <c r="AI211" s="1205">
        <v>8035</v>
      </c>
      <c r="AJ211" s="1206">
        <v>177</v>
      </c>
      <c r="AK211" s="1205">
        <v>74976</v>
      </c>
      <c r="AL211" s="1206">
        <v>3703</v>
      </c>
    </row>
    <row r="212" spans="1:38" ht="16.5" x14ac:dyDescent="0.3">
      <c r="A212" s="1204">
        <v>2011</v>
      </c>
      <c r="B212" s="886" t="s">
        <v>756</v>
      </c>
      <c r="C212" s="1205">
        <v>32018</v>
      </c>
      <c r="D212" s="1206">
        <v>2805</v>
      </c>
      <c r="E212" s="1205">
        <v>4777</v>
      </c>
      <c r="F212" s="1206">
        <v>112</v>
      </c>
      <c r="G212" s="1205">
        <v>36795</v>
      </c>
      <c r="H212" s="1206">
        <v>2917</v>
      </c>
      <c r="I212" s="1205">
        <v>35764</v>
      </c>
      <c r="J212" s="1206">
        <v>2432</v>
      </c>
      <c r="K212" s="1205">
        <v>3471</v>
      </c>
      <c r="L212" s="1206">
        <v>116</v>
      </c>
      <c r="M212" s="1205">
        <v>39235</v>
      </c>
      <c r="N212" s="1206">
        <v>2548</v>
      </c>
      <c r="O212" s="1205">
        <v>67782</v>
      </c>
      <c r="P212" s="1206">
        <v>5237</v>
      </c>
      <c r="Q212" s="1205">
        <v>8248</v>
      </c>
      <c r="R212" s="1206">
        <v>228</v>
      </c>
      <c r="S212" s="1205">
        <v>76030</v>
      </c>
      <c r="T212" s="1210">
        <v>5465</v>
      </c>
      <c r="U212" s="1205">
        <v>32371</v>
      </c>
      <c r="V212" s="1206">
        <v>2643</v>
      </c>
      <c r="W212" s="1210">
        <v>4643</v>
      </c>
      <c r="X212" s="1210">
        <v>99</v>
      </c>
      <c r="Y212" s="1205">
        <v>37014</v>
      </c>
      <c r="Z212" s="1206">
        <v>2742</v>
      </c>
      <c r="AA212" s="1210">
        <v>35187</v>
      </c>
      <c r="AB212" s="1206">
        <v>2065</v>
      </c>
      <c r="AC212" s="1205">
        <v>3682</v>
      </c>
      <c r="AD212" s="1206">
        <v>107</v>
      </c>
      <c r="AE212" s="1205">
        <v>38869</v>
      </c>
      <c r="AF212" s="1206">
        <v>2172</v>
      </c>
      <c r="AG212" s="1205">
        <v>67558</v>
      </c>
      <c r="AH212" s="1206">
        <v>4708</v>
      </c>
      <c r="AI212" s="1205">
        <v>8325</v>
      </c>
      <c r="AJ212" s="1206">
        <v>206</v>
      </c>
      <c r="AK212" s="1205">
        <v>75883</v>
      </c>
      <c r="AL212" s="1206">
        <v>4914</v>
      </c>
    </row>
    <row r="213" spans="1:38" ht="16.5" x14ac:dyDescent="0.3">
      <c r="A213" s="1204">
        <v>2012</v>
      </c>
      <c r="B213" s="886" t="s">
        <v>757</v>
      </c>
      <c r="C213" s="1205">
        <v>31974</v>
      </c>
      <c r="D213" s="1206">
        <v>1976</v>
      </c>
      <c r="E213" s="1205">
        <v>4872</v>
      </c>
      <c r="F213" s="1206">
        <v>107</v>
      </c>
      <c r="G213" s="1205">
        <v>36846</v>
      </c>
      <c r="H213" s="1206">
        <v>2083</v>
      </c>
      <c r="I213" s="1205">
        <v>35361</v>
      </c>
      <c r="J213" s="1206">
        <v>2028</v>
      </c>
      <c r="K213" s="1205">
        <v>3595</v>
      </c>
      <c r="L213" s="1206">
        <v>138</v>
      </c>
      <c r="M213" s="1205">
        <v>38956</v>
      </c>
      <c r="N213" s="1206">
        <v>2166</v>
      </c>
      <c r="O213" s="1205">
        <v>67335</v>
      </c>
      <c r="P213" s="1206">
        <v>4004</v>
      </c>
      <c r="Q213" s="1205">
        <v>8467</v>
      </c>
      <c r="R213" s="1206">
        <v>245</v>
      </c>
      <c r="S213" s="1205">
        <v>75802</v>
      </c>
      <c r="T213" s="1210">
        <v>4249</v>
      </c>
      <c r="U213" s="1205">
        <v>32350</v>
      </c>
      <c r="V213" s="1206">
        <v>1816</v>
      </c>
      <c r="W213" s="1210">
        <v>4717</v>
      </c>
      <c r="X213" s="1210">
        <v>76</v>
      </c>
      <c r="Y213" s="1205">
        <v>37067</v>
      </c>
      <c r="Z213" s="1206">
        <v>1892</v>
      </c>
      <c r="AA213" s="1210">
        <v>35036</v>
      </c>
      <c r="AB213" s="1206">
        <v>1634</v>
      </c>
      <c r="AC213" s="1205">
        <v>3601</v>
      </c>
      <c r="AD213" s="1206">
        <v>104</v>
      </c>
      <c r="AE213" s="1205">
        <v>38637</v>
      </c>
      <c r="AF213" s="1206">
        <v>1738</v>
      </c>
      <c r="AG213" s="1205">
        <v>67386</v>
      </c>
      <c r="AH213" s="1206">
        <v>3450</v>
      </c>
      <c r="AI213" s="1205">
        <v>8318</v>
      </c>
      <c r="AJ213" s="1206">
        <v>180</v>
      </c>
      <c r="AK213" s="1205">
        <v>75704</v>
      </c>
      <c r="AL213" s="1206">
        <v>3630</v>
      </c>
    </row>
    <row r="214" spans="1:38" ht="16.5" x14ac:dyDescent="0.3">
      <c r="A214" s="1204">
        <v>2012</v>
      </c>
      <c r="B214" s="886" t="s">
        <v>756</v>
      </c>
      <c r="C214" s="1205">
        <v>32568</v>
      </c>
      <c r="D214" s="1206">
        <v>2721</v>
      </c>
      <c r="E214" s="1205">
        <v>4909</v>
      </c>
      <c r="F214" s="1206">
        <v>140</v>
      </c>
      <c r="G214" s="1205">
        <v>37477</v>
      </c>
      <c r="H214" s="1206">
        <v>2861</v>
      </c>
      <c r="I214" s="1205">
        <v>35621</v>
      </c>
      <c r="J214" s="1206">
        <v>2619</v>
      </c>
      <c r="K214" s="1205">
        <v>3431</v>
      </c>
      <c r="L214" s="1206">
        <v>173</v>
      </c>
      <c r="M214" s="1205">
        <v>39052</v>
      </c>
      <c r="N214" s="1206">
        <v>2792</v>
      </c>
      <c r="O214" s="1205">
        <v>68189</v>
      </c>
      <c r="P214" s="1206">
        <v>5340</v>
      </c>
      <c r="Q214" s="1205">
        <v>8340</v>
      </c>
      <c r="R214" s="1206">
        <v>313</v>
      </c>
      <c r="S214" s="1205">
        <v>76529</v>
      </c>
      <c r="T214" s="1210">
        <v>5653</v>
      </c>
      <c r="U214" s="1205">
        <v>32725</v>
      </c>
      <c r="V214" s="1206">
        <v>2521</v>
      </c>
      <c r="W214" s="1210">
        <v>5013</v>
      </c>
      <c r="X214" s="1210">
        <v>109</v>
      </c>
      <c r="Y214" s="1205">
        <v>37738</v>
      </c>
      <c r="Z214" s="1206">
        <v>2630</v>
      </c>
      <c r="AA214" s="1210">
        <v>35133</v>
      </c>
      <c r="AB214" s="1206">
        <v>2186</v>
      </c>
      <c r="AC214" s="1205">
        <v>3659</v>
      </c>
      <c r="AD214" s="1206">
        <v>103</v>
      </c>
      <c r="AE214" s="1205">
        <v>38792</v>
      </c>
      <c r="AF214" s="1206">
        <v>2289</v>
      </c>
      <c r="AG214" s="1205">
        <v>67858</v>
      </c>
      <c r="AH214" s="1206">
        <v>4707</v>
      </c>
      <c r="AI214" s="1205">
        <v>8672</v>
      </c>
      <c r="AJ214" s="1206">
        <v>212</v>
      </c>
      <c r="AK214" s="1205">
        <v>76530</v>
      </c>
      <c r="AL214" s="1206">
        <v>4919</v>
      </c>
    </row>
    <row r="215" spans="1:38" ht="16.5" x14ac:dyDescent="0.3">
      <c r="A215" s="1204">
        <v>2013</v>
      </c>
      <c r="B215" s="886" t="s">
        <v>757</v>
      </c>
      <c r="C215" s="1205">
        <v>31233</v>
      </c>
      <c r="D215" s="1206">
        <v>1951</v>
      </c>
      <c r="E215" s="1205">
        <v>4973</v>
      </c>
      <c r="F215" s="1206">
        <v>126</v>
      </c>
      <c r="G215" s="1205">
        <v>36206</v>
      </c>
      <c r="H215" s="1206">
        <v>2077</v>
      </c>
      <c r="I215" s="1205">
        <v>34086</v>
      </c>
      <c r="J215" s="1206">
        <v>1989</v>
      </c>
      <c r="K215" s="1205">
        <v>3702</v>
      </c>
      <c r="L215" s="1206">
        <v>138</v>
      </c>
      <c r="M215" s="1205">
        <v>37788</v>
      </c>
      <c r="N215" s="1206">
        <v>2127</v>
      </c>
      <c r="O215" s="1205">
        <v>65319</v>
      </c>
      <c r="P215" s="1206">
        <v>3940</v>
      </c>
      <c r="Q215" s="1205">
        <v>8675</v>
      </c>
      <c r="R215" s="1206">
        <v>264</v>
      </c>
      <c r="S215" s="1205">
        <v>73994</v>
      </c>
      <c r="T215" s="1210">
        <v>4204</v>
      </c>
      <c r="U215" s="1205">
        <v>31477</v>
      </c>
      <c r="V215" s="1206">
        <v>1730</v>
      </c>
      <c r="W215" s="1210">
        <v>4829</v>
      </c>
      <c r="X215" s="1210">
        <v>70</v>
      </c>
      <c r="Y215" s="1205">
        <v>36306</v>
      </c>
      <c r="Z215" s="1206">
        <v>1800</v>
      </c>
      <c r="AA215" s="1210">
        <v>33764</v>
      </c>
      <c r="AB215" s="1206">
        <v>1633</v>
      </c>
      <c r="AC215" s="1205">
        <v>3643</v>
      </c>
      <c r="AD215" s="1206">
        <v>99</v>
      </c>
      <c r="AE215" s="1205">
        <v>37407</v>
      </c>
      <c r="AF215" s="1206">
        <v>1732</v>
      </c>
      <c r="AG215" s="1205">
        <v>65241</v>
      </c>
      <c r="AH215" s="1206">
        <v>3363</v>
      </c>
      <c r="AI215" s="1205">
        <v>8472</v>
      </c>
      <c r="AJ215" s="1206">
        <v>169</v>
      </c>
      <c r="AK215" s="1205">
        <v>73713</v>
      </c>
      <c r="AL215" s="1206">
        <v>3532</v>
      </c>
    </row>
    <row r="216" spans="1:38" ht="16.5" x14ac:dyDescent="0.3">
      <c r="A216" s="1204">
        <v>2013</v>
      </c>
      <c r="B216" s="886" t="s">
        <v>756</v>
      </c>
      <c r="C216" s="1205">
        <v>32112</v>
      </c>
      <c r="D216" s="1206">
        <v>2557</v>
      </c>
      <c r="E216" s="1205">
        <v>5248</v>
      </c>
      <c r="F216" s="1206">
        <v>136</v>
      </c>
      <c r="G216" s="1205">
        <v>37360</v>
      </c>
      <c r="H216" s="1206">
        <v>2693</v>
      </c>
      <c r="I216" s="1205">
        <v>34786</v>
      </c>
      <c r="J216" s="1206">
        <v>2407</v>
      </c>
      <c r="K216" s="1205">
        <v>3694</v>
      </c>
      <c r="L216" s="1206">
        <v>188</v>
      </c>
      <c r="M216" s="1205">
        <v>38480</v>
      </c>
      <c r="N216" s="1206">
        <v>2595</v>
      </c>
      <c r="O216" s="1205">
        <v>66898</v>
      </c>
      <c r="P216" s="1206">
        <v>4964</v>
      </c>
      <c r="Q216" s="1205">
        <v>8942</v>
      </c>
      <c r="R216" s="1206">
        <v>324</v>
      </c>
      <c r="S216" s="1205">
        <v>75840</v>
      </c>
      <c r="T216" s="1210">
        <v>5288</v>
      </c>
      <c r="U216" s="1205">
        <v>32401</v>
      </c>
      <c r="V216" s="1206">
        <v>2305</v>
      </c>
      <c r="W216" s="1210">
        <v>4955</v>
      </c>
      <c r="X216" s="1210">
        <v>120</v>
      </c>
      <c r="Y216" s="1205">
        <v>37356</v>
      </c>
      <c r="Z216" s="1206">
        <v>2425</v>
      </c>
      <c r="AA216" s="1210">
        <v>34383</v>
      </c>
      <c r="AB216" s="1206">
        <v>1888</v>
      </c>
      <c r="AC216" s="1205">
        <v>3814</v>
      </c>
      <c r="AD216" s="1206">
        <v>118</v>
      </c>
      <c r="AE216" s="1205">
        <v>38197</v>
      </c>
      <c r="AF216" s="1206">
        <v>2006</v>
      </c>
      <c r="AG216" s="1205">
        <v>66784</v>
      </c>
      <c r="AH216" s="1206">
        <v>4193</v>
      </c>
      <c r="AI216" s="1205">
        <v>8769</v>
      </c>
      <c r="AJ216" s="1206">
        <v>238</v>
      </c>
      <c r="AK216" s="1205">
        <v>75553</v>
      </c>
      <c r="AL216" s="1206">
        <v>4431</v>
      </c>
    </row>
    <row r="217" spans="1:38" ht="16.5" x14ac:dyDescent="0.3">
      <c r="A217" s="1204">
        <v>2014</v>
      </c>
      <c r="B217" s="886" t="s">
        <v>757</v>
      </c>
      <c r="C217" s="1205">
        <v>31401</v>
      </c>
      <c r="D217" s="1206">
        <v>1646</v>
      </c>
      <c r="E217" s="1205">
        <v>5052</v>
      </c>
      <c r="F217" s="1206">
        <v>124</v>
      </c>
      <c r="G217" s="1205">
        <v>36453</v>
      </c>
      <c r="H217" s="1206">
        <v>1770</v>
      </c>
      <c r="I217" s="1205">
        <v>33362</v>
      </c>
      <c r="J217" s="1206">
        <v>1768</v>
      </c>
      <c r="K217" s="1205">
        <v>3776</v>
      </c>
      <c r="L217" s="1206">
        <v>168</v>
      </c>
      <c r="M217" s="1205">
        <v>37138</v>
      </c>
      <c r="N217" s="1206">
        <v>1936</v>
      </c>
      <c r="O217" s="1205">
        <v>64763</v>
      </c>
      <c r="P217" s="1206">
        <v>3414</v>
      </c>
      <c r="Q217" s="1205">
        <v>8828</v>
      </c>
      <c r="R217" s="1206">
        <v>292</v>
      </c>
      <c r="S217" s="1205">
        <v>73591</v>
      </c>
      <c r="T217" s="1210">
        <v>3706</v>
      </c>
      <c r="U217" s="1205">
        <v>31531</v>
      </c>
      <c r="V217" s="1206">
        <v>1445</v>
      </c>
      <c r="W217" s="1210">
        <v>4976</v>
      </c>
      <c r="X217" s="1210">
        <v>73</v>
      </c>
      <c r="Y217" s="1205">
        <v>36507</v>
      </c>
      <c r="Z217" s="1206">
        <v>1518</v>
      </c>
      <c r="AA217" s="1210">
        <v>32869</v>
      </c>
      <c r="AB217" s="1206">
        <v>1342</v>
      </c>
      <c r="AC217" s="1205">
        <v>3789</v>
      </c>
      <c r="AD217" s="1206">
        <v>108</v>
      </c>
      <c r="AE217" s="1205">
        <v>36658</v>
      </c>
      <c r="AF217" s="1206">
        <v>1450</v>
      </c>
      <c r="AG217" s="1205">
        <v>64400</v>
      </c>
      <c r="AH217" s="1206">
        <v>2787</v>
      </c>
      <c r="AI217" s="1205">
        <v>8765</v>
      </c>
      <c r="AJ217" s="1206">
        <v>181</v>
      </c>
      <c r="AK217" s="1205">
        <v>73165</v>
      </c>
      <c r="AL217" s="1206">
        <v>2968</v>
      </c>
    </row>
    <row r="218" spans="1:38" ht="16.5" x14ac:dyDescent="0.3">
      <c r="A218" s="1204">
        <v>2014</v>
      </c>
      <c r="B218" s="886" t="s">
        <v>756</v>
      </c>
      <c r="C218" s="1205">
        <v>32079</v>
      </c>
      <c r="D218" s="1206">
        <v>2299</v>
      </c>
      <c r="E218" s="1205">
        <v>5252</v>
      </c>
      <c r="F218" s="1206">
        <v>156</v>
      </c>
      <c r="G218" s="1205">
        <v>37331</v>
      </c>
      <c r="H218" s="1206">
        <v>2455</v>
      </c>
      <c r="I218" s="1205">
        <v>34345</v>
      </c>
      <c r="J218" s="1206">
        <v>2287</v>
      </c>
      <c r="K218" s="1205">
        <v>3850</v>
      </c>
      <c r="L218" s="1206">
        <v>192</v>
      </c>
      <c r="M218" s="1205">
        <v>38195</v>
      </c>
      <c r="N218" s="1206">
        <v>2479</v>
      </c>
      <c r="O218" s="1205">
        <v>66424</v>
      </c>
      <c r="P218" s="1206">
        <v>4586</v>
      </c>
      <c r="Q218" s="1205">
        <v>9102</v>
      </c>
      <c r="R218" s="1206">
        <v>348</v>
      </c>
      <c r="S218" s="1205">
        <v>75526</v>
      </c>
      <c r="T218" s="1210">
        <v>4934</v>
      </c>
      <c r="U218" s="1205">
        <v>32250</v>
      </c>
      <c r="V218" s="1206">
        <v>1993</v>
      </c>
      <c r="W218" s="1210">
        <v>5232</v>
      </c>
      <c r="X218" s="1210">
        <v>109</v>
      </c>
      <c r="Y218" s="1205">
        <v>37482</v>
      </c>
      <c r="Z218" s="1206">
        <v>2102</v>
      </c>
      <c r="AA218" s="1210">
        <v>33877</v>
      </c>
      <c r="AB218" s="1206">
        <v>1684</v>
      </c>
      <c r="AC218" s="1205">
        <v>3932</v>
      </c>
      <c r="AD218" s="1206">
        <v>127</v>
      </c>
      <c r="AE218" s="1205">
        <v>37809</v>
      </c>
      <c r="AF218" s="1206">
        <v>1811</v>
      </c>
      <c r="AG218" s="1205">
        <v>66127</v>
      </c>
      <c r="AH218" s="1206">
        <v>3677</v>
      </c>
      <c r="AI218" s="1205">
        <v>9164</v>
      </c>
      <c r="AJ218" s="1206">
        <v>236</v>
      </c>
      <c r="AK218" s="1205">
        <v>75291</v>
      </c>
      <c r="AL218" s="1206">
        <v>3913</v>
      </c>
    </row>
    <row r="219" spans="1:38" ht="16.5" x14ac:dyDescent="0.3">
      <c r="A219" s="1204">
        <v>2015</v>
      </c>
      <c r="B219" s="886" t="s">
        <v>757</v>
      </c>
      <c r="C219" s="1205">
        <v>30740</v>
      </c>
      <c r="D219" s="1206">
        <v>1531</v>
      </c>
      <c r="E219" s="1205">
        <v>5297</v>
      </c>
      <c r="F219" s="1206">
        <v>69</v>
      </c>
      <c r="G219" s="1205">
        <v>36037</v>
      </c>
      <c r="H219" s="1206">
        <v>1600</v>
      </c>
      <c r="I219" s="1205">
        <v>32432</v>
      </c>
      <c r="J219" s="1206">
        <v>1549</v>
      </c>
      <c r="K219" s="1205">
        <v>3832</v>
      </c>
      <c r="L219" s="1206">
        <v>150</v>
      </c>
      <c r="M219" s="1205">
        <v>36264</v>
      </c>
      <c r="N219" s="1206">
        <v>1699</v>
      </c>
      <c r="O219" s="1205">
        <v>63172</v>
      </c>
      <c r="P219" s="1206">
        <v>3080</v>
      </c>
      <c r="Q219" s="1205">
        <v>9129</v>
      </c>
      <c r="R219" s="1206">
        <v>219</v>
      </c>
      <c r="S219" s="1205">
        <v>72301</v>
      </c>
      <c r="T219" s="1210">
        <v>3299</v>
      </c>
      <c r="U219" s="1205">
        <v>30912</v>
      </c>
      <c r="V219" s="1206">
        <v>1203</v>
      </c>
      <c r="W219" s="1210">
        <v>5092</v>
      </c>
      <c r="X219" s="1210">
        <v>70</v>
      </c>
      <c r="Y219" s="1205">
        <v>36004</v>
      </c>
      <c r="Z219" s="1206">
        <v>1273</v>
      </c>
      <c r="AA219" s="1210">
        <v>31689</v>
      </c>
      <c r="AB219" s="1206">
        <v>1023</v>
      </c>
      <c r="AC219" s="1205">
        <v>3890</v>
      </c>
      <c r="AD219" s="1206">
        <v>86</v>
      </c>
      <c r="AE219" s="1205">
        <v>35579</v>
      </c>
      <c r="AF219" s="1206">
        <v>1109</v>
      </c>
      <c r="AG219" s="1205">
        <v>62601</v>
      </c>
      <c r="AH219" s="1206">
        <v>2226</v>
      </c>
      <c r="AI219" s="1205">
        <v>8982</v>
      </c>
      <c r="AJ219" s="1206">
        <v>156</v>
      </c>
      <c r="AK219" s="1205">
        <v>71583</v>
      </c>
      <c r="AL219" s="1206">
        <v>2382</v>
      </c>
    </row>
    <row r="220" spans="1:38" ht="16.5" x14ac:dyDescent="0.3">
      <c r="A220" s="1204">
        <v>2015</v>
      </c>
      <c r="B220" s="886" t="s">
        <v>756</v>
      </c>
      <c r="C220" s="1205">
        <v>31112</v>
      </c>
      <c r="D220" s="1206">
        <v>2089</v>
      </c>
      <c r="E220" s="1205">
        <v>5269</v>
      </c>
      <c r="F220" s="1206">
        <v>151</v>
      </c>
      <c r="G220" s="1205">
        <v>36381</v>
      </c>
      <c r="H220" s="1206">
        <v>2240</v>
      </c>
      <c r="I220" s="1205">
        <v>33162</v>
      </c>
      <c r="J220" s="1206">
        <v>1905</v>
      </c>
      <c r="K220" s="1205">
        <v>3874</v>
      </c>
      <c r="L220" s="1206">
        <v>150</v>
      </c>
      <c r="M220" s="1205">
        <v>37036</v>
      </c>
      <c r="N220" s="1206">
        <v>2055</v>
      </c>
      <c r="O220" s="1205">
        <v>64274</v>
      </c>
      <c r="P220" s="1206">
        <v>3994</v>
      </c>
      <c r="Q220" s="1205">
        <v>9143</v>
      </c>
      <c r="R220" s="1206">
        <v>301</v>
      </c>
      <c r="S220" s="1205">
        <v>73417</v>
      </c>
      <c r="T220" s="1210">
        <v>4295</v>
      </c>
      <c r="U220" s="1205">
        <v>31486</v>
      </c>
      <c r="V220" s="1206">
        <v>1651</v>
      </c>
      <c r="W220" s="1210">
        <v>5264</v>
      </c>
      <c r="X220" s="1210">
        <v>77</v>
      </c>
      <c r="Y220" s="1205">
        <v>36750</v>
      </c>
      <c r="Z220" s="1206">
        <v>1728</v>
      </c>
      <c r="AA220" s="1210">
        <v>32610</v>
      </c>
      <c r="AB220" s="1206">
        <v>1346</v>
      </c>
      <c r="AC220" s="1205">
        <v>3898</v>
      </c>
      <c r="AD220" s="1206">
        <v>117</v>
      </c>
      <c r="AE220" s="1205">
        <v>36508</v>
      </c>
      <c r="AF220" s="1206">
        <v>1463</v>
      </c>
      <c r="AG220" s="1205">
        <v>64096</v>
      </c>
      <c r="AH220" s="1206">
        <v>2997</v>
      </c>
      <c r="AI220" s="1205">
        <v>9162</v>
      </c>
      <c r="AJ220" s="1206">
        <v>194</v>
      </c>
      <c r="AK220" s="1205">
        <v>73258</v>
      </c>
      <c r="AL220" s="1206">
        <v>3191</v>
      </c>
    </row>
    <row r="221" spans="1:38" ht="16.5" x14ac:dyDescent="0.3">
      <c r="A221" s="1204">
        <v>2016</v>
      </c>
      <c r="B221" s="886" t="s">
        <v>757</v>
      </c>
      <c r="C221" s="1205">
        <v>29558</v>
      </c>
      <c r="D221" s="1206">
        <v>1152</v>
      </c>
      <c r="E221" s="1205">
        <v>5241</v>
      </c>
      <c r="F221" s="1206">
        <v>98</v>
      </c>
      <c r="G221" s="1205">
        <v>34799</v>
      </c>
      <c r="H221" s="1206">
        <v>1250</v>
      </c>
      <c r="I221" s="1205">
        <v>30531</v>
      </c>
      <c r="J221" s="1206">
        <v>1257</v>
      </c>
      <c r="K221" s="1205">
        <v>3810</v>
      </c>
      <c r="L221" s="1206">
        <v>135</v>
      </c>
      <c r="M221" s="1205">
        <v>34341</v>
      </c>
      <c r="N221" s="1206">
        <v>1392</v>
      </c>
      <c r="O221" s="1205">
        <v>60089</v>
      </c>
      <c r="P221" s="1206">
        <v>2409</v>
      </c>
      <c r="Q221" s="1205">
        <v>9051</v>
      </c>
      <c r="R221" s="1206">
        <v>233</v>
      </c>
      <c r="S221" s="1205">
        <v>69140</v>
      </c>
      <c r="T221" s="1210">
        <v>2642</v>
      </c>
      <c r="U221" s="1205">
        <v>29565</v>
      </c>
      <c r="V221" s="1206">
        <v>785</v>
      </c>
      <c r="W221" s="1210">
        <v>5279</v>
      </c>
      <c r="X221" s="1210">
        <v>60</v>
      </c>
      <c r="Y221" s="1205">
        <v>34844</v>
      </c>
      <c r="Z221" s="1206">
        <v>845</v>
      </c>
      <c r="AA221" s="1210">
        <v>29652</v>
      </c>
      <c r="AB221" s="1206">
        <v>769</v>
      </c>
      <c r="AC221" s="1205">
        <v>4024</v>
      </c>
      <c r="AD221" s="1206">
        <v>93</v>
      </c>
      <c r="AE221" s="1205">
        <v>33676</v>
      </c>
      <c r="AF221" s="1206">
        <v>862</v>
      </c>
      <c r="AG221" s="1205">
        <v>59217</v>
      </c>
      <c r="AH221" s="1206">
        <v>1554</v>
      </c>
      <c r="AI221" s="1205">
        <v>9303</v>
      </c>
      <c r="AJ221" s="1206">
        <v>153</v>
      </c>
      <c r="AK221" s="1205">
        <v>68520</v>
      </c>
      <c r="AL221" s="1206">
        <v>1707</v>
      </c>
    </row>
    <row r="222" spans="1:38" ht="16.5" x14ac:dyDescent="0.3">
      <c r="A222" s="1204">
        <v>2016</v>
      </c>
      <c r="B222" s="886" t="s">
        <v>756</v>
      </c>
      <c r="C222" s="1205">
        <v>29889</v>
      </c>
      <c r="D222" s="1206">
        <v>1665</v>
      </c>
      <c r="E222" s="1205">
        <v>5387</v>
      </c>
      <c r="F222" s="1206">
        <v>137</v>
      </c>
      <c r="G222" s="1205">
        <v>35276</v>
      </c>
      <c r="H222" s="1206">
        <v>1802</v>
      </c>
      <c r="I222" s="1205">
        <v>31092</v>
      </c>
      <c r="J222" s="1206">
        <v>1635</v>
      </c>
      <c r="K222" s="1205">
        <v>3889</v>
      </c>
      <c r="L222" s="1206">
        <v>168</v>
      </c>
      <c r="M222" s="1205">
        <v>34981</v>
      </c>
      <c r="N222" s="1206">
        <v>1803</v>
      </c>
      <c r="O222" s="1205">
        <v>60981</v>
      </c>
      <c r="P222" s="1206">
        <v>3300</v>
      </c>
      <c r="Q222" s="1205">
        <v>9276</v>
      </c>
      <c r="R222" s="1206">
        <v>305</v>
      </c>
      <c r="S222" s="1205">
        <v>70257</v>
      </c>
      <c r="T222" s="1210">
        <v>3605</v>
      </c>
      <c r="U222" s="1205">
        <v>30235</v>
      </c>
      <c r="V222" s="1206">
        <v>1214</v>
      </c>
      <c r="W222" s="1210">
        <v>5388</v>
      </c>
      <c r="X222" s="1210">
        <v>103</v>
      </c>
      <c r="Y222" s="1205">
        <v>35623</v>
      </c>
      <c r="Z222" s="1206">
        <v>1317</v>
      </c>
      <c r="AA222" s="1210">
        <v>30222</v>
      </c>
      <c r="AB222" s="1206">
        <v>1030</v>
      </c>
      <c r="AC222" s="1205">
        <v>4216</v>
      </c>
      <c r="AD222" s="1206">
        <v>119</v>
      </c>
      <c r="AE222" s="1205">
        <v>34438</v>
      </c>
      <c r="AF222" s="1206">
        <v>1149</v>
      </c>
      <c r="AG222" s="1205">
        <v>60457</v>
      </c>
      <c r="AH222" s="1206">
        <v>2244</v>
      </c>
      <c r="AI222" s="1205">
        <v>9604</v>
      </c>
      <c r="AJ222" s="1206">
        <v>222</v>
      </c>
      <c r="AK222" s="1205">
        <v>70061</v>
      </c>
      <c r="AL222" s="1206">
        <v>2466</v>
      </c>
    </row>
    <row r="223" spans="1:38" ht="16.5" x14ac:dyDescent="0.3">
      <c r="A223" s="1204">
        <v>2017</v>
      </c>
      <c r="B223" s="886" t="s">
        <v>757</v>
      </c>
      <c r="C223" s="1205">
        <v>28842</v>
      </c>
      <c r="D223" s="1206">
        <v>752</v>
      </c>
      <c r="E223" s="1205">
        <v>5436</v>
      </c>
      <c r="F223" s="1206">
        <v>59</v>
      </c>
      <c r="G223" s="1205">
        <v>34278</v>
      </c>
      <c r="H223" s="1206">
        <v>811</v>
      </c>
      <c r="I223" s="1205">
        <v>29467</v>
      </c>
      <c r="J223" s="1206">
        <v>965</v>
      </c>
      <c r="K223" s="1205">
        <v>4195</v>
      </c>
      <c r="L223" s="1206">
        <v>129</v>
      </c>
      <c r="M223" s="1205">
        <v>33662</v>
      </c>
      <c r="N223" s="1206">
        <v>1094</v>
      </c>
      <c r="O223" s="1205">
        <v>58309</v>
      </c>
      <c r="P223" s="1206">
        <v>1717</v>
      </c>
      <c r="Q223" s="1205">
        <v>9631</v>
      </c>
      <c r="R223" s="1206">
        <v>188</v>
      </c>
      <c r="S223" s="1205">
        <v>67940</v>
      </c>
      <c r="T223" s="1210">
        <v>1905</v>
      </c>
      <c r="U223" s="1205">
        <v>26492</v>
      </c>
      <c r="V223" s="1206">
        <v>385</v>
      </c>
      <c r="W223" s="1210">
        <v>7684</v>
      </c>
      <c r="X223" s="1210">
        <v>41</v>
      </c>
      <c r="Y223" s="1205">
        <v>34176</v>
      </c>
      <c r="Z223" s="1206">
        <v>426</v>
      </c>
      <c r="AA223" s="1210">
        <v>26144</v>
      </c>
      <c r="AB223" s="1206">
        <v>460</v>
      </c>
      <c r="AC223" s="1205">
        <v>6326</v>
      </c>
      <c r="AD223" s="1206">
        <v>165</v>
      </c>
      <c r="AE223" s="1205">
        <v>32470</v>
      </c>
      <c r="AF223" s="1206">
        <v>625</v>
      </c>
      <c r="AG223" s="1205">
        <v>52636</v>
      </c>
      <c r="AH223" s="1206">
        <v>845</v>
      </c>
      <c r="AI223" s="1205">
        <v>14010</v>
      </c>
      <c r="AJ223" s="1206">
        <v>206</v>
      </c>
      <c r="AK223" s="1205">
        <v>66646</v>
      </c>
      <c r="AL223" s="1206">
        <v>1051</v>
      </c>
    </row>
    <row r="224" spans="1:38" ht="16.5" x14ac:dyDescent="0.3">
      <c r="A224" s="1204">
        <v>2017</v>
      </c>
      <c r="B224" s="886" t="s">
        <v>756</v>
      </c>
      <c r="C224" s="1205">
        <v>29743</v>
      </c>
      <c r="D224" s="1206">
        <v>1110</v>
      </c>
      <c r="E224" s="1205">
        <v>5516</v>
      </c>
      <c r="F224" s="1206">
        <v>105</v>
      </c>
      <c r="G224" s="1205">
        <v>35259</v>
      </c>
      <c r="H224" s="1206">
        <v>1215</v>
      </c>
      <c r="I224" s="1205">
        <v>29633</v>
      </c>
      <c r="J224" s="1206">
        <v>1287</v>
      </c>
      <c r="K224" s="1205">
        <v>4499</v>
      </c>
      <c r="L224" s="1206">
        <v>202</v>
      </c>
      <c r="M224" s="1205">
        <v>34132</v>
      </c>
      <c r="N224" s="1206">
        <v>1489</v>
      </c>
      <c r="O224" s="1205">
        <v>59376</v>
      </c>
      <c r="P224" s="1206">
        <v>2397</v>
      </c>
      <c r="Q224" s="1205">
        <v>10015</v>
      </c>
      <c r="R224" s="1206">
        <v>307</v>
      </c>
      <c r="S224" s="1205">
        <v>69391</v>
      </c>
      <c r="T224" s="1210">
        <v>2704</v>
      </c>
      <c r="U224" s="1205">
        <v>27375</v>
      </c>
      <c r="V224" s="1206">
        <v>575</v>
      </c>
      <c r="W224" s="1210">
        <v>8051</v>
      </c>
      <c r="X224" s="1210">
        <v>97</v>
      </c>
      <c r="Y224" s="1205">
        <v>35426</v>
      </c>
      <c r="Z224" s="1206">
        <v>672</v>
      </c>
      <c r="AA224" s="1210">
        <v>26475</v>
      </c>
      <c r="AB224" s="1206">
        <v>630</v>
      </c>
      <c r="AC224" s="1205">
        <v>6489</v>
      </c>
      <c r="AD224" s="1206">
        <v>193</v>
      </c>
      <c r="AE224" s="1205">
        <v>32964</v>
      </c>
      <c r="AF224" s="1206">
        <v>823</v>
      </c>
      <c r="AG224" s="1205">
        <v>53850</v>
      </c>
      <c r="AH224" s="1206">
        <v>1205</v>
      </c>
      <c r="AI224" s="1205">
        <v>14540</v>
      </c>
      <c r="AJ224" s="1206">
        <v>290</v>
      </c>
      <c r="AK224" s="1205">
        <v>68390</v>
      </c>
      <c r="AL224" s="1206">
        <v>1495</v>
      </c>
    </row>
    <row r="225" spans="1:38" ht="16.5" x14ac:dyDescent="0.3">
      <c r="A225" s="1204">
        <v>2018</v>
      </c>
      <c r="B225" s="886" t="s">
        <v>757</v>
      </c>
      <c r="C225" s="1205">
        <v>26286</v>
      </c>
      <c r="D225" s="1206">
        <v>338</v>
      </c>
      <c r="E225" s="1205">
        <v>8050</v>
      </c>
      <c r="F225" s="1206">
        <v>42</v>
      </c>
      <c r="G225" s="1205">
        <v>34336</v>
      </c>
      <c r="H225" s="1206">
        <v>380</v>
      </c>
      <c r="I225" s="1205">
        <v>26137</v>
      </c>
      <c r="J225" s="1206">
        <v>618</v>
      </c>
      <c r="K225" s="1205">
        <v>6479</v>
      </c>
      <c r="L225" s="1206">
        <v>242</v>
      </c>
      <c r="M225" s="1205">
        <v>32616</v>
      </c>
      <c r="N225" s="1206">
        <v>860</v>
      </c>
      <c r="O225" s="1205">
        <v>52423</v>
      </c>
      <c r="P225" s="1206">
        <v>956</v>
      </c>
      <c r="Q225" s="1205">
        <v>14529</v>
      </c>
      <c r="R225" s="1206">
        <v>284</v>
      </c>
      <c r="S225" s="1205">
        <v>66952</v>
      </c>
      <c r="T225" s="1210">
        <v>1240</v>
      </c>
      <c r="U225" s="1205">
        <v>654</v>
      </c>
      <c r="V225" s="1206">
        <v>1</v>
      </c>
      <c r="W225" s="1210">
        <v>30596</v>
      </c>
      <c r="X225" s="1210">
        <v>84</v>
      </c>
      <c r="Y225" s="1205">
        <v>31250</v>
      </c>
      <c r="Z225" s="1206">
        <v>85</v>
      </c>
      <c r="AA225" s="1210">
        <v>18</v>
      </c>
      <c r="AB225" s="1206">
        <v>0</v>
      </c>
      <c r="AC225" s="1205">
        <v>28169</v>
      </c>
      <c r="AD225" s="1206">
        <v>190</v>
      </c>
      <c r="AE225" s="1205">
        <v>28187</v>
      </c>
      <c r="AF225" s="1206">
        <v>190</v>
      </c>
      <c r="AG225" s="1205">
        <v>672</v>
      </c>
      <c r="AH225" s="1206">
        <v>1</v>
      </c>
      <c r="AI225" s="1205">
        <v>58765</v>
      </c>
      <c r="AJ225" s="1206">
        <v>274</v>
      </c>
      <c r="AK225" s="1205">
        <v>59437</v>
      </c>
      <c r="AL225" s="1206">
        <v>275</v>
      </c>
    </row>
    <row r="226" spans="1:38" ht="16.5" x14ac:dyDescent="0.3">
      <c r="A226" s="1204">
        <v>2018</v>
      </c>
      <c r="B226" s="886" t="s">
        <v>756</v>
      </c>
      <c r="C226" s="1205">
        <v>26730</v>
      </c>
      <c r="D226" s="1206">
        <v>588</v>
      </c>
      <c r="E226" s="1205">
        <v>8216</v>
      </c>
      <c r="F226" s="1206">
        <v>96</v>
      </c>
      <c r="G226" s="1205">
        <v>34946</v>
      </c>
      <c r="H226" s="1206">
        <v>684</v>
      </c>
      <c r="I226" s="1205">
        <v>26795</v>
      </c>
      <c r="J226" s="1206">
        <v>858</v>
      </c>
      <c r="K226" s="1205">
        <v>6644</v>
      </c>
      <c r="L226" s="1206">
        <v>302</v>
      </c>
      <c r="M226" s="1205">
        <v>33439</v>
      </c>
      <c r="N226" s="1206">
        <v>1160</v>
      </c>
      <c r="O226" s="1205">
        <v>53525</v>
      </c>
      <c r="P226" s="1206">
        <v>1446</v>
      </c>
      <c r="Q226" s="1205">
        <v>14860</v>
      </c>
      <c r="R226" s="1206">
        <v>398</v>
      </c>
      <c r="S226" s="1205">
        <v>68385</v>
      </c>
      <c r="T226" s="1210">
        <v>1844</v>
      </c>
      <c r="U226" s="1205">
        <v>621</v>
      </c>
      <c r="V226" s="1206">
        <v>1</v>
      </c>
      <c r="W226" s="1210">
        <v>31404</v>
      </c>
      <c r="X226" s="1210">
        <v>162</v>
      </c>
      <c r="Y226" s="1205">
        <v>32025</v>
      </c>
      <c r="Z226" s="1206">
        <v>163</v>
      </c>
      <c r="AA226" s="1210">
        <v>25</v>
      </c>
      <c r="AB226" s="1206">
        <v>0</v>
      </c>
      <c r="AC226" s="1205">
        <v>29068</v>
      </c>
      <c r="AD226" s="1206">
        <v>229</v>
      </c>
      <c r="AE226" s="1205">
        <v>29093</v>
      </c>
      <c r="AF226" s="1206">
        <v>229</v>
      </c>
      <c r="AG226" s="1205">
        <v>646</v>
      </c>
      <c r="AH226" s="1206">
        <v>1</v>
      </c>
      <c r="AI226" s="1205">
        <v>60472</v>
      </c>
      <c r="AJ226" s="1206">
        <v>391</v>
      </c>
      <c r="AK226" s="1205">
        <v>61118</v>
      </c>
      <c r="AL226" s="1206">
        <v>392</v>
      </c>
    </row>
    <row r="227" spans="1:38" ht="16.5" x14ac:dyDescent="0.3">
      <c r="A227" s="1204">
        <v>2019</v>
      </c>
      <c r="B227" s="886" t="s">
        <v>757</v>
      </c>
      <c r="C227" s="1205">
        <v>608</v>
      </c>
      <c r="D227" s="1206">
        <v>1</v>
      </c>
      <c r="E227" s="1205">
        <v>28896</v>
      </c>
      <c r="F227" s="1206">
        <v>76</v>
      </c>
      <c r="G227" s="1205">
        <v>29504</v>
      </c>
      <c r="H227" s="1206">
        <v>77</v>
      </c>
      <c r="I227" s="1205">
        <v>112</v>
      </c>
      <c r="J227" s="1206">
        <v>60</v>
      </c>
      <c r="K227" s="1205">
        <v>27979</v>
      </c>
      <c r="L227" s="1206">
        <v>216</v>
      </c>
      <c r="M227" s="1205">
        <v>28091</v>
      </c>
      <c r="N227" s="1206">
        <v>276</v>
      </c>
      <c r="O227" s="1205">
        <v>720</v>
      </c>
      <c r="P227" s="1206">
        <v>61</v>
      </c>
      <c r="Q227" s="1205">
        <v>56875</v>
      </c>
      <c r="R227" s="1206">
        <v>292</v>
      </c>
      <c r="S227" s="1205">
        <v>57595</v>
      </c>
      <c r="T227" s="1210">
        <v>353</v>
      </c>
      <c r="U227" s="1205">
        <v>0</v>
      </c>
      <c r="V227" s="1206">
        <v>0</v>
      </c>
      <c r="W227" s="1210">
        <v>0</v>
      </c>
      <c r="X227" s="1210">
        <v>0</v>
      </c>
      <c r="Y227" s="1205">
        <v>0</v>
      </c>
      <c r="Z227" s="1206">
        <v>0</v>
      </c>
      <c r="AA227" s="1210">
        <v>0</v>
      </c>
      <c r="AB227" s="1206">
        <v>0</v>
      </c>
      <c r="AC227" s="1205">
        <v>0</v>
      </c>
      <c r="AD227" s="1206">
        <v>0</v>
      </c>
      <c r="AE227" s="1205">
        <v>0</v>
      </c>
      <c r="AF227" s="1206">
        <v>0</v>
      </c>
      <c r="AG227" s="1205">
        <v>0</v>
      </c>
      <c r="AH227" s="1206">
        <v>0</v>
      </c>
      <c r="AI227" s="1205">
        <v>0</v>
      </c>
      <c r="AJ227" s="1206">
        <v>0</v>
      </c>
      <c r="AK227" s="1205">
        <v>0</v>
      </c>
      <c r="AL227" s="1206">
        <v>0</v>
      </c>
    </row>
    <row r="228" spans="1:38" ht="16.5" x14ac:dyDescent="0.3">
      <c r="A228" s="1204">
        <v>2019</v>
      </c>
      <c r="B228" s="886" t="s">
        <v>756</v>
      </c>
      <c r="C228" s="1205">
        <v>621</v>
      </c>
      <c r="D228" s="1206">
        <v>3</v>
      </c>
      <c r="E228" s="1205">
        <v>29769</v>
      </c>
      <c r="F228" s="1206">
        <v>123</v>
      </c>
      <c r="G228" s="1205">
        <v>30390</v>
      </c>
      <c r="H228" s="1206">
        <v>126</v>
      </c>
      <c r="I228" s="1205">
        <v>152</v>
      </c>
      <c r="J228" s="1206">
        <v>77</v>
      </c>
      <c r="K228" s="1205">
        <v>28414</v>
      </c>
      <c r="L228" s="1206">
        <v>416</v>
      </c>
      <c r="M228" s="1205">
        <v>28566</v>
      </c>
      <c r="N228" s="1206">
        <v>493</v>
      </c>
      <c r="O228" s="1205">
        <v>773</v>
      </c>
      <c r="P228" s="1206">
        <v>80</v>
      </c>
      <c r="Q228" s="1205">
        <v>58183</v>
      </c>
      <c r="R228" s="1206">
        <v>539</v>
      </c>
      <c r="S228" s="1205">
        <v>58956</v>
      </c>
      <c r="T228" s="1210">
        <v>619</v>
      </c>
      <c r="U228" s="1205">
        <v>0</v>
      </c>
      <c r="V228" s="1206">
        <v>1</v>
      </c>
      <c r="W228" s="1210">
        <v>0</v>
      </c>
      <c r="X228" s="1210">
        <v>0</v>
      </c>
      <c r="Y228" s="1205">
        <v>0</v>
      </c>
      <c r="Z228" s="1206">
        <v>1</v>
      </c>
      <c r="AA228" s="1210">
        <v>0</v>
      </c>
      <c r="AB228" s="1206">
        <v>0</v>
      </c>
      <c r="AC228" s="1205">
        <v>0</v>
      </c>
      <c r="AD228" s="1206">
        <v>0</v>
      </c>
      <c r="AE228" s="1205">
        <v>0</v>
      </c>
      <c r="AF228" s="1206">
        <v>0</v>
      </c>
      <c r="AG228" s="1205">
        <v>0</v>
      </c>
      <c r="AH228" s="1206">
        <v>1</v>
      </c>
      <c r="AI228" s="1205">
        <v>0</v>
      </c>
      <c r="AJ228" s="1206">
        <v>0</v>
      </c>
      <c r="AK228" s="1205">
        <v>0</v>
      </c>
      <c r="AL228" s="1206">
        <v>1</v>
      </c>
    </row>
    <row r="229" spans="1:38" ht="16.5" x14ac:dyDescent="0.3">
      <c r="A229" s="1408" t="s">
        <v>123</v>
      </c>
      <c r="B229" s="1409"/>
      <c r="C229" s="1211">
        <v>3144477</v>
      </c>
      <c r="D229" s="1212">
        <v>1167562</v>
      </c>
      <c r="E229" s="1211">
        <v>603179</v>
      </c>
      <c r="F229" s="1212">
        <v>63696</v>
      </c>
      <c r="G229" s="1211">
        <v>3747656</v>
      </c>
      <c r="H229" s="1212">
        <v>1231258</v>
      </c>
      <c r="I229" s="1211">
        <v>2616073</v>
      </c>
      <c r="J229" s="1212">
        <v>979784</v>
      </c>
      <c r="K229" s="1211">
        <v>376159</v>
      </c>
      <c r="L229" s="1212">
        <v>39230</v>
      </c>
      <c r="M229" s="1211">
        <v>2992232</v>
      </c>
      <c r="N229" s="1212">
        <v>1019014</v>
      </c>
      <c r="O229" s="1211">
        <v>5760550</v>
      </c>
      <c r="P229" s="1212">
        <v>2147346</v>
      </c>
      <c r="Q229" s="1211">
        <v>979338</v>
      </c>
      <c r="R229" s="1212">
        <v>102926</v>
      </c>
      <c r="S229" s="1211">
        <v>6739888</v>
      </c>
      <c r="T229" s="1212">
        <v>2250272</v>
      </c>
      <c r="U229" s="1211">
        <v>3182940</v>
      </c>
      <c r="V229" s="1212">
        <v>1111449</v>
      </c>
      <c r="W229" s="1211">
        <v>579785</v>
      </c>
      <c r="X229" s="1212">
        <v>45285</v>
      </c>
      <c r="Y229" s="1211">
        <v>3762725</v>
      </c>
      <c r="Z229" s="1212">
        <v>1156734</v>
      </c>
      <c r="AA229" s="1211">
        <v>2628952</v>
      </c>
      <c r="AB229" s="1212">
        <v>919280</v>
      </c>
      <c r="AC229" s="1211">
        <v>370857</v>
      </c>
      <c r="AD229" s="1212">
        <v>25174</v>
      </c>
      <c r="AE229" s="1211">
        <v>2999809</v>
      </c>
      <c r="AF229" s="1212">
        <v>944454</v>
      </c>
      <c r="AG229" s="1211">
        <v>5811892</v>
      </c>
      <c r="AH229" s="1212">
        <v>2030729</v>
      </c>
      <c r="AI229" s="1211">
        <v>950642</v>
      </c>
      <c r="AJ229" s="1212">
        <v>70459</v>
      </c>
      <c r="AK229" s="1211">
        <v>6762534</v>
      </c>
      <c r="AL229" s="1212">
        <v>2101188</v>
      </c>
    </row>
  </sheetData>
  <mergeCells count="29">
    <mergeCell ref="U3:AL3"/>
    <mergeCell ref="C4:H4"/>
    <mergeCell ref="I4:N4"/>
    <mergeCell ref="AC5:AD5"/>
    <mergeCell ref="AE5:AF5"/>
    <mergeCell ref="AK5:AL5"/>
    <mergeCell ref="Y5:Z5"/>
    <mergeCell ref="AA5:AB5"/>
    <mergeCell ref="O4:T4"/>
    <mergeCell ref="U4:Z4"/>
    <mergeCell ref="AA4:AF4"/>
    <mergeCell ref="AG4:AL4"/>
    <mergeCell ref="O5:P5"/>
    <mergeCell ref="A1:T2"/>
    <mergeCell ref="AG5:AH5"/>
    <mergeCell ref="AI5:AJ5"/>
    <mergeCell ref="A229:B229"/>
    <mergeCell ref="Q5:R5"/>
    <mergeCell ref="S5:T5"/>
    <mergeCell ref="U5:V5"/>
    <mergeCell ref="W5:X5"/>
    <mergeCell ref="E5:F5"/>
    <mergeCell ref="G5:H5"/>
    <mergeCell ref="I5:J5"/>
    <mergeCell ref="K5:L5"/>
    <mergeCell ref="M5:N5"/>
    <mergeCell ref="C5:D5"/>
    <mergeCell ref="A3:B6"/>
    <mergeCell ref="C3:T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841"/>
  <sheetViews>
    <sheetView topLeftCell="A422" zoomScale="80" zoomScaleNormal="80" workbookViewId="0">
      <selection activeCell="A457" sqref="A457"/>
    </sheetView>
  </sheetViews>
  <sheetFormatPr defaultColWidth="9.140625" defaultRowHeight="16.5" x14ac:dyDescent="0.3"/>
  <cols>
    <col min="1" max="1" width="39" style="1213" customWidth="1"/>
    <col min="2" max="24" width="9.85546875" style="1213" bestFit="1" customWidth="1"/>
    <col min="25" max="25" width="10.85546875" style="1213" bestFit="1" customWidth="1"/>
    <col min="26" max="28" width="9.85546875" style="1213" bestFit="1" customWidth="1"/>
    <col min="29" max="16384" width="9.140625" style="1213"/>
  </cols>
  <sheetData>
    <row r="1" spans="1:28" ht="48" customHeight="1" x14ac:dyDescent="0.3">
      <c r="A1" s="1422" t="s">
        <v>1212</v>
      </c>
      <c r="B1" s="1422"/>
      <c r="C1" s="1422"/>
      <c r="D1" s="1422"/>
      <c r="E1" s="1422"/>
      <c r="F1" s="1422"/>
      <c r="G1" s="1422"/>
      <c r="H1" s="1422"/>
      <c r="I1" s="1422"/>
      <c r="J1" s="1422"/>
      <c r="K1" s="1422"/>
      <c r="L1" s="1422"/>
      <c r="M1" s="1422"/>
      <c r="N1" s="1422"/>
      <c r="O1" s="1422"/>
      <c r="P1" s="1422"/>
      <c r="Q1" s="1422"/>
      <c r="R1" s="1422"/>
      <c r="S1" s="1422"/>
      <c r="T1" s="1422"/>
      <c r="U1" s="1422"/>
      <c r="V1" s="1422"/>
      <c r="W1" s="1422"/>
      <c r="X1" s="1422"/>
      <c r="Y1" s="1422"/>
      <c r="Z1" s="1422"/>
      <c r="AA1" s="1422"/>
      <c r="AB1" s="1422"/>
    </row>
    <row r="2" spans="1:28" x14ac:dyDescent="0.3">
      <c r="A2" s="890" t="s">
        <v>823</v>
      </c>
      <c r="B2" s="890"/>
      <c r="C2" s="890"/>
      <c r="D2" s="890"/>
      <c r="E2" s="890"/>
      <c r="F2" s="890"/>
      <c r="G2" s="890"/>
      <c r="H2" s="890"/>
      <c r="I2" s="890"/>
      <c r="J2" s="890"/>
      <c r="K2" s="890"/>
      <c r="L2" s="890"/>
      <c r="M2" s="890"/>
      <c r="N2" s="890"/>
      <c r="O2" s="890"/>
      <c r="P2" s="890"/>
      <c r="Q2" s="890"/>
      <c r="R2" s="890"/>
      <c r="S2" s="890"/>
      <c r="T2" s="890"/>
      <c r="U2" s="890"/>
      <c r="V2" s="890"/>
      <c r="W2" s="890"/>
    </row>
    <row r="3" spans="1:28" x14ac:dyDescent="0.3">
      <c r="A3" s="891" t="s">
        <v>822</v>
      </c>
      <c r="B3" s="891"/>
      <c r="C3" s="891"/>
      <c r="D3" s="891"/>
      <c r="E3" s="891"/>
      <c r="F3" s="891"/>
      <c r="G3" s="891"/>
      <c r="H3" s="891"/>
      <c r="I3" s="891"/>
      <c r="J3" s="891"/>
      <c r="K3" s="891"/>
      <c r="L3" s="891"/>
      <c r="M3" s="891"/>
      <c r="N3" s="891"/>
      <c r="O3" s="891"/>
      <c r="P3" s="891"/>
      <c r="Q3" s="891"/>
      <c r="R3" s="891"/>
      <c r="S3" s="891"/>
      <c r="T3" s="891"/>
      <c r="U3" s="891"/>
      <c r="V3" s="891"/>
      <c r="W3" s="891"/>
    </row>
    <row r="4" spans="1:28" x14ac:dyDescent="0.3">
      <c r="A4" s="891" t="s">
        <v>821</v>
      </c>
      <c r="B4" s="891"/>
      <c r="C4" s="891"/>
      <c r="D4" s="891"/>
      <c r="E4" s="891"/>
      <c r="F4" s="891"/>
      <c r="G4" s="891"/>
      <c r="H4" s="891"/>
      <c r="I4" s="891"/>
      <c r="J4" s="891"/>
      <c r="K4" s="891"/>
      <c r="L4" s="891"/>
      <c r="M4" s="891"/>
      <c r="N4" s="891"/>
      <c r="O4" s="891"/>
      <c r="P4" s="891"/>
      <c r="Q4" s="891"/>
      <c r="R4" s="891"/>
      <c r="S4" s="891"/>
      <c r="T4" s="891"/>
      <c r="U4" s="891"/>
      <c r="V4" s="891"/>
      <c r="W4" s="891"/>
    </row>
    <row r="5" spans="1:28" x14ac:dyDescent="0.3">
      <c r="A5" s="891" t="s">
        <v>820</v>
      </c>
      <c r="B5" s="890"/>
      <c r="C5" s="890"/>
      <c r="D5" s="890"/>
      <c r="E5" s="890"/>
      <c r="F5" s="890"/>
      <c r="G5" s="890"/>
      <c r="H5" s="890"/>
      <c r="I5" s="890"/>
      <c r="J5" s="890"/>
      <c r="K5" s="890"/>
      <c r="L5" s="890"/>
      <c r="M5" s="890"/>
      <c r="N5" s="890"/>
      <c r="O5" s="890"/>
      <c r="P5" s="890"/>
      <c r="Q5" s="890"/>
      <c r="R5" s="890"/>
      <c r="S5" s="890"/>
      <c r="T5" s="890"/>
      <c r="U5" s="890"/>
      <c r="V5" s="890"/>
      <c r="W5" s="890"/>
    </row>
    <row r="7" spans="1:28" s="1214" customFormat="1" x14ac:dyDescent="0.3">
      <c r="A7" s="1224" t="s">
        <v>819</v>
      </c>
      <c r="B7" s="1421" t="s">
        <v>755</v>
      </c>
      <c r="C7" s="1421"/>
      <c r="D7" s="1421"/>
      <c r="E7" s="1421"/>
      <c r="F7" s="1421"/>
      <c r="G7" s="1421"/>
      <c r="H7" s="1421"/>
      <c r="I7" s="1421"/>
      <c r="J7" s="1421"/>
      <c r="K7" s="1421" t="s">
        <v>754</v>
      </c>
      <c r="L7" s="1421"/>
      <c r="M7" s="1421"/>
      <c r="N7" s="1421"/>
      <c r="O7" s="1421"/>
      <c r="P7" s="1421"/>
      <c r="Q7" s="1421"/>
      <c r="R7" s="1421"/>
      <c r="S7" s="1421"/>
      <c r="T7" s="1421" t="s">
        <v>128</v>
      </c>
      <c r="U7" s="1421"/>
      <c r="V7" s="1421"/>
      <c r="W7" s="1421"/>
      <c r="X7" s="1421"/>
      <c r="Y7" s="1421"/>
      <c r="Z7" s="1421"/>
      <c r="AA7" s="1421"/>
      <c r="AB7" s="1421"/>
    </row>
    <row r="8" spans="1:28" s="1214" customFormat="1" x14ac:dyDescent="0.3">
      <c r="A8" s="1224" t="s">
        <v>818</v>
      </c>
      <c r="B8" s="1421" t="s">
        <v>757</v>
      </c>
      <c r="C8" s="1421"/>
      <c r="D8" s="1421"/>
      <c r="E8" s="1421" t="s">
        <v>756</v>
      </c>
      <c r="F8" s="1421"/>
      <c r="G8" s="1421"/>
      <c r="H8" s="1421" t="s">
        <v>368</v>
      </c>
      <c r="I8" s="1421"/>
      <c r="J8" s="1421"/>
      <c r="K8" s="1421" t="s">
        <v>757</v>
      </c>
      <c r="L8" s="1421"/>
      <c r="M8" s="1421"/>
      <c r="N8" s="1421" t="s">
        <v>756</v>
      </c>
      <c r="O8" s="1421"/>
      <c r="P8" s="1421"/>
      <c r="Q8" s="1421" t="s">
        <v>368</v>
      </c>
      <c r="R8" s="1421"/>
      <c r="S8" s="1421"/>
      <c r="T8" s="1421" t="s">
        <v>757</v>
      </c>
      <c r="U8" s="1421"/>
      <c r="V8" s="1421"/>
      <c r="W8" s="1421" t="s">
        <v>756</v>
      </c>
      <c r="X8" s="1421"/>
      <c r="Y8" s="1421"/>
      <c r="Z8" s="1421" t="s">
        <v>368</v>
      </c>
      <c r="AA8" s="1421"/>
      <c r="AB8" s="1421"/>
    </row>
    <row r="9" spans="1:28" s="1214" customFormat="1" x14ac:dyDescent="0.3">
      <c r="A9" s="1224" t="s">
        <v>817</v>
      </c>
      <c r="B9" s="1225">
        <v>2019</v>
      </c>
      <c r="C9" s="1225">
        <v>2018</v>
      </c>
      <c r="D9" s="1225" t="s">
        <v>816</v>
      </c>
      <c r="E9" s="1225">
        <v>2019</v>
      </c>
      <c r="F9" s="1225">
        <v>2018</v>
      </c>
      <c r="G9" s="1225" t="s">
        <v>816</v>
      </c>
      <c r="H9" s="1225">
        <v>2019</v>
      </c>
      <c r="I9" s="1225">
        <v>2018</v>
      </c>
      <c r="J9" s="1225" t="s">
        <v>816</v>
      </c>
      <c r="K9" s="1225">
        <v>2019</v>
      </c>
      <c r="L9" s="1225">
        <v>2018</v>
      </c>
      <c r="M9" s="1225" t="s">
        <v>816</v>
      </c>
      <c r="N9" s="1225">
        <v>2019</v>
      </c>
      <c r="O9" s="1225">
        <v>2018</v>
      </c>
      <c r="P9" s="1225" t="s">
        <v>816</v>
      </c>
      <c r="Q9" s="1225">
        <v>2019</v>
      </c>
      <c r="R9" s="1225">
        <v>2018</v>
      </c>
      <c r="S9" s="1225" t="s">
        <v>816</v>
      </c>
      <c r="T9" s="1225">
        <v>2019</v>
      </c>
      <c r="U9" s="1225">
        <v>2018</v>
      </c>
      <c r="V9" s="1225" t="s">
        <v>816</v>
      </c>
      <c r="W9" s="1225">
        <v>2019</v>
      </c>
      <c r="X9" s="1225">
        <v>2018</v>
      </c>
      <c r="Y9" s="1225" t="s">
        <v>816</v>
      </c>
      <c r="Z9" s="1225">
        <v>2019</v>
      </c>
      <c r="AA9" s="1225">
        <v>2018</v>
      </c>
      <c r="AB9" s="1225" t="s">
        <v>816</v>
      </c>
    </row>
    <row r="10" spans="1:28" x14ac:dyDescent="0.3">
      <c r="A10" s="1226" t="s">
        <v>815</v>
      </c>
      <c r="B10" s="1215"/>
      <c r="C10" s="1215"/>
      <c r="D10" s="1216"/>
      <c r="E10" s="1215"/>
      <c r="F10" s="1215"/>
      <c r="G10" s="1216"/>
      <c r="H10" s="1215"/>
      <c r="I10" s="1215"/>
      <c r="J10" s="1216"/>
      <c r="K10" s="1215"/>
      <c r="L10" s="1215"/>
      <c r="M10" s="1216"/>
      <c r="N10" s="1215"/>
      <c r="O10" s="1215"/>
      <c r="P10" s="1216"/>
      <c r="Q10" s="1215"/>
      <c r="R10" s="1215"/>
      <c r="S10" s="1216"/>
      <c r="T10" s="1215"/>
      <c r="U10" s="1215"/>
      <c r="V10" s="1216"/>
      <c r="W10" s="1215"/>
      <c r="X10" s="1215"/>
      <c r="Y10" s="1216"/>
      <c r="Z10" s="1215"/>
      <c r="AA10" s="1215"/>
      <c r="AB10" s="1216"/>
    </row>
    <row r="11" spans="1:28" x14ac:dyDescent="0.3">
      <c r="A11" s="1217" t="s">
        <v>786</v>
      </c>
      <c r="B11" s="1218"/>
      <c r="C11" s="1218"/>
      <c r="D11" s="1219"/>
      <c r="E11" s="1218"/>
      <c r="F11" s="1218"/>
      <c r="G11" s="1219"/>
      <c r="H11" s="1218"/>
      <c r="I11" s="1218"/>
      <c r="J11" s="1219"/>
      <c r="K11" s="1218"/>
      <c r="L11" s="1218"/>
      <c r="M11" s="1219"/>
      <c r="N11" s="1218"/>
      <c r="O11" s="1218"/>
      <c r="P11" s="1219"/>
      <c r="Q11" s="1218"/>
      <c r="R11" s="1218"/>
      <c r="S11" s="1219"/>
      <c r="T11" s="1218"/>
      <c r="U11" s="1218"/>
      <c r="V11" s="1219"/>
      <c r="W11" s="1218"/>
      <c r="X11" s="1218"/>
      <c r="Y11" s="1219"/>
      <c r="Z11" s="1218"/>
      <c r="AA11" s="1218"/>
      <c r="AB11" s="1219"/>
    </row>
    <row r="12" spans="1:28" x14ac:dyDescent="0.3">
      <c r="A12" s="1220" t="s">
        <v>783</v>
      </c>
      <c r="B12" s="1221">
        <v>0</v>
      </c>
      <c r="C12" s="1221">
        <v>0</v>
      </c>
      <c r="D12" s="1222">
        <v>0</v>
      </c>
      <c r="E12" s="1221">
        <v>0</v>
      </c>
      <c r="F12" s="1221">
        <v>0</v>
      </c>
      <c r="G12" s="1222">
        <v>0</v>
      </c>
      <c r="H12" s="1221">
        <v>0</v>
      </c>
      <c r="I12" s="1221">
        <v>0</v>
      </c>
      <c r="J12" s="1222">
        <v>0</v>
      </c>
      <c r="K12" s="1221">
        <v>0</v>
      </c>
      <c r="L12" s="1221">
        <v>0</v>
      </c>
      <c r="M12" s="1222">
        <v>0</v>
      </c>
      <c r="N12" s="1221">
        <v>0</v>
      </c>
      <c r="O12" s="1221">
        <v>0</v>
      </c>
      <c r="P12" s="1222">
        <v>0</v>
      </c>
      <c r="Q12" s="1221">
        <v>0</v>
      </c>
      <c r="R12" s="1221">
        <v>0</v>
      </c>
      <c r="S12" s="1222">
        <v>0</v>
      </c>
      <c r="T12" s="1221">
        <v>0</v>
      </c>
      <c r="U12" s="1221">
        <v>0</v>
      </c>
      <c r="V12" s="1222">
        <v>0</v>
      </c>
      <c r="W12" s="1221">
        <v>0</v>
      </c>
      <c r="X12" s="1221">
        <v>0</v>
      </c>
      <c r="Y12" s="1222">
        <v>0</v>
      </c>
      <c r="Z12" s="1221">
        <v>0</v>
      </c>
      <c r="AA12" s="1221">
        <v>0</v>
      </c>
      <c r="AB12" s="1222">
        <v>0</v>
      </c>
    </row>
    <row r="13" spans="1:28" x14ac:dyDescent="0.3">
      <c r="A13" s="1220" t="s">
        <v>782</v>
      </c>
      <c r="B13" s="1221">
        <v>2.8646537501033202E-3</v>
      </c>
      <c r="C13" s="1221">
        <v>8.3799751577312599E-3</v>
      </c>
      <c r="D13" s="1222">
        <v>-0.65815486368591125</v>
      </c>
      <c r="E13" s="1221">
        <v>4.9867296475106897E-3</v>
      </c>
      <c r="F13" s="1221">
        <v>8.0696286292347204E-3</v>
      </c>
      <c r="G13" s="1222">
        <v>-0.38203728118977837</v>
      </c>
      <c r="H13" s="1221">
        <v>3.9434379401228799E-3</v>
      </c>
      <c r="I13" s="1221">
        <v>8.2218743163511195E-3</v>
      </c>
      <c r="J13" s="1222">
        <v>-0.52037238853427481</v>
      </c>
      <c r="K13" s="1221">
        <v>0</v>
      </c>
      <c r="L13" s="1221">
        <v>0</v>
      </c>
      <c r="M13" s="1222">
        <v>0</v>
      </c>
      <c r="N13" s="1221">
        <v>6.7015140931836401E-3</v>
      </c>
      <c r="O13" s="1221">
        <v>5.5330801838487896E-3</v>
      </c>
      <c r="P13" s="1222">
        <v>0.2111724158174213</v>
      </c>
      <c r="Q13" s="1221">
        <v>3.4045685974100101E-3</v>
      </c>
      <c r="R13" s="1221">
        <v>2.80748045305773E-3</v>
      </c>
      <c r="S13" s="1222">
        <v>0.21267757846789975</v>
      </c>
      <c r="T13" s="1221">
        <v>1.4370098955605399E-3</v>
      </c>
      <c r="U13" s="1221">
        <v>4.2318101649231098E-3</v>
      </c>
      <c r="V13" s="1222">
        <v>-0.66042666387265747</v>
      </c>
      <c r="W13" s="1221">
        <v>5.8407475783093001E-3</v>
      </c>
      <c r="X13" s="1221">
        <v>6.8191739459984397E-3</v>
      </c>
      <c r="Y13" s="1222">
        <v>-0.14348165561362314</v>
      </c>
      <c r="Z13" s="1221">
        <v>5.5124630768862903E-3</v>
      </c>
      <c r="AA13" s="1221">
        <v>8.3209494030192805E-3</v>
      </c>
      <c r="AB13" s="1222">
        <v>-0.33751993794288943</v>
      </c>
    </row>
    <row r="14" spans="1:28" x14ac:dyDescent="0.3">
      <c r="A14" s="1220" t="s">
        <v>781</v>
      </c>
      <c r="B14" s="1221">
        <v>1.5666130937208901E-2</v>
      </c>
      <c r="C14" s="1221">
        <v>1.0367430551045101E-2</v>
      </c>
      <c r="D14" s="1222">
        <v>0.51109099405827796</v>
      </c>
      <c r="E14" s="1221">
        <v>3.7402750956362703E-2</v>
      </c>
      <c r="F14" s="1221">
        <v>2.7564227406279299E-2</v>
      </c>
      <c r="G14" s="1222">
        <v>0.35693086568579568</v>
      </c>
      <c r="H14" s="1221">
        <v>2.67239340476908E-2</v>
      </c>
      <c r="I14" s="1221">
        <v>1.91109187788246E-2</v>
      </c>
      <c r="J14" s="1222">
        <v>0.39835945916434023</v>
      </c>
      <c r="K14" s="1221">
        <v>6.21691667789857E-3</v>
      </c>
      <c r="L14" s="1221">
        <v>5.0030491082790401E-3</v>
      </c>
      <c r="M14" s="1222">
        <v>0.24262555560584509</v>
      </c>
      <c r="N14" s="1221">
        <v>5.2635528103671201E-3</v>
      </c>
      <c r="O14" s="1221">
        <v>2.1233460542995401E-2</v>
      </c>
      <c r="P14" s="1222">
        <v>-0.75211045793929787</v>
      </c>
      <c r="Q14" s="1221">
        <v>5.7346656862354503E-3</v>
      </c>
      <c r="R14" s="1221">
        <v>1.32026756938641E-2</v>
      </c>
      <c r="S14" s="1222">
        <v>-0.56564367563003781</v>
      </c>
      <c r="T14" s="1221">
        <v>1.08263646995705E-2</v>
      </c>
      <c r="U14" s="1221">
        <v>7.6376701501062296E-3</v>
      </c>
      <c r="V14" s="1222">
        <v>0.41749571358746362</v>
      </c>
      <c r="W14" s="1221">
        <v>2.1033882119690601E-2</v>
      </c>
      <c r="X14" s="1221">
        <v>2.4363188174072199E-2</v>
      </c>
      <c r="Y14" s="1222">
        <v>-0.13665313548432517</v>
      </c>
      <c r="Z14" s="1221">
        <v>2.4006172391731799E-2</v>
      </c>
      <c r="AA14" s="1221">
        <v>2.4171139300561102E-2</v>
      </c>
      <c r="AB14" s="1222">
        <v>-6.824953792123196E-3</v>
      </c>
    </row>
    <row r="15" spans="1:28" x14ac:dyDescent="0.3">
      <c r="A15" s="1220" t="s">
        <v>780</v>
      </c>
      <c r="B15" s="1221">
        <v>2.31820920401727E-2</v>
      </c>
      <c r="C15" s="1221">
        <v>3.8191338134004299E-2</v>
      </c>
      <c r="D15" s="1222">
        <v>-0.39300131462185833</v>
      </c>
      <c r="E15" s="1221">
        <v>3.79769518519791E-2</v>
      </c>
      <c r="F15" s="1221">
        <v>3.1647060792926902E-2</v>
      </c>
      <c r="G15" s="1222">
        <v>0.20001513254169007</v>
      </c>
      <c r="H15" s="1221">
        <v>3.0703125008722999E-2</v>
      </c>
      <c r="I15" s="1221">
        <v>3.4860393596058303E-2</v>
      </c>
      <c r="J15" s="1222">
        <v>-0.11925478052563843</v>
      </c>
      <c r="K15" s="1221">
        <v>0</v>
      </c>
      <c r="L15" s="1221">
        <v>0</v>
      </c>
      <c r="M15" s="1222">
        <v>0</v>
      </c>
      <c r="N15" s="1221">
        <v>1.6946072665471299E-2</v>
      </c>
      <c r="O15" s="1221">
        <v>6.6616759167145703E-3</v>
      </c>
      <c r="P15" s="1222">
        <v>1.543815231682544</v>
      </c>
      <c r="Q15" s="1221">
        <v>8.5862817594541396E-3</v>
      </c>
      <c r="R15" s="1221">
        <v>3.36803496095733E-3</v>
      </c>
      <c r="S15" s="1222">
        <v>1.549344605678789</v>
      </c>
      <c r="T15" s="1221">
        <v>1.11064128718048E-2</v>
      </c>
      <c r="U15" s="1221">
        <v>1.83775984651935E-2</v>
      </c>
      <c r="V15" s="1222">
        <v>-0.39565482982774164</v>
      </c>
      <c r="W15" s="1221">
        <v>2.7056961265148598E-2</v>
      </c>
      <c r="X15" s="1221">
        <v>1.8769516806806798E-2</v>
      </c>
      <c r="Y15" s="1222">
        <v>0.44153744305960735</v>
      </c>
      <c r="Z15" s="1221">
        <v>2.8801616448525399E-2</v>
      </c>
      <c r="AA15" s="1221">
        <v>2.7864584860806101E-2</v>
      </c>
      <c r="AB15" s="1222">
        <v>3.3628047659784534E-2</v>
      </c>
    </row>
    <row r="16" spans="1:28" x14ac:dyDescent="0.3">
      <c r="A16" s="1220" t="s">
        <v>779</v>
      </c>
      <c r="B16" s="1221">
        <v>5.95431971739942E-2</v>
      </c>
      <c r="C16" s="1221">
        <v>3.9171648392014098E-2</v>
      </c>
      <c r="D16" s="1222">
        <v>0.52005850195809578</v>
      </c>
      <c r="E16" s="1221">
        <v>7.0059455211939098E-2</v>
      </c>
      <c r="F16" s="1221">
        <v>5.3996785265205703E-2</v>
      </c>
      <c r="G16" s="1222">
        <v>0.29747456015837692</v>
      </c>
      <c r="H16" s="1221">
        <v>6.4848926215893596E-2</v>
      </c>
      <c r="I16" s="1221">
        <v>4.6656980677477998E-2</v>
      </c>
      <c r="J16" s="1222">
        <v>0.3899083325637725</v>
      </c>
      <c r="K16" s="1221">
        <v>6.1523885110297003E-3</v>
      </c>
      <c r="L16" s="1221">
        <v>1.30507096704464E-2</v>
      </c>
      <c r="M16" s="1222">
        <v>-0.52857824084755256</v>
      </c>
      <c r="N16" s="1221">
        <v>6.1471678706714397E-3</v>
      </c>
      <c r="O16" s="1221">
        <v>5.7256464676477903E-3</v>
      </c>
      <c r="P16" s="1222">
        <v>7.3619879502762733E-2</v>
      </c>
      <c r="Q16" s="1221">
        <v>6.1497770828802898E-3</v>
      </c>
      <c r="R16" s="1221">
        <v>9.3828555025553106E-3</v>
      </c>
      <c r="S16" s="1222">
        <v>-0.34457297341886273</v>
      </c>
      <c r="T16" s="1221">
        <v>3.1629604168691997E-2</v>
      </c>
      <c r="U16" s="1221">
        <v>2.5563743640774E-2</v>
      </c>
      <c r="V16" s="1222">
        <v>0.23728373328869523</v>
      </c>
      <c r="W16" s="1221">
        <v>3.6920319246972901E-2</v>
      </c>
      <c r="X16" s="1221">
        <v>2.90511281779673E-2</v>
      </c>
      <c r="Y16" s="1222">
        <v>0.27087385456423285</v>
      </c>
      <c r="Z16" s="1221">
        <v>5.1430538219262099E-2</v>
      </c>
      <c r="AA16" s="1221">
        <v>4.0975479299512299E-2</v>
      </c>
      <c r="AB16" s="1222">
        <v>0.25515403598645003</v>
      </c>
    </row>
    <row r="17" spans="1:28" x14ac:dyDescent="0.3">
      <c r="A17" s="1220" t="s">
        <v>778</v>
      </c>
      <c r="B17" s="1221">
        <v>6.0031595576619301E-2</v>
      </c>
      <c r="C17" s="1221">
        <v>6.8807600408903394E-2</v>
      </c>
      <c r="D17" s="1222">
        <v>-0.12754411983750152</v>
      </c>
      <c r="E17" s="1221">
        <v>4.16262129254052E-2</v>
      </c>
      <c r="F17" s="1221">
        <v>4.01064738510548E-2</v>
      </c>
      <c r="G17" s="1222">
        <v>3.7892612549144132E-2</v>
      </c>
      <c r="H17" s="1221">
        <v>5.1258318299103198E-2</v>
      </c>
      <c r="I17" s="1221">
        <v>5.5182449053626501E-2</v>
      </c>
      <c r="J17" s="1222">
        <v>-7.1111935440013152E-2</v>
      </c>
      <c r="K17" s="1221">
        <v>1.98260914734226E-2</v>
      </c>
      <c r="L17" s="1221">
        <v>1.51547129490253E-2</v>
      </c>
      <c r="M17" s="1222">
        <v>0.3082459258786388</v>
      </c>
      <c r="N17" s="1221">
        <v>9.0859333034345405E-3</v>
      </c>
      <c r="O17" s="1221">
        <v>2.5040402689740001E-2</v>
      </c>
      <c r="P17" s="1222">
        <v>-0.63714907399802345</v>
      </c>
      <c r="Q17" s="1221">
        <v>1.4992720352781401E-2</v>
      </c>
      <c r="R17" s="1221">
        <v>1.9569468341716301E-2</v>
      </c>
      <c r="S17" s="1222">
        <v>-0.23387186146384115</v>
      </c>
      <c r="T17" s="1221">
        <v>4.2606119060745198E-2</v>
      </c>
      <c r="U17" s="1221">
        <v>4.6173356774054701E-2</v>
      </c>
      <c r="V17" s="1222">
        <v>-7.7257491387630092E-2</v>
      </c>
      <c r="W17" s="1221">
        <v>2.8372391837041201E-2</v>
      </c>
      <c r="X17" s="1221">
        <v>3.4162912574175801E-2</v>
      </c>
      <c r="Y17" s="1222">
        <v>-0.16949727938336651</v>
      </c>
      <c r="Z17" s="1221">
        <v>5.39716261285791E-2</v>
      </c>
      <c r="AA17" s="1221">
        <v>6.0915021177492798E-2</v>
      </c>
      <c r="AB17" s="1222">
        <v>-0.11398494024457763</v>
      </c>
    </row>
    <row r="18" spans="1:28" x14ac:dyDescent="0.3">
      <c r="A18" s="1220" t="s">
        <v>777</v>
      </c>
      <c r="B18" s="1221">
        <v>7.2630632237112497E-2</v>
      </c>
      <c r="C18" s="1221">
        <v>6.03839653582968E-2</v>
      </c>
      <c r="D18" s="1222">
        <v>0.20281322709014499</v>
      </c>
      <c r="E18" s="1221">
        <v>5.5581660408727598E-2</v>
      </c>
      <c r="F18" s="1221">
        <v>4.8550152659818997E-2</v>
      </c>
      <c r="G18" s="1222">
        <v>0.14482977629703742</v>
      </c>
      <c r="H18" s="1221">
        <v>6.4992464758695204E-2</v>
      </c>
      <c r="I18" s="1221">
        <v>5.50517113947155E-2</v>
      </c>
      <c r="J18" s="1222">
        <v>0.18057119591987711</v>
      </c>
      <c r="K18" s="1221">
        <v>3.5414881055045797E-2</v>
      </c>
      <c r="L18" s="1221">
        <v>2.56846033447676E-2</v>
      </c>
      <c r="M18" s="1222">
        <v>0.37883698570958946</v>
      </c>
      <c r="N18" s="1221">
        <v>2.0895484339565701E-2</v>
      </c>
      <c r="O18" s="1221">
        <v>0</v>
      </c>
      <c r="P18" s="1222">
        <v>0</v>
      </c>
      <c r="Q18" s="1221">
        <v>2.9751101793337599E-2</v>
      </c>
      <c r="R18" s="1221">
        <v>1.5670059708713401E-2</v>
      </c>
      <c r="S18" s="1222">
        <v>0.89859530508325869</v>
      </c>
      <c r="T18" s="1221">
        <v>5.76315852973322E-2</v>
      </c>
      <c r="U18" s="1221">
        <v>4.6532484437801502E-2</v>
      </c>
      <c r="V18" s="1222">
        <v>0.23852371077169787</v>
      </c>
      <c r="W18" s="1221">
        <v>4.3536637822193303E-2</v>
      </c>
      <c r="X18" s="1221">
        <v>3.1988709377625497E-2</v>
      </c>
      <c r="Y18" s="1222">
        <v>0.36100013627448824</v>
      </c>
      <c r="Z18" s="1221">
        <v>7.7439808401858296E-2</v>
      </c>
      <c r="AA18" s="1221">
        <v>6.0464329592178997E-2</v>
      </c>
      <c r="AB18" s="1222">
        <v>0.28075195613969167</v>
      </c>
    </row>
    <row r="19" spans="1:28" x14ac:dyDescent="0.3">
      <c r="A19" s="1220" t="s">
        <v>776</v>
      </c>
      <c r="B19" s="1221">
        <v>4.8973320366082401E-2</v>
      </c>
      <c r="C19" s="1221">
        <v>3.6588078372388401E-2</v>
      </c>
      <c r="D19" s="1222">
        <v>0.3385048503405596</v>
      </c>
      <c r="E19" s="1221">
        <v>2.9848217402164701E-2</v>
      </c>
      <c r="F19" s="1221">
        <v>4.2048413702568899E-2</v>
      </c>
      <c r="G19" s="1222">
        <v>-0.29014641043780542</v>
      </c>
      <c r="H19" s="1221">
        <v>4.0179333173602699E-2</v>
      </c>
      <c r="I19" s="1221">
        <v>3.9115156772964503E-2</v>
      </c>
      <c r="J19" s="1222">
        <v>2.7206241478590482E-2</v>
      </c>
      <c r="K19" s="1221">
        <v>9.6225361953142295E-4</v>
      </c>
      <c r="L19" s="1221">
        <v>2.3694765322115701E-3</v>
      </c>
      <c r="M19" s="1222">
        <v>-0.59389611737015369</v>
      </c>
      <c r="N19" s="1221">
        <v>8.5865669342641508E-3</v>
      </c>
      <c r="O19" s="1221">
        <v>8.3145694287749105E-3</v>
      </c>
      <c r="P19" s="1222">
        <v>3.2713360303170513E-2</v>
      </c>
      <c r="Q19" s="1221">
        <v>4.0276343124846002E-3</v>
      </c>
      <c r="R19" s="1221">
        <v>4.7841228717646301E-3</v>
      </c>
      <c r="S19" s="1222">
        <v>-0.15812481818657764</v>
      </c>
      <c r="T19" s="1221">
        <v>2.8158916711205701E-2</v>
      </c>
      <c r="U19" s="1221">
        <v>2.1763086254633499E-2</v>
      </c>
      <c r="V19" s="1222">
        <v>0.29388434993729295</v>
      </c>
      <c r="W19" s="1221">
        <v>2.18374305205754E-2</v>
      </c>
      <c r="X19" s="1221">
        <v>2.9308164653854999E-2</v>
      </c>
      <c r="Y19" s="1222">
        <v>-0.25490283071331621</v>
      </c>
      <c r="Z19" s="1221">
        <v>3.8102199440995702E-2</v>
      </c>
      <c r="AA19" s="1221">
        <v>3.76203963127206E-2</v>
      </c>
      <c r="AB19" s="1222">
        <v>1.2806965781808882E-2</v>
      </c>
    </row>
    <row r="20" spans="1:28" x14ac:dyDescent="0.3">
      <c r="A20" s="1220" t="s">
        <v>775</v>
      </c>
      <c r="B20" s="1221">
        <v>8.8056037153382297E-2</v>
      </c>
      <c r="C20" s="1221">
        <v>5.0269300375852297E-2</v>
      </c>
      <c r="D20" s="1222">
        <v>0.75168614830536795</v>
      </c>
      <c r="E20" s="1221">
        <v>5.1118881840750002E-2</v>
      </c>
      <c r="F20" s="1221">
        <v>4.0805796866454601E-2</v>
      </c>
      <c r="G20" s="1222">
        <v>0.2527357818313683</v>
      </c>
      <c r="H20" s="1221">
        <v>7.04685215269205E-2</v>
      </c>
      <c r="I20" s="1221">
        <v>4.57367630796022E-2</v>
      </c>
      <c r="J20" s="1222">
        <v>0.54074133764722487</v>
      </c>
      <c r="K20" s="1221">
        <v>3.6805977290711799E-2</v>
      </c>
      <c r="L20" s="1221">
        <v>4.6883471915135699E-2</v>
      </c>
      <c r="M20" s="1222">
        <v>-0.21494770358870366</v>
      </c>
      <c r="N20" s="1221">
        <v>2.22964666439797E-2</v>
      </c>
      <c r="O20" s="1221">
        <v>2.5687404108002899E-2</v>
      </c>
      <c r="P20" s="1222">
        <v>-0.13200779065747456</v>
      </c>
      <c r="Q20" s="1221">
        <v>3.05242679200463E-2</v>
      </c>
      <c r="R20" s="1221">
        <v>3.7580548402635E-2</v>
      </c>
      <c r="S20" s="1222">
        <v>-0.18776417009640928</v>
      </c>
      <c r="T20" s="1221">
        <v>6.5051528492841904E-2</v>
      </c>
      <c r="U20" s="1221">
        <v>4.8755867030843898E-2</v>
      </c>
      <c r="V20" s="1222">
        <v>0.33422975437374658</v>
      </c>
      <c r="W20" s="1221">
        <v>3.9410806774170901E-2</v>
      </c>
      <c r="X20" s="1221">
        <v>3.4644716093580101E-2</v>
      </c>
      <c r="Y20" s="1222">
        <v>0.13757049322375564</v>
      </c>
      <c r="Z20" s="1221">
        <v>7.9977695497680898E-2</v>
      </c>
      <c r="AA20" s="1221">
        <v>6.3359495729404094E-2</v>
      </c>
      <c r="AB20" s="1222">
        <v>0.26228428078483856</v>
      </c>
    </row>
    <row r="21" spans="1:28" x14ac:dyDescent="0.3">
      <c r="A21" s="1220" t="s">
        <v>774</v>
      </c>
      <c r="B21" s="1221">
        <v>8.5586578496835E-2</v>
      </c>
      <c r="C21" s="1221">
        <v>0.100882034911703</v>
      </c>
      <c r="D21" s="1222">
        <v>-0.15161724709712041</v>
      </c>
      <c r="E21" s="1221">
        <v>7.1306163155819599E-2</v>
      </c>
      <c r="F21" s="1221">
        <v>5.58130038262174E-2</v>
      </c>
      <c r="G21" s="1222">
        <v>0.27759049446330819</v>
      </c>
      <c r="H21" s="1221">
        <v>7.8595775384864994E-2</v>
      </c>
      <c r="I21" s="1221">
        <v>7.8742536008171798E-2</v>
      </c>
      <c r="J21" s="1222">
        <v>-1.8638036155144166E-3</v>
      </c>
      <c r="K21" s="1221">
        <v>6.4805261672763195E-2</v>
      </c>
      <c r="L21" s="1221">
        <v>7.2373574865168697E-2</v>
      </c>
      <c r="M21" s="1222">
        <v>-0.10457288045402205</v>
      </c>
      <c r="N21" s="1221">
        <v>2.0560039014730001E-2</v>
      </c>
      <c r="O21" s="1221">
        <v>2.3235163476801299E-2</v>
      </c>
      <c r="P21" s="1222">
        <v>-0.11513258620892533</v>
      </c>
      <c r="Q21" s="1221">
        <v>4.5557983674970097E-2</v>
      </c>
      <c r="R21" s="1221">
        <v>5.1027751055497603E-2</v>
      </c>
      <c r="S21" s="1222">
        <v>-0.10719201351003312</v>
      </c>
      <c r="T21" s="1221">
        <v>7.5921903803303895E-2</v>
      </c>
      <c r="U21" s="1221">
        <v>8.7621164968029394E-2</v>
      </c>
      <c r="V21" s="1222">
        <v>-0.13352094974991768</v>
      </c>
      <c r="W21" s="1221">
        <v>5.0445844067469298E-2</v>
      </c>
      <c r="X21" s="1221">
        <v>4.2491453490739198E-2</v>
      </c>
      <c r="Y21" s="1222">
        <v>0.18719977603175472</v>
      </c>
      <c r="Z21" s="1221">
        <v>9.6092245250309696E-2</v>
      </c>
      <c r="AA21" s="1221">
        <v>9.9866488288751207E-2</v>
      </c>
      <c r="AB21" s="1222">
        <v>-3.7792888316336593E-2</v>
      </c>
    </row>
    <row r="22" spans="1:28" x14ac:dyDescent="0.3">
      <c r="A22" s="1220" t="s">
        <v>773</v>
      </c>
      <c r="B22" s="1221">
        <v>0.167131468565828</v>
      </c>
      <c r="C22" s="1221">
        <v>0.14684164204497199</v>
      </c>
      <c r="D22" s="1222">
        <v>0.13817488171810288</v>
      </c>
      <c r="E22" s="1221">
        <v>5.8815849888068199E-2</v>
      </c>
      <c r="F22" s="1221">
        <v>6.3420070329150799E-2</v>
      </c>
      <c r="G22" s="1222">
        <v>-7.2598791158487372E-2</v>
      </c>
      <c r="H22" s="1221">
        <v>0.113994781763519</v>
      </c>
      <c r="I22" s="1221">
        <v>0.10601257784797399</v>
      </c>
      <c r="J22" s="1222">
        <v>7.5294876113585194E-2</v>
      </c>
      <c r="K22" s="1221">
        <v>6.7130036250620403E-2</v>
      </c>
      <c r="L22" s="1221">
        <v>6.0050857580190103E-2</v>
      </c>
      <c r="M22" s="1222">
        <v>0.11788638756702148</v>
      </c>
      <c r="N22" s="1221">
        <v>3.8304179697553897E-2</v>
      </c>
      <c r="O22" s="1221">
        <v>4.6594660314054001E-2</v>
      </c>
      <c r="P22" s="1222">
        <v>-0.17792769730739957</v>
      </c>
      <c r="Q22" s="1221">
        <v>5.4574846506406198E-2</v>
      </c>
      <c r="R22" s="1221">
        <v>5.4127314257477403E-2</v>
      </c>
      <c r="S22" s="1222">
        <v>8.2681406803214973E-3</v>
      </c>
      <c r="T22" s="1221">
        <v>0.11903273823421701</v>
      </c>
      <c r="U22" s="1221">
        <v>0.105279599366674</v>
      </c>
      <c r="V22" s="1222">
        <v>0.13063441493202083</v>
      </c>
      <c r="W22" s="1221">
        <v>5.0075075541155797E-2</v>
      </c>
      <c r="X22" s="1221">
        <v>5.6188124427388998E-2</v>
      </c>
      <c r="Y22" s="1222">
        <v>-0.10879610146327263</v>
      </c>
      <c r="Z22" s="1221">
        <v>0.13039796981294999</v>
      </c>
      <c r="AA22" s="1221">
        <v>0.123531764576047</v>
      </c>
      <c r="AB22" s="1222">
        <v>5.5582507547490757E-2</v>
      </c>
    </row>
    <row r="23" spans="1:28" x14ac:dyDescent="0.3">
      <c r="A23" s="1220" t="s">
        <v>772</v>
      </c>
      <c r="B23" s="1221">
        <v>0.17507241373567001</v>
      </c>
      <c r="C23" s="1221">
        <v>0.192006153701752</v>
      </c>
      <c r="D23" s="1222">
        <v>-8.819373566737658E-2</v>
      </c>
      <c r="E23" s="1221">
        <v>0.12858492178764699</v>
      </c>
      <c r="F23" s="1221">
        <v>0.146843021304566</v>
      </c>
      <c r="G23" s="1222">
        <v>-0.12433753647066428</v>
      </c>
      <c r="H23" s="1221">
        <v>0.152849414392456</v>
      </c>
      <c r="I23" s="1221">
        <v>0.170441102904588</v>
      </c>
      <c r="J23" s="1222">
        <v>-0.10321271226448077</v>
      </c>
      <c r="K23" s="1221">
        <v>9.0373561200767102E-2</v>
      </c>
      <c r="L23" s="1221">
        <v>7.9153210016740597E-2</v>
      </c>
      <c r="M23" s="1222">
        <v>0.14175484710794983</v>
      </c>
      <c r="N23" s="1221">
        <v>3.6386057664569198E-2</v>
      </c>
      <c r="O23" s="1221">
        <v>1.45976219723072E-2</v>
      </c>
      <c r="P23" s="1222">
        <v>1.4926017219514467</v>
      </c>
      <c r="Q23" s="1221">
        <v>6.5666061671730197E-2</v>
      </c>
      <c r="R23" s="1221">
        <v>4.91335581478076E-2</v>
      </c>
      <c r="S23" s="1222">
        <v>0.33648089304235129</v>
      </c>
      <c r="T23" s="1221">
        <v>0.13477614030371601</v>
      </c>
      <c r="U23" s="1221">
        <v>0.139250809179956</v>
      </c>
      <c r="V23" s="1222">
        <v>-3.2133880604293653E-2</v>
      </c>
      <c r="W23" s="1221">
        <v>8.6599270050064694E-2</v>
      </c>
      <c r="X23" s="1221">
        <v>8.6667205648121595E-2</v>
      </c>
      <c r="Y23" s="1222">
        <v>-7.838674103873472E-4</v>
      </c>
      <c r="Z23" s="1221">
        <v>0.168305289307039</v>
      </c>
      <c r="AA23" s="1221">
        <v>0.17166791019588401</v>
      </c>
      <c r="AB23" s="1222">
        <v>-1.9587940955348288E-2</v>
      </c>
    </row>
    <row r="24" spans="1:28" x14ac:dyDescent="0.3">
      <c r="A24" s="1220" t="s">
        <v>771</v>
      </c>
      <c r="B24" s="1221">
        <v>0.218635946558072</v>
      </c>
      <c r="C24" s="1221">
        <v>0.20239763776528599</v>
      </c>
      <c r="D24" s="1222">
        <v>8.0229734754202281E-2</v>
      </c>
      <c r="E24" s="1221">
        <v>0.18894768891244801</v>
      </c>
      <c r="F24" s="1221">
        <v>0.140494284754661</v>
      </c>
      <c r="G24" s="1222">
        <v>0.34487811545073926</v>
      </c>
      <c r="H24" s="1221">
        <v>0.204518893419909</v>
      </c>
      <c r="I24" s="1221">
        <v>0.17278402407389901</v>
      </c>
      <c r="J24" s="1222">
        <v>0.18366784496486277</v>
      </c>
      <c r="K24" s="1221">
        <v>0.12248936432054899</v>
      </c>
      <c r="L24" s="1221">
        <v>0.12124978893555299</v>
      </c>
      <c r="M24" s="1222">
        <v>1.0223319940415421E-2</v>
      </c>
      <c r="N24" s="1221">
        <v>6.3948634819428002E-2</v>
      </c>
      <c r="O24" s="1221">
        <v>0.13765527117505999</v>
      </c>
      <c r="P24" s="1222">
        <v>-0.53544361742527991</v>
      </c>
      <c r="Q24" s="1221">
        <v>9.5677266723710699E-2</v>
      </c>
      <c r="R24" s="1221">
        <v>0.12877880131816999</v>
      </c>
      <c r="S24" s="1222">
        <v>-0.25704179768435881</v>
      </c>
      <c r="T24" s="1221">
        <v>0.17644184194203499</v>
      </c>
      <c r="U24" s="1221">
        <v>0.16731078405962699</v>
      </c>
      <c r="V24" s="1222">
        <v>5.4575429394639843E-2</v>
      </c>
      <c r="W24" s="1221">
        <v>0.13624628612036399</v>
      </c>
      <c r="X24" s="1221">
        <v>0.13932086868181101</v>
      </c>
      <c r="Y24" s="1222">
        <v>-2.206835623792246E-2</v>
      </c>
      <c r="Z24" s="1221">
        <v>0.236447290483629</v>
      </c>
      <c r="AA24" s="1221">
        <v>0.231227058366299</v>
      </c>
      <c r="AB24" s="1222">
        <v>2.2576216443753537E-2</v>
      </c>
    </row>
    <row r="25" spans="1:28" x14ac:dyDescent="0.3">
      <c r="A25" s="1220" t="s">
        <v>770</v>
      </c>
      <c r="B25" s="1221">
        <v>0.19432442501756</v>
      </c>
      <c r="C25" s="1221">
        <v>0.158654290963952</v>
      </c>
      <c r="D25" s="1222">
        <v>0.22482930551000757</v>
      </c>
      <c r="E25" s="1221">
        <v>0.109699137457929</v>
      </c>
      <c r="F25" s="1221">
        <v>9.3668583110134193E-2</v>
      </c>
      <c r="G25" s="1222">
        <v>0.17114120674747807</v>
      </c>
      <c r="H25" s="1221">
        <v>0.15479603923374399</v>
      </c>
      <c r="I25" s="1221">
        <v>0.12816139820643099</v>
      </c>
      <c r="J25" s="1222">
        <v>0.20782108653662068</v>
      </c>
      <c r="K25" s="1221">
        <v>0.129918488721084</v>
      </c>
      <c r="L25" s="1221">
        <v>0.20141438938926001</v>
      </c>
      <c r="M25" s="1222">
        <v>-0.35496918013141904</v>
      </c>
      <c r="N25" s="1221">
        <v>0.25378043684804102</v>
      </c>
      <c r="O25" s="1221">
        <v>0.18147060292373801</v>
      </c>
      <c r="P25" s="1222">
        <v>0.39846582729815921</v>
      </c>
      <c r="Q25" s="1221">
        <v>0.183554775239851</v>
      </c>
      <c r="R25" s="1221">
        <v>0.192787545387024</v>
      </c>
      <c r="S25" s="1222">
        <v>-4.7890905652842188E-2</v>
      </c>
      <c r="T25" s="1221">
        <v>0.16914803142736201</v>
      </c>
      <c r="U25" s="1221">
        <v>0.17516153097330101</v>
      </c>
      <c r="V25" s="1222">
        <v>-3.4331165710441307E-2</v>
      </c>
      <c r="W25" s="1221">
        <v>0.16137427910468799</v>
      </c>
      <c r="X25" s="1221">
        <v>0.124537231895839</v>
      </c>
      <c r="Y25" s="1222">
        <v>0.29579144042368732</v>
      </c>
      <c r="Z25" s="1221">
        <v>0.248424839007966</v>
      </c>
      <c r="AA25" s="1221">
        <v>0.22814218557758001</v>
      </c>
      <c r="AB25" s="1222">
        <v>8.8903564148108197E-2</v>
      </c>
    </row>
    <row r="26" spans="1:28" x14ac:dyDescent="0.3">
      <c r="A26" s="1220" t="s">
        <v>769</v>
      </c>
      <c r="B26" s="1221">
        <v>0.25845872680119703</v>
      </c>
      <c r="C26" s="1221">
        <v>0.233614011516703</v>
      </c>
      <c r="D26" s="1222">
        <v>0.10634942280727744</v>
      </c>
      <c r="E26" s="1221">
        <v>0.31601066510592002</v>
      </c>
      <c r="F26" s="1221">
        <v>0.33151316916717399</v>
      </c>
      <c r="G26" s="1222">
        <v>-4.67628604323602E-2</v>
      </c>
      <c r="H26" s="1221">
        <v>0.28444376324750997</v>
      </c>
      <c r="I26" s="1221">
        <v>0.27784936651761799</v>
      </c>
      <c r="J26" s="1222">
        <v>2.3733711588195549E-2</v>
      </c>
      <c r="K26" s="1221">
        <v>0.18633141796754801</v>
      </c>
      <c r="L26" s="1221">
        <v>0.19079541124736701</v>
      </c>
      <c r="M26" s="1222">
        <v>-2.3396753887500028E-2</v>
      </c>
      <c r="N26" s="1221">
        <v>0.22276880717934899</v>
      </c>
      <c r="O26" s="1221">
        <v>0.23691923350431601</v>
      </c>
      <c r="P26" s="1222">
        <v>-5.9726794298907093E-2</v>
      </c>
      <c r="Q26" s="1221">
        <v>0.20116767778570699</v>
      </c>
      <c r="R26" s="1221">
        <v>0.209662101847475</v>
      </c>
      <c r="S26" s="1222">
        <v>-4.0514828320988273E-2</v>
      </c>
      <c r="T26" s="1221">
        <v>0.232800911182767</v>
      </c>
      <c r="U26" s="1221">
        <v>0.21847930024557899</v>
      </c>
      <c r="V26" s="1222">
        <v>6.5551340200604699E-2</v>
      </c>
      <c r="W26" s="1221">
        <v>0.28660294564942401</v>
      </c>
      <c r="X26" s="1221">
        <v>0.30175110250248399</v>
      </c>
      <c r="Y26" s="1222">
        <v>-5.0200833493011951E-2</v>
      </c>
      <c r="Z26" s="1221">
        <v>0.38442949060286802</v>
      </c>
      <c r="AA26" s="1221">
        <v>0.38235912930251298</v>
      </c>
      <c r="AB26" s="1222">
        <v>5.4147034598905084E-3</v>
      </c>
    </row>
    <row r="27" spans="1:28" x14ac:dyDescent="0.3">
      <c r="A27" s="1220" t="s">
        <v>768</v>
      </c>
      <c r="B27" s="1221">
        <v>0.26325668849534101</v>
      </c>
      <c r="C27" s="1221">
        <v>0.27675913253647</v>
      </c>
      <c r="D27" s="1222">
        <v>-4.878770907171312E-2</v>
      </c>
      <c r="E27" s="1221">
        <v>0.34746021965127399</v>
      </c>
      <c r="F27" s="1221">
        <v>0.38258191819784299</v>
      </c>
      <c r="G27" s="1222">
        <v>-9.1801773361402439E-2</v>
      </c>
      <c r="H27" s="1221">
        <v>0.30057202777390202</v>
      </c>
      <c r="I27" s="1221">
        <v>0.32367035204178801</v>
      </c>
      <c r="J27" s="1222">
        <v>-7.1363732026045582E-2</v>
      </c>
      <c r="K27" s="1221">
        <v>0.252341496153695</v>
      </c>
      <c r="L27" s="1221">
        <v>0.24162499346191199</v>
      </c>
      <c r="M27" s="1222">
        <v>4.4351797130921723E-2</v>
      </c>
      <c r="N27" s="1221">
        <v>0.20088774392869199</v>
      </c>
      <c r="O27" s="1221">
        <v>0.22241514676804799</v>
      </c>
      <c r="P27" s="1222">
        <v>-9.6789284148019253E-2</v>
      </c>
      <c r="Q27" s="1221">
        <v>0.232121222233</v>
      </c>
      <c r="R27" s="1221">
        <v>0.23400620285510099</v>
      </c>
      <c r="S27" s="1222">
        <v>-8.0552592157917685E-3</v>
      </c>
      <c r="T27" s="1221">
        <v>0.25949584932376202</v>
      </c>
      <c r="U27" s="1221">
        <v>0.26461390290710801</v>
      </c>
      <c r="V27" s="1222">
        <v>-1.9341589867795696E-2</v>
      </c>
      <c r="W27" s="1221">
        <v>0.30355691467625801</v>
      </c>
      <c r="X27" s="1221">
        <v>0.33394505313122003</v>
      </c>
      <c r="Y27" s="1222">
        <v>-9.0997420593684722E-2</v>
      </c>
      <c r="Z27" s="1221">
        <v>0.417453791315333</v>
      </c>
      <c r="AA27" s="1221">
        <v>0.44143136788897303</v>
      </c>
      <c r="AB27" s="1222">
        <v>-5.4317790528358563E-2</v>
      </c>
    </row>
    <row r="28" spans="1:28" x14ac:dyDescent="0.3">
      <c r="A28" s="1220" t="s">
        <v>767</v>
      </c>
      <c r="B28" s="1221">
        <v>0.44214665284701499</v>
      </c>
      <c r="C28" s="1221">
        <v>0.40190170503905298</v>
      </c>
      <c r="D28" s="1222">
        <v>0.10013629527660597</v>
      </c>
      <c r="E28" s="1221">
        <v>0.42710409754533402</v>
      </c>
      <c r="F28" s="1221">
        <v>0.25615048815984198</v>
      </c>
      <c r="G28" s="1222">
        <v>0.66739521214113107</v>
      </c>
      <c r="H28" s="1221">
        <v>0.435752013731663</v>
      </c>
      <c r="I28" s="1221">
        <v>0.339684154323942</v>
      </c>
      <c r="J28" s="1222">
        <v>0.28281525112326922</v>
      </c>
      <c r="K28" s="1221">
        <v>0.28644041407612097</v>
      </c>
      <c r="L28" s="1221">
        <v>0.21305384165576299</v>
      </c>
      <c r="M28" s="1222">
        <v>0.34445082918960318</v>
      </c>
      <c r="N28" s="1221">
        <v>0.10123808009639999</v>
      </c>
      <c r="O28" s="1221">
        <v>0.143807013863536</v>
      </c>
      <c r="P28" s="1222">
        <v>-0.29601430850606014</v>
      </c>
      <c r="Q28" s="1221">
        <v>0.21640053728591199</v>
      </c>
      <c r="R28" s="1221">
        <v>0.186876169122798</v>
      </c>
      <c r="S28" s="1222">
        <v>0.15798894156329404</v>
      </c>
      <c r="T28" s="1221">
        <v>0.386979197136537</v>
      </c>
      <c r="U28" s="1221">
        <v>0.33314621455205001</v>
      </c>
      <c r="V28" s="1222">
        <v>0.16158965713259288</v>
      </c>
      <c r="W28" s="1221">
        <v>0.32576972679417698</v>
      </c>
      <c r="X28" s="1221">
        <v>0.22037685701846499</v>
      </c>
      <c r="Y28" s="1222">
        <v>0.47823928157248069</v>
      </c>
      <c r="Z28" s="1221">
        <v>0.54288827453433197</v>
      </c>
      <c r="AA28" s="1221">
        <v>0.43036494524912999</v>
      </c>
      <c r="AB28" s="1222">
        <v>0.26146025722439914</v>
      </c>
    </row>
    <row r="29" spans="1:28" x14ac:dyDescent="0.3">
      <c r="A29" s="1220" t="s">
        <v>766</v>
      </c>
      <c r="B29" s="1221">
        <v>0.320017659285592</v>
      </c>
      <c r="C29" s="1221">
        <v>0.28662653275474997</v>
      </c>
      <c r="D29" s="1222">
        <v>0.11649698375765134</v>
      </c>
      <c r="E29" s="1221">
        <v>0.328942099325641</v>
      </c>
      <c r="F29" s="1221">
        <v>0.368297629620782</v>
      </c>
      <c r="G29" s="1222">
        <v>-0.10685795163999143</v>
      </c>
      <c r="H29" s="1221">
        <v>0.32357560450907802</v>
      </c>
      <c r="I29" s="1221">
        <v>0.31907018031107198</v>
      </c>
      <c r="J29" s="1222">
        <v>1.4120480308167784E-2</v>
      </c>
      <c r="K29" s="1221">
        <v>0.247330348135815</v>
      </c>
      <c r="L29" s="1221">
        <v>0.19653318801585701</v>
      </c>
      <c r="M29" s="1222">
        <v>0.25846606689074569</v>
      </c>
      <c r="N29" s="1221">
        <v>0.26034615624934898</v>
      </c>
      <c r="O29" s="1221">
        <v>0.38855721847886698</v>
      </c>
      <c r="P29" s="1222">
        <v>-0.32996700648476357</v>
      </c>
      <c r="Q29" s="1221">
        <v>0.25195760777255299</v>
      </c>
      <c r="R29" s="1221">
        <v>0.264578719404441</v>
      </c>
      <c r="S29" s="1222">
        <v>-4.770267110029771E-2</v>
      </c>
      <c r="T29" s="1221">
        <v>0.29292434552225799</v>
      </c>
      <c r="U29" s="1221">
        <v>0.25223141791987302</v>
      </c>
      <c r="V29" s="1222">
        <v>0.16133171647677921</v>
      </c>
      <c r="W29" s="1221">
        <v>0.30624799503265798</v>
      </c>
      <c r="X29" s="1221">
        <v>0.37517805432971402</v>
      </c>
      <c r="Y29" s="1222">
        <v>-0.18372625611112881</v>
      </c>
      <c r="Z29" s="1221">
        <v>0.44704652728205402</v>
      </c>
      <c r="AA29" s="1221">
        <v>0.44871514638420801</v>
      </c>
      <c r="AB29" s="1222">
        <v>-3.7186600800081992E-3</v>
      </c>
    </row>
    <row r="30" spans="1:28" x14ac:dyDescent="0.3">
      <c r="A30" s="1220" t="s">
        <v>765</v>
      </c>
      <c r="B30" s="1221">
        <v>0.120612508129936</v>
      </c>
      <c r="C30" s="1221">
        <v>0.11867344864483299</v>
      </c>
      <c r="D30" s="1222">
        <v>1.6339455095016591E-2</v>
      </c>
      <c r="E30" s="1221">
        <v>0.22220514292496199</v>
      </c>
      <c r="F30" s="1221">
        <v>0.22615736029129099</v>
      </c>
      <c r="G30" s="1222">
        <v>-1.7475519528696928E-2</v>
      </c>
      <c r="H30" s="1221">
        <v>0.15442192175341199</v>
      </c>
      <c r="I30" s="1221">
        <v>0.154207452201297</v>
      </c>
      <c r="J30" s="1222">
        <v>1.390785912441031E-3</v>
      </c>
      <c r="K30" s="1221">
        <v>4.7150052779769101E-2</v>
      </c>
      <c r="L30" s="1221">
        <v>8.7915437071595298E-2</v>
      </c>
      <c r="M30" s="1222">
        <v>-0.46368858131966373</v>
      </c>
      <c r="N30" s="1221">
        <v>0.41285805114485602</v>
      </c>
      <c r="O30" s="1221">
        <v>0.57733553875509203</v>
      </c>
      <c r="P30" s="1222">
        <v>-0.28489063390225139</v>
      </c>
      <c r="Q30" s="1221">
        <v>0.15782716189673501</v>
      </c>
      <c r="R30" s="1221">
        <v>0.229259994589464</v>
      </c>
      <c r="S30" s="1222">
        <v>-0.31158001560910703</v>
      </c>
      <c r="T30" s="1221">
        <v>9.0583837114379895E-2</v>
      </c>
      <c r="U30" s="1221">
        <v>0.105853994608123</v>
      </c>
      <c r="V30" s="1222">
        <v>-0.1442567902163166</v>
      </c>
      <c r="W30" s="1221">
        <v>0.29381389534055202</v>
      </c>
      <c r="X30" s="1221">
        <v>0.35613334629658799</v>
      </c>
      <c r="Y30" s="1222">
        <v>-0.17498909215913835</v>
      </c>
      <c r="Z30" s="1221">
        <v>0.23366644088074101</v>
      </c>
      <c r="AA30" s="1221">
        <v>0.276583579283185</v>
      </c>
      <c r="AB30" s="1222">
        <v>-0.15516878664189429</v>
      </c>
    </row>
    <row r="31" spans="1:28" x14ac:dyDescent="0.3">
      <c r="A31" s="1220" t="s">
        <v>368</v>
      </c>
      <c r="B31" s="1221">
        <v>0.110946224766708</v>
      </c>
      <c r="C31" s="1221">
        <v>0.10076095652311499</v>
      </c>
      <c r="D31" s="1222">
        <v>0.10108348109276295</v>
      </c>
      <c r="E31" s="1221">
        <v>8.9310903663388105E-2</v>
      </c>
      <c r="F31" s="1221">
        <v>8.0993052841017002E-2</v>
      </c>
      <c r="G31" s="1222">
        <v>0.10269832449331662</v>
      </c>
      <c r="H31" s="1221"/>
      <c r="I31" s="1221"/>
      <c r="J31" s="1222">
        <v>0</v>
      </c>
      <c r="K31" s="1221">
        <v>5.13228230875553E-2</v>
      </c>
      <c r="L31" s="1221">
        <v>5.1713936937527002E-2</v>
      </c>
      <c r="M31" s="1222">
        <v>-7.5630260067839645E-3</v>
      </c>
      <c r="N31" s="1221">
        <v>3.7771958952493398E-2</v>
      </c>
      <c r="O31" s="1221">
        <v>4.1027096284874401E-2</v>
      </c>
      <c r="P31" s="1222">
        <v>-7.9341158091685016E-2</v>
      </c>
      <c r="Q31" s="1221"/>
      <c r="R31" s="1221"/>
      <c r="S31" s="1222">
        <v>0</v>
      </c>
      <c r="T31" s="1221">
        <v>8.3720531473489707E-2</v>
      </c>
      <c r="U31" s="1221">
        <v>7.8494526164460801E-2</v>
      </c>
      <c r="V31" s="1222">
        <v>6.6577958545535276E-2</v>
      </c>
      <c r="W31" s="1221">
        <v>6.6918522012763201E-2</v>
      </c>
      <c r="X31" s="1221">
        <v>6.3736591130263698E-2</v>
      </c>
      <c r="Y31" s="1222">
        <v>4.9923141888720254E-2</v>
      </c>
      <c r="Z31" s="1221">
        <v>7.5842728324691702E-2</v>
      </c>
      <c r="AA31" s="1221">
        <v>7.1556542967313105E-2</v>
      </c>
      <c r="AB31" s="1222">
        <v>5.9899279362007722E-2</v>
      </c>
    </row>
    <row r="32" spans="1:28" x14ac:dyDescent="0.3">
      <c r="A32" s="1223"/>
      <c r="B32" s="1221"/>
      <c r="C32" s="1221"/>
      <c r="D32" s="1222"/>
      <c r="E32" s="1221"/>
      <c r="F32" s="1221"/>
      <c r="G32" s="1222"/>
      <c r="H32" s="1221"/>
      <c r="I32" s="1221"/>
      <c r="J32" s="1222"/>
      <c r="K32" s="1221"/>
      <c r="L32" s="1221"/>
      <c r="M32" s="1222"/>
      <c r="N32" s="1221"/>
      <c r="O32" s="1221"/>
      <c r="P32" s="1222"/>
      <c r="Q32" s="1221"/>
      <c r="R32" s="1221"/>
      <c r="S32" s="1222"/>
      <c r="T32" s="1221"/>
      <c r="U32" s="1221"/>
      <c r="V32" s="1222"/>
      <c r="W32" s="1221"/>
      <c r="X32" s="1221"/>
      <c r="Y32" s="1222"/>
      <c r="Z32" s="1221"/>
      <c r="AA32" s="1221"/>
      <c r="AB32" s="1222"/>
    </row>
    <row r="33" spans="1:28" x14ac:dyDescent="0.3">
      <c r="A33" s="1217" t="s">
        <v>785</v>
      </c>
      <c r="B33" s="1218"/>
      <c r="C33" s="1218"/>
      <c r="D33" s="1219"/>
      <c r="E33" s="1218"/>
      <c r="F33" s="1218"/>
      <c r="G33" s="1219"/>
      <c r="H33" s="1218"/>
      <c r="I33" s="1218"/>
      <c r="J33" s="1219"/>
      <c r="K33" s="1218"/>
      <c r="L33" s="1218"/>
      <c r="M33" s="1219"/>
      <c r="N33" s="1218"/>
      <c r="O33" s="1218"/>
      <c r="P33" s="1219"/>
      <c r="Q33" s="1218"/>
      <c r="R33" s="1218"/>
      <c r="S33" s="1219"/>
      <c r="T33" s="1218"/>
      <c r="U33" s="1218"/>
      <c r="V33" s="1219"/>
      <c r="W33" s="1218"/>
      <c r="X33" s="1218"/>
      <c r="Y33" s="1219"/>
      <c r="Z33" s="1218"/>
      <c r="AA33" s="1218"/>
      <c r="AB33" s="1219"/>
    </row>
    <row r="34" spans="1:28" x14ac:dyDescent="0.3">
      <c r="A34" s="1220" t="s">
        <v>783</v>
      </c>
      <c r="B34" s="1221">
        <v>2.1510774854678699E-2</v>
      </c>
      <c r="C34" s="1221">
        <v>2.1112292695759E-2</v>
      </c>
      <c r="D34" s="1222">
        <v>1.8874414288493895E-2</v>
      </c>
      <c r="E34" s="1221">
        <v>8.3353424981814001E-2</v>
      </c>
      <c r="F34" s="1221">
        <v>8.0950258899165406E-2</v>
      </c>
      <c r="G34" s="1222">
        <v>2.9686947457970035E-2</v>
      </c>
      <c r="H34" s="1221">
        <v>5.2923068064569902E-2</v>
      </c>
      <c r="I34" s="1221">
        <v>5.16641914352549E-2</v>
      </c>
      <c r="J34" s="1222">
        <v>2.4366521459889968E-2</v>
      </c>
      <c r="K34" s="1221">
        <v>2.3047263022279899E-2</v>
      </c>
      <c r="L34" s="1221">
        <v>2.3315773447157899E-2</v>
      </c>
      <c r="M34" s="1222">
        <v>-1.1516256386970975E-2</v>
      </c>
      <c r="N34" s="1221">
        <v>8.9231936109933505E-2</v>
      </c>
      <c r="O34" s="1221">
        <v>2.25912477439816E-2</v>
      </c>
      <c r="P34" s="1222">
        <v>2.9498454056706653</v>
      </c>
      <c r="Q34" s="1221">
        <v>5.6678996237648299E-2</v>
      </c>
      <c r="R34" s="1221">
        <v>2.2947793196782602E-2</v>
      </c>
      <c r="S34" s="1222">
        <v>1.4699105378723296</v>
      </c>
      <c r="T34" s="1221">
        <v>2.2252527692436401E-2</v>
      </c>
      <c r="U34" s="1221">
        <v>2.2159390501532501E-2</v>
      </c>
      <c r="V34" s="1222">
        <v>4.2030574305488783E-3</v>
      </c>
      <c r="W34" s="1221">
        <v>8.6192565180164701E-2</v>
      </c>
      <c r="X34" s="1221">
        <v>5.3374330512428798E-2</v>
      </c>
      <c r="Y34" s="1222">
        <v>0.61486925180436347</v>
      </c>
      <c r="Z34" s="1221">
        <v>5.47366766276473E-2</v>
      </c>
      <c r="AA34" s="1221">
        <v>3.8057298851680903E-2</v>
      </c>
      <c r="AB34" s="1222">
        <v>0.43827014210783138</v>
      </c>
    </row>
    <row r="35" spans="1:28" x14ac:dyDescent="0.3">
      <c r="A35" s="1220" t="s">
        <v>782</v>
      </c>
      <c r="B35" s="1221">
        <v>1.3750338000495899E-2</v>
      </c>
      <c r="C35" s="1221">
        <v>2.681592050474E-2</v>
      </c>
      <c r="D35" s="1222">
        <v>-0.4872322955288676</v>
      </c>
      <c r="E35" s="1221">
        <v>5.3191782906780699E-2</v>
      </c>
      <c r="F35" s="1221">
        <v>2.58228116135511E-2</v>
      </c>
      <c r="G35" s="1222">
        <v>1.0598757293674061</v>
      </c>
      <c r="H35" s="1221">
        <v>3.3800896629624697E-2</v>
      </c>
      <c r="I35" s="1221">
        <v>2.6309997812323599E-2</v>
      </c>
      <c r="J35" s="1222">
        <v>0.28471681642604935</v>
      </c>
      <c r="K35" s="1221">
        <v>0</v>
      </c>
      <c r="L35" s="1221">
        <v>1.3678323447895E-2</v>
      </c>
      <c r="M35" s="1222">
        <v>-1</v>
      </c>
      <c r="N35" s="1221">
        <v>2.6806056372734598E-2</v>
      </c>
      <c r="O35" s="1221">
        <v>1.32793924412371E-2</v>
      </c>
      <c r="P35" s="1222">
        <v>1.0186206930290376</v>
      </c>
      <c r="Q35" s="1221">
        <v>1.3618274389640099E-2</v>
      </c>
      <c r="R35" s="1221">
        <v>1.34759061746771E-2</v>
      </c>
      <c r="S35" s="1222">
        <v>1.0564648723254447E-2</v>
      </c>
      <c r="T35" s="1221">
        <v>6.8976474986905904E-3</v>
      </c>
      <c r="U35" s="1221">
        <v>2.0312688791630899E-2</v>
      </c>
      <c r="V35" s="1222">
        <v>-0.66042666387265703</v>
      </c>
      <c r="W35" s="1221">
        <v>4.0050840536978001E-2</v>
      </c>
      <c r="X35" s="1221">
        <v>1.9639220964475498E-2</v>
      </c>
      <c r="Y35" s="1222">
        <v>1.0393293913961335</v>
      </c>
      <c r="Z35" s="1221">
        <v>2.3745994792741001E-2</v>
      </c>
      <c r="AA35" s="1221">
        <v>1.99702785672463E-2</v>
      </c>
      <c r="AB35" s="1222">
        <v>0.18906677805122549</v>
      </c>
    </row>
    <row r="36" spans="1:28" x14ac:dyDescent="0.3">
      <c r="A36" s="1220" t="s">
        <v>781</v>
      </c>
      <c r="B36" s="1221">
        <v>2.0888174582945201E-2</v>
      </c>
      <c r="C36" s="1221">
        <v>3.1102291653135199E-2</v>
      </c>
      <c r="D36" s="1222">
        <v>-0.32840400264076314</v>
      </c>
      <c r="E36" s="1221">
        <v>7.0602945625493699E-2</v>
      </c>
      <c r="F36" s="1221">
        <v>6.0140132522791198E-2</v>
      </c>
      <c r="G36" s="1222">
        <v>0.17397389503153202</v>
      </c>
      <c r="H36" s="1221">
        <v>4.6178958034409599E-2</v>
      </c>
      <c r="I36" s="1221">
        <v>4.5866205069178899E-2</v>
      </c>
      <c r="J36" s="1222">
        <v>6.8188105983257733E-3</v>
      </c>
      <c r="K36" s="1221">
        <v>2.4867666711594301E-2</v>
      </c>
      <c r="L36" s="1221">
        <v>1.50091473248371E-2</v>
      </c>
      <c r="M36" s="1222">
        <v>0.65683407414113038</v>
      </c>
      <c r="N36" s="1221">
        <v>1.9434656530586299E-2</v>
      </c>
      <c r="O36" s="1221">
        <v>2.45001467803794E-2</v>
      </c>
      <c r="P36" s="1222">
        <v>-0.2067534654057554</v>
      </c>
      <c r="Q36" s="1221">
        <v>2.21194247897653E-2</v>
      </c>
      <c r="R36" s="1221">
        <v>1.9804013540796198E-2</v>
      </c>
      <c r="S36" s="1222">
        <v>0.11691626266561388</v>
      </c>
      <c r="T36" s="1221">
        <v>2.2926419363796399E-2</v>
      </c>
      <c r="U36" s="1221">
        <v>2.29130104503187E-2</v>
      </c>
      <c r="V36" s="1222">
        <v>5.8520959115229232E-4</v>
      </c>
      <c r="W36" s="1221">
        <v>4.4542338606403699E-2</v>
      </c>
      <c r="X36" s="1221">
        <v>4.2119410063650199E-2</v>
      </c>
      <c r="Y36" s="1222">
        <v>5.7525225046884738E-2</v>
      </c>
      <c r="Z36" s="1221">
        <v>3.38910669059743E-2</v>
      </c>
      <c r="AA36" s="1221">
        <v>3.2646733600757899E-2</v>
      </c>
      <c r="AB36" s="1222">
        <v>3.8115093547598088E-2</v>
      </c>
    </row>
    <row r="37" spans="1:28" x14ac:dyDescent="0.3">
      <c r="A37" s="1220" t="s">
        <v>780</v>
      </c>
      <c r="B37" s="1221">
        <v>9.0835952483942203E-2</v>
      </c>
      <c r="C37" s="1221">
        <v>0.105760628678781</v>
      </c>
      <c r="D37" s="1222">
        <v>-0.14111750640371495</v>
      </c>
      <c r="E37" s="1221">
        <v>8.2359654618749806E-2</v>
      </c>
      <c r="F37" s="1221">
        <v>6.2349433203975499E-2</v>
      </c>
      <c r="G37" s="1222">
        <v>0.3209367012096338</v>
      </c>
      <c r="H37" s="1221">
        <v>8.6526988660946602E-2</v>
      </c>
      <c r="I37" s="1221">
        <v>8.366494463054E-2</v>
      </c>
      <c r="J37" s="1222">
        <v>3.4208401655499064E-2</v>
      </c>
      <c r="K37" s="1221">
        <v>1.04431143977913E-2</v>
      </c>
      <c r="L37" s="1221">
        <v>1.0899430842620799E-2</v>
      </c>
      <c r="M37" s="1222">
        <v>-4.1866080111737015E-2</v>
      </c>
      <c r="N37" s="1221">
        <v>3.5586752597489703E-2</v>
      </c>
      <c r="O37" s="1221">
        <v>1.5988022200114999E-2</v>
      </c>
      <c r="P37" s="1222">
        <v>1.2258383277222205</v>
      </c>
      <c r="Q37" s="1221">
        <v>2.3182960750526199E-2</v>
      </c>
      <c r="R37" s="1221">
        <v>1.3472139843829299E-2</v>
      </c>
      <c r="S37" s="1222">
        <v>0.72080760883318684</v>
      </c>
      <c r="T37" s="1221">
        <v>4.8958881230813198E-2</v>
      </c>
      <c r="U37" s="1221">
        <v>5.6546456815979897E-2</v>
      </c>
      <c r="V37" s="1222">
        <v>-0.13418304191647368</v>
      </c>
      <c r="W37" s="1221">
        <v>5.8073477837392098E-2</v>
      </c>
      <c r="X37" s="1221">
        <v>3.8454619799311501E-2</v>
      </c>
      <c r="Y37" s="1222">
        <v>0.51018208320530212</v>
      </c>
      <c r="Z37" s="1221">
        <v>5.3584402694930998E-2</v>
      </c>
      <c r="AA37" s="1221">
        <v>4.7369794263370298E-2</v>
      </c>
      <c r="AB37" s="1222">
        <v>0.13119348581098395</v>
      </c>
    </row>
    <row r="38" spans="1:28" x14ac:dyDescent="0.3">
      <c r="A38" s="1220" t="s">
        <v>779</v>
      </c>
      <c r="B38" s="1221">
        <v>0.12133330744889401</v>
      </c>
      <c r="C38" s="1221">
        <v>0.12943675120839401</v>
      </c>
      <c r="D38" s="1222">
        <v>-6.2605432258210872E-2</v>
      </c>
      <c r="E38" s="1221">
        <v>0.105916656698365</v>
      </c>
      <c r="F38" s="1221">
        <v>0.10020022007976299</v>
      </c>
      <c r="G38" s="1222">
        <v>5.7050140349507401E-2</v>
      </c>
      <c r="H38" s="1221">
        <v>0.113555201270749</v>
      </c>
      <c r="I38" s="1221">
        <v>0.114674988653078</v>
      </c>
      <c r="J38" s="1222">
        <v>-9.7648789459805416E-3</v>
      </c>
      <c r="K38" s="1221">
        <v>3.0761942555148501E-2</v>
      </c>
      <c r="L38" s="1221">
        <v>3.7586043850885799E-2</v>
      </c>
      <c r="M38" s="1222">
        <v>-0.1815594459158934</v>
      </c>
      <c r="N38" s="1221">
        <v>3.0735839353357199E-2</v>
      </c>
      <c r="O38" s="1221">
        <v>2.4984639131554E-2</v>
      </c>
      <c r="P38" s="1222">
        <v>0.23018944526358201</v>
      </c>
      <c r="Q38" s="1221">
        <v>3.0748885414401499E-2</v>
      </c>
      <c r="R38" s="1221">
        <v>3.1276185008517698E-2</v>
      </c>
      <c r="S38" s="1222">
        <v>-1.6859460128292352E-2</v>
      </c>
      <c r="T38" s="1221">
        <v>7.3981108055584596E-2</v>
      </c>
      <c r="U38" s="1221">
        <v>8.1586415874810705E-2</v>
      </c>
      <c r="V38" s="1222">
        <v>-9.3217819874523988E-2</v>
      </c>
      <c r="W38" s="1221">
        <v>6.6934679498109204E-2</v>
      </c>
      <c r="X38" s="1221">
        <v>6.1330159486819802E-2</v>
      </c>
      <c r="Y38" s="1222">
        <v>9.1382772492118569E-2</v>
      </c>
      <c r="Z38" s="1221">
        <v>7.04418266660711E-2</v>
      </c>
      <c r="AA38" s="1221">
        <v>7.1402815413011494E-2</v>
      </c>
      <c r="AB38" s="1222">
        <v>-1.3458695450337616E-2</v>
      </c>
    </row>
    <row r="39" spans="1:28" x14ac:dyDescent="0.3">
      <c r="A39" s="1220" t="s">
        <v>778</v>
      </c>
      <c r="B39" s="1221">
        <v>0.197156398104265</v>
      </c>
      <c r="C39" s="1221">
        <v>0.16218934382098599</v>
      </c>
      <c r="D39" s="1222">
        <v>0.21559403015942502</v>
      </c>
      <c r="E39" s="1221">
        <v>0.116553396191135</v>
      </c>
      <c r="F39" s="1221">
        <v>9.7886987026303093E-2</v>
      </c>
      <c r="G39" s="1222">
        <v>0.19069346939666332</v>
      </c>
      <c r="H39" s="1221">
        <v>0.15873543731335199</v>
      </c>
      <c r="I39" s="1221">
        <v>0.13166338721567</v>
      </c>
      <c r="J39" s="1222">
        <v>0.20561562838526146</v>
      </c>
      <c r="K39" s="1221">
        <v>3.9652182946845103E-2</v>
      </c>
      <c r="L39" s="1221">
        <v>5.0515709830084299E-2</v>
      </c>
      <c r="M39" s="1222">
        <v>-0.2150524444728181</v>
      </c>
      <c r="N39" s="1221">
        <v>6.0572888689563599E-2</v>
      </c>
      <c r="O39" s="1221">
        <v>7.5121208069219902E-2</v>
      </c>
      <c r="P39" s="1222">
        <v>-0.19366460888449583</v>
      </c>
      <c r="Q39" s="1221">
        <v>4.9067084790920999E-2</v>
      </c>
      <c r="R39" s="1221">
        <v>6.15040433596796E-2</v>
      </c>
      <c r="S39" s="1222">
        <v>-0.20221367392102121</v>
      </c>
      <c r="T39" s="1221">
        <v>0.12889246102410301</v>
      </c>
      <c r="U39" s="1221">
        <v>0.115078212267644</v>
      </c>
      <c r="V39" s="1222">
        <v>0.12004226068728298</v>
      </c>
      <c r="W39" s="1221">
        <v>9.3752251287614399E-2</v>
      </c>
      <c r="X39" s="1221">
        <v>8.8905892964120103E-2</v>
      </c>
      <c r="Y39" s="1222">
        <v>5.4511103391651987E-2</v>
      </c>
      <c r="Z39" s="1221">
        <v>0.112536582140441</v>
      </c>
      <c r="AA39" s="1221">
        <v>0.10295496537041</v>
      </c>
      <c r="AB39" s="1222">
        <v>9.3066096769188214E-2</v>
      </c>
    </row>
    <row r="40" spans="1:28" x14ac:dyDescent="0.3">
      <c r="A40" s="1220" t="s">
        <v>777</v>
      </c>
      <c r="B40" s="1221">
        <v>0.21112506762092301</v>
      </c>
      <c r="C40" s="1221">
        <v>0.16802494708395599</v>
      </c>
      <c r="D40" s="1222">
        <v>0.25651024615667012</v>
      </c>
      <c r="E40" s="1221">
        <v>0.113386587233804</v>
      </c>
      <c r="F40" s="1221">
        <v>0.102435486930607</v>
      </c>
      <c r="G40" s="1222">
        <v>0.10690728995719635</v>
      </c>
      <c r="H40" s="1221">
        <v>0.16733692075802001</v>
      </c>
      <c r="I40" s="1221">
        <v>0.13847068018932801</v>
      </c>
      <c r="J40" s="1222">
        <v>0.20846464052334979</v>
      </c>
      <c r="K40" s="1221">
        <v>0.28866469086377</v>
      </c>
      <c r="L40" s="1221">
        <v>0.16596205238157499</v>
      </c>
      <c r="M40" s="1222">
        <v>0.73934153453393536</v>
      </c>
      <c r="N40" s="1221">
        <v>3.7611871811218299E-2</v>
      </c>
      <c r="O40" s="1221">
        <v>1.23659928272296E-2</v>
      </c>
      <c r="P40" s="1222">
        <v>2.0415569810454621</v>
      </c>
      <c r="Q40" s="1221">
        <v>0.19073309094906801</v>
      </c>
      <c r="R40" s="1221">
        <v>0.10607425033590601</v>
      </c>
      <c r="S40" s="1222">
        <v>0.79810925219902396</v>
      </c>
      <c r="T40" s="1221">
        <v>0.24237582601681801</v>
      </c>
      <c r="U40" s="1221">
        <v>0.167201469505321</v>
      </c>
      <c r="V40" s="1222">
        <v>0.44960344388064527</v>
      </c>
      <c r="W40" s="1221">
        <v>8.7073275644386605E-2</v>
      </c>
      <c r="X40" s="1221">
        <v>7.1710952890501195E-2</v>
      </c>
      <c r="Y40" s="1222">
        <v>0.214225611774297</v>
      </c>
      <c r="Z40" s="1221">
        <v>0.176210342471294</v>
      </c>
      <c r="AA40" s="1221">
        <v>0.12634337526723999</v>
      </c>
      <c r="AB40" s="1222">
        <v>0.39469396079197661</v>
      </c>
    </row>
    <row r="41" spans="1:28" x14ac:dyDescent="0.3">
      <c r="A41" s="1220" t="s">
        <v>776</v>
      </c>
      <c r="B41" s="1221">
        <v>0.212094981435063</v>
      </c>
      <c r="C41" s="1221">
        <v>0.17823103523975301</v>
      </c>
      <c r="D41" s="1222">
        <v>0.19000027772804473</v>
      </c>
      <c r="E41" s="1221">
        <v>0.14534784126271499</v>
      </c>
      <c r="F41" s="1221">
        <v>0.11100781217478201</v>
      </c>
      <c r="G41" s="1222">
        <v>0.30934785953500776</v>
      </c>
      <c r="H41" s="1221">
        <v>0.18140372205111699</v>
      </c>
      <c r="I41" s="1221">
        <v>0.14711969413115</v>
      </c>
      <c r="J41" s="1222">
        <v>0.23303493201531844</v>
      </c>
      <c r="K41" s="1221">
        <v>4.0414652020319797E-2</v>
      </c>
      <c r="L41" s="1221">
        <v>5.1180693095769801E-2</v>
      </c>
      <c r="M41" s="1222">
        <v>-0.21035356155307405</v>
      </c>
      <c r="N41" s="1221">
        <v>5.1519401605584901E-2</v>
      </c>
      <c r="O41" s="1221">
        <v>4.9887416572649397E-2</v>
      </c>
      <c r="P41" s="1222">
        <v>3.2713360303171804E-2</v>
      </c>
      <c r="Q41" s="1221">
        <v>4.4879353767685599E-2</v>
      </c>
      <c r="R41" s="1221">
        <v>5.06554186422137E-2</v>
      </c>
      <c r="S41" s="1222">
        <v>-0.11402659437730153</v>
      </c>
      <c r="T41" s="1221">
        <v>0.13766581503256101</v>
      </c>
      <c r="U41" s="1221">
        <v>0.12318728068660501</v>
      </c>
      <c r="V41" s="1222">
        <v>0.11753270520509469</v>
      </c>
      <c r="W41" s="1221">
        <v>0.109995946325861</v>
      </c>
      <c r="X41" s="1221">
        <v>8.7924493961565001E-2</v>
      </c>
      <c r="Y41" s="1222">
        <v>0.25102734596282394</v>
      </c>
      <c r="Z41" s="1221">
        <v>0.12559613889809701</v>
      </c>
      <c r="AA41" s="1221">
        <v>0.10768407017953099</v>
      </c>
      <c r="AB41" s="1222">
        <v>0.16633907586055205</v>
      </c>
    </row>
    <row r="42" spans="1:28" x14ac:dyDescent="0.3">
      <c r="A42" s="1220" t="s">
        <v>775</v>
      </c>
      <c r="B42" s="1221">
        <v>0.26978870957632001</v>
      </c>
      <c r="C42" s="1221">
        <v>0.245932884915708</v>
      </c>
      <c r="D42" s="1222">
        <v>9.7001361443746922E-2</v>
      </c>
      <c r="E42" s="1221">
        <v>0.173144599783186</v>
      </c>
      <c r="F42" s="1221">
        <v>0.11105907600767</v>
      </c>
      <c r="G42" s="1222">
        <v>0.55903151734513112</v>
      </c>
      <c r="H42" s="1221">
        <v>0.223771906798578</v>
      </c>
      <c r="I42" s="1221">
        <v>0.18133518401604401</v>
      </c>
      <c r="J42" s="1222">
        <v>0.23402365631801114</v>
      </c>
      <c r="K42" s="1221">
        <v>0.14354331143377599</v>
      </c>
      <c r="L42" s="1221">
        <v>0.13203916580181099</v>
      </c>
      <c r="M42" s="1222">
        <v>8.7126766986945145E-2</v>
      </c>
      <c r="N42" s="1221">
        <v>3.6156432395642799E-2</v>
      </c>
      <c r="O42" s="1221">
        <v>5.1374808216005798E-2</v>
      </c>
      <c r="P42" s="1222">
        <v>-0.29622253296551909</v>
      </c>
      <c r="Q42" s="1221">
        <v>9.7051518515018906E-2</v>
      </c>
      <c r="R42" s="1221">
        <v>9.6635695892490103E-2</v>
      </c>
      <c r="S42" s="1222">
        <v>4.3029919605630691E-3</v>
      </c>
      <c r="T42" s="1221">
        <v>0.213121198109882</v>
      </c>
      <c r="U42" s="1221">
        <v>0.19502346812337501</v>
      </c>
      <c r="V42" s="1222">
        <v>9.2797703582309779E-2</v>
      </c>
      <c r="W42" s="1221">
        <v>0.117498057463367</v>
      </c>
      <c r="X42" s="1221">
        <v>8.6736411514862305E-2</v>
      </c>
      <c r="Y42" s="1222">
        <v>0.35465665931122459</v>
      </c>
      <c r="Z42" s="1221">
        <v>0.16936453164214799</v>
      </c>
      <c r="AA42" s="1221">
        <v>0.14501900929890801</v>
      </c>
      <c r="AB42" s="1222">
        <v>0.16787814549925556</v>
      </c>
    </row>
    <row r="43" spans="1:28" x14ac:dyDescent="0.3">
      <c r="A43" s="1220" t="s">
        <v>774</v>
      </c>
      <c r="B43" s="1221">
        <v>0.34578698045957501</v>
      </c>
      <c r="C43" s="1221">
        <v>0.35179376276901603</v>
      </c>
      <c r="D43" s="1222">
        <v>-1.7074726573208191E-2</v>
      </c>
      <c r="E43" s="1221">
        <v>0.19373749989505701</v>
      </c>
      <c r="F43" s="1221">
        <v>0.166099499386823</v>
      </c>
      <c r="G43" s="1222">
        <v>0.16639424327143146</v>
      </c>
      <c r="H43" s="1221">
        <v>0.27135301222260699</v>
      </c>
      <c r="I43" s="1221">
        <v>0.260574186010329</v>
      </c>
      <c r="J43" s="1222">
        <v>4.1365671624320935E-2</v>
      </c>
      <c r="K43" s="1221">
        <v>0.22558167421969499</v>
      </c>
      <c r="L43" s="1221">
        <v>0.20819795509158101</v>
      </c>
      <c r="M43" s="1222">
        <v>8.349610888573486E-2</v>
      </c>
      <c r="N43" s="1221">
        <v>0.115650219457856</v>
      </c>
      <c r="O43" s="1221">
        <v>6.9705490430403902E-2</v>
      </c>
      <c r="P43" s="1222">
        <v>0.65912640085826135</v>
      </c>
      <c r="Q43" s="1221">
        <v>0.17775998538209201</v>
      </c>
      <c r="R43" s="1221">
        <v>0.14803655251265199</v>
      </c>
      <c r="S43" s="1222">
        <v>0.20078441685474735</v>
      </c>
      <c r="T43" s="1221">
        <v>0.28988363270352402</v>
      </c>
      <c r="U43" s="1221">
        <v>0.28499936815916899</v>
      </c>
      <c r="V43" s="1222">
        <v>1.7137808325340655E-2</v>
      </c>
      <c r="W43" s="1221">
        <v>0.16163799250937799</v>
      </c>
      <c r="X43" s="1221">
        <v>0.12668259425810399</v>
      </c>
      <c r="Y43" s="1222">
        <v>0.27592897395245658</v>
      </c>
      <c r="Z43" s="1221">
        <v>0.23017873718308399</v>
      </c>
      <c r="AA43" s="1221">
        <v>0.211177934569929</v>
      </c>
      <c r="AB43" s="1222">
        <v>8.9975321767639962E-2</v>
      </c>
    </row>
    <row r="44" spans="1:28" x14ac:dyDescent="0.3">
      <c r="A44" s="1220" t="s">
        <v>773</v>
      </c>
      <c r="B44" s="1221">
        <v>0.49582335674528999</v>
      </c>
      <c r="C44" s="1221">
        <v>0.43771903488565</v>
      </c>
      <c r="D44" s="1222">
        <v>0.13274342038796461</v>
      </c>
      <c r="E44" s="1221">
        <v>0.20826596025938901</v>
      </c>
      <c r="F44" s="1221">
        <v>0.18733313081841499</v>
      </c>
      <c r="G44" s="1222">
        <v>0.11174120322189324</v>
      </c>
      <c r="H44" s="1221">
        <v>0.354755544907216</v>
      </c>
      <c r="I44" s="1221">
        <v>0.31517252873721902</v>
      </c>
      <c r="J44" s="1222">
        <v>0.12559158099404047</v>
      </c>
      <c r="K44" s="1221">
        <v>0.27052402668160502</v>
      </c>
      <c r="L44" s="1221">
        <v>0.22595407428478301</v>
      </c>
      <c r="M44" s="1222">
        <v>0.19725226260203621</v>
      </c>
      <c r="N44" s="1221">
        <v>0.12465088986322601</v>
      </c>
      <c r="O44" s="1221">
        <v>0.14754975766117101</v>
      </c>
      <c r="P44" s="1222">
        <v>-0.15519420811608042</v>
      </c>
      <c r="Q44" s="1221">
        <v>0.206988537008753</v>
      </c>
      <c r="R44" s="1221">
        <v>0.191439764110657</v>
      </c>
      <c r="S44" s="1222">
        <v>8.1220184167738643E-2</v>
      </c>
      <c r="T44" s="1221">
        <v>0.38745879166117703</v>
      </c>
      <c r="U44" s="1221">
        <v>0.33630983131020797</v>
      </c>
      <c r="V44" s="1222">
        <v>0.15208880499181687</v>
      </c>
      <c r="W44" s="1221">
        <v>0.172634514572825</v>
      </c>
      <c r="X44" s="1221">
        <v>0.17023332747307901</v>
      </c>
      <c r="Y44" s="1222">
        <v>1.4105270309808848E-2</v>
      </c>
      <c r="Z44" s="1221">
        <v>0.28745508012099102</v>
      </c>
      <c r="AA44" s="1221">
        <v>0.25875423242427598</v>
      </c>
      <c r="AB44" s="1222">
        <v>0.11091933618946428</v>
      </c>
    </row>
    <row r="45" spans="1:28" x14ac:dyDescent="0.3">
      <c r="A45" s="1220" t="s">
        <v>772</v>
      </c>
      <c r="B45" s="1221">
        <v>0.49209543320296301</v>
      </c>
      <c r="C45" s="1221">
        <v>0.45190398606047699</v>
      </c>
      <c r="D45" s="1222">
        <v>8.8938023080653489E-2</v>
      </c>
      <c r="E45" s="1221">
        <v>0.46152802284494698</v>
      </c>
      <c r="F45" s="1221">
        <v>0.32734966014140299</v>
      </c>
      <c r="G45" s="1222">
        <v>0.40989308693824178</v>
      </c>
      <c r="H45" s="1221">
        <v>0.47748291031036499</v>
      </c>
      <c r="I45" s="1221">
        <v>0.39243024668763798</v>
      </c>
      <c r="J45" s="1222">
        <v>0.21673320122652581</v>
      </c>
      <c r="K45" s="1221">
        <v>0.25721705880218299</v>
      </c>
      <c r="L45" s="1221">
        <v>0.239272298981903</v>
      </c>
      <c r="M45" s="1222">
        <v>7.4997230756065139E-2</v>
      </c>
      <c r="N45" s="1221">
        <v>0.15652870089663701</v>
      </c>
      <c r="O45" s="1221">
        <v>0.108439477508568</v>
      </c>
      <c r="P45" s="1222">
        <v>0.44346601895300897</v>
      </c>
      <c r="Q45" s="1221">
        <v>0.21113681073398399</v>
      </c>
      <c r="R45" s="1221">
        <v>0.17843239537888</v>
      </c>
      <c r="S45" s="1222">
        <v>0.18328743099401903</v>
      </c>
      <c r="T45" s="1221">
        <v>0.38034984380189801</v>
      </c>
      <c r="U45" s="1221">
        <v>0.35250509098698801</v>
      </c>
      <c r="V45" s="1222">
        <v>7.8991065737367833E-2</v>
      </c>
      <c r="W45" s="1221">
        <v>0.32263699166666698</v>
      </c>
      <c r="X45" s="1221">
        <v>0.227738642579006</v>
      </c>
      <c r="Y45" s="1222">
        <v>0.41669849267999964</v>
      </c>
      <c r="Z45" s="1221">
        <v>0.35330927572548099</v>
      </c>
      <c r="AA45" s="1221">
        <v>0.29364836789700099</v>
      </c>
      <c r="AB45" s="1222">
        <v>0.20317125634223321</v>
      </c>
    </row>
    <row r="46" spans="1:28" x14ac:dyDescent="0.3">
      <c r="A46" s="1220" t="s">
        <v>771</v>
      </c>
      <c r="B46" s="1221">
        <v>0.58828847475934898</v>
      </c>
      <c r="C46" s="1221">
        <v>0.52680399238063302</v>
      </c>
      <c r="D46" s="1222">
        <v>0.11671225592058804</v>
      </c>
      <c r="E46" s="1221">
        <v>0.48479999128851697</v>
      </c>
      <c r="F46" s="1221">
        <v>0.35807392928621701</v>
      </c>
      <c r="G46" s="1222">
        <v>0.35391032867127509</v>
      </c>
      <c r="H46" s="1221">
        <v>0.53907870173108896</v>
      </c>
      <c r="I46" s="1221">
        <v>0.44608612067271702</v>
      </c>
      <c r="J46" s="1222">
        <v>0.20846329161314217</v>
      </c>
      <c r="K46" s="1221">
        <v>0.32855970664806</v>
      </c>
      <c r="L46" s="1221">
        <v>0.34129570218896299</v>
      </c>
      <c r="M46" s="1222">
        <v>-3.7316600997956702E-2</v>
      </c>
      <c r="N46" s="1221">
        <v>0.17394028670884401</v>
      </c>
      <c r="O46" s="1221">
        <v>0.27531054235011998</v>
      </c>
      <c r="P46" s="1222">
        <v>-0.36820331969838127</v>
      </c>
      <c r="Q46" s="1221">
        <v>0.257742840969996</v>
      </c>
      <c r="R46" s="1221">
        <v>0.311012954126901</v>
      </c>
      <c r="S46" s="1222">
        <v>-0.171279403156852</v>
      </c>
      <c r="T46" s="1221">
        <v>0.4743060267259</v>
      </c>
      <c r="U46" s="1221">
        <v>0.44659358220945</v>
      </c>
      <c r="V46" s="1222">
        <v>6.2052939451899713E-2</v>
      </c>
      <c r="W46" s="1221">
        <v>0.35373705947872802</v>
      </c>
      <c r="X46" s="1221">
        <v>0.323866312537822</v>
      </c>
      <c r="Y46" s="1222">
        <v>9.2231719646413163E-2</v>
      </c>
      <c r="Z46" s="1221">
        <v>0.41788336503830198</v>
      </c>
      <c r="AA46" s="1221">
        <v>0.38889356201317399</v>
      </c>
      <c r="AB46" s="1222">
        <v>7.4544312009325431E-2</v>
      </c>
    </row>
    <row r="47" spans="1:28" x14ac:dyDescent="0.3">
      <c r="A47" s="1220" t="s">
        <v>770</v>
      </c>
      <c r="B47" s="1221">
        <v>0.71005741459703697</v>
      </c>
      <c r="C47" s="1221">
        <v>0.47596287289185601</v>
      </c>
      <c r="D47" s="1222">
        <v>0.49183361778381779</v>
      </c>
      <c r="E47" s="1221">
        <v>0.69961967385756296</v>
      </c>
      <c r="F47" s="1221">
        <v>0.34948614202436601</v>
      </c>
      <c r="G47" s="1222">
        <v>1.0018524048051833</v>
      </c>
      <c r="H47" s="1221">
        <v>0.70518195650927995</v>
      </c>
      <c r="I47" s="1221">
        <v>0.416616879472202</v>
      </c>
      <c r="J47" s="1222">
        <v>0.69263894780895918</v>
      </c>
      <c r="K47" s="1221">
        <v>0.490337521947318</v>
      </c>
      <c r="L47" s="1221">
        <v>0.49136257631225899</v>
      </c>
      <c r="M47" s="1222">
        <v>-2.0861465938943904E-3</v>
      </c>
      <c r="N47" s="1221">
        <v>0.47738157850334301</v>
      </c>
      <c r="O47" s="1221">
        <v>0.40068709125561502</v>
      </c>
      <c r="P47" s="1222">
        <v>0.19140743218703138</v>
      </c>
      <c r="Q47" s="1221">
        <v>0.48472717344892602</v>
      </c>
      <c r="R47" s="1221">
        <v>0.45214017159171599</v>
      </c>
      <c r="S47" s="1222">
        <v>7.2072786062098007E-2</v>
      </c>
      <c r="T47" s="1221">
        <v>0.62416852274890799</v>
      </c>
      <c r="U47" s="1221">
        <v>0.48190782179971597</v>
      </c>
      <c r="V47" s="1222">
        <v>0.29520313743385657</v>
      </c>
      <c r="W47" s="1221">
        <v>0.61991338924361805</v>
      </c>
      <c r="X47" s="1221">
        <v>0.36748691379100101</v>
      </c>
      <c r="Y47" s="1222">
        <v>0.68689922274668613</v>
      </c>
      <c r="Z47" s="1221">
        <v>0.62223549419539104</v>
      </c>
      <c r="AA47" s="1221">
        <v>0.42977243521648101</v>
      </c>
      <c r="AB47" s="1222">
        <v>0.44782550765956947</v>
      </c>
    </row>
    <row r="48" spans="1:28" x14ac:dyDescent="0.3">
      <c r="A48" s="1220" t="s">
        <v>769</v>
      </c>
      <c r="B48" s="1221">
        <v>0.782904104485179</v>
      </c>
      <c r="C48" s="1221">
        <v>0.63101644439198001</v>
      </c>
      <c r="D48" s="1222">
        <v>0.24070317254497436</v>
      </c>
      <c r="E48" s="1221">
        <v>1.12178705555285</v>
      </c>
      <c r="F48" s="1221">
        <v>0.60237093198830405</v>
      </c>
      <c r="G48" s="1222">
        <v>0.86228616950366255</v>
      </c>
      <c r="H48" s="1221">
        <v>0.93591173713696796</v>
      </c>
      <c r="I48" s="1221">
        <v>0.618073080620825</v>
      </c>
      <c r="J48" s="1222">
        <v>0.51424122240834236</v>
      </c>
      <c r="K48" s="1221">
        <v>0.49082422293890599</v>
      </c>
      <c r="L48" s="1221">
        <v>0.435202756233664</v>
      </c>
      <c r="M48" s="1222">
        <v>0.12780586958272469</v>
      </c>
      <c r="N48" s="1221">
        <v>0.60875436417327</v>
      </c>
      <c r="O48" s="1221">
        <v>0.35537885025647498</v>
      </c>
      <c r="P48" s="1222">
        <v>0.71297296880198502</v>
      </c>
      <c r="Q48" s="1221">
        <v>0.53884199406885802</v>
      </c>
      <c r="R48" s="1221">
        <v>0.402551235547153</v>
      </c>
      <c r="S48" s="1222">
        <v>0.33856748281111798</v>
      </c>
      <c r="T48" s="1221">
        <v>0.67900265761640399</v>
      </c>
      <c r="U48" s="1221">
        <v>0.56180391491720205</v>
      </c>
      <c r="V48" s="1222">
        <v>0.20861147383865158</v>
      </c>
      <c r="W48" s="1221">
        <v>0.95998074028205105</v>
      </c>
      <c r="X48" s="1221">
        <v>0.52465987418484095</v>
      </c>
      <c r="Y48" s="1222">
        <v>0.82972014349975587</v>
      </c>
      <c r="Z48" s="1221">
        <v>0.80165391405337305</v>
      </c>
      <c r="AA48" s="1221">
        <v>0.54555546124343701</v>
      </c>
      <c r="AB48" s="1222">
        <v>0.46942698039578445</v>
      </c>
    </row>
    <row r="49" spans="1:28" x14ac:dyDescent="0.3">
      <c r="A49" s="1220" t="s">
        <v>768</v>
      </c>
      <c r="B49" s="1221">
        <v>1.0285377597027301</v>
      </c>
      <c r="C49" s="1221">
        <v>0.54064574728054704</v>
      </c>
      <c r="D49" s="1222">
        <v>0.9024245818565747</v>
      </c>
      <c r="E49" s="1221">
        <v>1.4308693916266499</v>
      </c>
      <c r="F49" s="1221">
        <v>0.74360992551130001</v>
      </c>
      <c r="G49" s="1222">
        <v>0.92422040445842091</v>
      </c>
      <c r="H49" s="1221">
        <v>1.20683362380296</v>
      </c>
      <c r="I49" s="1221">
        <v>0.63061972648732201</v>
      </c>
      <c r="J49" s="1222">
        <v>0.91372640771208447</v>
      </c>
      <c r="K49" s="1221">
        <v>0.46586122366835903</v>
      </c>
      <c r="L49" s="1221">
        <v>0.41421427450613502</v>
      </c>
      <c r="M49" s="1222">
        <v>0.12468655075637441</v>
      </c>
      <c r="N49" s="1221">
        <v>0.28783915547991701</v>
      </c>
      <c r="O49" s="1221">
        <v>0.370691911280081</v>
      </c>
      <c r="P49" s="1222">
        <v>-0.22350839950635862</v>
      </c>
      <c r="Q49" s="1221">
        <v>0.39590218614359302</v>
      </c>
      <c r="R49" s="1221">
        <v>0.39695293049765801</v>
      </c>
      <c r="S49" s="1222">
        <v>-2.6470250584815654E-3</v>
      </c>
      <c r="T49" s="1221">
        <v>0.83466706174240901</v>
      </c>
      <c r="U49" s="1221">
        <v>0.49694069829769799</v>
      </c>
      <c r="V49" s="1222">
        <v>0.67961099704977712</v>
      </c>
      <c r="W49" s="1221">
        <v>1.08849402540718</v>
      </c>
      <c r="X49" s="1221">
        <v>0.63036819018028101</v>
      </c>
      <c r="Y49" s="1222">
        <v>0.72675912643351837</v>
      </c>
      <c r="Z49" s="1221">
        <v>0.943008564403782</v>
      </c>
      <c r="AA49" s="1221">
        <v>0.55404755587701904</v>
      </c>
      <c r="AB49" s="1222">
        <v>0.70203541988568929</v>
      </c>
    </row>
    <row r="50" spans="1:28" x14ac:dyDescent="0.3">
      <c r="A50" s="1220" t="s">
        <v>767</v>
      </c>
      <c r="B50" s="1221">
        <v>1.39254161760455</v>
      </c>
      <c r="C50" s="1221">
        <v>0.84446272654120103</v>
      </c>
      <c r="D50" s="1222">
        <v>0.64902674071619715</v>
      </c>
      <c r="E50" s="1221">
        <v>2.3838368235088399</v>
      </c>
      <c r="F50" s="1221">
        <v>0.52909772964164103</v>
      </c>
      <c r="G50" s="1222">
        <v>3.5054754347999517</v>
      </c>
      <c r="H50" s="1221">
        <v>1.8139444292550599</v>
      </c>
      <c r="I50" s="1221">
        <v>0.709841293468502</v>
      </c>
      <c r="J50" s="1222">
        <v>1.5554225232397678</v>
      </c>
      <c r="K50" s="1221">
        <v>0.481862378819643</v>
      </c>
      <c r="L50" s="1221">
        <v>0.58999525381596096</v>
      </c>
      <c r="M50" s="1222">
        <v>-0.18327753366986946</v>
      </c>
      <c r="N50" s="1221">
        <v>0.47537881088744199</v>
      </c>
      <c r="O50" s="1221">
        <v>0.43142104159060701</v>
      </c>
      <c r="P50" s="1222">
        <v>0.10189064755573117</v>
      </c>
      <c r="Q50" s="1221">
        <v>0.47941042106417497</v>
      </c>
      <c r="R50" s="1221">
        <v>0.53004877060284405</v>
      </c>
      <c r="S50" s="1222">
        <v>-9.5535264577778792E-2</v>
      </c>
      <c r="T50" s="1221">
        <v>1.0698836626716</v>
      </c>
      <c r="U50" s="1221">
        <v>0.75181653194432696</v>
      </c>
      <c r="V50" s="1222">
        <v>0.42306482660696043</v>
      </c>
      <c r="W50" s="1221">
        <v>1.7903647170032899</v>
      </c>
      <c r="X50" s="1221">
        <v>0.49799445611964899</v>
      </c>
      <c r="Y50" s="1222">
        <v>2.5951498957513173</v>
      </c>
      <c r="Z50" s="1221">
        <v>1.36478414526897</v>
      </c>
      <c r="AA50" s="1221">
        <v>0.64774764765513304</v>
      </c>
      <c r="AB50" s="1222">
        <v>1.106968894768714</v>
      </c>
    </row>
    <row r="51" spans="1:28" x14ac:dyDescent="0.3">
      <c r="A51" s="1220" t="s">
        <v>766</v>
      </c>
      <c r="B51" s="1221">
        <v>1.42230070793596</v>
      </c>
      <c r="C51" s="1221">
        <v>0.71269300036316197</v>
      </c>
      <c r="D51" s="1222">
        <v>0.99567093715135158</v>
      </c>
      <c r="E51" s="1221">
        <v>3.8185887182585301</v>
      </c>
      <c r="F51" s="1221">
        <v>1.0813845295248501</v>
      </c>
      <c r="G51" s="1222">
        <v>2.5312033915783694</v>
      </c>
      <c r="H51" s="1221">
        <v>2.3776392437054699</v>
      </c>
      <c r="I51" s="1221">
        <v>0.85915482698395895</v>
      </c>
      <c r="J51" s="1222">
        <v>1.7674164993661408</v>
      </c>
      <c r="K51" s="1221">
        <v>0.62231506950301996</v>
      </c>
      <c r="L51" s="1221">
        <v>0.45160817671728898</v>
      </c>
      <c r="M51" s="1222">
        <v>0.37799779009004775</v>
      </c>
      <c r="N51" s="1221">
        <v>0.52069231249869796</v>
      </c>
      <c r="O51" s="1221">
        <v>0.548551367264283</v>
      </c>
      <c r="P51" s="1222">
        <v>-5.078659252008208E-2</v>
      </c>
      <c r="Q51" s="1221">
        <v>0.58618708747083703</v>
      </c>
      <c r="R51" s="1221">
        <v>0.48596091319182999</v>
      </c>
      <c r="S51" s="1222">
        <v>0.20624328327295613</v>
      </c>
      <c r="T51" s="1221">
        <v>1.1241157625118099</v>
      </c>
      <c r="U51" s="1221">
        <v>0.61301812962804603</v>
      </c>
      <c r="V51" s="1222">
        <v>0.83373983277440211</v>
      </c>
      <c r="W51" s="1221">
        <v>2.7275212057596101</v>
      </c>
      <c r="X51" s="1221">
        <v>0.90042733039131395</v>
      </c>
      <c r="Y51" s="1222">
        <v>2.0291408464626071</v>
      </c>
      <c r="Z51" s="1221">
        <v>1.7386671091831301</v>
      </c>
      <c r="AA51" s="1221">
        <v>0.72268314005113299</v>
      </c>
      <c r="AB51" s="1222">
        <v>1.4058498293735091</v>
      </c>
    </row>
    <row r="52" spans="1:28" x14ac:dyDescent="0.3">
      <c r="A52" s="1220" t="s">
        <v>765</v>
      </c>
      <c r="B52" s="1221">
        <v>1.76029065919365</v>
      </c>
      <c r="C52" s="1221">
        <v>0.46073221238582202</v>
      </c>
      <c r="D52" s="1222">
        <v>2.8206372636249797</v>
      </c>
      <c r="E52" s="1221">
        <v>2.9017377487848002</v>
      </c>
      <c r="F52" s="1221">
        <v>0.67847208087387301</v>
      </c>
      <c r="G52" s="1222">
        <v>3.2768712679339109</v>
      </c>
      <c r="H52" s="1221">
        <v>2.1401573381036298</v>
      </c>
      <c r="I52" s="1221">
        <v>0.53271665305902705</v>
      </c>
      <c r="J52" s="1222">
        <v>3.0174402767665915</v>
      </c>
      <c r="K52" s="1221">
        <v>0.62238069669295204</v>
      </c>
      <c r="L52" s="1221">
        <v>0.52749262242957196</v>
      </c>
      <c r="M52" s="1222">
        <v>0.17988512109673921</v>
      </c>
      <c r="N52" s="1221">
        <v>0.91263358674126005</v>
      </c>
      <c r="O52" s="1221">
        <v>1.1546710775101801</v>
      </c>
      <c r="P52" s="1222">
        <v>-0.20961596378669675</v>
      </c>
      <c r="Q52" s="1221">
        <v>0.71022222853530903</v>
      </c>
      <c r="R52" s="1221">
        <v>0.70862180145834297</v>
      </c>
      <c r="S52" s="1222">
        <v>2.2585066867437365E-3</v>
      </c>
      <c r="T52" s="1221">
        <v>1.2951561391673001</v>
      </c>
      <c r="U52" s="1221">
        <v>0.48855689819133602</v>
      </c>
      <c r="V52" s="1222">
        <v>1.6509832200958332</v>
      </c>
      <c r="W52" s="1221">
        <v>2.1546352324973799</v>
      </c>
      <c r="X52" s="1221">
        <v>0.85472003111181205</v>
      </c>
      <c r="Y52" s="1222">
        <v>1.5208666628470726</v>
      </c>
      <c r="Z52" s="1221">
        <v>1.57086682945036</v>
      </c>
      <c r="AA52" s="1221">
        <v>0.60345508207240395</v>
      </c>
      <c r="AB52" s="1222">
        <v>1.6031213856972437</v>
      </c>
    </row>
    <row r="53" spans="1:28" x14ac:dyDescent="0.3">
      <c r="A53" s="1220" t="s">
        <v>368</v>
      </c>
      <c r="B53" s="1221">
        <v>0.37234446037190899</v>
      </c>
      <c r="C53" s="1221">
        <v>0.28516882810229999</v>
      </c>
      <c r="D53" s="1222">
        <v>0.30569832211231751</v>
      </c>
      <c r="E53" s="1221">
        <v>0.35583492532132199</v>
      </c>
      <c r="F53" s="1221">
        <v>0.19446806235759401</v>
      </c>
      <c r="G53" s="1222">
        <v>0.82978593506527309</v>
      </c>
      <c r="H53" s="1221">
        <v>0.36443931481887898</v>
      </c>
      <c r="I53" s="1221">
        <v>0.24162719416280401</v>
      </c>
      <c r="J53" s="1222">
        <v>0.50827110367935824</v>
      </c>
      <c r="K53" s="1221">
        <v>0.17048571690299699</v>
      </c>
      <c r="L53" s="1221">
        <v>0.15431846534200599</v>
      </c>
      <c r="M53" s="1222">
        <v>0.10476550246375615</v>
      </c>
      <c r="N53" s="1221">
        <v>0.10561479784774901</v>
      </c>
      <c r="O53" s="1221">
        <v>9.4785137509789105E-2</v>
      </c>
      <c r="P53" s="1222">
        <v>0.1142548359635122</v>
      </c>
      <c r="Q53" s="1221">
        <v>0.14087225882861401</v>
      </c>
      <c r="R53" s="1221">
        <v>0.12707307505846499</v>
      </c>
      <c r="S53" s="1222">
        <v>0.10859250682176504</v>
      </c>
      <c r="T53" s="1221">
        <v>0.28017017840435399</v>
      </c>
      <c r="U53" s="1221">
        <v>0.225765208587306</v>
      </c>
      <c r="V53" s="1222">
        <v>0.24098030939966092</v>
      </c>
      <c r="W53" s="1221">
        <v>0.24712054200427599</v>
      </c>
      <c r="X53" s="1221">
        <v>0.15142706636802999</v>
      </c>
      <c r="Y53" s="1222">
        <v>0.63194432759908015</v>
      </c>
      <c r="Z53" s="1221">
        <v>0.26467450032443501</v>
      </c>
      <c r="AA53" s="1221">
        <v>0.190817447912835</v>
      </c>
      <c r="AB53" s="1222">
        <v>0.38705607490012001</v>
      </c>
    </row>
    <row r="54" spans="1:28" x14ac:dyDescent="0.3">
      <c r="A54" s="1223"/>
      <c r="B54" s="1221"/>
      <c r="C54" s="1221"/>
      <c r="D54" s="1222"/>
      <c r="E54" s="1221"/>
      <c r="F54" s="1221"/>
      <c r="G54" s="1222"/>
      <c r="H54" s="1221"/>
      <c r="I54" s="1221"/>
      <c r="J54" s="1222"/>
      <c r="K54" s="1221"/>
      <c r="L54" s="1221"/>
      <c r="M54" s="1222"/>
      <c r="N54" s="1221"/>
      <c r="O54" s="1221"/>
      <c r="P54" s="1222"/>
      <c r="Q54" s="1221"/>
      <c r="R54" s="1221"/>
      <c r="S54" s="1222"/>
      <c r="T54" s="1221"/>
      <c r="U54" s="1221"/>
      <c r="V54" s="1222"/>
      <c r="W54" s="1221"/>
      <c r="X54" s="1221"/>
      <c r="Y54" s="1222"/>
      <c r="Z54" s="1221"/>
      <c r="AA54" s="1221"/>
      <c r="AB54" s="1222"/>
    </row>
    <row r="55" spans="1:28" x14ac:dyDescent="0.3">
      <c r="A55" s="1217" t="s">
        <v>784</v>
      </c>
      <c r="B55" s="1218"/>
      <c r="C55" s="1218"/>
      <c r="D55" s="1219"/>
      <c r="E55" s="1218"/>
      <c r="F55" s="1218"/>
      <c r="G55" s="1219"/>
      <c r="H55" s="1218"/>
      <c r="I55" s="1218"/>
      <c r="J55" s="1219"/>
      <c r="K55" s="1218"/>
      <c r="L55" s="1218"/>
      <c r="M55" s="1219"/>
      <c r="N55" s="1218"/>
      <c r="O55" s="1218"/>
      <c r="P55" s="1219"/>
      <c r="Q55" s="1218"/>
      <c r="R55" s="1218"/>
      <c r="S55" s="1219"/>
      <c r="T55" s="1218"/>
      <c r="U55" s="1218"/>
      <c r="V55" s="1219"/>
      <c r="W55" s="1218"/>
      <c r="X55" s="1218"/>
      <c r="Y55" s="1219"/>
      <c r="Z55" s="1218"/>
      <c r="AA55" s="1218"/>
      <c r="AB55" s="1219"/>
    </row>
    <row r="56" spans="1:28" x14ac:dyDescent="0.3">
      <c r="A56" s="1220" t="s">
        <v>783</v>
      </c>
      <c r="B56" s="1221">
        <v>0</v>
      </c>
      <c r="C56" s="1221">
        <v>0</v>
      </c>
      <c r="D56" s="1222">
        <v>0</v>
      </c>
      <c r="E56" s="1221">
        <v>0</v>
      </c>
      <c r="F56" s="1221">
        <v>4.0475129449582703E-2</v>
      </c>
      <c r="G56" s="1222">
        <v>-1</v>
      </c>
      <c r="H56" s="1221">
        <v>0</v>
      </c>
      <c r="I56" s="1221">
        <v>2.0665676574101999E-2</v>
      </c>
      <c r="J56" s="1222">
        <v>-1</v>
      </c>
      <c r="K56" s="1221">
        <v>0</v>
      </c>
      <c r="L56" s="1221">
        <v>0</v>
      </c>
      <c r="M56" s="1222">
        <v>0</v>
      </c>
      <c r="N56" s="1221">
        <v>4.4615968054966801E-2</v>
      </c>
      <c r="O56" s="1221">
        <v>0</v>
      </c>
      <c r="P56" s="1222">
        <v>0</v>
      </c>
      <c r="Q56" s="1221">
        <v>2.26715984950593E-2</v>
      </c>
      <c r="R56" s="1221">
        <v>0</v>
      </c>
      <c r="S56" s="1222">
        <v>0</v>
      </c>
      <c r="T56" s="1221">
        <v>0</v>
      </c>
      <c r="U56" s="1221">
        <v>0</v>
      </c>
      <c r="V56" s="1222">
        <v>0</v>
      </c>
      <c r="W56" s="1221">
        <v>2.15481412950412E-2</v>
      </c>
      <c r="X56" s="1221">
        <v>2.1349732204971501E-2</v>
      </c>
      <c r="Y56" s="1222">
        <v>9.2932823777291569E-3</v>
      </c>
      <c r="Z56" s="1221">
        <v>1.09473353255295E-2</v>
      </c>
      <c r="AA56" s="1221">
        <v>1.08735139576231E-2</v>
      </c>
      <c r="AB56" s="1222">
        <v>6.7890994754870168E-3</v>
      </c>
    </row>
    <row r="57" spans="1:28" x14ac:dyDescent="0.3">
      <c r="A57" s="1220" t="s">
        <v>782</v>
      </c>
      <c r="B57" s="1221">
        <v>1.3750338000495899E-2</v>
      </c>
      <c r="C57" s="1221">
        <v>2.0111940378555002E-2</v>
      </c>
      <c r="D57" s="1222">
        <v>-0.31630972737182356</v>
      </c>
      <c r="E57" s="1221">
        <v>3.9893837180085497E-2</v>
      </c>
      <c r="F57" s="1221">
        <v>2.58228116135511E-2</v>
      </c>
      <c r="G57" s="1222">
        <v>0.54490679702555356</v>
      </c>
      <c r="H57" s="1221">
        <v>2.70407173036997E-2</v>
      </c>
      <c r="I57" s="1221">
        <v>2.30212480857831E-2</v>
      </c>
      <c r="J57" s="1222">
        <v>0.17459823216095938</v>
      </c>
      <c r="K57" s="1221">
        <v>0</v>
      </c>
      <c r="L57" s="1221">
        <v>6.8391617239474999E-3</v>
      </c>
      <c r="M57" s="1222">
        <v>-1</v>
      </c>
      <c r="N57" s="1221">
        <v>2.0104542279550899E-2</v>
      </c>
      <c r="O57" s="1221">
        <v>1.32793924412371E-2</v>
      </c>
      <c r="P57" s="1222">
        <v>0.51396551977177451</v>
      </c>
      <c r="Q57" s="1221">
        <v>1.021370579223E-2</v>
      </c>
      <c r="R57" s="1221">
        <v>1.01069296310078E-2</v>
      </c>
      <c r="S57" s="1222">
        <v>1.0564648723249581E-2</v>
      </c>
      <c r="T57" s="1221">
        <v>6.8976474986905904E-3</v>
      </c>
      <c r="U57" s="1221">
        <v>1.35417925277539E-2</v>
      </c>
      <c r="V57" s="1222">
        <v>-0.49063999580898437</v>
      </c>
      <c r="W57" s="1221">
        <v>3.0038130402733499E-2</v>
      </c>
      <c r="X57" s="1221">
        <v>1.9639220964475498E-2</v>
      </c>
      <c r="Y57" s="1222">
        <v>0.52949704354709992</v>
      </c>
      <c r="Z57" s="1221">
        <v>1.86575673371536E-2</v>
      </c>
      <c r="AA57" s="1221">
        <v>1.6641898806038599E-2</v>
      </c>
      <c r="AB57" s="1222">
        <v>0.12112010501972317</v>
      </c>
    </row>
    <row r="58" spans="1:28" x14ac:dyDescent="0.3">
      <c r="A58" s="1220" t="s">
        <v>781</v>
      </c>
      <c r="B58" s="1221">
        <v>2.0888174582945201E-2</v>
      </c>
      <c r="C58" s="1221">
        <v>2.59185763776127E-2</v>
      </c>
      <c r="D58" s="1222">
        <v>-0.19408480316891685</v>
      </c>
      <c r="E58" s="1221">
        <v>6.0516810536137403E-2</v>
      </c>
      <c r="F58" s="1221">
        <v>6.0140132522791198E-2</v>
      </c>
      <c r="G58" s="1222">
        <v>6.2633385984551242E-3</v>
      </c>
      <c r="H58" s="1221">
        <v>4.1047962697252999E-2</v>
      </c>
      <c r="I58" s="1221">
        <v>4.3318082565335703E-2</v>
      </c>
      <c r="J58" s="1222">
        <v>-5.2405825319223963E-2</v>
      </c>
      <c r="K58" s="1221">
        <v>1.98941333692754E-2</v>
      </c>
      <c r="L58" s="1221">
        <v>1.50091473248371E-2</v>
      </c>
      <c r="M58" s="1222">
        <v>0.32546725931290155</v>
      </c>
      <c r="N58" s="1221">
        <v>1.9434656530586299E-2</v>
      </c>
      <c r="O58" s="1221">
        <v>2.45001467803794E-2</v>
      </c>
      <c r="P58" s="1222">
        <v>-0.2067534654057554</v>
      </c>
      <c r="Q58" s="1221">
        <v>1.9661710924235801E-2</v>
      </c>
      <c r="R58" s="1221">
        <v>1.9804013540796198E-2</v>
      </c>
      <c r="S58" s="1222">
        <v>-7.1855442972331846E-3</v>
      </c>
      <c r="T58" s="1221">
        <v>2.0379039434485598E-2</v>
      </c>
      <c r="U58" s="1221">
        <v>2.0367120400283299E-2</v>
      </c>
      <c r="V58" s="1222">
        <v>5.8520959114740886E-4</v>
      </c>
      <c r="W58" s="1221">
        <v>3.9593189872358797E-2</v>
      </c>
      <c r="X58" s="1221">
        <v>4.2119410063650199E-2</v>
      </c>
      <c r="Y58" s="1222">
        <v>-5.997757773610355E-2</v>
      </c>
      <c r="Z58" s="1221">
        <v>3.01253928053105E-2</v>
      </c>
      <c r="AA58" s="1221">
        <v>3.1391090000728802E-2</v>
      </c>
      <c r="AB58" s="1222">
        <v>-4.0320269075999504E-2</v>
      </c>
    </row>
    <row r="59" spans="1:28" x14ac:dyDescent="0.3">
      <c r="A59" s="1220" t="s">
        <v>780</v>
      </c>
      <c r="B59" s="1221">
        <v>6.2449717332710299E-2</v>
      </c>
      <c r="C59" s="1221">
        <v>8.8133857232317606E-2</v>
      </c>
      <c r="D59" s="1222">
        <v>-0.29142194278306532</v>
      </c>
      <c r="E59" s="1221">
        <v>6.5887723694999803E-2</v>
      </c>
      <c r="F59" s="1221">
        <v>6.2349433203975499E-2</v>
      </c>
      <c r="G59" s="1222">
        <v>5.6749360967706393E-2</v>
      </c>
      <c r="H59" s="1221">
        <v>6.41974432000572E-2</v>
      </c>
      <c r="I59" s="1221">
        <v>7.5009950358415206E-2</v>
      </c>
      <c r="J59" s="1222">
        <v>-0.14414763783595777</v>
      </c>
      <c r="K59" s="1221">
        <v>1.04431143977913E-2</v>
      </c>
      <c r="L59" s="1221">
        <v>1.0899430842620799E-2</v>
      </c>
      <c r="M59" s="1222">
        <v>-4.1866080111737015E-2</v>
      </c>
      <c r="N59" s="1221">
        <v>3.0502930797848299E-2</v>
      </c>
      <c r="O59" s="1221">
        <v>1.5988022200114999E-2</v>
      </c>
      <c r="P59" s="1222">
        <v>0.90786142376190204</v>
      </c>
      <c r="Q59" s="1221">
        <v>2.06070762226899E-2</v>
      </c>
      <c r="R59" s="1221">
        <v>1.3472139843829299E-2</v>
      </c>
      <c r="S59" s="1222">
        <v>0.52960676340727308</v>
      </c>
      <c r="T59" s="1221">
        <v>3.5359192000031701E-2</v>
      </c>
      <c r="U59" s="1221">
        <v>4.8064488293582897E-2</v>
      </c>
      <c r="V59" s="1222">
        <v>-0.2643385323473314</v>
      </c>
      <c r="W59" s="1221">
        <v>4.7514663685139E-2</v>
      </c>
      <c r="X59" s="1221">
        <v>3.8454619799311501E-2</v>
      </c>
      <c r="Y59" s="1222">
        <v>0.23560352262252016</v>
      </c>
      <c r="Z59" s="1221">
        <v>4.1527912088571498E-2</v>
      </c>
      <c r="AA59" s="1221">
        <v>4.3190106534249401E-2</v>
      </c>
      <c r="AB59" s="1222">
        <v>-3.8485537060664494E-2</v>
      </c>
    </row>
    <row r="60" spans="1:28" x14ac:dyDescent="0.3">
      <c r="A60" s="1220" t="s">
        <v>779</v>
      </c>
      <c r="B60" s="1221">
        <v>9.4370350238028602E-2</v>
      </c>
      <c r="C60" s="1221">
        <v>6.8124605899154894E-2</v>
      </c>
      <c r="D60" s="1222">
        <v>0.38526086121841763</v>
      </c>
      <c r="E60" s="1221">
        <v>9.9296865654716807E-2</v>
      </c>
      <c r="F60" s="1221">
        <v>9.3520205407778903E-2</v>
      </c>
      <c r="G60" s="1222">
        <v>6.1769114190348084E-2</v>
      </c>
      <c r="H60" s="1221">
        <v>9.6855906966227298E-2</v>
      </c>
      <c r="I60" s="1221">
        <v>8.0947050813937702E-2</v>
      </c>
      <c r="J60" s="1222">
        <v>0.19653410460693849</v>
      </c>
      <c r="K60" s="1221">
        <v>6.1523885110297003E-3</v>
      </c>
      <c r="L60" s="1221">
        <v>3.1321703209071503E-2</v>
      </c>
      <c r="M60" s="1222">
        <v>-0.80357426701981449</v>
      </c>
      <c r="N60" s="1221">
        <v>2.45886714826858E-2</v>
      </c>
      <c r="O60" s="1221">
        <v>2.4984639131554E-2</v>
      </c>
      <c r="P60" s="1222">
        <v>-1.5848443789132721E-2</v>
      </c>
      <c r="Q60" s="1221">
        <v>1.5374442707200699E-2</v>
      </c>
      <c r="R60" s="1221">
        <v>2.8148566507665899E-2</v>
      </c>
      <c r="S60" s="1222">
        <v>-0.45381081118238586</v>
      </c>
      <c r="T60" s="1221">
        <v>4.8248548731902999E-2</v>
      </c>
      <c r="U60" s="1221">
        <v>4.8951849524886501E-2</v>
      </c>
      <c r="V60" s="1222">
        <v>-1.4367195515788489E-2</v>
      </c>
      <c r="W60" s="1221">
        <v>6.0559948117336899E-2</v>
      </c>
      <c r="X60" s="1221">
        <v>5.8102256355934599E-2</v>
      </c>
      <c r="Y60" s="1222">
        <v>4.2299420290091198E-2</v>
      </c>
      <c r="Z60" s="1221">
        <v>5.4432320605600402E-2</v>
      </c>
      <c r="AA60" s="1221">
        <v>5.3552111559758697E-2</v>
      </c>
      <c r="AB60" s="1222">
        <v>1.6436495596620533E-2</v>
      </c>
    </row>
    <row r="61" spans="1:28" x14ac:dyDescent="0.3">
      <c r="A61" s="1220" t="s">
        <v>778</v>
      </c>
      <c r="B61" s="1221">
        <v>0.106161137440758</v>
      </c>
      <c r="C61" s="1221">
        <v>0.11058364351430899</v>
      </c>
      <c r="D61" s="1222">
        <v>-3.9992406951022012E-2</v>
      </c>
      <c r="E61" s="1221">
        <v>0.10822815360605401</v>
      </c>
      <c r="F61" s="1221">
        <v>8.1572489188586006E-2</v>
      </c>
      <c r="G61" s="1222">
        <v>0.32677272304199567</v>
      </c>
      <c r="H61" s="1221">
        <v>0.10714642018651201</v>
      </c>
      <c r="I61" s="1221">
        <v>9.6811314129169296E-2</v>
      </c>
      <c r="J61" s="1222">
        <v>0.10675514685766194</v>
      </c>
      <c r="K61" s="1221">
        <v>2.9739137210133899E-2</v>
      </c>
      <c r="L61" s="1221">
        <v>2.0206283932033699E-2</v>
      </c>
      <c r="M61" s="1222">
        <v>0.47177666661347106</v>
      </c>
      <c r="N61" s="1221">
        <v>4.8458310951650901E-2</v>
      </c>
      <c r="O61" s="1221">
        <v>5.0080805379479898E-2</v>
      </c>
      <c r="P61" s="1222">
        <v>-3.2397530661393822E-2</v>
      </c>
      <c r="Q61" s="1221">
        <v>3.8163288170716299E-2</v>
      </c>
      <c r="R61" s="1221">
        <v>3.3547660014370699E-2</v>
      </c>
      <c r="S61" s="1222">
        <v>0.13758420570520921</v>
      </c>
      <c r="T61" s="1221">
        <v>7.3039061246991901E-2</v>
      </c>
      <c r="U61" s="1221">
        <v>7.24566521685166E-2</v>
      </c>
      <c r="V61" s="1222">
        <v>8.0380346185573055E-3</v>
      </c>
      <c r="W61" s="1221">
        <v>8.3883593257339198E-2</v>
      </c>
      <c r="X61" s="1221">
        <v>6.9149027860982301E-2</v>
      </c>
      <c r="Y61" s="1222">
        <v>0.21308420164603575</v>
      </c>
      <c r="Z61" s="1221">
        <v>7.8086608015816503E-2</v>
      </c>
      <c r="AA61" s="1221">
        <v>7.09245316996161E-2</v>
      </c>
      <c r="AB61" s="1222">
        <v>0.10098165112367136</v>
      </c>
    </row>
    <row r="62" spans="1:28" x14ac:dyDescent="0.3">
      <c r="A62" s="1220" t="s">
        <v>777</v>
      </c>
      <c r="B62" s="1221">
        <v>0.146163508352947</v>
      </c>
      <c r="C62" s="1221">
        <v>0.10501559192747301</v>
      </c>
      <c r="D62" s="1222">
        <v>0.39182673420430758</v>
      </c>
      <c r="E62" s="1221">
        <v>8.0037590988567803E-2</v>
      </c>
      <c r="F62" s="1221">
        <v>7.0424397264792299E-2</v>
      </c>
      <c r="G62" s="1222">
        <v>0.13650374156033404</v>
      </c>
      <c r="H62" s="1221">
        <v>0.116538212670764</v>
      </c>
      <c r="I62" s="1221">
        <v>8.9428980955607695E-2</v>
      </c>
      <c r="J62" s="1222">
        <v>0.30313698563347441</v>
      </c>
      <c r="K62" s="1221">
        <v>0.13631388179678</v>
      </c>
      <c r="L62" s="1221">
        <v>0.118544323129697</v>
      </c>
      <c r="M62" s="1222">
        <v>0.14989801449742712</v>
      </c>
      <c r="N62" s="1221">
        <v>1.25372906037394E-2</v>
      </c>
      <c r="O62" s="1221">
        <v>1.23659928272296E-2</v>
      </c>
      <c r="P62" s="1222">
        <v>1.3852327015151315E-2</v>
      </c>
      <c r="Q62" s="1221">
        <v>8.8030657361108502E-2</v>
      </c>
      <c r="R62" s="1221">
        <v>7.7144909335204306E-2</v>
      </c>
      <c r="S62" s="1222">
        <v>0.14110779466476855</v>
      </c>
      <c r="T62" s="1221">
        <v>0.14219381792986599</v>
      </c>
      <c r="U62" s="1221">
        <v>0.110416064767665</v>
      </c>
      <c r="V62" s="1222">
        <v>0.28780008804938872</v>
      </c>
      <c r="W62" s="1221">
        <v>5.6597629168851298E-2</v>
      </c>
      <c r="X62" s="1221">
        <v>5.06194961580008E-2</v>
      </c>
      <c r="Y62" s="1222">
        <v>0.11809941750883286</v>
      </c>
      <c r="Z62" s="1221">
        <v>0.105726205482777</v>
      </c>
      <c r="AA62" s="1221">
        <v>8.4830551965146606E-2</v>
      </c>
      <c r="AB62" s="1222">
        <v>0.24632226283539407</v>
      </c>
    </row>
    <row r="63" spans="1:28" x14ac:dyDescent="0.3">
      <c r="A63" s="1220" t="s">
        <v>776</v>
      </c>
      <c r="B63" s="1221">
        <v>0.11046613616409599</v>
      </c>
      <c r="C63" s="1221">
        <v>9.1289066830117602E-2</v>
      </c>
      <c r="D63" s="1222">
        <v>0.21006972685639935</v>
      </c>
      <c r="E63" s="1221">
        <v>8.8246903623791298E-2</v>
      </c>
      <c r="F63" s="1221">
        <v>9.5870383241856996E-2</v>
      </c>
      <c r="G63" s="1222">
        <v>-7.9518610026138789E-2</v>
      </c>
      <c r="H63" s="1221">
        <v>0.10024942534403899</v>
      </c>
      <c r="I63" s="1221">
        <v>9.3409329607079497E-2</v>
      </c>
      <c r="J63" s="1222">
        <v>7.3227115168601822E-2</v>
      </c>
      <c r="K63" s="1221">
        <v>1.73205651515656E-2</v>
      </c>
      <c r="L63" s="1221">
        <v>3.4120462063846599E-2</v>
      </c>
      <c r="M63" s="1222">
        <v>-0.49237014671269219</v>
      </c>
      <c r="N63" s="1221">
        <v>5.1519401605584901E-2</v>
      </c>
      <c r="O63" s="1221">
        <v>4.1572847143874499E-2</v>
      </c>
      <c r="P63" s="1222">
        <v>0.23925603236380613</v>
      </c>
      <c r="Q63" s="1221">
        <v>3.1070321839166901E-2</v>
      </c>
      <c r="R63" s="1221">
        <v>3.71473070042901E-2</v>
      </c>
      <c r="S63" s="1222">
        <v>-0.1635915401464062</v>
      </c>
      <c r="T63" s="1221">
        <v>7.0084414925667596E-2</v>
      </c>
      <c r="U63" s="1221">
        <v>6.6521131570766404E-2</v>
      </c>
      <c r="V63" s="1222">
        <v>5.3566186725349157E-2</v>
      </c>
      <c r="W63" s="1221">
        <v>7.4409022514553294E-2</v>
      </c>
      <c r="X63" s="1221">
        <v>7.5363851967055695E-2</v>
      </c>
      <c r="Y63" s="1222">
        <v>-1.2669594607767553E-2</v>
      </c>
      <c r="Z63" s="1221">
        <v>7.1970821166325305E-2</v>
      </c>
      <c r="AA63" s="1221">
        <v>7.0408815117385407E-2</v>
      </c>
      <c r="AB63" s="1222">
        <v>2.2184808057566736E-2</v>
      </c>
    </row>
    <row r="64" spans="1:28" x14ac:dyDescent="0.3">
      <c r="A64" s="1220" t="s">
        <v>775</v>
      </c>
      <c r="B64" s="1221">
        <v>0.193348575196363</v>
      </c>
      <c r="C64" s="1221">
        <v>0.17168899512983399</v>
      </c>
      <c r="D64" s="1222">
        <v>0.12615590213076669</v>
      </c>
      <c r="E64" s="1221">
        <v>0.13356869126131499</v>
      </c>
      <c r="F64" s="1221">
        <v>9.59146565520788E-2</v>
      </c>
      <c r="G64" s="1222">
        <v>0.39257852827519812</v>
      </c>
      <c r="H64" s="1221">
        <v>0.16488456290421499</v>
      </c>
      <c r="I64" s="1221">
        <v>0.135396937398646</v>
      </c>
      <c r="J64" s="1222">
        <v>0.21778650294540469</v>
      </c>
      <c r="K64" s="1221">
        <v>9.9376138684921997E-2</v>
      </c>
      <c r="L64" s="1221">
        <v>0.10907583261888699</v>
      </c>
      <c r="M64" s="1222">
        <v>-8.892615074372992E-2</v>
      </c>
      <c r="N64" s="1221">
        <v>3.6156432395642799E-2</v>
      </c>
      <c r="O64" s="1221">
        <v>2.9357033266288999E-2</v>
      </c>
      <c r="P64" s="1222">
        <v>0.23161056731034277</v>
      </c>
      <c r="Q64" s="1221">
        <v>7.2005965349852694E-2</v>
      </c>
      <c r="R64" s="1221">
        <v>7.4087366850909095E-2</v>
      </c>
      <c r="S64" s="1222">
        <v>-2.8093878747842978E-2</v>
      </c>
      <c r="T64" s="1221">
        <v>0.15116736145003301</v>
      </c>
      <c r="U64" s="1221">
        <v>0.14370150282774999</v>
      </c>
      <c r="V64" s="1222">
        <v>5.1953935591279712E-2</v>
      </c>
      <c r="W64" s="1221">
        <v>9.3998445970693206E-2</v>
      </c>
      <c r="X64" s="1221">
        <v>6.8790947063511507E-2</v>
      </c>
      <c r="Y64" s="1222">
        <v>0.36643628243566378</v>
      </c>
      <c r="Z64" s="1221">
        <v>0.1250071543073</v>
      </c>
      <c r="AA64" s="1221">
        <v>0.109109540329655</v>
      </c>
      <c r="AB64" s="1222">
        <v>0.14570324400243273</v>
      </c>
    </row>
    <row r="65" spans="1:28" x14ac:dyDescent="0.3">
      <c r="A65" s="1220" t="s">
        <v>774</v>
      </c>
      <c r="B65" s="1221">
        <v>0.258049985417593</v>
      </c>
      <c r="C65" s="1221">
        <v>0.25867188438898198</v>
      </c>
      <c r="D65" s="1222">
        <v>-2.4042001041512046E-3</v>
      </c>
      <c r="E65" s="1221">
        <v>0.17221111101782899</v>
      </c>
      <c r="F65" s="1221">
        <v>0.112519015713654</v>
      </c>
      <c r="G65" s="1222">
        <v>0.53050673191172837</v>
      </c>
      <c r="H65" s="1221">
        <v>0.21602861167236601</v>
      </c>
      <c r="I65" s="1221">
        <v>0.18687643643165</v>
      </c>
      <c r="J65" s="1222">
        <v>0.15599706307209257</v>
      </c>
      <c r="K65" s="1221">
        <v>0.17215443558871499</v>
      </c>
      <c r="L65" s="1221">
        <v>0.15466133806803201</v>
      </c>
      <c r="M65" s="1222">
        <v>0.1131058203633811</v>
      </c>
      <c r="N65" s="1221">
        <v>7.7100146305237496E-2</v>
      </c>
      <c r="O65" s="1221">
        <v>5.4215381445869702E-2</v>
      </c>
      <c r="P65" s="1222">
        <v>0.42210834359279836</v>
      </c>
      <c r="Q65" s="1221">
        <v>0.130804517545313</v>
      </c>
      <c r="R65" s="1221">
        <v>0.111027414384489</v>
      </c>
      <c r="S65" s="1222">
        <v>0.17812810710277102</v>
      </c>
      <c r="T65" s="1221">
        <v>0.218102923653128</v>
      </c>
      <c r="U65" s="1221">
        <v>0.21029079592327099</v>
      </c>
      <c r="V65" s="1222">
        <v>3.7149166208431818E-2</v>
      </c>
      <c r="W65" s="1221">
        <v>0.13311364089007599</v>
      </c>
      <c r="X65" s="1221">
        <v>8.8677815980673105E-2</v>
      </c>
      <c r="Y65" s="1222">
        <v>0.50109291053229654</v>
      </c>
      <c r="Z65" s="1221">
        <v>0.178536071789443</v>
      </c>
      <c r="AA65" s="1221">
        <v>0.15358395241449299</v>
      </c>
      <c r="AB65" s="1222">
        <v>0.16246566768648543</v>
      </c>
    </row>
    <row r="66" spans="1:28" x14ac:dyDescent="0.3">
      <c r="A66" s="1220" t="s">
        <v>773</v>
      </c>
      <c r="B66" s="1221">
        <v>0.38440237770140501</v>
      </c>
      <c r="C66" s="1221">
        <v>0.30303625492083502</v>
      </c>
      <c r="D66" s="1222">
        <v>0.26850293144569787</v>
      </c>
      <c r="E66" s="1221">
        <v>0.17355496688282401</v>
      </c>
      <c r="F66" s="1221">
        <v>0.12879152743766001</v>
      </c>
      <c r="G66" s="1222">
        <v>0.34756509481441789</v>
      </c>
      <c r="H66" s="1221">
        <v>0.28096639156651498</v>
      </c>
      <c r="I66" s="1221">
        <v>0.217755565309351</v>
      </c>
      <c r="J66" s="1222">
        <v>0.29028340179211731</v>
      </c>
      <c r="K66" s="1221">
        <v>0.222430866382653</v>
      </c>
      <c r="L66" s="1221">
        <v>0.18931287304941299</v>
      </c>
      <c r="M66" s="1222">
        <v>0.17493788351411158</v>
      </c>
      <c r="N66" s="1221">
        <v>0.10127884801387101</v>
      </c>
      <c r="O66" s="1221">
        <v>0.124252427504144</v>
      </c>
      <c r="P66" s="1222">
        <v>-0.18489441173700041</v>
      </c>
      <c r="Q66" s="1221">
        <v>0.16966273525307601</v>
      </c>
      <c r="R66" s="1221">
        <v>0.16067265916430101</v>
      </c>
      <c r="S66" s="1222">
        <v>5.5952743519243738E-2</v>
      </c>
      <c r="T66" s="1221">
        <v>0.30649725310511</v>
      </c>
      <c r="U66" s="1221">
        <v>0.24857683183797999</v>
      </c>
      <c r="V66" s="1222">
        <v>0.2330081240430403</v>
      </c>
      <c r="W66" s="1221">
        <v>0.142755463973682</v>
      </c>
      <c r="X66" s="1221">
        <v>0.12684051850935299</v>
      </c>
      <c r="Y66" s="1222">
        <v>0.12547209402297946</v>
      </c>
      <c r="Z66" s="1221">
        <v>0.230273155580794</v>
      </c>
      <c r="AA66" s="1221">
        <v>0.19172753366377099</v>
      </c>
      <c r="AB66" s="1222">
        <v>0.20104374776248754</v>
      </c>
    </row>
    <row r="67" spans="1:28" x14ac:dyDescent="0.3">
      <c r="A67" s="1220" t="s">
        <v>772</v>
      </c>
      <c r="B67" s="1221">
        <v>0.37853494861766401</v>
      </c>
      <c r="C67" s="1221">
        <v>0.318242243704561</v>
      </c>
      <c r="D67" s="1222">
        <v>0.18945537905733068</v>
      </c>
      <c r="E67" s="1221">
        <v>0.39953172126876002</v>
      </c>
      <c r="F67" s="1221">
        <v>0.25073590989554301</v>
      </c>
      <c r="G67" s="1222">
        <v>0.59343638266734744</v>
      </c>
      <c r="H67" s="1221">
        <v>0.388572299424987</v>
      </c>
      <c r="I67" s="1221">
        <v>0.28600848487404101</v>
      </c>
      <c r="J67" s="1222">
        <v>0.35860409734387916</v>
      </c>
      <c r="K67" s="1221">
        <v>0.201602559601711</v>
      </c>
      <c r="L67" s="1221">
        <v>0.19576824462155701</v>
      </c>
      <c r="M67" s="1222">
        <v>2.9802151985539885E-2</v>
      </c>
      <c r="N67" s="1221">
        <v>0.140051995539097</v>
      </c>
      <c r="O67" s="1221">
        <v>8.3414982698898493E-2</v>
      </c>
      <c r="P67" s="1222">
        <v>0.67897889572956072</v>
      </c>
      <c r="Q67" s="1221">
        <v>0.173433808817201</v>
      </c>
      <c r="R67" s="1221">
        <v>0.14352170932649</v>
      </c>
      <c r="S67" s="1222">
        <v>0.20841515636262062</v>
      </c>
      <c r="T67" s="1221">
        <v>0.29435770520320798</v>
      </c>
      <c r="U67" s="1221">
        <v>0.26098934621151998</v>
      </c>
      <c r="V67" s="1222">
        <v>0.12785333760192824</v>
      </c>
      <c r="W67" s="1221">
        <v>0.28136946947674502</v>
      </c>
      <c r="X67" s="1221">
        <v>0.17459962597723799</v>
      </c>
      <c r="Y67" s="1222">
        <v>0.61151244111729242</v>
      </c>
      <c r="Z67" s="1221">
        <v>0.28827224487054198</v>
      </c>
      <c r="AA67" s="1221">
        <v>0.220236275922751</v>
      </c>
      <c r="AB67" s="1222">
        <v>0.30892262713184887</v>
      </c>
    </row>
    <row r="68" spans="1:28" x14ac:dyDescent="0.3">
      <c r="A68" s="1220" t="s">
        <v>771</v>
      </c>
      <c r="B68" s="1221">
        <v>0.520669109844481</v>
      </c>
      <c r="C68" s="1221">
        <v>0.38997178656748099</v>
      </c>
      <c r="D68" s="1222">
        <v>0.33514558688307583</v>
      </c>
      <c r="E68" s="1221">
        <v>0.49225845269295598</v>
      </c>
      <c r="F68" s="1221">
        <v>0.26109557343786599</v>
      </c>
      <c r="G68" s="1222">
        <v>0.88535732801345557</v>
      </c>
      <c r="H68" s="1221">
        <v>0.50715956807595797</v>
      </c>
      <c r="I68" s="1221">
        <v>0.32831938481512002</v>
      </c>
      <c r="J68" s="1222">
        <v>0.54471405446116039</v>
      </c>
      <c r="K68" s="1221">
        <v>0.311267090508689</v>
      </c>
      <c r="L68" s="1221">
        <v>0.269443975412339</v>
      </c>
      <c r="M68" s="1222">
        <v>0.155220078802455</v>
      </c>
      <c r="N68" s="1221">
        <v>0.17394028670884401</v>
      </c>
      <c r="O68" s="1221">
        <v>0.28589940936358699</v>
      </c>
      <c r="P68" s="1222">
        <v>-0.39160319674659122</v>
      </c>
      <c r="Q68" s="1221">
        <v>0.248370374025633</v>
      </c>
      <c r="R68" s="1221">
        <v>0.276995912269272</v>
      </c>
      <c r="S68" s="1222">
        <v>-0.10334281834387388</v>
      </c>
      <c r="T68" s="1221">
        <v>0.42877264816021399</v>
      </c>
      <c r="U68" s="1221">
        <v>0.33785775349758401</v>
      </c>
      <c r="V68" s="1222">
        <v>0.2690922251197651</v>
      </c>
      <c r="W68" s="1221">
        <v>0.35805092605773697</v>
      </c>
      <c r="X68" s="1221">
        <v>0.27134745104520203</v>
      </c>
      <c r="Y68" s="1222">
        <v>0.31952935131161991</v>
      </c>
      <c r="Z68" s="1221">
        <v>0.39567700264496197</v>
      </c>
      <c r="AA68" s="1221">
        <v>0.30658804624319003</v>
      </c>
      <c r="AB68" s="1222">
        <v>0.29058196330037378</v>
      </c>
    </row>
    <row r="69" spans="1:28" x14ac:dyDescent="0.3">
      <c r="A69" s="1220" t="s">
        <v>770</v>
      </c>
      <c r="B69" s="1221">
        <v>0.52447422669099397</v>
      </c>
      <c r="C69" s="1221">
        <v>0.35905971112894403</v>
      </c>
      <c r="D69" s="1222">
        <v>0.46068804278251918</v>
      </c>
      <c r="E69" s="1221">
        <v>0.71803071790644601</v>
      </c>
      <c r="F69" s="1221">
        <v>0.283367142181919</v>
      </c>
      <c r="G69" s="1222">
        <v>1.5339237018718181</v>
      </c>
      <c r="H69" s="1221">
        <v>0.61488426695626197</v>
      </c>
      <c r="I69" s="1221">
        <v>0.32354289576032702</v>
      </c>
      <c r="J69" s="1222">
        <v>0.90047216308453204</v>
      </c>
      <c r="K69" s="1221">
        <v>0.37718270919024499</v>
      </c>
      <c r="L69" s="1221">
        <v>0.424962228161954</v>
      </c>
      <c r="M69" s="1222">
        <v>-0.11243238999937692</v>
      </c>
      <c r="N69" s="1221">
        <v>0.39507440979587</v>
      </c>
      <c r="O69" s="1221">
        <v>0.365844735494257</v>
      </c>
      <c r="P69" s="1222">
        <v>7.9896391736028791E-2</v>
      </c>
      <c r="Q69" s="1221">
        <v>0.38493040244473498</v>
      </c>
      <c r="R69" s="1221">
        <v>0.39939048490601597</v>
      </c>
      <c r="S69" s="1222">
        <v>-3.6205375460268481E-2</v>
      </c>
      <c r="T69" s="1221">
        <v>0.46689771386729401</v>
      </c>
      <c r="U69" s="1221">
        <v>0.38450092164871003</v>
      </c>
      <c r="V69" s="1222">
        <v>0.21429543488549507</v>
      </c>
      <c r="W69" s="1221">
        <v>0.60220157812237196</v>
      </c>
      <c r="X69" s="1221">
        <v>0.312363876722351</v>
      </c>
      <c r="Y69" s="1222">
        <v>0.92788482599621225</v>
      </c>
      <c r="Z69" s="1221">
        <v>0.52836376015729303</v>
      </c>
      <c r="AA69" s="1221">
        <v>0.351631992449848</v>
      </c>
      <c r="AB69" s="1222">
        <v>0.50260434631143991</v>
      </c>
    </row>
    <row r="70" spans="1:28" x14ac:dyDescent="0.3">
      <c r="A70" s="1220" t="s">
        <v>769</v>
      </c>
      <c r="B70" s="1221">
        <v>0.84312749713788504</v>
      </c>
      <c r="C70" s="1221">
        <v>0.54826018938975296</v>
      </c>
      <c r="D70" s="1222">
        <v>0.53782367104993956</v>
      </c>
      <c r="E70" s="1221">
        <v>1.14617373067356</v>
      </c>
      <c r="F70" s="1221">
        <v>0.58982153757188105</v>
      </c>
      <c r="G70" s="1222">
        <v>0.94325513339511913</v>
      </c>
      <c r="H70" s="1221">
        <v>0.97995464241400199</v>
      </c>
      <c r="I70" s="1221">
        <v>0.56703952350534403</v>
      </c>
      <c r="J70" s="1222">
        <v>0.72819459983333323</v>
      </c>
      <c r="K70" s="1221">
        <v>0.43628819816791597</v>
      </c>
      <c r="L70" s="1221">
        <v>0.41628089726698297</v>
      </c>
      <c r="M70" s="1222">
        <v>4.8062020218288468E-2</v>
      </c>
      <c r="N70" s="1221">
        <v>0.52935162102023503</v>
      </c>
      <c r="O70" s="1221">
        <v>0.35537885025647498</v>
      </c>
      <c r="P70" s="1222">
        <v>0.48954171200172675</v>
      </c>
      <c r="Q70" s="1221">
        <v>0.47418095478059502</v>
      </c>
      <c r="R70" s="1221">
        <v>0.391369256781954</v>
      </c>
      <c r="S70" s="1222">
        <v>0.21159479587017849</v>
      </c>
      <c r="T70" s="1221">
        <v>0.69840273354830096</v>
      </c>
      <c r="U70" s="1221">
        <v>0.50161063831893105</v>
      </c>
      <c r="V70" s="1222">
        <v>0.39232041786212429</v>
      </c>
      <c r="W70" s="1221">
        <v>0.95163308167090299</v>
      </c>
      <c r="X70" s="1221">
        <v>0.51605889264082705</v>
      </c>
      <c r="Y70" s="1222">
        <v>0.84403969244888521</v>
      </c>
      <c r="Z70" s="1221">
        <v>0.80894167690840402</v>
      </c>
      <c r="AA70" s="1221">
        <v>0.507930946674925</v>
      </c>
      <c r="AB70" s="1222">
        <v>0.59262136360068141</v>
      </c>
    </row>
    <row r="71" spans="1:28" x14ac:dyDescent="0.3">
      <c r="A71" s="1220" t="s">
        <v>768</v>
      </c>
      <c r="B71" s="1221">
        <v>0.979559771145455</v>
      </c>
      <c r="C71" s="1221">
        <v>0.51490071169575902</v>
      </c>
      <c r="D71" s="1222">
        <v>0.90242458185657071</v>
      </c>
      <c r="E71" s="1221">
        <v>1.6308833926067201</v>
      </c>
      <c r="F71" s="1221">
        <v>0.69511362602143201</v>
      </c>
      <c r="G71" s="1222">
        <v>1.3462112258412786</v>
      </c>
      <c r="H71" s="1221">
        <v>1.2681980453522701</v>
      </c>
      <c r="I71" s="1221">
        <v>0.59478906020963296</v>
      </c>
      <c r="J71" s="1222">
        <v>1.1321811885801911</v>
      </c>
      <c r="K71" s="1221">
        <v>0.46586122366835903</v>
      </c>
      <c r="L71" s="1221">
        <v>0.43857982006531898</v>
      </c>
      <c r="M71" s="1222">
        <v>6.2203964603243588E-2</v>
      </c>
      <c r="N71" s="1221">
        <v>0.32381904991490701</v>
      </c>
      <c r="O71" s="1221">
        <v>0.370691911280081</v>
      </c>
      <c r="P71" s="1222">
        <v>-0.12644694944465243</v>
      </c>
      <c r="Q71" s="1221">
        <v>0.41004154993443598</v>
      </c>
      <c r="R71" s="1221">
        <v>0.41165489088646001</v>
      </c>
      <c r="S71" s="1222">
        <v>-3.9191589550894345E-3</v>
      </c>
      <c r="T71" s="1221">
        <v>0.80256448244462397</v>
      </c>
      <c r="U71" s="1221">
        <v>0.48851797459773699</v>
      </c>
      <c r="V71" s="1222">
        <v>0.64285558398436415</v>
      </c>
      <c r="W71" s="1221">
        <v>1.23937438536461</v>
      </c>
      <c r="X71" s="1221">
        <v>0.59659846570633701</v>
      </c>
      <c r="Y71" s="1222">
        <v>1.0774012281397081</v>
      </c>
      <c r="Z71" s="1221">
        <v>0.989008982179576</v>
      </c>
      <c r="AA71" s="1221">
        <v>0.53477633654216705</v>
      </c>
      <c r="AB71" s="1222">
        <v>0.84938807983623776</v>
      </c>
    </row>
    <row r="72" spans="1:28" x14ac:dyDescent="0.3">
      <c r="A72" s="1220" t="s">
        <v>767</v>
      </c>
      <c r="B72" s="1221">
        <v>1.4277958357717599</v>
      </c>
      <c r="C72" s="1221">
        <v>0.71310185796812497</v>
      </c>
      <c r="D72" s="1222">
        <v>1.0022326681913949</v>
      </c>
      <c r="E72" s="1221">
        <v>2.4076751917439299</v>
      </c>
      <c r="F72" s="1221">
        <v>0.47870746967576999</v>
      </c>
      <c r="G72" s="1222">
        <v>4.0295333669530065</v>
      </c>
      <c r="H72" s="1221">
        <v>1.8443457325386701</v>
      </c>
      <c r="I72" s="1221">
        <v>0.61304475345007003</v>
      </c>
      <c r="J72" s="1222">
        <v>2.0085009653196297</v>
      </c>
      <c r="K72" s="1221">
        <v>0.51398653740761902</v>
      </c>
      <c r="L72" s="1221">
        <v>0.52444022561418702</v>
      </c>
      <c r="M72" s="1222">
        <v>-1.9933040403842757E-2</v>
      </c>
      <c r="N72" s="1221">
        <v>0.47537881088744199</v>
      </c>
      <c r="O72" s="1221">
        <v>0.48534867178943197</v>
      </c>
      <c r="P72" s="1222">
        <v>-2.0541646617125993E-2</v>
      </c>
      <c r="Q72" s="1221">
        <v>0.49938585527518198</v>
      </c>
      <c r="R72" s="1221">
        <v>0.50966227942581199</v>
      </c>
      <c r="S72" s="1222">
        <v>-2.0163203292595019E-2</v>
      </c>
      <c r="T72" s="1221">
        <v>1.10402888594835</v>
      </c>
      <c r="U72" s="1221">
        <v>0.64441417023799397</v>
      </c>
      <c r="V72" s="1222">
        <v>0.71322875401795083</v>
      </c>
      <c r="W72" s="1221">
        <v>1.8067900813794699</v>
      </c>
      <c r="X72" s="1221">
        <v>0.480822233494833</v>
      </c>
      <c r="Y72" s="1222">
        <v>2.7577090981149195</v>
      </c>
      <c r="Z72" s="1221">
        <v>1.3916764436979201</v>
      </c>
      <c r="AA72" s="1221">
        <v>0.57734029464914005</v>
      </c>
      <c r="AB72" s="1222">
        <v>1.4104959529001291</v>
      </c>
    </row>
    <row r="73" spans="1:28" x14ac:dyDescent="0.3">
      <c r="A73" s="1220" t="s">
        <v>766</v>
      </c>
      <c r="B73" s="1221">
        <v>1.5645307787295599</v>
      </c>
      <c r="C73" s="1221">
        <v>0.61973304379405403</v>
      </c>
      <c r="D73" s="1222">
        <v>1.5245237354964656</v>
      </c>
      <c r="E73" s="1221">
        <v>4.2476436304224103</v>
      </c>
      <c r="F73" s="1221">
        <v>0.75226749879989596</v>
      </c>
      <c r="G73" s="1222">
        <v>4.6464537377977146</v>
      </c>
      <c r="H73" s="1221">
        <v>2.6342190182060601</v>
      </c>
      <c r="I73" s="1221">
        <v>0.67238203850918599</v>
      </c>
      <c r="J73" s="1222">
        <v>2.9177415030994642</v>
      </c>
      <c r="K73" s="1221">
        <v>0.574444679541249</v>
      </c>
      <c r="L73" s="1221">
        <v>0.40142949041536802</v>
      </c>
      <c r="M73" s="1222">
        <v>0.43099770509351049</v>
      </c>
      <c r="N73" s="1221">
        <v>0.52069231249869796</v>
      </c>
      <c r="O73" s="1221">
        <v>0.63997659514166305</v>
      </c>
      <c r="P73" s="1222">
        <v>-0.18638850787435551</v>
      </c>
      <c r="Q73" s="1221">
        <v>0.55533513549868796</v>
      </c>
      <c r="R73" s="1221">
        <v>0.48596091319182999</v>
      </c>
      <c r="S73" s="1222">
        <v>0.14275679467964317</v>
      </c>
      <c r="T73" s="1221">
        <v>1.1954881918776401</v>
      </c>
      <c r="U73" s="1221">
        <v>0.53639086342454001</v>
      </c>
      <c r="V73" s="1222">
        <v>1.2287631527598206</v>
      </c>
      <c r="W73" s="1221">
        <v>3.0146287011027302</v>
      </c>
      <c r="X73" s="1221">
        <v>0.71413202065518</v>
      </c>
      <c r="Y73" s="1222">
        <v>3.2213885022785576</v>
      </c>
      <c r="Z73" s="1221">
        <v>1.8927262201234001</v>
      </c>
      <c r="AA73" s="1221">
        <v>0.60421049414111105</v>
      </c>
      <c r="AB73" s="1222">
        <v>2.1325609840887023</v>
      </c>
    </row>
    <row r="74" spans="1:28" x14ac:dyDescent="0.3">
      <c r="A74" s="1220" t="s">
        <v>765</v>
      </c>
      <c r="B74" s="1221">
        <v>1.9167609400108701</v>
      </c>
      <c r="C74" s="1221">
        <v>0.37696271922476299</v>
      </c>
      <c r="D74" s="1222">
        <v>4.0847493459107991</v>
      </c>
      <c r="E74" s="1221">
        <v>2.9017377487848002</v>
      </c>
      <c r="F74" s="1221">
        <v>0.67847208087387301</v>
      </c>
      <c r="G74" s="1222">
        <v>3.2768712679339109</v>
      </c>
      <c r="H74" s="1221">
        <v>2.2445552570355098</v>
      </c>
      <c r="I74" s="1221">
        <v>0.47664121589491898</v>
      </c>
      <c r="J74" s="1222">
        <v>3.7091086170994241</v>
      </c>
      <c r="K74" s="1221">
        <v>0.62238069669295204</v>
      </c>
      <c r="L74" s="1221">
        <v>0.52749262242957196</v>
      </c>
      <c r="M74" s="1222">
        <v>0.17988512109673921</v>
      </c>
      <c r="N74" s="1221">
        <v>0.91263358674126005</v>
      </c>
      <c r="O74" s="1221">
        <v>1.1546710775101801</v>
      </c>
      <c r="P74" s="1222">
        <v>-0.20961596378669675</v>
      </c>
      <c r="Q74" s="1221">
        <v>0.71022222853530903</v>
      </c>
      <c r="R74" s="1221">
        <v>0.70862180145834297</v>
      </c>
      <c r="S74" s="1222">
        <v>2.2585066867437365E-3</v>
      </c>
      <c r="T74" s="1221">
        <v>1.38766729196497</v>
      </c>
      <c r="U74" s="1221">
        <v>0.439701208372202</v>
      </c>
      <c r="V74" s="1222">
        <v>2.1559324048760073</v>
      </c>
      <c r="W74" s="1221">
        <v>2.1546352324973799</v>
      </c>
      <c r="X74" s="1221">
        <v>0.85472003111181205</v>
      </c>
      <c r="Y74" s="1222">
        <v>1.5208666628470726</v>
      </c>
      <c r="Z74" s="1221">
        <v>1.6337015026283701</v>
      </c>
      <c r="AA74" s="1221">
        <v>0.56992979973504798</v>
      </c>
      <c r="AB74" s="1222">
        <v>1.8664960200148406</v>
      </c>
    </row>
    <row r="75" spans="1:28" x14ac:dyDescent="0.3">
      <c r="A75" s="1220" t="s">
        <v>368</v>
      </c>
      <c r="B75" s="1221">
        <v>0.31449323555917202</v>
      </c>
      <c r="C75" s="1221">
        <v>0.21123616896466699</v>
      </c>
      <c r="D75" s="1222">
        <v>0.48882285216873356</v>
      </c>
      <c r="E75" s="1221">
        <v>0.34442454173025899</v>
      </c>
      <c r="F75" s="1221">
        <v>0.16057384669614</v>
      </c>
      <c r="G75" s="1222">
        <v>1.144960395586877</v>
      </c>
      <c r="H75" s="1221">
        <v>0.32882503419249198</v>
      </c>
      <c r="I75" s="1221">
        <v>0.186915312656243</v>
      </c>
      <c r="J75" s="1222">
        <v>0.75921934655635159</v>
      </c>
      <c r="K75" s="1221">
        <v>0.13491010660074501</v>
      </c>
      <c r="L75" s="1221">
        <v>0.127971410283615</v>
      </c>
      <c r="M75" s="1222">
        <v>5.4220675553642912E-2</v>
      </c>
      <c r="N75" s="1221">
        <v>9.1862871044656305E-2</v>
      </c>
      <c r="O75" s="1221">
        <v>8.6979302656041799E-2</v>
      </c>
      <c r="P75" s="1222">
        <v>5.6146327223690173E-2</v>
      </c>
      <c r="Q75" s="1221">
        <v>0.11525912085977499</v>
      </c>
      <c r="R75" s="1221">
        <v>0.109211397841412</v>
      </c>
      <c r="S75" s="1222">
        <v>5.5376298975176687E-2</v>
      </c>
      <c r="T75" s="1221">
        <v>0.232490614910842</v>
      </c>
      <c r="U75" s="1221">
        <v>0.173435524477666</v>
      </c>
      <c r="V75" s="1222">
        <v>0.34050169716401307</v>
      </c>
      <c r="W75" s="1221">
        <v>0.23469281648762</v>
      </c>
      <c r="X75" s="1221">
        <v>0.12879726630667099</v>
      </c>
      <c r="Y75" s="1222">
        <v>0.82218787104384528</v>
      </c>
      <c r="Z75" s="1221">
        <v>0.23352314084509901</v>
      </c>
      <c r="AA75" s="1221">
        <v>0.152450238634987</v>
      </c>
      <c r="AB75" s="1222">
        <v>0.53179911645940814</v>
      </c>
    </row>
    <row r="76" spans="1:28" x14ac:dyDescent="0.3">
      <c r="A76" s="1223"/>
      <c r="B76" s="1221"/>
      <c r="C76" s="1221"/>
      <c r="D76" s="1222"/>
      <c r="E76" s="1221"/>
      <c r="F76" s="1221"/>
      <c r="G76" s="1222"/>
      <c r="H76" s="1221"/>
      <c r="I76" s="1221"/>
      <c r="J76" s="1222"/>
      <c r="K76" s="1221"/>
      <c r="L76" s="1221"/>
      <c r="M76" s="1222"/>
      <c r="N76" s="1221"/>
      <c r="O76" s="1221"/>
      <c r="P76" s="1222"/>
      <c r="Q76" s="1221"/>
      <c r="R76" s="1221"/>
      <c r="S76" s="1222"/>
      <c r="T76" s="1221"/>
      <c r="U76" s="1221"/>
      <c r="V76" s="1222"/>
      <c r="W76" s="1221"/>
      <c r="X76" s="1221"/>
      <c r="Y76" s="1222"/>
      <c r="Z76" s="1221"/>
      <c r="AA76" s="1221"/>
      <c r="AB76" s="1222"/>
    </row>
    <row r="77" spans="1:28" x14ac:dyDescent="0.3">
      <c r="A77" s="1226" t="s">
        <v>814</v>
      </c>
      <c r="B77" s="1215"/>
      <c r="C77" s="1215"/>
      <c r="D77" s="1216"/>
      <c r="E77" s="1215"/>
      <c r="F77" s="1215"/>
      <c r="G77" s="1216"/>
      <c r="H77" s="1215"/>
      <c r="I77" s="1215"/>
      <c r="J77" s="1216"/>
      <c r="K77" s="1215"/>
      <c r="L77" s="1215"/>
      <c r="M77" s="1216"/>
      <c r="N77" s="1215"/>
      <c r="O77" s="1215"/>
      <c r="P77" s="1216"/>
      <c r="Q77" s="1215"/>
      <c r="R77" s="1215"/>
      <c r="S77" s="1216"/>
      <c r="T77" s="1215"/>
      <c r="U77" s="1215"/>
      <c r="V77" s="1216"/>
      <c r="W77" s="1215"/>
      <c r="X77" s="1215"/>
      <c r="Y77" s="1216"/>
      <c r="Z77" s="1215"/>
      <c r="AA77" s="1215"/>
      <c r="AB77" s="1216"/>
    </row>
    <row r="78" spans="1:28" x14ac:dyDescent="0.3">
      <c r="A78" s="1217" t="s">
        <v>786</v>
      </c>
      <c r="B78" s="1218"/>
      <c r="C78" s="1218"/>
      <c r="D78" s="1219"/>
      <c r="E78" s="1218"/>
      <c r="F78" s="1218"/>
      <c r="G78" s="1219"/>
      <c r="H78" s="1218"/>
      <c r="I78" s="1218"/>
      <c r="J78" s="1219"/>
      <c r="K78" s="1218"/>
      <c r="L78" s="1218"/>
      <c r="M78" s="1219"/>
      <c r="N78" s="1218"/>
      <c r="O78" s="1218"/>
      <c r="P78" s="1219"/>
      <c r="Q78" s="1218"/>
      <c r="R78" s="1218"/>
      <c r="S78" s="1219"/>
      <c r="T78" s="1218"/>
      <c r="U78" s="1218"/>
      <c r="V78" s="1219"/>
      <c r="W78" s="1218"/>
      <c r="X78" s="1218"/>
      <c r="Y78" s="1219"/>
      <c r="Z78" s="1218"/>
      <c r="AA78" s="1218"/>
      <c r="AB78" s="1219"/>
    </row>
    <row r="79" spans="1:28" x14ac:dyDescent="0.3">
      <c r="A79" s="1220" t="s">
        <v>783</v>
      </c>
      <c r="B79" s="1221">
        <v>0.35313522053097601</v>
      </c>
      <c r="C79" s="1221">
        <v>0.39057741487154102</v>
      </c>
      <c r="D79" s="1222">
        <v>-9.5863695428675913E-2</v>
      </c>
      <c r="E79" s="1221">
        <v>0.68766575609996605</v>
      </c>
      <c r="F79" s="1221">
        <v>0.81793490762698395</v>
      </c>
      <c r="G79" s="1222">
        <v>-0.1592659150652446</v>
      </c>
      <c r="H79" s="1221">
        <v>0.52305632270483204</v>
      </c>
      <c r="I79" s="1221">
        <v>0.60877638907875398</v>
      </c>
      <c r="J79" s="1222">
        <v>-0.14080714678116862</v>
      </c>
      <c r="K79" s="1221">
        <v>0.34378834008234199</v>
      </c>
      <c r="L79" s="1221">
        <v>0.31281996041603499</v>
      </c>
      <c r="M79" s="1222">
        <v>9.8997454079083044E-2</v>
      </c>
      <c r="N79" s="1221">
        <v>0.71385548887946804</v>
      </c>
      <c r="O79" s="1221">
        <v>0.75115898748738796</v>
      </c>
      <c r="P79" s="1222">
        <v>-4.9661255778486249E-2</v>
      </c>
      <c r="Q79" s="1221">
        <v>0.53183791469660002</v>
      </c>
      <c r="R79" s="1221">
        <v>0.53544850792492604</v>
      </c>
      <c r="S79" s="1222">
        <v>-6.7431194127676097E-3</v>
      </c>
      <c r="T79" s="1221">
        <v>0.34862293384817</v>
      </c>
      <c r="U79" s="1221">
        <v>0.353626940086955</v>
      </c>
      <c r="V79" s="1222">
        <v>-1.415052325355794E-2</v>
      </c>
      <c r="W79" s="1221">
        <v>0.70031459208883795</v>
      </c>
      <c r="X79" s="1221">
        <v>0.78638180288311699</v>
      </c>
      <c r="Y79" s="1222">
        <v>-0.10944710378435797</v>
      </c>
      <c r="Z79" s="1221">
        <v>0.79094497726950297</v>
      </c>
      <c r="AA79" s="1221">
        <v>0.86104638651927901</v>
      </c>
      <c r="AB79" s="1222">
        <v>-8.1414207581958706E-2</v>
      </c>
    </row>
    <row r="80" spans="1:28" x14ac:dyDescent="0.3">
      <c r="A80" s="1220" t="s">
        <v>782</v>
      </c>
      <c r="B80" s="1221">
        <v>10.789431884389099</v>
      </c>
      <c r="C80" s="1221">
        <v>10.9705048114912</v>
      </c>
      <c r="D80" s="1222">
        <v>-1.6505432540573073E-2</v>
      </c>
      <c r="E80" s="1221">
        <v>14.6537821097461</v>
      </c>
      <c r="F80" s="1221">
        <v>14.7668824162576</v>
      </c>
      <c r="G80" s="1222">
        <v>-7.659051065984121E-3</v>
      </c>
      <c r="H80" s="1221">
        <v>12.753923320773101</v>
      </c>
      <c r="I80" s="1221">
        <v>12.9045058019903</v>
      </c>
      <c r="J80" s="1222">
        <v>-1.1668984735081806E-2</v>
      </c>
      <c r="K80" s="1221">
        <v>10.289869956066401</v>
      </c>
      <c r="L80" s="1221">
        <v>10.7790888070849</v>
      </c>
      <c r="M80" s="1222">
        <v>-4.5385918956057279E-2</v>
      </c>
      <c r="N80" s="1221">
        <v>13.254477957301701</v>
      </c>
      <c r="O80" s="1221">
        <v>13.997032941082299</v>
      </c>
      <c r="P80" s="1222">
        <v>-5.305088492012805E-2</v>
      </c>
      <c r="Q80" s="1221">
        <v>11.795979047876299</v>
      </c>
      <c r="R80" s="1221">
        <v>12.411871082968201</v>
      </c>
      <c r="S80" s="1222">
        <v>-4.9621207872279624E-2</v>
      </c>
      <c r="T80" s="1221">
        <v>10.5404675839366</v>
      </c>
      <c r="U80" s="1221">
        <v>10.875752123852401</v>
      </c>
      <c r="V80" s="1222">
        <v>-3.082863015795145E-2</v>
      </c>
      <c r="W80" s="1221">
        <v>13.9568835346257</v>
      </c>
      <c r="X80" s="1221">
        <v>14.3873659582254</v>
      </c>
      <c r="Y80" s="1222">
        <v>-2.9920864239474605E-2</v>
      </c>
      <c r="Z80" s="1221">
        <v>18.415018961770599</v>
      </c>
      <c r="AA80" s="1221">
        <v>18.9917349174512</v>
      </c>
      <c r="AB80" s="1222">
        <v>-3.0366680989774471E-2</v>
      </c>
    </row>
    <row r="81" spans="1:28" x14ac:dyDescent="0.3">
      <c r="A81" s="1220" t="s">
        <v>781</v>
      </c>
      <c r="B81" s="1221">
        <v>13.2848790347532</v>
      </c>
      <c r="C81" s="1221">
        <v>13.102272335156201</v>
      </c>
      <c r="D81" s="1222">
        <v>1.3937025191197253E-2</v>
      </c>
      <c r="E81" s="1221">
        <v>19.512048585988399</v>
      </c>
      <c r="F81" s="1221">
        <v>19.573942576931799</v>
      </c>
      <c r="G81" s="1222">
        <v>-3.1620605148981484E-3</v>
      </c>
      <c r="H81" s="1221">
        <v>16.452750340065101</v>
      </c>
      <c r="I81" s="1221">
        <v>16.3927090978497</v>
      </c>
      <c r="J81" s="1222">
        <v>3.6626796618551222E-3</v>
      </c>
      <c r="K81" s="1221">
        <v>13.1715741349078</v>
      </c>
      <c r="L81" s="1221">
        <v>13.377736394779101</v>
      </c>
      <c r="M81" s="1222">
        <v>-1.5410847828617623E-2</v>
      </c>
      <c r="N81" s="1221">
        <v>18.341457100740801</v>
      </c>
      <c r="O81" s="1221">
        <v>19.167689833629801</v>
      </c>
      <c r="P81" s="1222">
        <v>-4.3105493675057859E-2</v>
      </c>
      <c r="Q81" s="1221">
        <v>15.786715396250999</v>
      </c>
      <c r="R81" s="1221">
        <v>16.302828980229599</v>
      </c>
      <c r="S81" s="1222">
        <v>-3.1657915604984217E-2</v>
      </c>
      <c r="T81" s="1221">
        <v>13.226845719624301</v>
      </c>
      <c r="U81" s="1221">
        <v>13.2424470952592</v>
      </c>
      <c r="V81" s="1222">
        <v>-1.1781338843698066E-3</v>
      </c>
      <c r="W81" s="1221">
        <v>18.915852676050001</v>
      </c>
      <c r="X81" s="1221">
        <v>19.368528130691001</v>
      </c>
      <c r="Y81" s="1222">
        <v>-2.3371701328388436E-2</v>
      </c>
      <c r="Z81" s="1221">
        <v>24.168880893497999</v>
      </c>
      <c r="AA81" s="1221">
        <v>24.520679087719301</v>
      </c>
      <c r="AB81" s="1222">
        <v>-1.4347000462866211E-2</v>
      </c>
    </row>
    <row r="82" spans="1:28" x14ac:dyDescent="0.3">
      <c r="A82" s="1220" t="s">
        <v>780</v>
      </c>
      <c r="B82" s="1221">
        <v>11.8640269814574</v>
      </c>
      <c r="C82" s="1221">
        <v>11.7193548491973</v>
      </c>
      <c r="D82" s="1222">
        <v>1.2344718128405232E-2</v>
      </c>
      <c r="E82" s="1221">
        <v>18.485624479178401</v>
      </c>
      <c r="F82" s="1221">
        <v>18.6689318026813</v>
      </c>
      <c r="G82" s="1222">
        <v>-9.8188437046286218E-3</v>
      </c>
      <c r="H82" s="1221">
        <v>15.230145600917901</v>
      </c>
      <c r="I82" s="1221">
        <v>15.256591153187999</v>
      </c>
      <c r="J82" s="1222">
        <v>-1.7333853941922527E-3</v>
      </c>
      <c r="K82" s="1221">
        <v>10.8926034466629</v>
      </c>
      <c r="L82" s="1221">
        <v>11.201435905551801</v>
      </c>
      <c r="M82" s="1222">
        <v>-2.7570791949613649E-2</v>
      </c>
      <c r="N82" s="1221">
        <v>16.128424659362299</v>
      </c>
      <c r="O82" s="1221">
        <v>16.507188809890899</v>
      </c>
      <c r="P82" s="1222">
        <v>-2.2945406082812175E-2</v>
      </c>
      <c r="Q82" s="1221">
        <v>13.545503446670899</v>
      </c>
      <c r="R82" s="1221">
        <v>13.8839382517224</v>
      </c>
      <c r="S82" s="1222">
        <v>-2.4375994686487119E-2</v>
      </c>
      <c r="T82" s="1221">
        <v>11.3580071225743</v>
      </c>
      <c r="U82" s="1221">
        <v>11.450657505235901</v>
      </c>
      <c r="V82" s="1222">
        <v>-8.0912718434933435E-3</v>
      </c>
      <c r="W82" s="1221">
        <v>17.261681361280299</v>
      </c>
      <c r="X82" s="1221">
        <v>17.554762834932099</v>
      </c>
      <c r="Y82" s="1222">
        <v>-1.6695268196309593E-2</v>
      </c>
      <c r="Z82" s="1221">
        <v>21.5310502591154</v>
      </c>
      <c r="AA82" s="1221">
        <v>21.8202339435311</v>
      </c>
      <c r="AB82" s="1222">
        <v>-1.3253005681061128E-2</v>
      </c>
    </row>
    <row r="83" spans="1:28" x14ac:dyDescent="0.3">
      <c r="A83" s="1220" t="s">
        <v>779</v>
      </c>
      <c r="B83" s="1221">
        <v>10.1706521512485</v>
      </c>
      <c r="C83" s="1221">
        <v>10.0915249538615</v>
      </c>
      <c r="D83" s="1222">
        <v>7.8409554303012288E-3</v>
      </c>
      <c r="E83" s="1221">
        <v>13.222480960432801</v>
      </c>
      <c r="F83" s="1221">
        <v>12.5673342695596</v>
      </c>
      <c r="G83" s="1222">
        <v>5.2130919479088475E-2</v>
      </c>
      <c r="H83" s="1221">
        <v>11.710380131046</v>
      </c>
      <c r="I83" s="1221">
        <v>11.3415812307084</v>
      </c>
      <c r="J83" s="1222">
        <v>3.2517414709250791E-2</v>
      </c>
      <c r="K83" s="1221">
        <v>9.3183050989970706</v>
      </c>
      <c r="L83" s="1221">
        <v>9.1819572957393003</v>
      </c>
      <c r="M83" s="1222">
        <v>1.4849535765216389E-2</v>
      </c>
      <c r="N83" s="1221">
        <v>11.5115963658107</v>
      </c>
      <c r="O83" s="1221">
        <v>11.7079059997093</v>
      </c>
      <c r="P83" s="1222">
        <v>-1.6767271098988564E-2</v>
      </c>
      <c r="Q83" s="1221">
        <v>10.415416211993101</v>
      </c>
      <c r="R83" s="1221">
        <v>10.4467670625951</v>
      </c>
      <c r="S83" s="1222">
        <v>-3.0010098257337182E-3</v>
      </c>
      <c r="T83" s="1221">
        <v>9.7250310919009593</v>
      </c>
      <c r="U83" s="1221">
        <v>9.6176786580422693</v>
      </c>
      <c r="V83" s="1222">
        <v>1.1161990088837314E-2</v>
      </c>
      <c r="W83" s="1221">
        <v>12.3353708356019</v>
      </c>
      <c r="X83" s="1221">
        <v>12.123197183822301</v>
      </c>
      <c r="Y83" s="1222">
        <v>1.7501460098556548E-2</v>
      </c>
      <c r="Z83" s="1221">
        <v>16.554229504178199</v>
      </c>
      <c r="AA83" s="1221">
        <v>16.315949019687999</v>
      </c>
      <c r="AB83" s="1222">
        <v>1.4604144950604716E-2</v>
      </c>
    </row>
    <row r="84" spans="1:28" x14ac:dyDescent="0.3">
      <c r="A84" s="1220" t="s">
        <v>778</v>
      </c>
      <c r="B84" s="1221">
        <v>9.12733017377567</v>
      </c>
      <c r="C84" s="1221">
        <v>9.2533935478473399</v>
      </c>
      <c r="D84" s="1222">
        <v>-1.3623474827891289E-2</v>
      </c>
      <c r="E84" s="1221">
        <v>9.4831450746227404</v>
      </c>
      <c r="F84" s="1221">
        <v>9.2965446845258501</v>
      </c>
      <c r="G84" s="1222">
        <v>2.007201561753235E-2</v>
      </c>
      <c r="H84" s="1221">
        <v>9.29693614414637</v>
      </c>
      <c r="I84" s="1221">
        <v>9.2738784848135598</v>
      </c>
      <c r="J84" s="1222">
        <v>2.4863016450526391E-3</v>
      </c>
      <c r="K84" s="1221">
        <v>8.4302193119282194</v>
      </c>
      <c r="L84" s="1221">
        <v>8.7282727301413896</v>
      </c>
      <c r="M84" s="1222">
        <v>-3.4148041362628459E-2</v>
      </c>
      <c r="N84" s="1221">
        <v>10.127786988895</v>
      </c>
      <c r="O84" s="1221">
        <v>10.5065356285701</v>
      </c>
      <c r="P84" s="1222">
        <v>-3.604886073437763E-2</v>
      </c>
      <c r="Q84" s="1221">
        <v>9.1941721751284096</v>
      </c>
      <c r="R84" s="1221">
        <v>9.5224101071346396</v>
      </c>
      <c r="S84" s="1222">
        <v>-3.4470047846426898E-2</v>
      </c>
      <c r="T84" s="1221">
        <v>8.8251951993975606</v>
      </c>
      <c r="U84" s="1221">
        <v>9.0318637646725897</v>
      </c>
      <c r="V84" s="1222">
        <v>-2.2882161496212618E-2</v>
      </c>
      <c r="W84" s="1221">
        <v>9.74571099898135</v>
      </c>
      <c r="X84" s="1221">
        <v>9.7738858070648007</v>
      </c>
      <c r="Y84" s="1222">
        <v>-2.8826618849061353E-3</v>
      </c>
      <c r="Z84" s="1221">
        <v>13.8804687410468</v>
      </c>
      <c r="AA84" s="1221">
        <v>14.0633622835831</v>
      </c>
      <c r="AB84" s="1222">
        <v>-1.3004965587056057E-2</v>
      </c>
    </row>
    <row r="85" spans="1:28" x14ac:dyDescent="0.3">
      <c r="A85" s="1220" t="s">
        <v>777</v>
      </c>
      <c r="B85" s="1221">
        <v>9.7284446223188308</v>
      </c>
      <c r="C85" s="1221">
        <v>9.5419792215099797</v>
      </c>
      <c r="D85" s="1222">
        <v>1.9541585291708873E-2</v>
      </c>
      <c r="E85" s="1221">
        <v>7.87369801350036</v>
      </c>
      <c r="F85" s="1221">
        <v>8.1292162206336407</v>
      </c>
      <c r="G85" s="1222">
        <v>-3.1432084003956293E-2</v>
      </c>
      <c r="H85" s="1221">
        <v>8.8974933267928709</v>
      </c>
      <c r="I85" s="1221">
        <v>8.9053956196761597</v>
      </c>
      <c r="J85" s="1222">
        <v>-8.8736011523496709E-4</v>
      </c>
      <c r="K85" s="1221">
        <v>6.3573052520321802</v>
      </c>
      <c r="L85" s="1221">
        <v>5.9496078619648802</v>
      </c>
      <c r="M85" s="1222">
        <v>6.8525085942833283E-2</v>
      </c>
      <c r="N85" s="1221">
        <v>5.9019295517103396</v>
      </c>
      <c r="O85" s="1221">
        <v>6.0160555104471802</v>
      </c>
      <c r="P85" s="1222">
        <v>-1.8970230334253931E-2</v>
      </c>
      <c r="Q85" s="1221">
        <v>6.1796706368818901</v>
      </c>
      <c r="R85" s="1221">
        <v>5.9755161022560301</v>
      </c>
      <c r="S85" s="1222">
        <v>3.4165171866708269E-2</v>
      </c>
      <c r="T85" s="1221">
        <v>8.3697758853074191</v>
      </c>
      <c r="U85" s="1221">
        <v>8.1079567940465296</v>
      </c>
      <c r="V85" s="1222">
        <v>3.2291623883977376E-2</v>
      </c>
      <c r="W85" s="1221">
        <v>7.1889873203896704</v>
      </c>
      <c r="X85" s="1221">
        <v>7.4083741772907503</v>
      </c>
      <c r="Y85" s="1222">
        <v>-2.9613360725431116E-2</v>
      </c>
      <c r="Z85" s="1221">
        <v>11.800064697018501</v>
      </c>
      <c r="AA85" s="1221">
        <v>11.712933339953601</v>
      </c>
      <c r="AB85" s="1222">
        <v>7.4389014720752161E-3</v>
      </c>
    </row>
    <row r="86" spans="1:28" x14ac:dyDescent="0.3">
      <c r="A86" s="1220" t="s">
        <v>776</v>
      </c>
      <c r="B86" s="1221">
        <v>10.9170000166437</v>
      </c>
      <c r="C86" s="1221">
        <v>10.5141820463386</v>
      </c>
      <c r="D86" s="1222">
        <v>3.8311869485403688E-2</v>
      </c>
      <c r="E86" s="1221">
        <v>9.0310323870288798</v>
      </c>
      <c r="F86" s="1221">
        <v>8.6359032062335892</v>
      </c>
      <c r="G86" s="1222">
        <v>4.5754239175593986E-2</v>
      </c>
      <c r="H86" s="1221">
        <v>10.0498059831499</v>
      </c>
      <c r="I86" s="1221">
        <v>9.6449024874709899</v>
      </c>
      <c r="J86" s="1222">
        <v>4.198108754390123E-2</v>
      </c>
      <c r="K86" s="1221">
        <v>7.9097247525482999</v>
      </c>
      <c r="L86" s="1221">
        <v>8.2685253068054791</v>
      </c>
      <c r="M86" s="1222">
        <v>-4.339353644619863E-2</v>
      </c>
      <c r="N86" s="1221">
        <v>6.6796335276129897</v>
      </c>
      <c r="O86" s="1221">
        <v>6.8352689512387101</v>
      </c>
      <c r="P86" s="1222">
        <v>-2.2769465947278592E-2</v>
      </c>
      <c r="Q86" s="1221">
        <v>7.4151624574493296</v>
      </c>
      <c r="R86" s="1221">
        <v>7.6863969409710204</v>
      </c>
      <c r="S86" s="1222">
        <v>-3.5287597765855938E-2</v>
      </c>
      <c r="T86" s="1221">
        <v>9.6132455806374093</v>
      </c>
      <c r="U86" s="1221">
        <v>9.5412655134464792</v>
      </c>
      <c r="V86" s="1222">
        <v>7.5440796705100359E-3</v>
      </c>
      <c r="W86" s="1221">
        <v>8.1450919862669693</v>
      </c>
      <c r="X86" s="1221">
        <v>7.9558583033138701</v>
      </c>
      <c r="Y86" s="1222">
        <v>2.3785451643134125E-2</v>
      </c>
      <c r="Z86" s="1221">
        <v>13.4592491543888</v>
      </c>
      <c r="AA86" s="1221">
        <v>13.266366818992701</v>
      </c>
      <c r="AB86" s="1222">
        <v>1.4539198111118161E-2</v>
      </c>
    </row>
    <row r="87" spans="1:28" x14ac:dyDescent="0.3">
      <c r="A87" s="1220" t="s">
        <v>775</v>
      </c>
      <c r="B87" s="1221">
        <v>13.6025968542216</v>
      </c>
      <c r="C87" s="1221">
        <v>13.561497180627001</v>
      </c>
      <c r="D87" s="1222">
        <v>3.030614765257021E-3</v>
      </c>
      <c r="E87" s="1221">
        <v>10.404341450781001</v>
      </c>
      <c r="F87" s="1221">
        <v>10.3327008518954</v>
      </c>
      <c r="G87" s="1222">
        <v>6.9333855603164489E-3</v>
      </c>
      <c r="H87" s="1221">
        <v>12.0797571441969</v>
      </c>
      <c r="I87" s="1221">
        <v>12.0150678093653</v>
      </c>
      <c r="J87" s="1222">
        <v>5.3840174569116687E-3</v>
      </c>
      <c r="K87" s="1221">
        <v>10.534330775317899</v>
      </c>
      <c r="L87" s="1221">
        <v>11.0769378441128</v>
      </c>
      <c r="M87" s="1222">
        <v>-4.8985295072616744E-2</v>
      </c>
      <c r="N87" s="1221">
        <v>7.3072149871594103</v>
      </c>
      <c r="O87" s="1221">
        <v>7.3392583165722503</v>
      </c>
      <c r="P87" s="1222">
        <v>-4.3660173863188882E-3</v>
      </c>
      <c r="Q87" s="1221">
        <v>9.1371917552459898</v>
      </c>
      <c r="R87" s="1221">
        <v>9.4364757039016496</v>
      </c>
      <c r="S87" s="1222">
        <v>-3.1715648728043291E-2</v>
      </c>
      <c r="T87" s="1221">
        <v>12.2253505880881</v>
      </c>
      <c r="U87" s="1221">
        <v>12.4509226222407</v>
      </c>
      <c r="V87" s="1222">
        <v>-1.8116893100730384E-2</v>
      </c>
      <c r="W87" s="1221">
        <v>9.14624462304422</v>
      </c>
      <c r="X87" s="1221">
        <v>9.1128065454206801</v>
      </c>
      <c r="Y87" s="1222">
        <v>3.6693501016262686E-3</v>
      </c>
      <c r="Z87" s="1221">
        <v>16.224550862064198</v>
      </c>
      <c r="AA87" s="1221">
        <v>16.3641867076377</v>
      </c>
      <c r="AB87" s="1222">
        <v>-8.5330146904476819E-3</v>
      </c>
    </row>
    <row r="88" spans="1:28" x14ac:dyDescent="0.3">
      <c r="A88" s="1220" t="s">
        <v>774</v>
      </c>
      <c r="B88" s="1221">
        <v>16.981839457022801</v>
      </c>
      <c r="C88" s="1221">
        <v>16.559742918775299</v>
      </c>
      <c r="D88" s="1222">
        <v>2.5489317093741349E-2</v>
      </c>
      <c r="E88" s="1221">
        <v>12.335966225956801</v>
      </c>
      <c r="F88" s="1221">
        <v>11.8109246176888</v>
      </c>
      <c r="G88" s="1222">
        <v>4.4453895462313348E-2</v>
      </c>
      <c r="H88" s="1221">
        <v>14.707508895482899</v>
      </c>
      <c r="I88" s="1221">
        <v>14.2269557467912</v>
      </c>
      <c r="J88" s="1222">
        <v>3.3777651188665936E-2</v>
      </c>
      <c r="K88" s="1221">
        <v>15.561672644581</v>
      </c>
      <c r="L88" s="1221">
        <v>15.691185882068799</v>
      </c>
      <c r="M88" s="1222">
        <v>-8.2538845987288612E-3</v>
      </c>
      <c r="N88" s="1221">
        <v>9.5180130613815699</v>
      </c>
      <c r="O88" s="1221">
        <v>10.286077786938399</v>
      </c>
      <c r="P88" s="1222">
        <v>-7.4670320550379615E-2</v>
      </c>
      <c r="Q88" s="1221">
        <v>12.9325979302119</v>
      </c>
      <c r="R88" s="1221">
        <v>13.3431961564955</v>
      </c>
      <c r="S88" s="1222">
        <v>-3.0772104484405701E-2</v>
      </c>
      <c r="T88" s="1221">
        <v>16.321368786709002</v>
      </c>
      <c r="U88" s="1221">
        <v>16.1557287460131</v>
      </c>
      <c r="V88" s="1222">
        <v>1.0252712415512552E-2</v>
      </c>
      <c r="W88" s="1221">
        <v>11.177584119263701</v>
      </c>
      <c r="X88" s="1221">
        <v>11.1873926833475</v>
      </c>
      <c r="Y88" s="1222">
        <v>-8.7675156861167613E-4</v>
      </c>
      <c r="Z88" s="1221">
        <v>20.890011465999699</v>
      </c>
      <c r="AA88" s="1221">
        <v>20.758569452907999</v>
      </c>
      <c r="AB88" s="1222">
        <v>6.3319398472945704E-3</v>
      </c>
    </row>
    <row r="89" spans="1:28" x14ac:dyDescent="0.3">
      <c r="A89" s="1220" t="s">
        <v>773</v>
      </c>
      <c r="B89" s="1221">
        <v>20.530243896994602</v>
      </c>
      <c r="C89" s="1221">
        <v>19.694083030063499</v>
      </c>
      <c r="D89" s="1222">
        <v>4.2457466318928508E-2</v>
      </c>
      <c r="E89" s="1221">
        <v>14.5323358936551</v>
      </c>
      <c r="F89" s="1221">
        <v>13.8685058409008</v>
      </c>
      <c r="G89" s="1222">
        <v>4.7866010972612588E-2</v>
      </c>
      <c r="H89" s="1221">
        <v>17.587833901713299</v>
      </c>
      <c r="I89" s="1221">
        <v>16.842867689130401</v>
      </c>
      <c r="J89" s="1222">
        <v>4.4230366605780856E-2</v>
      </c>
      <c r="K89" s="1221">
        <v>20.819829675668199</v>
      </c>
      <c r="L89" s="1221">
        <v>21.3160188186766</v>
      </c>
      <c r="M89" s="1222">
        <v>-2.3277758723577947E-2</v>
      </c>
      <c r="N89" s="1221">
        <v>12.848130783298201</v>
      </c>
      <c r="O89" s="1221">
        <v>12.93001823715</v>
      </c>
      <c r="P89" s="1222">
        <v>-6.3331274828772608E-3</v>
      </c>
      <c r="Q89" s="1221">
        <v>17.347731908401599</v>
      </c>
      <c r="R89" s="1221">
        <v>17.624423283437299</v>
      </c>
      <c r="S89" s="1222">
        <v>-1.5699315125716647E-2</v>
      </c>
      <c r="T89" s="1221">
        <v>20.6695289847559</v>
      </c>
      <c r="U89" s="1221">
        <v>20.470789507410299</v>
      </c>
      <c r="V89" s="1222">
        <v>9.7084422305089204E-3</v>
      </c>
      <c r="W89" s="1221">
        <v>13.814634376088801</v>
      </c>
      <c r="X89" s="1221">
        <v>13.465122412282399</v>
      </c>
      <c r="Y89" s="1222">
        <v>2.5956835229926263E-2</v>
      </c>
      <c r="Z89" s="1221">
        <v>26.2177192195029</v>
      </c>
      <c r="AA89" s="1221">
        <v>25.7988491359948</v>
      </c>
      <c r="AB89" s="1222">
        <v>1.6235998795918711E-2</v>
      </c>
    </row>
    <row r="90" spans="1:28" x14ac:dyDescent="0.3">
      <c r="A90" s="1220" t="s">
        <v>772</v>
      </c>
      <c r="B90" s="1221">
        <v>23.510700510046298</v>
      </c>
      <c r="C90" s="1221">
        <v>22.303477246294701</v>
      </c>
      <c r="D90" s="1222">
        <v>5.4127132304096423E-2</v>
      </c>
      <c r="E90" s="1221">
        <v>16.5421057640831</v>
      </c>
      <c r="F90" s="1221">
        <v>16.038972532531101</v>
      </c>
      <c r="G90" s="1222">
        <v>3.1369417868352678E-2</v>
      </c>
      <c r="H90" s="1221">
        <v>20.179415685392499</v>
      </c>
      <c r="I90" s="1221">
        <v>19.312224089111101</v>
      </c>
      <c r="J90" s="1222">
        <v>4.4903766250845766E-2</v>
      </c>
      <c r="K90" s="1221">
        <v>25.477813128516299</v>
      </c>
      <c r="L90" s="1221">
        <v>25.9960893722156</v>
      </c>
      <c r="M90" s="1222">
        <v>-1.9936700335136951E-2</v>
      </c>
      <c r="N90" s="1221">
        <v>15.2869499248484</v>
      </c>
      <c r="O90" s="1221">
        <v>15.7181632398958</v>
      </c>
      <c r="P90" s="1222">
        <v>-2.7434077917761718E-2</v>
      </c>
      <c r="Q90" s="1221">
        <v>20.81394220816</v>
      </c>
      <c r="R90" s="1221">
        <v>21.2166462012467</v>
      </c>
      <c r="S90" s="1222">
        <v>-1.8980567864822891E-2</v>
      </c>
      <c r="T90" s="1221">
        <v>24.446572786623801</v>
      </c>
      <c r="U90" s="1221">
        <v>24.0296619476178</v>
      </c>
      <c r="V90" s="1222">
        <v>1.7349842037512771E-2</v>
      </c>
      <c r="W90" s="1221">
        <v>15.9705310875</v>
      </c>
      <c r="X90" s="1221">
        <v>15.8929942153121</v>
      </c>
      <c r="Y90" s="1222">
        <v>4.8786824645790277E-3</v>
      </c>
      <c r="Z90" s="1221">
        <v>30.712858942449799</v>
      </c>
      <c r="AA90" s="1221">
        <v>30.286964286449798</v>
      </c>
      <c r="AB90" s="1222">
        <v>1.4061979007600416E-2</v>
      </c>
    </row>
    <row r="91" spans="1:28" x14ac:dyDescent="0.3">
      <c r="A91" s="1220" t="s">
        <v>771</v>
      </c>
      <c r="B91" s="1221">
        <v>28.285743838596801</v>
      </c>
      <c r="C91" s="1221">
        <v>27.129835473411699</v>
      </c>
      <c r="D91" s="1222">
        <v>4.2606537968795918E-2</v>
      </c>
      <c r="E91" s="1221">
        <v>20.175759637457102</v>
      </c>
      <c r="F91" s="1221">
        <v>18.880318240193901</v>
      </c>
      <c r="G91" s="1222">
        <v>6.8613324244999385E-2</v>
      </c>
      <c r="H91" s="1221">
        <v>24.429368052460699</v>
      </c>
      <c r="I91" s="1221">
        <v>23.1833930821082</v>
      </c>
      <c r="J91" s="1222">
        <v>5.3744288678523128E-2</v>
      </c>
      <c r="K91" s="1221">
        <v>30.910551349126699</v>
      </c>
      <c r="L91" s="1221">
        <v>30.073689933453299</v>
      </c>
      <c r="M91" s="1222">
        <v>2.7827028127416269E-2</v>
      </c>
      <c r="N91" s="1221">
        <v>18.4513127665656</v>
      </c>
      <c r="O91" s="1221">
        <v>19.465867193088599</v>
      </c>
      <c r="P91" s="1222">
        <v>-5.2119662404930954E-2</v>
      </c>
      <c r="Q91" s="1221">
        <v>25.204125691217499</v>
      </c>
      <c r="R91" s="1221">
        <v>25.205413122151601</v>
      </c>
      <c r="S91" s="1222">
        <v>-5.1077557343060117E-5</v>
      </c>
      <c r="T91" s="1221">
        <v>29.437645446734098</v>
      </c>
      <c r="U91" s="1221">
        <v>28.402704591445399</v>
      </c>
      <c r="V91" s="1222">
        <v>3.6438109334151675E-2</v>
      </c>
      <c r="W91" s="1221">
        <v>19.44870798258</v>
      </c>
      <c r="X91" s="1221">
        <v>19.122336298052399</v>
      </c>
      <c r="Y91" s="1222">
        <v>1.7067563264267116E-2</v>
      </c>
      <c r="Z91" s="1221">
        <v>37.1446833133502</v>
      </c>
      <c r="AA91" s="1221">
        <v>36.059332482513902</v>
      </c>
      <c r="AB91" s="1222">
        <v>3.0099027245238445E-2</v>
      </c>
    </row>
    <row r="92" spans="1:28" x14ac:dyDescent="0.3">
      <c r="A92" s="1220" t="s">
        <v>770</v>
      </c>
      <c r="B92" s="1221">
        <v>34.631436630119097</v>
      </c>
      <c r="C92" s="1221">
        <v>33.838594365289602</v>
      </c>
      <c r="D92" s="1222">
        <v>2.3430118174257386E-2</v>
      </c>
      <c r="E92" s="1221">
        <v>25.421816197330902</v>
      </c>
      <c r="F92" s="1221">
        <v>25.028402833217999</v>
      </c>
      <c r="G92" s="1222">
        <v>1.571867636678595E-2</v>
      </c>
      <c r="H92" s="1221">
        <v>30.329632289031998</v>
      </c>
      <c r="I92" s="1221">
        <v>29.7046357698859</v>
      </c>
      <c r="J92" s="1222">
        <v>2.1040369725041697E-2</v>
      </c>
      <c r="K92" s="1221">
        <v>38.027351194610901</v>
      </c>
      <c r="L92" s="1221">
        <v>38.262093949144301</v>
      </c>
      <c r="M92" s="1222">
        <v>-6.1351256636765902E-3</v>
      </c>
      <c r="N92" s="1221">
        <v>27.295800715688301</v>
      </c>
      <c r="O92" s="1221">
        <v>27.798392838270001</v>
      </c>
      <c r="P92" s="1222">
        <v>-1.8079898557652643E-2</v>
      </c>
      <c r="Q92" s="1221">
        <v>33.3802378157053</v>
      </c>
      <c r="R92" s="1221">
        <v>33.735936525347498</v>
      </c>
      <c r="S92" s="1222">
        <v>-1.0543614503630084E-2</v>
      </c>
      <c r="T92" s="1221">
        <v>35.958905596346099</v>
      </c>
      <c r="U92" s="1221">
        <v>35.546255759930702</v>
      </c>
      <c r="V92" s="1222">
        <v>1.1608813012608615E-2</v>
      </c>
      <c r="W92" s="1221">
        <v>26.093925734376</v>
      </c>
      <c r="X92" s="1221">
        <v>26.002251143170199</v>
      </c>
      <c r="Y92" s="1222">
        <v>3.525640557082356E-3</v>
      </c>
      <c r="Z92" s="1221">
        <v>47.216141196391199</v>
      </c>
      <c r="AA92" s="1221">
        <v>46.796357661867198</v>
      </c>
      <c r="AB92" s="1222">
        <v>8.970431792089421E-3</v>
      </c>
    </row>
    <row r="93" spans="1:28" x14ac:dyDescent="0.3">
      <c r="A93" s="1220" t="s">
        <v>769</v>
      </c>
      <c r="B93" s="1221">
        <v>40.842333886652597</v>
      </c>
      <c r="C93" s="1221">
        <v>40.188506335456402</v>
      </c>
      <c r="D93" s="1222">
        <v>1.6269018453650599E-2</v>
      </c>
      <c r="E93" s="1221">
        <v>33.099830919052501</v>
      </c>
      <c r="F93" s="1221">
        <v>32.561495379145498</v>
      </c>
      <c r="G93" s="1222">
        <v>1.653288749913457E-2</v>
      </c>
      <c r="H93" s="1221">
        <v>37.3465485538715</v>
      </c>
      <c r="I93" s="1221">
        <v>36.742270991401298</v>
      </c>
      <c r="J93" s="1222">
        <v>1.6446385761283489E-2</v>
      </c>
      <c r="K93" s="1221">
        <v>48.279530818095502</v>
      </c>
      <c r="L93" s="1221">
        <v>48.1577078917839</v>
      </c>
      <c r="M93" s="1222">
        <v>2.5296662080627288E-3</v>
      </c>
      <c r="N93" s="1221">
        <v>36.106191817088501</v>
      </c>
      <c r="O93" s="1221">
        <v>37.312501207376897</v>
      </c>
      <c r="P93" s="1222">
        <v>-3.2329898861079356E-2</v>
      </c>
      <c r="Q93" s="1221">
        <v>43.322896323136199</v>
      </c>
      <c r="R93" s="1221">
        <v>43.721536971926902</v>
      </c>
      <c r="S93" s="1222">
        <v>-9.1177180950126682E-3</v>
      </c>
      <c r="T93" s="1221">
        <v>43.4879646563382</v>
      </c>
      <c r="U93" s="1221">
        <v>43.0053094036967</v>
      </c>
      <c r="V93" s="1222">
        <v>1.1223154985603043E-2</v>
      </c>
      <c r="W93" s="1221">
        <v>34.048012560220997</v>
      </c>
      <c r="X93" s="1221">
        <v>34.056303171984602</v>
      </c>
      <c r="Y93" s="1222">
        <v>-2.4343839440640479E-4</v>
      </c>
      <c r="Z93" s="1221">
        <v>59.050920473599703</v>
      </c>
      <c r="AA93" s="1221">
        <v>58.635924729298999</v>
      </c>
      <c r="AB93" s="1222">
        <v>7.0774997787890316E-3</v>
      </c>
    </row>
    <row r="94" spans="1:28" x14ac:dyDescent="0.3">
      <c r="A94" s="1220" t="s">
        <v>768</v>
      </c>
      <c r="B94" s="1221">
        <v>47.059684005446201</v>
      </c>
      <c r="C94" s="1221">
        <v>45.048448724298702</v>
      </c>
      <c r="D94" s="1222">
        <v>4.4646049710978353E-2</v>
      </c>
      <c r="E94" s="1221">
        <v>38.391148918885897</v>
      </c>
      <c r="F94" s="1221">
        <v>37.788047138618602</v>
      </c>
      <c r="G94" s="1222">
        <v>1.5960120353796674E-2</v>
      </c>
      <c r="H94" s="1221">
        <v>43.218166632450497</v>
      </c>
      <c r="I94" s="1221">
        <v>41.829914168116403</v>
      </c>
      <c r="J94" s="1222">
        <v>3.3188030430917025E-2</v>
      </c>
      <c r="K94" s="1221">
        <v>52.007582357276497</v>
      </c>
      <c r="L94" s="1221">
        <v>52.698614120256003</v>
      </c>
      <c r="M94" s="1222">
        <v>-1.3112902009198967E-2</v>
      </c>
      <c r="N94" s="1221">
        <v>47.2176147968514</v>
      </c>
      <c r="O94" s="1221">
        <v>46.883259479148201</v>
      </c>
      <c r="P94" s="1222">
        <v>7.1316568305560563E-3</v>
      </c>
      <c r="Q94" s="1221">
        <v>50.125222918852998</v>
      </c>
      <c r="R94" s="1221">
        <v>50.392194395985101</v>
      </c>
      <c r="S94" s="1222">
        <v>-5.2978736157870713E-3</v>
      </c>
      <c r="T94" s="1221">
        <v>48.764486757070699</v>
      </c>
      <c r="U94" s="1221">
        <v>47.692971057387403</v>
      </c>
      <c r="V94" s="1222">
        <v>2.2466952171924369E-2</v>
      </c>
      <c r="W94" s="1221">
        <v>41.0349674215175</v>
      </c>
      <c r="X94" s="1221">
        <v>40.549934709989898</v>
      </c>
      <c r="Y94" s="1222">
        <v>1.1961368495326054E-2</v>
      </c>
      <c r="Z94" s="1221">
        <v>68.197919373503794</v>
      </c>
      <c r="AA94" s="1221">
        <v>66.953635999716695</v>
      </c>
      <c r="AB94" s="1222">
        <v>1.8584253942420147E-2</v>
      </c>
    </row>
    <row r="95" spans="1:28" x14ac:dyDescent="0.3">
      <c r="A95" s="1220" t="s">
        <v>767</v>
      </c>
      <c r="B95" s="1221">
        <v>45.978845118818697</v>
      </c>
      <c r="C95" s="1221">
        <v>45.510285681114901</v>
      </c>
      <c r="D95" s="1222">
        <v>1.0295682189009656E-2</v>
      </c>
      <c r="E95" s="1221">
        <v>42.803776696787402</v>
      </c>
      <c r="F95" s="1221">
        <v>40.937887033939298</v>
      </c>
      <c r="G95" s="1222">
        <v>4.5578553218958283E-2</v>
      </c>
      <c r="H95" s="1221">
        <v>44.629113220331199</v>
      </c>
      <c r="I95" s="1221">
        <v>43.558443008294503</v>
      </c>
      <c r="J95" s="1222">
        <v>2.4580084550607468E-2</v>
      </c>
      <c r="K95" s="1221">
        <v>54.051573837485599</v>
      </c>
      <c r="L95" s="1221">
        <v>53.596698473966597</v>
      </c>
      <c r="M95" s="1222">
        <v>8.4870034250327311E-3</v>
      </c>
      <c r="N95" s="1221">
        <v>47.964841687411599</v>
      </c>
      <c r="O95" s="1221">
        <v>47.982108969405303</v>
      </c>
      <c r="P95" s="1222">
        <v>-3.5986917550275894E-4</v>
      </c>
      <c r="Q95" s="1221">
        <v>51.749691562649602</v>
      </c>
      <c r="R95" s="1221">
        <v>51.474191347742199</v>
      </c>
      <c r="S95" s="1222">
        <v>5.352200932040232E-3</v>
      </c>
      <c r="T95" s="1221">
        <v>48.839051026849397</v>
      </c>
      <c r="U95" s="1221">
        <v>48.454376590549401</v>
      </c>
      <c r="V95" s="1222">
        <v>7.9388997107646825E-3</v>
      </c>
      <c r="W95" s="1221">
        <v>44.408710151723803</v>
      </c>
      <c r="X95" s="1221">
        <v>43.180984808650599</v>
      </c>
      <c r="Y95" s="1222">
        <v>2.8432082976191146E-2</v>
      </c>
      <c r="Z95" s="1221">
        <v>70.538498779123302</v>
      </c>
      <c r="AA95" s="1221">
        <v>69.438371810247801</v>
      </c>
      <c r="AB95" s="1222">
        <v>1.5843213776408595E-2</v>
      </c>
    </row>
    <row r="96" spans="1:28" x14ac:dyDescent="0.3">
      <c r="A96" s="1220" t="s">
        <v>766</v>
      </c>
      <c r="B96" s="1221">
        <v>45.406950100855603</v>
      </c>
      <c r="C96" s="1221">
        <v>43.076610985718403</v>
      </c>
      <c r="D96" s="1222">
        <v>5.4097549965334994E-2</v>
      </c>
      <c r="E96" s="1221">
        <v>44.417909781765701</v>
      </c>
      <c r="F96" s="1221">
        <v>42.369899645948301</v>
      </c>
      <c r="G96" s="1222">
        <v>4.833644056112945E-2</v>
      </c>
      <c r="H96" s="1221">
        <v>45.012645106553499</v>
      </c>
      <c r="I96" s="1221">
        <v>42.795871599186498</v>
      </c>
      <c r="J96" s="1222">
        <v>5.1798769940443044E-2</v>
      </c>
      <c r="K96" s="1221">
        <v>50.583045392937699</v>
      </c>
      <c r="L96" s="1221">
        <v>48.932582258756703</v>
      </c>
      <c r="M96" s="1222">
        <v>3.37293283533108E-2</v>
      </c>
      <c r="N96" s="1221">
        <v>45.509954479920999</v>
      </c>
      <c r="O96" s="1221">
        <v>46.428778223729701</v>
      </c>
      <c r="P96" s="1222">
        <v>-1.9789961721178601E-2</v>
      </c>
      <c r="Q96" s="1221">
        <v>48.779507063965802</v>
      </c>
      <c r="R96" s="1221">
        <v>48.045335617565499</v>
      </c>
      <c r="S96" s="1222">
        <v>1.5280805867279409E-2</v>
      </c>
      <c r="T96" s="1221">
        <v>47.336276851274498</v>
      </c>
      <c r="U96" s="1221">
        <v>45.312256748339699</v>
      </c>
      <c r="V96" s="1222">
        <v>4.4668269651101884E-2</v>
      </c>
      <c r="W96" s="1221">
        <v>44.7791990236815</v>
      </c>
      <c r="X96" s="1221">
        <v>43.748348569702102</v>
      </c>
      <c r="Y96" s="1222">
        <v>2.3563185530009061E-2</v>
      </c>
      <c r="Z96" s="1221">
        <v>69.534304617338705</v>
      </c>
      <c r="AA96" s="1221">
        <v>67.073288481958897</v>
      </c>
      <c r="AB96" s="1222">
        <v>3.6691448877473214E-2</v>
      </c>
    </row>
    <row r="97" spans="1:28" x14ac:dyDescent="0.3">
      <c r="A97" s="1220" t="s">
        <v>765</v>
      </c>
      <c r="B97" s="1221">
        <v>32.969592087193803</v>
      </c>
      <c r="C97" s="1221">
        <v>31.385636771009899</v>
      </c>
      <c r="D97" s="1222">
        <v>5.0467522062415573E-2</v>
      </c>
      <c r="E97" s="1221">
        <v>36.899124616304</v>
      </c>
      <c r="F97" s="1221">
        <v>37.429043128208598</v>
      </c>
      <c r="G97" s="1222">
        <v>-1.4157949752800957E-2</v>
      </c>
      <c r="H97" s="1221">
        <v>34.277316715968702</v>
      </c>
      <c r="I97" s="1221">
        <v>33.383576925032401</v>
      </c>
      <c r="J97" s="1222">
        <v>2.6771840325658391E-2</v>
      </c>
      <c r="K97" s="1221">
        <v>39.870084630572798</v>
      </c>
      <c r="L97" s="1221">
        <v>38.800012894264</v>
      </c>
      <c r="M97" s="1222">
        <v>2.7579159296284447E-2</v>
      </c>
      <c r="N97" s="1221">
        <v>37.624406081964104</v>
      </c>
      <c r="O97" s="1221">
        <v>38.561202859350502</v>
      </c>
      <c r="P97" s="1222">
        <v>-2.429376440364954E-2</v>
      </c>
      <c r="Q97" s="1221">
        <v>39.190457138483097</v>
      </c>
      <c r="R97" s="1221">
        <v>38.731044540492803</v>
      </c>
      <c r="S97" s="1222">
        <v>1.1861611362171866E-2</v>
      </c>
      <c r="T97" s="1221">
        <v>35.790252238596501</v>
      </c>
      <c r="U97" s="1221">
        <v>34.475831782368601</v>
      </c>
      <c r="V97" s="1222">
        <v>3.8125851887353512E-2</v>
      </c>
      <c r="W97" s="1221">
        <v>37.171538509126201</v>
      </c>
      <c r="X97" s="1221">
        <v>37.848071377669903</v>
      </c>
      <c r="Y97" s="1222">
        <v>-1.7874962816278463E-2</v>
      </c>
      <c r="Z97" s="1221">
        <v>54.350028715445703</v>
      </c>
      <c r="AA97" s="1221">
        <v>53.301008256103501</v>
      </c>
      <c r="AB97" s="1222">
        <v>1.9681062209964458E-2</v>
      </c>
    </row>
    <row r="98" spans="1:28" x14ac:dyDescent="0.3">
      <c r="A98" s="1220" t="s">
        <v>368</v>
      </c>
      <c r="B98" s="1221">
        <v>18.777219834422599</v>
      </c>
      <c r="C98" s="1221">
        <v>18.0934210133988</v>
      </c>
      <c r="D98" s="1222">
        <v>3.7792677267467718E-2</v>
      </c>
      <c r="E98" s="1221">
        <v>16.403975970419602</v>
      </c>
      <c r="F98" s="1221">
        <v>15.901753729368499</v>
      </c>
      <c r="G98" s="1222">
        <v>3.1582820964178457E-2</v>
      </c>
      <c r="H98" s="1221"/>
      <c r="I98" s="1221"/>
      <c r="J98" s="1222">
        <v>0</v>
      </c>
      <c r="K98" s="1221">
        <v>17.258252181323599</v>
      </c>
      <c r="L98" s="1221">
        <v>17.270651418484199</v>
      </c>
      <c r="M98" s="1222">
        <v>-7.1793685485020415E-4</v>
      </c>
      <c r="N98" s="1221">
        <v>14.5899692224727</v>
      </c>
      <c r="O98" s="1221">
        <v>14.9306106165052</v>
      </c>
      <c r="P98" s="1222">
        <v>-2.2814967370184781E-2</v>
      </c>
      <c r="Q98" s="1221"/>
      <c r="R98" s="1221"/>
      <c r="S98" s="1222">
        <v>0</v>
      </c>
      <c r="T98" s="1221">
        <v>18.083617217313801</v>
      </c>
      <c r="U98" s="1221">
        <v>17.7198989922612</v>
      </c>
      <c r="V98" s="1222">
        <v>2.0525976204009255E-2</v>
      </c>
      <c r="W98" s="1221">
        <v>15.6158354362141</v>
      </c>
      <c r="X98" s="1221">
        <v>15.482434504036201</v>
      </c>
      <c r="Y98" s="1222">
        <v>8.6162762156766926E-3</v>
      </c>
      <c r="Z98" s="1221">
        <v>16.926571143084701</v>
      </c>
      <c r="AA98" s="1221">
        <v>16.668024797968499</v>
      </c>
      <c r="AB98" s="1222">
        <v>1.551151670638941E-2</v>
      </c>
    </row>
    <row r="99" spans="1:28" x14ac:dyDescent="0.3">
      <c r="A99" s="1223"/>
      <c r="B99" s="1221"/>
      <c r="C99" s="1221"/>
      <c r="D99" s="1222"/>
      <c r="E99" s="1221"/>
      <c r="F99" s="1221"/>
      <c r="G99" s="1222"/>
      <c r="H99" s="1221"/>
      <c r="I99" s="1221"/>
      <c r="J99" s="1222"/>
      <c r="K99" s="1221"/>
      <c r="L99" s="1221"/>
      <c r="M99" s="1222"/>
      <c r="N99" s="1221"/>
      <c r="O99" s="1221"/>
      <c r="P99" s="1222"/>
      <c r="Q99" s="1221"/>
      <c r="R99" s="1221"/>
      <c r="S99" s="1222"/>
      <c r="T99" s="1221"/>
      <c r="U99" s="1221"/>
      <c r="V99" s="1222"/>
      <c r="W99" s="1221"/>
      <c r="X99" s="1221"/>
      <c r="Y99" s="1222"/>
      <c r="Z99" s="1221"/>
      <c r="AA99" s="1221"/>
      <c r="AB99" s="1222"/>
    </row>
    <row r="100" spans="1:28" x14ac:dyDescent="0.3">
      <c r="A100" s="1217" t="s">
        <v>785</v>
      </c>
      <c r="B100" s="1218"/>
      <c r="C100" s="1218"/>
      <c r="D100" s="1219"/>
      <c r="E100" s="1218"/>
      <c r="F100" s="1218"/>
      <c r="G100" s="1219"/>
      <c r="H100" s="1218"/>
      <c r="I100" s="1218"/>
      <c r="J100" s="1219"/>
      <c r="K100" s="1218"/>
      <c r="L100" s="1218"/>
      <c r="M100" s="1219"/>
      <c r="N100" s="1218"/>
      <c r="O100" s="1218"/>
      <c r="P100" s="1219"/>
      <c r="Q100" s="1218"/>
      <c r="R100" s="1218"/>
      <c r="S100" s="1219"/>
      <c r="T100" s="1218"/>
      <c r="U100" s="1218"/>
      <c r="V100" s="1219"/>
      <c r="W100" s="1218"/>
      <c r="X100" s="1218"/>
      <c r="Y100" s="1219"/>
      <c r="Z100" s="1218"/>
      <c r="AA100" s="1218"/>
      <c r="AB100" s="1219"/>
    </row>
    <row r="101" spans="1:28" x14ac:dyDescent="0.3">
      <c r="A101" s="1220" t="s">
        <v>783</v>
      </c>
      <c r="B101" s="1221">
        <v>20.650343860491599</v>
      </c>
      <c r="C101" s="1221">
        <v>22.970174452985798</v>
      </c>
      <c r="D101" s="1222">
        <v>-0.10099316386309178</v>
      </c>
      <c r="E101" s="1221">
        <v>33.924843967598299</v>
      </c>
      <c r="F101" s="1221">
        <v>31.003949158380301</v>
      </c>
      <c r="G101" s="1222">
        <v>9.4210411528445129E-2</v>
      </c>
      <c r="H101" s="1221">
        <v>27.392980030221398</v>
      </c>
      <c r="I101" s="1221">
        <v>27.0720363120736</v>
      </c>
      <c r="J101" s="1222">
        <v>1.1855174632898381E-2</v>
      </c>
      <c r="K101" s="1221">
        <v>29.316118564340002</v>
      </c>
      <c r="L101" s="1221">
        <v>25.6706665653209</v>
      </c>
      <c r="M101" s="1222">
        <v>0.14200846673548506</v>
      </c>
      <c r="N101" s="1221">
        <v>38.8382001918486</v>
      </c>
      <c r="O101" s="1221">
        <v>34.203149084388102</v>
      </c>
      <c r="P101" s="1222">
        <v>0.13551533211239164</v>
      </c>
      <c r="Q101" s="1221">
        <v>34.154763132806899</v>
      </c>
      <c r="R101" s="1221">
        <v>30.004239604793199</v>
      </c>
      <c r="S101" s="1222">
        <v>0.13833123527485267</v>
      </c>
      <c r="T101" s="1221">
        <v>24.833820904759001</v>
      </c>
      <c r="U101" s="1221">
        <v>24.2534529039273</v>
      </c>
      <c r="V101" s="1222">
        <v>2.3929293825941104E-2</v>
      </c>
      <c r="W101" s="1221">
        <v>36.297844011496899</v>
      </c>
      <c r="X101" s="1221">
        <v>32.515642148171601</v>
      </c>
      <c r="Y101" s="1222">
        <v>0.11631945775790181</v>
      </c>
      <c r="Z101" s="1221">
        <v>30.658012579145201</v>
      </c>
      <c r="AA101" s="1221">
        <v>28.461422784078501</v>
      </c>
      <c r="AB101" s="1222">
        <v>7.7177792963164377E-2</v>
      </c>
    </row>
    <row r="102" spans="1:28" x14ac:dyDescent="0.3">
      <c r="A102" s="1220" t="s">
        <v>782</v>
      </c>
      <c r="B102" s="1221">
        <v>54.5475908479673</v>
      </c>
      <c r="C102" s="1221">
        <v>52.177077322097901</v>
      </c>
      <c r="D102" s="1222">
        <v>4.5432087183339506E-2</v>
      </c>
      <c r="E102" s="1221">
        <v>70.884699696148601</v>
      </c>
      <c r="F102" s="1221">
        <v>70.037920798854003</v>
      </c>
      <c r="G102" s="1222">
        <v>1.2090291768176728E-2</v>
      </c>
      <c r="H102" s="1221">
        <v>62.852767282787099</v>
      </c>
      <c r="I102" s="1221">
        <v>61.275984904901698</v>
      </c>
      <c r="J102" s="1222">
        <v>2.5732468932690596E-2</v>
      </c>
      <c r="K102" s="1221">
        <v>53.5490760881301</v>
      </c>
      <c r="L102" s="1221">
        <v>48.455460814167999</v>
      </c>
      <c r="M102" s="1222">
        <v>0.10511953014948457</v>
      </c>
      <c r="N102" s="1221">
        <v>65.272747267608594</v>
      </c>
      <c r="O102" s="1221">
        <v>60.912573127954502</v>
      </c>
      <c r="P102" s="1222">
        <v>7.1580856229714662E-2</v>
      </c>
      <c r="Q102" s="1221">
        <v>59.5050499455322</v>
      </c>
      <c r="R102" s="1221">
        <v>54.776189623518697</v>
      </c>
      <c r="S102" s="1222">
        <v>8.6330581855279698E-2</v>
      </c>
      <c r="T102" s="1221">
        <v>54.049965799739503</v>
      </c>
      <c r="U102" s="1221">
        <v>50.334842825661397</v>
      </c>
      <c r="V102" s="1222">
        <v>7.3808176712614776E-2</v>
      </c>
      <c r="W102" s="1221">
        <v>68.089766482907393</v>
      </c>
      <c r="X102" s="1221">
        <v>65.5393535619489</v>
      </c>
      <c r="Y102" s="1222">
        <v>3.8914221492096349E-2</v>
      </c>
      <c r="Z102" s="1221">
        <v>61.184947868467503</v>
      </c>
      <c r="AA102" s="1221">
        <v>58.065249124149098</v>
      </c>
      <c r="AB102" s="1222">
        <v>5.3727466795986514E-2</v>
      </c>
    </row>
    <row r="103" spans="1:28" x14ac:dyDescent="0.3">
      <c r="A103" s="1220" t="s">
        <v>781</v>
      </c>
      <c r="B103" s="1221">
        <v>61.630559106979902</v>
      </c>
      <c r="C103" s="1221">
        <v>59.058068134028296</v>
      </c>
      <c r="D103" s="1222">
        <v>4.3558671223608451E-2</v>
      </c>
      <c r="E103" s="1221">
        <v>82.2524316537001</v>
      </c>
      <c r="F103" s="1221">
        <v>80.612835969091293</v>
      </c>
      <c r="G103" s="1222">
        <v>2.0339139107293822E-2</v>
      </c>
      <c r="H103" s="1221">
        <v>72.1212704590736</v>
      </c>
      <c r="I103" s="1221">
        <v>70.017310160605504</v>
      </c>
      <c r="J103" s="1222">
        <v>3.0049144899197602E-2</v>
      </c>
      <c r="K103" s="1221">
        <v>49.5911009562613</v>
      </c>
      <c r="L103" s="1221">
        <v>46.888576242791103</v>
      </c>
      <c r="M103" s="1222">
        <v>5.7637167302253017E-2</v>
      </c>
      <c r="N103" s="1221">
        <v>65.038078079607004</v>
      </c>
      <c r="O103" s="1221">
        <v>63.068277842052503</v>
      </c>
      <c r="P103" s="1222">
        <v>3.1232821078255021E-2</v>
      </c>
      <c r="Q103" s="1221">
        <v>57.404822757171999</v>
      </c>
      <c r="R103" s="1221">
        <v>55.062584148491297</v>
      </c>
      <c r="S103" s="1222">
        <v>4.2537753084094569E-2</v>
      </c>
      <c r="T103" s="1221">
        <v>55.464103200882001</v>
      </c>
      <c r="U103" s="1221">
        <v>52.865406888985298</v>
      </c>
      <c r="V103" s="1222">
        <v>4.9156839317511247E-2</v>
      </c>
      <c r="W103" s="1221">
        <v>73.484960403098</v>
      </c>
      <c r="X103" s="1221">
        <v>71.741743400179701</v>
      </c>
      <c r="Y103" s="1222">
        <v>2.4298503497392474E-2</v>
      </c>
      <c r="Z103" s="1221">
        <v>64.605160095688504</v>
      </c>
      <c r="AA103" s="1221">
        <v>62.4318554370494</v>
      </c>
      <c r="AB103" s="1222">
        <v>3.4810829238135756E-2</v>
      </c>
    </row>
    <row r="104" spans="1:28" x14ac:dyDescent="0.3">
      <c r="A104" s="1220" t="s">
        <v>780</v>
      </c>
      <c r="B104" s="1221">
        <v>56.573766656405198</v>
      </c>
      <c r="C104" s="1221">
        <v>54.778130065126497</v>
      </c>
      <c r="D104" s="1222">
        <v>3.2780173203134949E-2</v>
      </c>
      <c r="E104" s="1221">
        <v>79.153118732259799</v>
      </c>
      <c r="F104" s="1221">
        <v>78.010477198755893</v>
      </c>
      <c r="G104" s="1222">
        <v>1.4647282961654901E-2</v>
      </c>
      <c r="H104" s="1221">
        <v>68.052080985243194</v>
      </c>
      <c r="I104" s="1221">
        <v>66.603065922091204</v>
      </c>
      <c r="J104" s="1222">
        <v>2.1755981396516671E-2</v>
      </c>
      <c r="K104" s="1221">
        <v>41.527044402816998</v>
      </c>
      <c r="L104" s="1221">
        <v>39.178004163800502</v>
      </c>
      <c r="M104" s="1222">
        <v>5.9958139500810775E-2</v>
      </c>
      <c r="N104" s="1221">
        <v>55.006951872119799</v>
      </c>
      <c r="O104" s="1221">
        <v>52.696521171578901</v>
      </c>
      <c r="P104" s="1222">
        <v>4.3844083995946879E-2</v>
      </c>
      <c r="Q104" s="1221">
        <v>48.357080241069802</v>
      </c>
      <c r="R104" s="1221">
        <v>46.012746422614697</v>
      </c>
      <c r="S104" s="1222">
        <v>5.0949660707557638E-2</v>
      </c>
      <c r="T104" s="1221">
        <v>48.735846327428398</v>
      </c>
      <c r="U104" s="1221">
        <v>46.684754747272997</v>
      </c>
      <c r="V104" s="1222">
        <v>4.3934933175914591E-2</v>
      </c>
      <c r="W104" s="1221">
        <v>66.615558486564794</v>
      </c>
      <c r="X104" s="1221">
        <v>64.963586633822601</v>
      </c>
      <c r="Y104" s="1222">
        <v>2.5429197160153582E-2</v>
      </c>
      <c r="Z104" s="1221">
        <v>57.809532847426297</v>
      </c>
      <c r="AA104" s="1221">
        <v>55.9562660882277</v>
      </c>
      <c r="AB104" s="1222">
        <v>3.3119914689741861E-2</v>
      </c>
    </row>
    <row r="105" spans="1:28" x14ac:dyDescent="0.3">
      <c r="A105" s="1220" t="s">
        <v>779</v>
      </c>
      <c r="B105" s="1221">
        <v>49.4365820461216</v>
      </c>
      <c r="C105" s="1221">
        <v>46.638105198561497</v>
      </c>
      <c r="D105" s="1222">
        <v>6.0004085407106528E-2</v>
      </c>
      <c r="E105" s="1221">
        <v>62.669561810213601</v>
      </c>
      <c r="F105" s="1221">
        <v>58.376648218470002</v>
      </c>
      <c r="G105" s="1222">
        <v>7.3538199310068442E-2</v>
      </c>
      <c r="H105" s="1221">
        <v>56.112968722054703</v>
      </c>
      <c r="I105" s="1221">
        <v>52.564991122300803</v>
      </c>
      <c r="J105" s="1222">
        <v>6.7496969446812341E-2</v>
      </c>
      <c r="K105" s="1221">
        <v>36.526730589983302</v>
      </c>
      <c r="L105" s="1221">
        <v>32.749972875405099</v>
      </c>
      <c r="M105" s="1222">
        <v>0.11532094175914601</v>
      </c>
      <c r="N105" s="1221">
        <v>39.095987657470403</v>
      </c>
      <c r="O105" s="1221">
        <v>35.896680272260198</v>
      </c>
      <c r="P105" s="1222">
        <v>8.9125438924850281E-2</v>
      </c>
      <c r="Q105" s="1221">
        <v>37.811904394089503</v>
      </c>
      <c r="R105" s="1221">
        <v>34.325613046848197</v>
      </c>
      <c r="S105" s="1222">
        <v>0.101565304674476</v>
      </c>
      <c r="T105" s="1221">
        <v>42.687099348072302</v>
      </c>
      <c r="U105" s="1221">
        <v>39.402975410898598</v>
      </c>
      <c r="V105" s="1222">
        <v>8.3347105210367853E-2</v>
      </c>
      <c r="W105" s="1221">
        <v>50.446436781741603</v>
      </c>
      <c r="X105" s="1221">
        <v>46.759404754003803</v>
      </c>
      <c r="Y105" s="1222">
        <v>7.8851132668067064E-2</v>
      </c>
      <c r="Z105" s="1221">
        <v>46.584460734757599</v>
      </c>
      <c r="AA105" s="1221">
        <v>43.101335849308803</v>
      </c>
      <c r="AB105" s="1222">
        <v>8.081245782326843E-2</v>
      </c>
    </row>
    <row r="106" spans="1:28" x14ac:dyDescent="0.3">
      <c r="A106" s="1220" t="s">
        <v>778</v>
      </c>
      <c r="B106" s="1221">
        <v>45.345971563981003</v>
      </c>
      <c r="C106" s="1221">
        <v>43.798495074567299</v>
      </c>
      <c r="D106" s="1222">
        <v>3.5331727420750698E-2</v>
      </c>
      <c r="E106" s="1221">
        <v>49.576819594157598</v>
      </c>
      <c r="F106" s="1221">
        <v>47.018382768300903</v>
      </c>
      <c r="G106" s="1222">
        <v>5.4413543708303716E-2</v>
      </c>
      <c r="H106" s="1221">
        <v>47.3626861083713</v>
      </c>
      <c r="I106" s="1221">
        <v>45.327057275277099</v>
      </c>
      <c r="J106" s="1222">
        <v>4.4909794622923847E-2</v>
      </c>
      <c r="K106" s="1221">
        <v>35.845573383948</v>
      </c>
      <c r="L106" s="1221">
        <v>34.643673801471799</v>
      </c>
      <c r="M106" s="1222">
        <v>3.469319072116249E-2</v>
      </c>
      <c r="N106" s="1221">
        <v>36.913118367419997</v>
      </c>
      <c r="O106" s="1221">
        <v>34.705998127979598</v>
      </c>
      <c r="P106" s="1222">
        <v>6.3594777804734659E-2</v>
      </c>
      <c r="Q106" s="1221">
        <v>36.325998440211897</v>
      </c>
      <c r="R106" s="1221">
        <v>34.6715066248521</v>
      </c>
      <c r="S106" s="1222">
        <v>4.7719063185269216E-2</v>
      </c>
      <c r="T106" s="1221">
        <v>41.228401866243203</v>
      </c>
      <c r="U106" s="1221">
        <v>39.936401812882401</v>
      </c>
      <c r="V106" s="1222">
        <v>3.2351438655248047E-2</v>
      </c>
      <c r="W106" s="1221">
        <v>44.418829794268703</v>
      </c>
      <c r="X106" s="1221">
        <v>42.161150130096097</v>
      </c>
      <c r="Y106" s="1222">
        <v>5.3548815846012607E-2</v>
      </c>
      <c r="Z106" s="1221">
        <v>42.713374584651604</v>
      </c>
      <c r="AA106" s="1221">
        <v>40.966924664945999</v>
      </c>
      <c r="AB106" s="1222">
        <v>4.2630730375521252E-2</v>
      </c>
    </row>
    <row r="107" spans="1:28" x14ac:dyDescent="0.3">
      <c r="A107" s="1220" t="s">
        <v>777</v>
      </c>
      <c r="B107" s="1221">
        <v>39.317983746942701</v>
      </c>
      <c r="C107" s="1221">
        <v>37.107259407572499</v>
      </c>
      <c r="D107" s="1222">
        <v>5.9576599691408584E-2</v>
      </c>
      <c r="E107" s="1221">
        <v>34.529550712317999</v>
      </c>
      <c r="F107" s="1221">
        <v>32.5552781901335</v>
      </c>
      <c r="G107" s="1222">
        <v>6.0643699944878379E-2</v>
      </c>
      <c r="H107" s="1221">
        <v>37.172701682674401</v>
      </c>
      <c r="I107" s="1221">
        <v>35.056160534598199</v>
      </c>
      <c r="J107" s="1222">
        <v>6.0375726143406673E-2</v>
      </c>
      <c r="K107" s="1221">
        <v>29.5320015680906</v>
      </c>
      <c r="L107" s="1221">
        <v>27.525991830715501</v>
      </c>
      <c r="M107" s="1222">
        <v>7.2876928457729431E-2</v>
      </c>
      <c r="N107" s="1221">
        <v>22.303839984052502</v>
      </c>
      <c r="O107" s="1221">
        <v>21.652853440478999</v>
      </c>
      <c r="P107" s="1222">
        <v>3.0064700034246446E-2</v>
      </c>
      <c r="Q107" s="1221">
        <v>26.7124139170208</v>
      </c>
      <c r="R107" s="1221">
        <v>25.2360284662787</v>
      </c>
      <c r="S107" s="1222">
        <v>5.8503082318000242E-2</v>
      </c>
      <c r="T107" s="1221">
        <v>35.373943887734498</v>
      </c>
      <c r="U107" s="1221">
        <v>33.282556665681803</v>
      </c>
      <c r="V107" s="1222">
        <v>6.2837336778552216E-2</v>
      </c>
      <c r="W107" s="1221">
        <v>30.2840852691176</v>
      </c>
      <c r="X107" s="1221">
        <v>28.8362396446745</v>
      </c>
      <c r="Y107" s="1222">
        <v>5.0209238176812353E-2</v>
      </c>
      <c r="Z107" s="1221">
        <v>33.205447904432802</v>
      </c>
      <c r="AA107" s="1221">
        <v>31.3800846056604</v>
      </c>
      <c r="AB107" s="1222">
        <v>5.8169483024374614E-2</v>
      </c>
    </row>
    <row r="108" spans="1:28" x14ac:dyDescent="0.3">
      <c r="A108" s="1220" t="s">
        <v>776</v>
      </c>
      <c r="B108" s="1221">
        <v>39.772227664520997</v>
      </c>
      <c r="C108" s="1221">
        <v>38.406614544956597</v>
      </c>
      <c r="D108" s="1222">
        <v>3.5556716876617482E-2</v>
      </c>
      <c r="E108" s="1221">
        <v>30.1233401016977</v>
      </c>
      <c r="F108" s="1221">
        <v>28.317083723858001</v>
      </c>
      <c r="G108" s="1222">
        <v>6.3786807831410719E-2</v>
      </c>
      <c r="H108" s="1221">
        <v>35.335535542693997</v>
      </c>
      <c r="I108" s="1221">
        <v>33.737114620836898</v>
      </c>
      <c r="J108" s="1222">
        <v>4.7378708577225891E-2</v>
      </c>
      <c r="K108" s="1221">
        <v>31.754369444537001</v>
      </c>
      <c r="L108" s="1221">
        <v>31.686535769958802</v>
      </c>
      <c r="M108" s="1222">
        <v>2.1407728213227763E-3</v>
      </c>
      <c r="N108" s="1221">
        <v>22.934720281419501</v>
      </c>
      <c r="O108" s="1221">
        <v>22.2414732219729</v>
      </c>
      <c r="P108" s="1222">
        <v>3.1169116026078972E-2</v>
      </c>
      <c r="Q108" s="1221">
        <v>28.2083999719815</v>
      </c>
      <c r="R108" s="1221">
        <v>27.8503491694891</v>
      </c>
      <c r="S108" s="1222">
        <v>1.2856241058717337E-2</v>
      </c>
      <c r="T108" s="1221">
        <v>36.296217887039496</v>
      </c>
      <c r="U108" s="1221">
        <v>35.495183057038197</v>
      </c>
      <c r="V108" s="1222">
        <v>2.2567423549107891E-2</v>
      </c>
      <c r="W108" s="1221">
        <v>27.414872034275</v>
      </c>
      <c r="X108" s="1221">
        <v>26.022510052124598</v>
      </c>
      <c r="Y108" s="1222">
        <v>5.3506059921253533E-2</v>
      </c>
      <c r="Z108" s="1221">
        <v>32.422149339143601</v>
      </c>
      <c r="AA108" s="1221">
        <v>31.330542162234199</v>
      </c>
      <c r="AB108" s="1222">
        <v>3.484163061261112E-2</v>
      </c>
    </row>
    <row r="109" spans="1:28" x14ac:dyDescent="0.3">
      <c r="A109" s="1220" t="s">
        <v>775</v>
      </c>
      <c r="B109" s="1221">
        <v>44.663520870359797</v>
      </c>
      <c r="C109" s="1221">
        <v>43.590443790531403</v>
      </c>
      <c r="D109" s="1222">
        <v>2.46172552173347E-2</v>
      </c>
      <c r="E109" s="1221">
        <v>31.4183243778003</v>
      </c>
      <c r="F109" s="1221">
        <v>30.541245902109299</v>
      </c>
      <c r="G109" s="1222">
        <v>2.8717835497026199E-2</v>
      </c>
      <c r="H109" s="1221">
        <v>38.356860319032002</v>
      </c>
      <c r="I109" s="1221">
        <v>37.340541092583699</v>
      </c>
      <c r="J109" s="1222">
        <v>2.7217581660865561E-2</v>
      </c>
      <c r="K109" s="1221">
        <v>37.376469938717896</v>
      </c>
      <c r="L109" s="1221">
        <v>37.315416422250898</v>
      </c>
      <c r="M109" s="1222">
        <v>1.6361472635367017E-3</v>
      </c>
      <c r="N109" s="1221">
        <v>21.983110896550802</v>
      </c>
      <c r="O109" s="1221">
        <v>22.414094898811701</v>
      </c>
      <c r="P109" s="1222">
        <v>-1.922825812090893E-2</v>
      </c>
      <c r="Q109" s="1221">
        <v>30.712109568784999</v>
      </c>
      <c r="R109" s="1221">
        <v>30.775247951895</v>
      </c>
      <c r="S109" s="1222">
        <v>-2.0515962441210226E-3</v>
      </c>
      <c r="T109" s="1221">
        <v>41.392597349178601</v>
      </c>
      <c r="U109" s="1221">
        <v>40.785565820433298</v>
      </c>
      <c r="V109" s="1222">
        <v>1.4883489208360669E-2</v>
      </c>
      <c r="W109" s="1221">
        <v>27.5856064409619</v>
      </c>
      <c r="X109" s="1221">
        <v>27.229251394182999</v>
      </c>
      <c r="Y109" s="1222">
        <v>1.3087214246919389E-2</v>
      </c>
      <c r="Z109" s="1221">
        <v>35.0745880053191</v>
      </c>
      <c r="AA109" s="1221">
        <v>34.525573280515403</v>
      </c>
      <c r="AB109" s="1222">
        <v>1.5901683089894862E-2</v>
      </c>
    </row>
    <row r="110" spans="1:28" x14ac:dyDescent="0.3">
      <c r="A110" s="1220" t="s">
        <v>774</v>
      </c>
      <c r="B110" s="1221">
        <v>50.825525127849097</v>
      </c>
      <c r="C110" s="1221">
        <v>49.276993976101103</v>
      </c>
      <c r="D110" s="1222">
        <v>3.142503279520293E-2</v>
      </c>
      <c r="E110" s="1221">
        <v>34.560617342390501</v>
      </c>
      <c r="F110" s="1221">
        <v>33.193109635528003</v>
      </c>
      <c r="G110" s="1222">
        <v>4.119854156113157E-2</v>
      </c>
      <c r="H110" s="1221">
        <v>42.863237950114701</v>
      </c>
      <c r="I110" s="1221">
        <v>41.376022263458303</v>
      </c>
      <c r="J110" s="1222">
        <v>3.59439019339916E-2</v>
      </c>
      <c r="K110" s="1221">
        <v>47.188124430851403</v>
      </c>
      <c r="L110" s="1221">
        <v>46.802900304587503</v>
      </c>
      <c r="M110" s="1222">
        <v>8.2307746690249688E-3</v>
      </c>
      <c r="N110" s="1221">
        <v>28.581024235351499</v>
      </c>
      <c r="O110" s="1221">
        <v>28.811602711233601</v>
      </c>
      <c r="P110" s="1222">
        <v>-8.0029729061965385E-3</v>
      </c>
      <c r="Q110" s="1221">
        <v>39.093780936106803</v>
      </c>
      <c r="R110" s="1221">
        <v>38.987444784468501</v>
      </c>
      <c r="S110" s="1222">
        <v>2.7274460336180815E-3</v>
      </c>
      <c r="T110" s="1221">
        <v>49.133895344996297</v>
      </c>
      <c r="U110" s="1221">
        <v>48.126155440703201</v>
      </c>
      <c r="V110" s="1222">
        <v>2.0939547218450566E-2</v>
      </c>
      <c r="W110" s="1221">
        <v>32.102573061323298</v>
      </c>
      <c r="X110" s="1221">
        <v>31.401448051727598</v>
      </c>
      <c r="Y110" s="1222">
        <v>2.2327792286544763E-2</v>
      </c>
      <c r="Z110" s="1221">
        <v>41.204944965223</v>
      </c>
      <c r="AA110" s="1221">
        <v>40.327601658990297</v>
      </c>
      <c r="AB110" s="1222">
        <v>2.1755404986676549E-2</v>
      </c>
    </row>
    <row r="111" spans="1:28" x14ac:dyDescent="0.3">
      <c r="A111" s="1220" t="s">
        <v>773</v>
      </c>
      <c r="B111" s="1221">
        <v>57.075396515230302</v>
      </c>
      <c r="C111" s="1221">
        <v>54.8215032281785</v>
      </c>
      <c r="D111" s="1222">
        <v>4.1113306902049541E-2</v>
      </c>
      <c r="E111" s="1221">
        <v>38.534987813549698</v>
      </c>
      <c r="F111" s="1221">
        <v>37.706646737543998</v>
      </c>
      <c r="G111" s="1222">
        <v>2.1968038732569965E-2</v>
      </c>
      <c r="H111" s="1221">
        <v>47.979977937611103</v>
      </c>
      <c r="I111" s="1221">
        <v>46.444969916639302</v>
      </c>
      <c r="J111" s="1222">
        <v>3.3050038006847152E-2</v>
      </c>
      <c r="K111" s="1221">
        <v>57.266930625976997</v>
      </c>
      <c r="L111" s="1221">
        <v>56.012182955135998</v>
      </c>
      <c r="M111" s="1222">
        <v>2.2401334935401685E-2</v>
      </c>
      <c r="N111" s="1221">
        <v>35.400852721156198</v>
      </c>
      <c r="O111" s="1221">
        <v>34.169417563639598</v>
      </c>
      <c r="P111" s="1222">
        <v>3.6039102955825512E-2</v>
      </c>
      <c r="Q111" s="1221">
        <v>47.743093700215702</v>
      </c>
      <c r="R111" s="1221">
        <v>46.396794259104198</v>
      </c>
      <c r="S111" s="1222">
        <v>2.9017078929916101E-2</v>
      </c>
      <c r="T111" s="1221">
        <v>57.167520671142803</v>
      </c>
      <c r="U111" s="1221">
        <v>55.391691433449097</v>
      </c>
      <c r="V111" s="1222">
        <v>3.2059487474349724E-2</v>
      </c>
      <c r="W111" s="1221">
        <v>37.199417995932698</v>
      </c>
      <c r="X111" s="1221">
        <v>36.186264767365799</v>
      </c>
      <c r="Y111" s="1222">
        <v>2.7998281532516756E-2</v>
      </c>
      <c r="Z111" s="1221">
        <v>47.872089042085101</v>
      </c>
      <c r="AA111" s="1221">
        <v>46.423003313613201</v>
      </c>
      <c r="AB111" s="1222">
        <v>3.1214820779313222E-2</v>
      </c>
    </row>
    <row r="112" spans="1:28" x14ac:dyDescent="0.3">
      <c r="A112" s="1220" t="s">
        <v>772</v>
      </c>
      <c r="B112" s="1221">
        <v>61.789521446023301</v>
      </c>
      <c r="C112" s="1221">
        <v>59.390367520145297</v>
      </c>
      <c r="D112" s="1222">
        <v>4.0396347523261364E-2</v>
      </c>
      <c r="E112" s="1221">
        <v>43.0736526395441</v>
      </c>
      <c r="F112" s="1221">
        <v>40.709760926095797</v>
      </c>
      <c r="G112" s="1222">
        <v>5.8066951504325844E-2</v>
      </c>
      <c r="H112" s="1221">
        <v>52.842539736209901</v>
      </c>
      <c r="I112" s="1221">
        <v>50.4705205400982</v>
      </c>
      <c r="J112" s="1222">
        <v>4.6998112377841662E-2</v>
      </c>
      <c r="K112" s="1221">
        <v>67.988725272577099</v>
      </c>
      <c r="L112" s="1221">
        <v>65.8288849229302</v>
      </c>
      <c r="M112" s="1222">
        <v>3.2809918505767685E-2</v>
      </c>
      <c r="N112" s="1221">
        <v>42.163889009946899</v>
      </c>
      <c r="O112" s="1221">
        <v>39.972459709312197</v>
      </c>
      <c r="P112" s="1222">
        <v>5.4823478879489004E-2</v>
      </c>
      <c r="Q112" s="1221">
        <v>56.169932255623202</v>
      </c>
      <c r="R112" s="1221">
        <v>53.805125136966197</v>
      </c>
      <c r="S112" s="1222">
        <v>4.3951335725679622E-2</v>
      </c>
      <c r="T112" s="1221">
        <v>64.738850805029202</v>
      </c>
      <c r="U112" s="1221">
        <v>62.400180048754201</v>
      </c>
      <c r="V112" s="1222">
        <v>3.747858987662795E-2</v>
      </c>
      <c r="W112" s="1221">
        <v>42.659363165600901</v>
      </c>
      <c r="X112" s="1221">
        <v>40.374265685214702</v>
      </c>
      <c r="Y112" s="1222">
        <v>5.6597870985502903E-2</v>
      </c>
      <c r="Z112" s="1221">
        <v>54.393808643408001</v>
      </c>
      <c r="AA112" s="1221">
        <v>52.009781355513297</v>
      </c>
      <c r="AB112" s="1222">
        <v>4.5838056337877381E-2</v>
      </c>
    </row>
    <row r="113" spans="1:28" x14ac:dyDescent="0.3">
      <c r="A113" s="1220" t="s">
        <v>771</v>
      </c>
      <c r="B113" s="1221">
        <v>68.870323165792698</v>
      </c>
      <c r="C113" s="1221">
        <v>66.432035922284996</v>
      </c>
      <c r="D113" s="1222">
        <v>3.6703485143223871E-2</v>
      </c>
      <c r="E113" s="1221">
        <v>47.9206145235188</v>
      </c>
      <c r="F113" s="1221">
        <v>46.348194221984699</v>
      </c>
      <c r="G113" s="1222">
        <v>3.3926247352874077E-2</v>
      </c>
      <c r="H113" s="1221">
        <v>58.9085344457459</v>
      </c>
      <c r="I113" s="1221">
        <v>56.824234395773402</v>
      </c>
      <c r="J113" s="1222">
        <v>3.6679773553227643E-2</v>
      </c>
      <c r="K113" s="1221">
        <v>79.753545634781801</v>
      </c>
      <c r="L113" s="1221">
        <v>73.710890206968898</v>
      </c>
      <c r="M113" s="1222">
        <v>8.1977783891173356E-2</v>
      </c>
      <c r="N113" s="1221">
        <v>52.1411588863688</v>
      </c>
      <c r="O113" s="1221">
        <v>50.953628068799198</v>
      </c>
      <c r="P113" s="1222">
        <v>2.3306109154114803E-2</v>
      </c>
      <c r="Q113" s="1221">
        <v>67.106863321642606</v>
      </c>
      <c r="R113" s="1221">
        <v>63.2668382777833</v>
      </c>
      <c r="S113" s="1222">
        <v>6.0695700123326132E-2</v>
      </c>
      <c r="T113" s="1221">
        <v>73.646445381784005</v>
      </c>
      <c r="U113" s="1221">
        <v>69.579280108232396</v>
      </c>
      <c r="V113" s="1222">
        <v>5.8453684304077692E-2</v>
      </c>
      <c r="W113" s="1221">
        <v>49.7000568567613</v>
      </c>
      <c r="X113" s="1221">
        <v>48.251703996344403</v>
      </c>
      <c r="Y113" s="1222">
        <v>3.0016615797166985E-2</v>
      </c>
      <c r="Z113" s="1221">
        <v>62.440253529636102</v>
      </c>
      <c r="AA113" s="1221">
        <v>59.5521559353719</v>
      </c>
      <c r="AB113" s="1222">
        <v>4.84969443826428E-2</v>
      </c>
    </row>
    <row r="114" spans="1:28" x14ac:dyDescent="0.3">
      <c r="A114" s="1220" t="s">
        <v>770</v>
      </c>
      <c r="B114" s="1221">
        <v>80.212281346694894</v>
      </c>
      <c r="C114" s="1221">
        <v>77.690501217295207</v>
      </c>
      <c r="D114" s="1222">
        <v>3.2459310853799675E-2</v>
      </c>
      <c r="E114" s="1221">
        <v>59.716221372552702</v>
      </c>
      <c r="F114" s="1221">
        <v>57.580203291365898</v>
      </c>
      <c r="G114" s="1222">
        <v>3.709639700954475E-2</v>
      </c>
      <c r="H114" s="1221">
        <v>70.638592570331994</v>
      </c>
      <c r="I114" s="1221">
        <v>68.254254722041694</v>
      </c>
      <c r="J114" s="1222">
        <v>3.4933175345628883E-2</v>
      </c>
      <c r="K114" s="1221">
        <v>93.742475990748801</v>
      </c>
      <c r="L114" s="1221">
        <v>86.931335798379706</v>
      </c>
      <c r="M114" s="1222">
        <v>7.8350805607844423E-2</v>
      </c>
      <c r="N114" s="1221">
        <v>65.845734965978295</v>
      </c>
      <c r="O114" s="1221">
        <v>64.980993494932306</v>
      </c>
      <c r="P114" s="1222">
        <v>1.3307606186621744E-2</v>
      </c>
      <c r="Q114" s="1221">
        <v>81.662272044572006</v>
      </c>
      <c r="R114" s="1221">
        <v>77.436540054608002</v>
      </c>
      <c r="S114" s="1222">
        <v>5.4570258265465257E-2</v>
      </c>
      <c r="T114" s="1221">
        <v>85.501258191045295</v>
      </c>
      <c r="U114" s="1221">
        <v>81.257861441760596</v>
      </c>
      <c r="V114" s="1222">
        <v>5.2221368788126922E-2</v>
      </c>
      <c r="W114" s="1221">
        <v>61.914587742836403</v>
      </c>
      <c r="X114" s="1221">
        <v>60.182106915172902</v>
      </c>
      <c r="Y114" s="1222">
        <v>2.87873076644765E-2</v>
      </c>
      <c r="Z114" s="1221">
        <v>74.786269483380593</v>
      </c>
      <c r="AA114" s="1221">
        <v>71.654786017002294</v>
      </c>
      <c r="AB114" s="1222">
        <v>4.3702362960587986E-2</v>
      </c>
    </row>
    <row r="115" spans="1:28" x14ac:dyDescent="0.3">
      <c r="A115" s="1220" t="s">
        <v>769</v>
      </c>
      <c r="B115" s="1221">
        <v>89.311291303963202</v>
      </c>
      <c r="C115" s="1221">
        <v>86.987168539215702</v>
      </c>
      <c r="D115" s="1222">
        <v>2.6717995352380449E-2</v>
      </c>
      <c r="E115" s="1221">
        <v>72.550358484124303</v>
      </c>
      <c r="F115" s="1221">
        <v>71.054671185787001</v>
      </c>
      <c r="G115" s="1222">
        <v>2.1049809581505496E-2</v>
      </c>
      <c r="H115" s="1221">
        <v>81.743632194174694</v>
      </c>
      <c r="I115" s="1221">
        <v>79.788131352436906</v>
      </c>
      <c r="J115" s="1222">
        <v>2.4508668251673027E-2</v>
      </c>
      <c r="K115" s="1221">
        <v>109.453801715376</v>
      </c>
      <c r="L115" s="1221">
        <v>97.106980217007205</v>
      </c>
      <c r="M115" s="1222">
        <v>0.12714659101515741</v>
      </c>
      <c r="N115" s="1221">
        <v>76.306036170066903</v>
      </c>
      <c r="O115" s="1221">
        <v>74.520211215319193</v>
      </c>
      <c r="P115" s="1222">
        <v>2.3964303450344976E-2</v>
      </c>
      <c r="Q115" s="1221">
        <v>95.956982303782198</v>
      </c>
      <c r="R115" s="1221">
        <v>87.8679891369313</v>
      </c>
      <c r="S115" s="1222">
        <v>9.2058475974057072E-2</v>
      </c>
      <c r="T115" s="1221">
        <v>96.476577609325105</v>
      </c>
      <c r="U115" s="1221">
        <v>90.564128713021901</v>
      </c>
      <c r="V115" s="1222">
        <v>6.5284666018689069E-2</v>
      </c>
      <c r="W115" s="1221">
        <v>73.734868512272698</v>
      </c>
      <c r="X115" s="1221">
        <v>72.145033191187693</v>
      </c>
      <c r="Y115" s="1222">
        <v>2.2036656589676341E-2</v>
      </c>
      <c r="Z115" s="1221">
        <v>86.549471666344203</v>
      </c>
      <c r="AA115" s="1221">
        <v>82.506797997291997</v>
      </c>
      <c r="AB115" s="1222">
        <v>4.8998067640255452E-2</v>
      </c>
    </row>
    <row r="116" spans="1:28" x14ac:dyDescent="0.3">
      <c r="A116" s="1220" t="s">
        <v>768</v>
      </c>
      <c r="B116" s="1221">
        <v>101.274235839301</v>
      </c>
      <c r="C116" s="1221">
        <v>95.591317126317605</v>
      </c>
      <c r="D116" s="1222">
        <v>5.9450155974666533E-2</v>
      </c>
      <c r="E116" s="1221">
        <v>84.267437182141407</v>
      </c>
      <c r="F116" s="1221">
        <v>81.489948576140506</v>
      </c>
      <c r="G116" s="1222">
        <v>3.408381836694549E-2</v>
      </c>
      <c r="H116" s="1221">
        <v>93.7375630510912</v>
      </c>
      <c r="I116" s="1221">
        <v>89.340183296789107</v>
      </c>
      <c r="J116" s="1222">
        <v>4.9220626061331749E-2</v>
      </c>
      <c r="K116" s="1221">
        <v>114.788205511884</v>
      </c>
      <c r="L116" s="1221">
        <v>103.821589627685</v>
      </c>
      <c r="M116" s="1222">
        <v>0.10562943529882778</v>
      </c>
      <c r="N116" s="1221">
        <v>91.496871548178703</v>
      </c>
      <c r="O116" s="1221">
        <v>91.301417748283896</v>
      </c>
      <c r="P116" s="1222">
        <v>2.1407531746513398E-3</v>
      </c>
      <c r="Q116" s="1221">
        <v>105.635186881385</v>
      </c>
      <c r="R116" s="1221">
        <v>98.855981654305694</v>
      </c>
      <c r="S116" s="1222">
        <v>6.8576580937568715E-2</v>
      </c>
      <c r="T116" s="1221">
        <v>105.930486037866</v>
      </c>
      <c r="U116" s="1221">
        <v>98.436371881444103</v>
      </c>
      <c r="V116" s="1222">
        <v>7.6131555980626209E-2</v>
      </c>
      <c r="W116" s="1221">
        <v>86.432891918470702</v>
      </c>
      <c r="X116" s="1221">
        <v>84.469337484157606</v>
      </c>
      <c r="Y116" s="1222">
        <v>2.3245765774845394E-2</v>
      </c>
      <c r="Z116" s="1221">
        <v>97.608286478457799</v>
      </c>
      <c r="AA116" s="1221">
        <v>92.458492563790301</v>
      </c>
      <c r="AB116" s="1222">
        <v>5.5698441234205476E-2</v>
      </c>
    </row>
    <row r="117" spans="1:28" x14ac:dyDescent="0.3">
      <c r="A117" s="1220" t="s">
        <v>767</v>
      </c>
      <c r="B117" s="1221">
        <v>103.11858813907099</v>
      </c>
      <c r="C117" s="1221">
        <v>102.592838355572</v>
      </c>
      <c r="D117" s="1222">
        <v>5.1246246027117585E-3</v>
      </c>
      <c r="E117" s="1221">
        <v>92.945797748609607</v>
      </c>
      <c r="F117" s="1221">
        <v>89.266345529539706</v>
      </c>
      <c r="G117" s="1222">
        <v>4.1218806452117049E-2</v>
      </c>
      <c r="H117" s="1221">
        <v>98.794101903953006</v>
      </c>
      <c r="I117" s="1221">
        <v>96.904091729563703</v>
      </c>
      <c r="J117" s="1222">
        <v>1.9503925382881381E-2</v>
      </c>
      <c r="K117" s="1221">
        <v>113.848018035788</v>
      </c>
      <c r="L117" s="1221">
        <v>108.59190421623801</v>
      </c>
      <c r="M117" s="1222">
        <v>4.8402446365463363E-2</v>
      </c>
      <c r="N117" s="1221">
        <v>96.554718478027098</v>
      </c>
      <c r="O117" s="1221">
        <v>94.103714696951101</v>
      </c>
      <c r="P117" s="1222">
        <v>2.6045770764407537E-2</v>
      </c>
      <c r="Q117" s="1221">
        <v>107.30803258153099</v>
      </c>
      <c r="R117" s="1221">
        <v>103.11487237343</v>
      </c>
      <c r="S117" s="1222">
        <v>4.066494106607127E-2</v>
      </c>
      <c r="T117" s="1221">
        <v>106.920075820607</v>
      </c>
      <c r="U117" s="1221">
        <v>104.7769706424</v>
      </c>
      <c r="V117" s="1222">
        <v>2.0453971565195701E-2</v>
      </c>
      <c r="W117" s="1221">
        <v>94.068061782365604</v>
      </c>
      <c r="X117" s="1221">
        <v>90.806713240024195</v>
      </c>
      <c r="Y117" s="1222">
        <v>3.5915280115038112E-2</v>
      </c>
      <c r="Z117" s="1221">
        <v>101.65961113602</v>
      </c>
      <c r="AA117" s="1221">
        <v>99.0490642088306</v>
      </c>
      <c r="AB117" s="1222">
        <v>2.6356098849005215E-2</v>
      </c>
    </row>
    <row r="118" spans="1:28" x14ac:dyDescent="0.3">
      <c r="A118" s="1220" t="s">
        <v>766</v>
      </c>
      <c r="B118" s="1221">
        <v>107.26991939253</v>
      </c>
      <c r="C118" s="1221">
        <v>101.419312616897</v>
      </c>
      <c r="D118" s="1222">
        <v>5.7687304564301045E-2</v>
      </c>
      <c r="E118" s="1221">
        <v>102.286691059869</v>
      </c>
      <c r="F118" s="1221">
        <v>98.076875156036493</v>
      </c>
      <c r="G118" s="1222">
        <v>4.2923634109823069E-2</v>
      </c>
      <c r="H118" s="1221">
        <v>105.283234136742</v>
      </c>
      <c r="I118" s="1221">
        <v>100.091537343631</v>
      </c>
      <c r="J118" s="1222">
        <v>5.1869487979658339E-2</v>
      </c>
      <c r="K118" s="1221">
        <v>113.931528109014</v>
      </c>
      <c r="L118" s="1221">
        <v>104.421846194298</v>
      </c>
      <c r="M118" s="1222">
        <v>9.1069850431693272E-2</v>
      </c>
      <c r="N118" s="1221">
        <v>97.543026541422805</v>
      </c>
      <c r="O118" s="1221">
        <v>92.613755839786407</v>
      </c>
      <c r="P118" s="1222">
        <v>5.3223958546326521E-2</v>
      </c>
      <c r="Q118" s="1221">
        <v>108.105239710411</v>
      </c>
      <c r="R118" s="1221">
        <v>100.237537694368</v>
      </c>
      <c r="S118" s="1222">
        <v>7.849057545719279E-2</v>
      </c>
      <c r="T118" s="1221">
        <v>109.752953257304</v>
      </c>
      <c r="U118" s="1221">
        <v>102.56559581339199</v>
      </c>
      <c r="V118" s="1222">
        <v>7.0075714833156097E-2</v>
      </c>
      <c r="W118" s="1221">
        <v>100.717309366365</v>
      </c>
      <c r="X118" s="1221">
        <v>96.221527478713199</v>
      </c>
      <c r="Y118" s="1222">
        <v>4.6723243804733722E-2</v>
      </c>
      <c r="Z118" s="1221">
        <v>106.289782326581</v>
      </c>
      <c r="AA118" s="1221">
        <v>100.14492758774099</v>
      </c>
      <c r="AB118" s="1222">
        <v>6.135962037074974E-2</v>
      </c>
    </row>
    <row r="119" spans="1:28" x14ac:dyDescent="0.3">
      <c r="A119" s="1220" t="s">
        <v>765</v>
      </c>
      <c r="B119" s="1221">
        <v>89.383647916833397</v>
      </c>
      <c r="C119" s="1221">
        <v>82.512950763642607</v>
      </c>
      <c r="D119" s="1222">
        <v>8.3268106274272294E-2</v>
      </c>
      <c r="E119" s="1221">
        <v>98.972784836930202</v>
      </c>
      <c r="F119" s="1221">
        <v>92.8658660696113</v>
      </c>
      <c r="G119" s="1222">
        <v>6.576063978923341E-2</v>
      </c>
      <c r="H119" s="1221">
        <v>92.574854612848497</v>
      </c>
      <c r="I119" s="1221">
        <v>85.935607453995701</v>
      </c>
      <c r="J119" s="1222">
        <v>7.725839562380489E-2</v>
      </c>
      <c r="K119" s="1221">
        <v>97.430869064114901</v>
      </c>
      <c r="L119" s="1221">
        <v>92.076767759650807</v>
      </c>
      <c r="M119" s="1222">
        <v>5.8148232553514215E-2</v>
      </c>
      <c r="N119" s="1221">
        <v>86.960943193774298</v>
      </c>
      <c r="O119" s="1221">
        <v>91.507682892681999</v>
      </c>
      <c r="P119" s="1222">
        <v>-4.9686972232047516E-2</v>
      </c>
      <c r="Q119" s="1221">
        <v>94.262272442825207</v>
      </c>
      <c r="R119" s="1221">
        <v>91.9124160126851</v>
      </c>
      <c r="S119" s="1222">
        <v>2.5566256791854942E-2</v>
      </c>
      <c r="T119" s="1221">
        <v>92.673047315060501</v>
      </c>
      <c r="U119" s="1221">
        <v>86.498998824775995</v>
      </c>
      <c r="V119" s="1222">
        <v>7.1377109263327868E-2</v>
      </c>
      <c r="W119" s="1221">
        <v>94.461167351987399</v>
      </c>
      <c r="X119" s="1221">
        <v>92.363183362020195</v>
      </c>
      <c r="Y119" s="1222">
        <v>2.2714504996477817E-2</v>
      </c>
      <c r="Z119" s="1221">
        <v>93.246654996173405</v>
      </c>
      <c r="AA119" s="1221">
        <v>88.339118958932502</v>
      </c>
      <c r="AB119" s="1222">
        <v>5.55533731270553E-2</v>
      </c>
    </row>
    <row r="120" spans="1:28" x14ac:dyDescent="0.3">
      <c r="A120" s="1220" t="s">
        <v>368</v>
      </c>
      <c r="B120" s="1221">
        <v>57.952173258718602</v>
      </c>
      <c r="C120" s="1221">
        <v>55.490176874655198</v>
      </c>
      <c r="D120" s="1222">
        <v>4.4368148071049059E-2</v>
      </c>
      <c r="E120" s="1221">
        <v>53.665992276370602</v>
      </c>
      <c r="F120" s="1221">
        <v>51.559880864204402</v>
      </c>
      <c r="G120" s="1222">
        <v>4.0847871966833309E-2</v>
      </c>
      <c r="H120" s="1221">
        <v>55.899851104989303</v>
      </c>
      <c r="I120" s="1221">
        <v>53.603406583844297</v>
      </c>
      <c r="J120" s="1222">
        <v>4.2841391387187289E-2</v>
      </c>
      <c r="K120" s="1221">
        <v>53.1185443694784</v>
      </c>
      <c r="L120" s="1221">
        <v>49.960132671348497</v>
      </c>
      <c r="M120" s="1222">
        <v>6.3218641129454259E-2</v>
      </c>
      <c r="N120" s="1221">
        <v>46.2581813031696</v>
      </c>
      <c r="O120" s="1221">
        <v>44.315397143620899</v>
      </c>
      <c r="P120" s="1222">
        <v>4.3839935660564433E-2</v>
      </c>
      <c r="Q120" s="1221">
        <v>49.986800947342601</v>
      </c>
      <c r="R120" s="1221">
        <v>47.376822984146997</v>
      </c>
      <c r="S120" s="1222">
        <v>5.5089763280854485E-2</v>
      </c>
      <c r="T120" s="1221">
        <v>55.745004698631298</v>
      </c>
      <c r="U120" s="1221">
        <v>52.979640145337001</v>
      </c>
      <c r="V120" s="1222">
        <v>5.2196740968949197E-2</v>
      </c>
      <c r="W120" s="1221">
        <v>50.4474837982075</v>
      </c>
      <c r="X120" s="1221">
        <v>48.431864754723598</v>
      </c>
      <c r="Y120" s="1222">
        <v>4.1617622069513999E-2</v>
      </c>
      <c r="Z120" s="1221">
        <v>53.261204952670603</v>
      </c>
      <c r="AA120" s="1221">
        <v>50.841645285530099</v>
      </c>
      <c r="AB120" s="1222">
        <v>4.7590113450343599E-2</v>
      </c>
    </row>
    <row r="121" spans="1:28" x14ac:dyDescent="0.3">
      <c r="A121" s="1223"/>
      <c r="B121" s="1221"/>
      <c r="C121" s="1221"/>
      <c r="D121" s="1222"/>
      <c r="E121" s="1221"/>
      <c r="F121" s="1221"/>
      <c r="G121" s="1222"/>
      <c r="H121" s="1221"/>
      <c r="I121" s="1221"/>
      <c r="J121" s="1222"/>
      <c r="K121" s="1221"/>
      <c r="L121" s="1221"/>
      <c r="M121" s="1222"/>
      <c r="N121" s="1221"/>
      <c r="O121" s="1221"/>
      <c r="P121" s="1222"/>
      <c r="Q121" s="1221"/>
      <c r="R121" s="1221"/>
      <c r="S121" s="1222"/>
      <c r="T121" s="1221"/>
      <c r="U121" s="1221"/>
      <c r="V121" s="1222"/>
      <c r="W121" s="1221"/>
      <c r="X121" s="1221"/>
      <c r="Y121" s="1222"/>
      <c r="Z121" s="1221"/>
      <c r="AA121" s="1221"/>
      <c r="AB121" s="1222"/>
    </row>
    <row r="122" spans="1:28" x14ac:dyDescent="0.3">
      <c r="A122" s="1217" t="s">
        <v>784</v>
      </c>
      <c r="B122" s="1218"/>
      <c r="C122" s="1218"/>
      <c r="D122" s="1219"/>
      <c r="E122" s="1218"/>
      <c r="F122" s="1218"/>
      <c r="G122" s="1219"/>
      <c r="H122" s="1218"/>
      <c r="I122" s="1218"/>
      <c r="J122" s="1219"/>
      <c r="K122" s="1218"/>
      <c r="L122" s="1218"/>
      <c r="M122" s="1219"/>
      <c r="N122" s="1218"/>
      <c r="O122" s="1218"/>
      <c r="P122" s="1219"/>
      <c r="Q122" s="1218"/>
      <c r="R122" s="1218"/>
      <c r="S122" s="1219"/>
      <c r="T122" s="1218"/>
      <c r="U122" s="1218"/>
      <c r="V122" s="1219"/>
      <c r="W122" s="1218"/>
      <c r="X122" s="1218"/>
      <c r="Y122" s="1219"/>
      <c r="Z122" s="1218"/>
      <c r="AA122" s="1218"/>
      <c r="AB122" s="1219"/>
    </row>
    <row r="123" spans="1:28" x14ac:dyDescent="0.3">
      <c r="A123" s="1220" t="s">
        <v>783</v>
      </c>
      <c r="B123" s="1221">
        <v>8.0020082459404804</v>
      </c>
      <c r="C123" s="1221">
        <v>8.9093875176102895</v>
      </c>
      <c r="D123" s="1222">
        <v>-0.10184530304426469</v>
      </c>
      <c r="E123" s="1221">
        <v>14.795232934272001</v>
      </c>
      <c r="F123" s="1221">
        <v>13.700831318683701</v>
      </c>
      <c r="G123" s="1222">
        <v>7.9878482563016023E-2</v>
      </c>
      <c r="H123" s="1221">
        <v>11.4525519291729</v>
      </c>
      <c r="I123" s="1221">
        <v>11.355789277469</v>
      </c>
      <c r="J123" s="1222">
        <v>8.520997470064573E-3</v>
      </c>
      <c r="K123" s="1221">
        <v>5.7387684925476998</v>
      </c>
      <c r="L123" s="1221">
        <v>5.1761017052690601</v>
      </c>
      <c r="M123" s="1222">
        <v>0.10870473945785647</v>
      </c>
      <c r="N123" s="1221">
        <v>8.7447297387734899</v>
      </c>
      <c r="O123" s="1221">
        <v>8.2683966742972608</v>
      </c>
      <c r="P123" s="1222">
        <v>5.7608879114004669E-2</v>
      </c>
      <c r="Q123" s="1221">
        <v>7.2662473176665099</v>
      </c>
      <c r="R123" s="1221">
        <v>6.7466511998540701</v>
      </c>
      <c r="S123" s="1222">
        <v>7.7015411412357973E-2</v>
      </c>
      <c r="T123" s="1221">
        <v>6.9094098485014896</v>
      </c>
      <c r="U123" s="1221">
        <v>7.1353237414934503</v>
      </c>
      <c r="V123" s="1222">
        <v>-3.1661337477684792E-2</v>
      </c>
      <c r="W123" s="1221">
        <v>11.8730258535677</v>
      </c>
      <c r="X123" s="1221">
        <v>11.133885344892599</v>
      </c>
      <c r="Y123" s="1222">
        <v>6.6386574477719396E-2</v>
      </c>
      <c r="Z123" s="1221">
        <v>9.4311293829436291</v>
      </c>
      <c r="AA123" s="1221">
        <v>9.17180902325509</v>
      </c>
      <c r="AB123" s="1222">
        <v>2.8273632718587283E-2</v>
      </c>
    </row>
    <row r="124" spans="1:28" x14ac:dyDescent="0.3">
      <c r="A124" s="1220" t="s">
        <v>782</v>
      </c>
      <c r="B124" s="1221">
        <v>35.826505660292099</v>
      </c>
      <c r="C124" s="1221">
        <v>34.150074762786403</v>
      </c>
      <c r="D124" s="1222">
        <v>4.9090109147653049E-2</v>
      </c>
      <c r="E124" s="1221">
        <v>48.311436825083597</v>
      </c>
      <c r="F124" s="1221">
        <v>46.8684030785952</v>
      </c>
      <c r="G124" s="1222">
        <v>3.0789053001625093E-2</v>
      </c>
      <c r="H124" s="1221">
        <v>42.173378724782701</v>
      </c>
      <c r="I124" s="1221">
        <v>40.629214121680697</v>
      </c>
      <c r="J124" s="1222">
        <v>3.800626314054157E-2</v>
      </c>
      <c r="K124" s="1221">
        <v>24.124073306180101</v>
      </c>
      <c r="L124" s="1221">
        <v>23.314702316937002</v>
      </c>
      <c r="M124" s="1222">
        <v>3.4715047108070107E-2</v>
      </c>
      <c r="N124" s="1221">
        <v>30.431575497146898</v>
      </c>
      <c r="O124" s="1221">
        <v>29.473611523325701</v>
      </c>
      <c r="P124" s="1222">
        <v>3.2502429268400156E-2</v>
      </c>
      <c r="Q124" s="1221">
        <v>27.328472131410201</v>
      </c>
      <c r="R124" s="1221">
        <v>26.4397279147164</v>
      </c>
      <c r="S124" s="1222">
        <v>3.3613969839648955E-2</v>
      </c>
      <c r="T124" s="1221">
        <v>29.994420148056001</v>
      </c>
      <c r="U124" s="1221">
        <v>28.786465465873</v>
      </c>
      <c r="V124" s="1222">
        <v>4.1962591191164404E-2</v>
      </c>
      <c r="W124" s="1221">
        <v>39.406689518341601</v>
      </c>
      <c r="X124" s="1221">
        <v>38.293207677233198</v>
      </c>
      <c r="Y124" s="1222">
        <v>2.9077789734768312E-2</v>
      </c>
      <c r="Z124" s="1221">
        <v>34.777705516454297</v>
      </c>
      <c r="AA124" s="1221">
        <v>33.619963967959102</v>
      </c>
      <c r="AB124" s="1222">
        <v>3.4436132935733076E-2</v>
      </c>
    </row>
    <row r="125" spans="1:28" x14ac:dyDescent="0.3">
      <c r="A125" s="1220" t="s">
        <v>781</v>
      </c>
      <c r="B125" s="1221">
        <v>51.2178040773817</v>
      </c>
      <c r="C125" s="1221">
        <v>48.519574978891001</v>
      </c>
      <c r="D125" s="1222">
        <v>5.5611144567210148E-2</v>
      </c>
      <c r="E125" s="1221">
        <v>69.195929780528502</v>
      </c>
      <c r="F125" s="1221">
        <v>66.2944727509568</v>
      </c>
      <c r="G125" s="1222">
        <v>4.3766198133460936E-2</v>
      </c>
      <c r="H125" s="1221">
        <v>60.363594643979098</v>
      </c>
      <c r="I125" s="1221">
        <v>57.556991116811901</v>
      </c>
      <c r="J125" s="1222">
        <v>4.8762165511244265E-2</v>
      </c>
      <c r="K125" s="1221">
        <v>32.924790726150803</v>
      </c>
      <c r="L125" s="1221">
        <v>30.663687984642198</v>
      </c>
      <c r="M125" s="1222">
        <v>7.3738773452204129E-2</v>
      </c>
      <c r="N125" s="1221">
        <v>43.616227918768303</v>
      </c>
      <c r="O125" s="1221">
        <v>42.728255984981601</v>
      </c>
      <c r="P125" s="1222">
        <v>2.0781843614183823E-2</v>
      </c>
      <c r="Q125" s="1221">
        <v>38.332963160663297</v>
      </c>
      <c r="R125" s="1221">
        <v>36.758724633410402</v>
      </c>
      <c r="S125" s="1222">
        <v>4.2826255343528769E-2</v>
      </c>
      <c r="T125" s="1221">
        <v>41.848357478716302</v>
      </c>
      <c r="U125" s="1221">
        <v>39.4332909849985</v>
      </c>
      <c r="V125" s="1222">
        <v>6.1244355553193859E-2</v>
      </c>
      <c r="W125" s="1221">
        <v>56.167888982675002</v>
      </c>
      <c r="X125" s="1221">
        <v>54.378636004529099</v>
      </c>
      <c r="Y125" s="1222">
        <v>3.2903601664390394E-2</v>
      </c>
      <c r="Z125" s="1221">
        <v>49.111921620857402</v>
      </c>
      <c r="AA125" s="1221">
        <v>47.007529454291301</v>
      </c>
      <c r="AB125" s="1222">
        <v>4.4767129670414768E-2</v>
      </c>
    </row>
    <row r="126" spans="1:28" x14ac:dyDescent="0.3">
      <c r="A126" s="1220" t="s">
        <v>780</v>
      </c>
      <c r="B126" s="1221">
        <v>49.528303091869503</v>
      </c>
      <c r="C126" s="1221">
        <v>47.198618343147203</v>
      </c>
      <c r="D126" s="1222">
        <v>4.9359172588164309E-2</v>
      </c>
      <c r="E126" s="1221">
        <v>71.087363223263594</v>
      </c>
      <c r="F126" s="1221">
        <v>68.692070999907202</v>
      </c>
      <c r="G126" s="1222">
        <v>3.4869995743171414E-2</v>
      </c>
      <c r="H126" s="1221">
        <v>60.487947460366897</v>
      </c>
      <c r="I126" s="1221">
        <v>58.138481523953203</v>
      </c>
      <c r="J126" s="1222">
        <v>4.0411546274143874E-2</v>
      </c>
      <c r="K126" s="1221">
        <v>28.9274268818818</v>
      </c>
      <c r="L126" s="1221">
        <v>27.9134423879519</v>
      </c>
      <c r="M126" s="1222">
        <v>3.632602814934642E-2</v>
      </c>
      <c r="N126" s="1221">
        <v>40.695993506129298</v>
      </c>
      <c r="O126" s="1221">
        <v>38.914846035079798</v>
      </c>
      <c r="P126" s="1222">
        <v>4.5770384635310767E-2</v>
      </c>
      <c r="Q126" s="1221">
        <v>34.890355929541897</v>
      </c>
      <c r="R126" s="1221">
        <v>33.475573083947097</v>
      </c>
      <c r="S126" s="1222">
        <v>4.2263140411276372E-2</v>
      </c>
      <c r="T126" s="1221">
        <v>38.797193437573299</v>
      </c>
      <c r="U126" s="1221">
        <v>37.193431970710797</v>
      </c>
      <c r="V126" s="1222">
        <v>4.3119480561122629E-2</v>
      </c>
      <c r="W126" s="1221">
        <v>55.307068529501699</v>
      </c>
      <c r="X126" s="1221">
        <v>53.344797937316301</v>
      </c>
      <c r="Y126" s="1222">
        <v>3.6784666322875505E-2</v>
      </c>
      <c r="Z126" s="1221">
        <v>47.175708132617203</v>
      </c>
      <c r="AA126" s="1221">
        <v>45.385835821280899</v>
      </c>
      <c r="AB126" s="1222">
        <v>3.9436803992867149E-2</v>
      </c>
    </row>
    <row r="127" spans="1:28" x14ac:dyDescent="0.3">
      <c r="A127" s="1220" t="s">
        <v>779</v>
      </c>
      <c r="B127" s="1221">
        <v>42.803694572248702</v>
      </c>
      <c r="C127" s="1221">
        <v>39.7983947662863</v>
      </c>
      <c r="D127" s="1222">
        <v>7.5513091008088284E-2</v>
      </c>
      <c r="E127" s="1221">
        <v>58.684447601937599</v>
      </c>
      <c r="F127" s="1221">
        <v>53.9143984175846</v>
      </c>
      <c r="G127" s="1222">
        <v>8.8474495206408724E-2</v>
      </c>
      <c r="H127" s="1221">
        <v>50.8159525686603</v>
      </c>
      <c r="I127" s="1221">
        <v>46.925679915596497</v>
      </c>
      <c r="J127" s="1222">
        <v>8.290285106281027E-2</v>
      </c>
      <c r="K127" s="1221">
        <v>24.018924747059899</v>
      </c>
      <c r="L127" s="1221">
        <v>22.363696091276999</v>
      </c>
      <c r="M127" s="1222">
        <v>7.4014091813227795E-2</v>
      </c>
      <c r="N127" s="1221">
        <v>30.428480959823599</v>
      </c>
      <c r="O127" s="1221">
        <v>28.7198426817213</v>
      </c>
      <c r="P127" s="1222">
        <v>5.9493302140883914E-2</v>
      </c>
      <c r="Q127" s="1221">
        <v>27.225063145911101</v>
      </c>
      <c r="R127" s="1221">
        <v>25.5463879149573</v>
      </c>
      <c r="S127" s="1222">
        <v>6.5710864351626916E-2</v>
      </c>
      <c r="T127" s="1221">
        <v>32.982707913128898</v>
      </c>
      <c r="U127" s="1221">
        <v>30.715653848548801</v>
      </c>
      <c r="V127" s="1222">
        <v>7.3807774881120017E-2</v>
      </c>
      <c r="W127" s="1221">
        <v>44.0334570126847</v>
      </c>
      <c r="X127" s="1221">
        <v>40.894304765185304</v>
      </c>
      <c r="Y127" s="1222">
        <v>7.6762577711600125E-2</v>
      </c>
      <c r="Z127" s="1221">
        <v>38.5332801369469</v>
      </c>
      <c r="AA127" s="1221">
        <v>35.832853798516098</v>
      </c>
      <c r="AB127" s="1222">
        <v>7.5361743544485174E-2</v>
      </c>
    </row>
    <row r="128" spans="1:28" x14ac:dyDescent="0.3">
      <c r="A128" s="1220" t="s">
        <v>778</v>
      </c>
      <c r="B128" s="1221">
        <v>37.6796208530806</v>
      </c>
      <c r="C128" s="1221">
        <v>34.959175836323503</v>
      </c>
      <c r="D128" s="1222">
        <v>7.7817767486683218E-2</v>
      </c>
      <c r="E128" s="1221">
        <v>44.873057533586802</v>
      </c>
      <c r="F128" s="1221">
        <v>41.911944945095499</v>
      </c>
      <c r="G128" s="1222">
        <v>7.0650803544678037E-2</v>
      </c>
      <c r="H128" s="1221">
        <v>41.108509878225298</v>
      </c>
      <c r="I128" s="1221">
        <v>38.259831343847701</v>
      </c>
      <c r="J128" s="1222">
        <v>7.4456118449034256E-2</v>
      </c>
      <c r="K128" s="1221">
        <v>23.3055705270082</v>
      </c>
      <c r="L128" s="1221">
        <v>22.873513411062198</v>
      </c>
      <c r="M128" s="1222">
        <v>1.8888970320451431E-2</v>
      </c>
      <c r="N128" s="1221">
        <v>28.614632616949802</v>
      </c>
      <c r="O128" s="1221">
        <v>28.470937858234301</v>
      </c>
      <c r="P128" s="1222">
        <v>5.0470679761587837E-3</v>
      </c>
      <c r="Q128" s="1221">
        <v>25.694796735512298</v>
      </c>
      <c r="R128" s="1221">
        <v>25.373213524202399</v>
      </c>
      <c r="S128" s="1222">
        <v>1.267412229842923E-2</v>
      </c>
      <c r="T128" s="1221">
        <v>31.4497604898812</v>
      </c>
      <c r="U128" s="1221">
        <v>29.860665005448698</v>
      </c>
      <c r="V128" s="1222">
        <v>5.3217015901773725E-2</v>
      </c>
      <c r="W128" s="1221">
        <v>38.250918525346698</v>
      </c>
      <c r="X128" s="1221">
        <v>36.6094710361143</v>
      </c>
      <c r="Y128" s="1222">
        <v>4.4836689599069932E-2</v>
      </c>
      <c r="Z128" s="1221">
        <v>34.615334000423097</v>
      </c>
      <c r="AA128" s="1221">
        <v>32.986770904679503</v>
      </c>
      <c r="AB128" s="1222">
        <v>4.9370188444621786E-2</v>
      </c>
    </row>
    <row r="129" spans="1:28" x14ac:dyDescent="0.3">
      <c r="A129" s="1220" t="s">
        <v>777</v>
      </c>
      <c r="B129" s="1221">
        <v>29.801115314184202</v>
      </c>
      <c r="C129" s="1221">
        <v>27.487831187015999</v>
      </c>
      <c r="D129" s="1222">
        <v>8.4156662321940218E-2</v>
      </c>
      <c r="E129" s="1221">
        <v>28.246599819715399</v>
      </c>
      <c r="F129" s="1221">
        <v>26.1082447314385</v>
      </c>
      <c r="G129" s="1222">
        <v>8.1903441241378355E-2</v>
      </c>
      <c r="H129" s="1221">
        <v>29.104671574698401</v>
      </c>
      <c r="I129" s="1221">
        <v>26.866196762566901</v>
      </c>
      <c r="J129" s="1222">
        <v>8.3319378321921711E-2</v>
      </c>
      <c r="K129" s="1221">
        <v>15.3553578612255</v>
      </c>
      <c r="L129" s="1221">
        <v>14.5414369705761</v>
      </c>
      <c r="M129" s="1222">
        <v>5.5972521305585478E-2</v>
      </c>
      <c r="N129" s="1221">
        <v>14.6937045875826</v>
      </c>
      <c r="O129" s="1221">
        <v>14.220891751313999</v>
      </c>
      <c r="P129" s="1222">
        <v>3.3247762836315302E-2</v>
      </c>
      <c r="Q129" s="1221">
        <v>15.0972577374301</v>
      </c>
      <c r="R129" s="1221">
        <v>14.4164549320163</v>
      </c>
      <c r="S129" s="1222">
        <v>4.722400955188099E-2</v>
      </c>
      <c r="T129" s="1221">
        <v>23.979048387263799</v>
      </c>
      <c r="U129" s="1221">
        <v>22.319818806606499</v>
      </c>
      <c r="V129" s="1222">
        <v>7.4338846342524093E-2</v>
      </c>
      <c r="W129" s="1221">
        <v>23.540260070459901</v>
      </c>
      <c r="X129" s="1221">
        <v>22.053227159502399</v>
      </c>
      <c r="Y129" s="1222">
        <v>6.742926557652415E-2</v>
      </c>
      <c r="Z129" s="1221">
        <v>23.792105925045199</v>
      </c>
      <c r="AA129" s="1221">
        <v>22.205750655897798</v>
      </c>
      <c r="AB129" s="1222">
        <v>7.1438939116704347E-2</v>
      </c>
    </row>
    <row r="130" spans="1:28" x14ac:dyDescent="0.3">
      <c r="A130" s="1220" t="s">
        <v>776</v>
      </c>
      <c r="B130" s="1221">
        <v>30.157255172798099</v>
      </c>
      <c r="C130" s="1221">
        <v>28.560436622565302</v>
      </c>
      <c r="D130" s="1222">
        <v>5.5910158914418251E-2</v>
      </c>
      <c r="E130" s="1221">
        <v>23.442530397943599</v>
      </c>
      <c r="F130" s="1221">
        <v>21.813035092344599</v>
      </c>
      <c r="G130" s="1222">
        <v>7.4702823275192953E-2</v>
      </c>
      <c r="H130" s="1221">
        <v>27.069731733969999</v>
      </c>
      <c r="I130" s="1221">
        <v>25.437695685247899</v>
      </c>
      <c r="J130" s="1222">
        <v>6.4158171750932899E-2</v>
      </c>
      <c r="K130" s="1221">
        <v>17.412941499040599</v>
      </c>
      <c r="L130" s="1221">
        <v>18.1122786122252</v>
      </c>
      <c r="M130" s="1222">
        <v>-3.8611216631383491E-2</v>
      </c>
      <c r="N130" s="1221">
        <v>14.3138070794183</v>
      </c>
      <c r="O130" s="1221">
        <v>14.8248772915057</v>
      </c>
      <c r="P130" s="1222">
        <v>-3.447382410242486E-2</v>
      </c>
      <c r="Q130" s="1221">
        <v>16.166924130313198</v>
      </c>
      <c r="R130" s="1221">
        <v>16.777074654301199</v>
      </c>
      <c r="S130" s="1222">
        <v>-3.6368111638078335E-2</v>
      </c>
      <c r="T130" s="1221">
        <v>24.6321688315534</v>
      </c>
      <c r="U130" s="1221">
        <v>24.033838461956499</v>
      </c>
      <c r="V130" s="1222">
        <v>2.4895331244903177E-2</v>
      </c>
      <c r="W130" s="1221">
        <v>20.003086356847099</v>
      </c>
      <c r="X130" s="1221">
        <v>19.173820004618399</v>
      </c>
      <c r="Y130" s="1222">
        <v>4.3249928914997356E-2</v>
      </c>
      <c r="Z130" s="1221">
        <v>22.612949771945001</v>
      </c>
      <c r="AA130" s="1221">
        <v>21.897141501506901</v>
      </c>
      <c r="AB130" s="1222">
        <v>3.2689575960809292E-2</v>
      </c>
    </row>
    <row r="131" spans="1:28" x14ac:dyDescent="0.3">
      <c r="A131" s="1220" t="s">
        <v>775</v>
      </c>
      <c r="B131" s="1221">
        <v>35.023070981499302</v>
      </c>
      <c r="C131" s="1221">
        <v>33.061732170272101</v>
      </c>
      <c r="D131" s="1222">
        <v>5.9323534566369893E-2</v>
      </c>
      <c r="E131" s="1221">
        <v>24.8140946432131</v>
      </c>
      <c r="F131" s="1221">
        <v>23.938279019471501</v>
      </c>
      <c r="G131" s="1222">
        <v>3.65864071944857E-2</v>
      </c>
      <c r="H131" s="1221">
        <v>30.1620975426925</v>
      </c>
      <c r="I131" s="1221">
        <v>28.692061716245199</v>
      </c>
      <c r="J131" s="1222">
        <v>5.1234931842314396E-2</v>
      </c>
      <c r="K131" s="1221">
        <v>22.100149064207901</v>
      </c>
      <c r="L131" s="1221">
        <v>22.796849017347402</v>
      </c>
      <c r="M131" s="1222">
        <v>-3.0561239082179396E-2</v>
      </c>
      <c r="N131" s="1221">
        <v>14.8892188605257</v>
      </c>
      <c r="O131" s="1221">
        <v>15.170246940354801</v>
      </c>
      <c r="P131" s="1222">
        <v>-1.8524950907788457E-2</v>
      </c>
      <c r="Q131" s="1221">
        <v>18.978267910904702</v>
      </c>
      <c r="R131" s="1221">
        <v>19.449544393295199</v>
      </c>
      <c r="S131" s="1222">
        <v>-2.4230720929018731E-2</v>
      </c>
      <c r="T131" s="1221">
        <v>29.222385675717799</v>
      </c>
      <c r="U131" s="1221">
        <v>28.473426346012801</v>
      </c>
      <c r="V131" s="1222">
        <v>2.6303800624608603E-2</v>
      </c>
      <c r="W131" s="1221">
        <v>20.782468913833</v>
      </c>
      <c r="X131" s="1221">
        <v>20.3651112415413</v>
      </c>
      <c r="Y131" s="1222">
        <v>2.0493758533484618E-2</v>
      </c>
      <c r="Z131" s="1221">
        <v>25.360322368987301</v>
      </c>
      <c r="AA131" s="1221">
        <v>24.729193919018599</v>
      </c>
      <c r="AB131" s="1222">
        <v>2.5521594114045008E-2</v>
      </c>
    </row>
    <row r="132" spans="1:28" x14ac:dyDescent="0.3">
      <c r="A132" s="1220" t="s">
        <v>774</v>
      </c>
      <c r="B132" s="1221">
        <v>40.906083688396798</v>
      </c>
      <c r="C132" s="1221">
        <v>38.997373290482898</v>
      </c>
      <c r="D132" s="1222">
        <v>4.8944588746948015E-2</v>
      </c>
      <c r="E132" s="1221">
        <v>28.167279845853599</v>
      </c>
      <c r="F132" s="1221">
        <v>26.47947503128</v>
      </c>
      <c r="G132" s="1222">
        <v>6.3740116168459107E-2</v>
      </c>
      <c r="H132" s="1221">
        <v>34.669957678150503</v>
      </c>
      <c r="I132" s="1221">
        <v>32.848139812211201</v>
      </c>
      <c r="J132" s="1222">
        <v>5.5461827560233601E-2</v>
      </c>
      <c r="K132" s="1221">
        <v>30.483207818898201</v>
      </c>
      <c r="L132" s="1221">
        <v>30.765709249533099</v>
      </c>
      <c r="M132" s="1222">
        <v>-9.1823474096956025E-3</v>
      </c>
      <c r="N132" s="1221">
        <v>19.344426707984098</v>
      </c>
      <c r="O132" s="1221">
        <v>21.012332837520599</v>
      </c>
      <c r="P132" s="1222">
        <v>-7.9377484757818514E-2</v>
      </c>
      <c r="Q132" s="1221">
        <v>25.637685438881299</v>
      </c>
      <c r="R132" s="1221">
        <v>26.528823103687799</v>
      </c>
      <c r="S132" s="1222">
        <v>-3.3591300349943613E-2</v>
      </c>
      <c r="T132" s="1221">
        <v>36.058763111816397</v>
      </c>
      <c r="U132" s="1221">
        <v>35.1683686340101</v>
      </c>
      <c r="V132" s="1222">
        <v>2.5318048928355097E-2</v>
      </c>
      <c r="W132" s="1221">
        <v>24.540450509806099</v>
      </c>
      <c r="X132" s="1221">
        <v>24.243881476144701</v>
      </c>
      <c r="Y132" s="1222">
        <v>1.2232737317793542E-2</v>
      </c>
      <c r="Z132" s="1221">
        <v>30.6964003099799</v>
      </c>
      <c r="AA132" s="1221">
        <v>30.0743960665496</v>
      </c>
      <c r="AB132" s="1222">
        <v>2.068218567228779E-2</v>
      </c>
    </row>
    <row r="133" spans="1:28" x14ac:dyDescent="0.3">
      <c r="A133" s="1220" t="s">
        <v>773</v>
      </c>
      <c r="B133" s="1221">
        <v>47.5433317580259</v>
      </c>
      <c r="C133" s="1221">
        <v>44.753965425808502</v>
      </c>
      <c r="D133" s="1222">
        <v>6.2326685594855456E-2</v>
      </c>
      <c r="E133" s="1221">
        <v>32.125024370010699</v>
      </c>
      <c r="F133" s="1221">
        <v>30.5938419267824</v>
      </c>
      <c r="G133" s="1222">
        <v>5.0048713950106245E-2</v>
      </c>
      <c r="H133" s="1221">
        <v>39.9795308888636</v>
      </c>
      <c r="I133" s="1221">
        <v>37.823568653273</v>
      </c>
      <c r="J133" s="1222">
        <v>5.7000497635593603E-2</v>
      </c>
      <c r="K133" s="1221">
        <v>39.135809193272102</v>
      </c>
      <c r="L133" s="1221">
        <v>39.102268585012602</v>
      </c>
      <c r="M133" s="1222">
        <v>8.5776630035106687E-4</v>
      </c>
      <c r="N133" s="1221">
        <v>26.223430954976202</v>
      </c>
      <c r="O133" s="1221">
        <v>26.2949199705645</v>
      </c>
      <c r="P133" s="1222">
        <v>-2.7187386639064039E-3</v>
      </c>
      <c r="Q133" s="1221">
        <v>33.511783467187598</v>
      </c>
      <c r="R133" s="1221">
        <v>33.464354479986099</v>
      </c>
      <c r="S133" s="1222">
        <v>1.4172987328909905E-3</v>
      </c>
      <c r="T133" s="1221">
        <v>43.499478072766799</v>
      </c>
      <c r="U133" s="1221">
        <v>42.047502213723199</v>
      </c>
      <c r="V133" s="1222">
        <v>3.4531798147327597E-2</v>
      </c>
      <c r="W133" s="1221">
        <v>29.610139143750398</v>
      </c>
      <c r="X133" s="1221">
        <v>28.7460669842777</v>
      </c>
      <c r="Y133" s="1222">
        <v>3.0058795867458729E-2</v>
      </c>
      <c r="Z133" s="1221">
        <v>37.033796155587702</v>
      </c>
      <c r="AA133" s="1221">
        <v>35.835902430325902</v>
      </c>
      <c r="AB133" s="1222">
        <v>3.3427195745685749E-2</v>
      </c>
    </row>
    <row r="134" spans="1:28" x14ac:dyDescent="0.3">
      <c r="A134" s="1220" t="s">
        <v>772</v>
      </c>
      <c r="B134" s="1221">
        <v>53.133688954299402</v>
      </c>
      <c r="C134" s="1221">
        <v>49.588506414044801</v>
      </c>
      <c r="D134" s="1222">
        <v>7.1492020966586509E-2</v>
      </c>
      <c r="E134" s="1221">
        <v>36.564040974044502</v>
      </c>
      <c r="F134" s="1221">
        <v>33.828453176740403</v>
      </c>
      <c r="G134" s="1222">
        <v>8.0866476010940422E-2</v>
      </c>
      <c r="H134" s="1221">
        <v>45.212692128009103</v>
      </c>
      <c r="I134" s="1221">
        <v>42.063201356824102</v>
      </c>
      <c r="J134" s="1222">
        <v>7.4875203731349954E-2</v>
      </c>
      <c r="K134" s="1221">
        <v>47.995312810007398</v>
      </c>
      <c r="L134" s="1221">
        <v>48.623031423413401</v>
      </c>
      <c r="M134" s="1222">
        <v>-1.2909902879970136E-2</v>
      </c>
      <c r="N134" s="1221">
        <v>31.717657813266001</v>
      </c>
      <c r="O134" s="1221">
        <v>32.289939802743604</v>
      </c>
      <c r="P134" s="1222">
        <v>-1.7723228750924361E-2</v>
      </c>
      <c r="Q134" s="1221">
        <v>40.545808261308302</v>
      </c>
      <c r="R134" s="1221">
        <v>41.027814041791601</v>
      </c>
      <c r="S134" s="1222">
        <v>-1.1748268625579698E-2</v>
      </c>
      <c r="T134" s="1221">
        <v>50.689058313981697</v>
      </c>
      <c r="U134" s="1221">
        <v>49.137176000368797</v>
      </c>
      <c r="V134" s="1222">
        <v>3.1582651668896324E-2</v>
      </c>
      <c r="W134" s="1221">
        <v>34.357088019573702</v>
      </c>
      <c r="X134" s="1221">
        <v>33.1283812071593</v>
      </c>
      <c r="Y134" s="1222">
        <v>3.7089249991752338E-2</v>
      </c>
      <c r="Z134" s="1221">
        <v>43.0369368500631</v>
      </c>
      <c r="AA134" s="1221">
        <v>41.5852642951698</v>
      </c>
      <c r="AB134" s="1222">
        <v>3.4908340237768162E-2</v>
      </c>
    </row>
    <row r="135" spans="1:28" x14ac:dyDescent="0.3">
      <c r="A135" s="1220" t="s">
        <v>771</v>
      </c>
      <c r="B135" s="1221">
        <v>59.910757314572699</v>
      </c>
      <c r="C135" s="1221">
        <v>56.730632530132503</v>
      </c>
      <c r="D135" s="1222">
        <v>5.6056571954332973E-2</v>
      </c>
      <c r="E135" s="1221">
        <v>41.275125412163902</v>
      </c>
      <c r="F135" s="1221">
        <v>38.947999683402898</v>
      </c>
      <c r="G135" s="1222">
        <v>5.9749557042146982E-2</v>
      </c>
      <c r="H135" s="1221">
        <v>51.049334425771598</v>
      </c>
      <c r="I135" s="1221">
        <v>48.223693989203497</v>
      </c>
      <c r="J135" s="1222">
        <v>5.8594441918960329E-2</v>
      </c>
      <c r="K135" s="1221">
        <v>57.394192966574302</v>
      </c>
      <c r="L135" s="1221">
        <v>55.7299955811188</v>
      </c>
      <c r="M135" s="1222">
        <v>2.9861789295015272E-2</v>
      </c>
      <c r="N135" s="1221">
        <v>38.420339799512298</v>
      </c>
      <c r="O135" s="1221">
        <v>41.413058889666203</v>
      </c>
      <c r="P135" s="1222">
        <v>-7.2265105992947498E-2</v>
      </c>
      <c r="Q135" s="1221">
        <v>48.704024476384902</v>
      </c>
      <c r="R135" s="1221">
        <v>49.159485061683299</v>
      </c>
      <c r="S135" s="1222">
        <v>-9.2649584251524118E-3</v>
      </c>
      <c r="T135" s="1221">
        <v>58.806358417584001</v>
      </c>
      <c r="U135" s="1221">
        <v>56.297975315568699</v>
      </c>
      <c r="V135" s="1222">
        <v>4.4555476248568225E-2</v>
      </c>
      <c r="W135" s="1221">
        <v>40.071506652413497</v>
      </c>
      <c r="X135" s="1221">
        <v>39.966853595883599</v>
      </c>
      <c r="Y135" s="1222">
        <v>2.6184962566249336E-3</v>
      </c>
      <c r="Z135" s="1221">
        <v>50.039009513064698</v>
      </c>
      <c r="AA135" s="1221">
        <v>48.619925803223801</v>
      </c>
      <c r="AB135" s="1222">
        <v>2.9187286619569538E-2</v>
      </c>
    </row>
    <row r="136" spans="1:28" x14ac:dyDescent="0.3">
      <c r="A136" s="1220" t="s">
        <v>770</v>
      </c>
      <c r="B136" s="1221">
        <v>71.070292133758002</v>
      </c>
      <c r="C136" s="1221">
        <v>67.937437435932296</v>
      </c>
      <c r="D136" s="1222">
        <v>4.6113819067434107E-2</v>
      </c>
      <c r="E136" s="1221">
        <v>52.0940491363151</v>
      </c>
      <c r="F136" s="1221">
        <v>49.513685310587299</v>
      </c>
      <c r="G136" s="1222">
        <v>5.2114154087739714E-2</v>
      </c>
      <c r="H136" s="1221">
        <v>62.206508322071599</v>
      </c>
      <c r="I136" s="1221">
        <v>59.292559718926803</v>
      </c>
      <c r="J136" s="1222">
        <v>4.9145265729093376E-2</v>
      </c>
      <c r="K136" s="1221">
        <v>71.526414419443398</v>
      </c>
      <c r="L136" s="1221">
        <v>71.048372520826703</v>
      </c>
      <c r="M136" s="1222">
        <v>6.7284004074345911E-3</v>
      </c>
      <c r="N136" s="1221">
        <v>53.186892418768998</v>
      </c>
      <c r="O136" s="1221">
        <v>54.667656189570401</v>
      </c>
      <c r="P136" s="1222">
        <v>-2.7086651852542852E-2</v>
      </c>
      <c r="Q136" s="1221">
        <v>63.584799811241503</v>
      </c>
      <c r="R136" s="1221">
        <v>63.962762941174802</v>
      </c>
      <c r="S136" s="1222">
        <v>-5.9091119981934444E-3</v>
      </c>
      <c r="T136" s="1221">
        <v>71.248591136149003</v>
      </c>
      <c r="U136" s="1221">
        <v>69.138392391393296</v>
      </c>
      <c r="V136" s="1222">
        <v>3.0521374185414164E-2</v>
      </c>
      <c r="W136" s="1221">
        <v>52.486000289293003</v>
      </c>
      <c r="X136" s="1221">
        <v>51.325672292809799</v>
      </c>
      <c r="Y136" s="1222">
        <v>2.2607166056463991E-2</v>
      </c>
      <c r="Z136" s="1221">
        <v>62.725092684257</v>
      </c>
      <c r="AA136" s="1221">
        <v>61.022104340542597</v>
      </c>
      <c r="AB136" s="1222">
        <v>2.7907728881498936E-2</v>
      </c>
    </row>
    <row r="137" spans="1:28" x14ac:dyDescent="0.3">
      <c r="A137" s="1220" t="s">
        <v>769</v>
      </c>
      <c r="B137" s="1221">
        <v>79.9064048180322</v>
      </c>
      <c r="C137" s="1221">
        <v>77.056417938948499</v>
      </c>
      <c r="D137" s="1222">
        <v>3.6985717157806824E-2</v>
      </c>
      <c r="E137" s="1221">
        <v>63.893088816270797</v>
      </c>
      <c r="F137" s="1221">
        <v>61.906162656214697</v>
      </c>
      <c r="G137" s="1222">
        <v>3.2095773260735858E-2</v>
      </c>
      <c r="H137" s="1221">
        <v>72.676299070265401</v>
      </c>
      <c r="I137" s="1221">
        <v>70.210833800431701</v>
      </c>
      <c r="J137" s="1222">
        <v>3.5115168648211396E-2</v>
      </c>
      <c r="K137" s="1221">
        <v>87.7121065066748</v>
      </c>
      <c r="L137" s="1221">
        <v>84.353647273464205</v>
      </c>
      <c r="M137" s="1222">
        <v>3.9814036995020279E-2</v>
      </c>
      <c r="N137" s="1221">
        <v>64.369157116060606</v>
      </c>
      <c r="O137" s="1221">
        <v>66.127802982339404</v>
      </c>
      <c r="P137" s="1222">
        <v>-2.6594651371503679E-2</v>
      </c>
      <c r="Q137" s="1221">
        <v>78.207527019154</v>
      </c>
      <c r="R137" s="1221">
        <v>76.898467968271405</v>
      </c>
      <c r="S137" s="1222">
        <v>1.70232136669188E-2</v>
      </c>
      <c r="T137" s="1221">
        <v>82.683123621746105</v>
      </c>
      <c r="U137" s="1221">
        <v>79.635704939513502</v>
      </c>
      <c r="V137" s="1222">
        <v>3.8266989468445582E-2</v>
      </c>
      <c r="W137" s="1221">
        <v>64.043236864729494</v>
      </c>
      <c r="X137" s="1221">
        <v>63.234416311589399</v>
      </c>
      <c r="Y137" s="1222">
        <v>1.2790828164754586E-2</v>
      </c>
      <c r="Z137" s="1221">
        <v>74.546526244108705</v>
      </c>
      <c r="AA137" s="1221">
        <v>72.461052607499099</v>
      </c>
      <c r="AB137" s="1222">
        <v>2.8780614710443464E-2</v>
      </c>
    </row>
    <row r="138" spans="1:28" x14ac:dyDescent="0.3">
      <c r="A138" s="1220" t="s">
        <v>768</v>
      </c>
      <c r="B138" s="1221">
        <v>91.160281202223899</v>
      </c>
      <c r="C138" s="1221">
        <v>85.821076121890599</v>
      </c>
      <c r="D138" s="1222">
        <v>6.2213215233401342E-2</v>
      </c>
      <c r="E138" s="1221">
        <v>74.220580055988606</v>
      </c>
      <c r="F138" s="1221">
        <v>71.273394816941703</v>
      </c>
      <c r="G138" s="1222">
        <v>4.135042601262983E-2</v>
      </c>
      <c r="H138" s="1221">
        <v>83.653343109822302</v>
      </c>
      <c r="I138" s="1221">
        <v>79.372091938336098</v>
      </c>
      <c r="J138" s="1222">
        <v>5.393899879585249E-2</v>
      </c>
      <c r="K138" s="1221">
        <v>94.756172894144299</v>
      </c>
      <c r="L138" s="1221">
        <v>93.100749581643498</v>
      </c>
      <c r="M138" s="1222">
        <v>1.7780988015022359E-2</v>
      </c>
      <c r="N138" s="1221">
        <v>82.250038678386403</v>
      </c>
      <c r="O138" s="1221">
        <v>84.109994669450302</v>
      </c>
      <c r="P138" s="1222">
        <v>-2.211337663702713E-2</v>
      </c>
      <c r="Q138" s="1221">
        <v>89.841517527014005</v>
      </c>
      <c r="R138" s="1221">
        <v>89.534938767805201</v>
      </c>
      <c r="S138" s="1222">
        <v>3.4241242963695784E-3</v>
      </c>
      <c r="T138" s="1221">
        <v>92.399248863849607</v>
      </c>
      <c r="U138" s="1221">
        <v>88.337526165190894</v>
      </c>
      <c r="V138" s="1222">
        <v>4.5979583932012132E-2</v>
      </c>
      <c r="W138" s="1221">
        <v>76.625668521237799</v>
      </c>
      <c r="X138" s="1221">
        <v>75.171406678998494</v>
      </c>
      <c r="Y138" s="1222">
        <v>1.9345944242461527E-2</v>
      </c>
      <c r="Z138" s="1221">
        <v>85.666578023861604</v>
      </c>
      <c r="AA138" s="1221">
        <v>82.702437775521005</v>
      </c>
      <c r="AB138" s="1222">
        <v>3.5841026311535774E-2</v>
      </c>
    </row>
    <row r="139" spans="1:28" x14ac:dyDescent="0.3">
      <c r="A139" s="1220" t="s">
        <v>767</v>
      </c>
      <c r="B139" s="1221">
        <v>93.247407052254204</v>
      </c>
      <c r="C139" s="1221">
        <v>91.689886264006802</v>
      </c>
      <c r="D139" s="1222">
        <v>1.6986833027175564E-2</v>
      </c>
      <c r="E139" s="1221">
        <v>81.479542627532098</v>
      </c>
      <c r="F139" s="1221">
        <v>77.752171127338201</v>
      </c>
      <c r="G139" s="1222">
        <v>4.7939130781176696E-2</v>
      </c>
      <c r="H139" s="1221">
        <v>88.244849664542301</v>
      </c>
      <c r="I139" s="1221">
        <v>85.740224114104507</v>
      </c>
      <c r="J139" s="1222">
        <v>2.921179150528691E-2</v>
      </c>
      <c r="K139" s="1221">
        <v>98.846035975202696</v>
      </c>
      <c r="L139" s="1221">
        <v>96.562556541212203</v>
      </c>
      <c r="M139" s="1222">
        <v>2.3647669612143301E-2</v>
      </c>
      <c r="N139" s="1221">
        <v>85.198446884604806</v>
      </c>
      <c r="O139" s="1221">
        <v>85.691004385934207</v>
      </c>
      <c r="P139" s="1222">
        <v>-5.7480654458316972E-3</v>
      </c>
      <c r="Q139" s="1221">
        <v>93.684786449624198</v>
      </c>
      <c r="R139" s="1221">
        <v>92.452737487842299</v>
      </c>
      <c r="S139" s="1222">
        <v>1.3326257234340042E-2</v>
      </c>
      <c r="T139" s="1221">
        <v>95.231027718864695</v>
      </c>
      <c r="U139" s="1221">
        <v>93.463921875999503</v>
      </c>
      <c r="V139" s="1222">
        <v>1.8906823161236989E-2</v>
      </c>
      <c r="W139" s="1221">
        <v>82.636008176546397</v>
      </c>
      <c r="X139" s="1221">
        <v>80.280140771012299</v>
      </c>
      <c r="Y139" s="1222">
        <v>2.9345581396697795E-2</v>
      </c>
      <c r="Z139" s="1221">
        <v>90.075753587752004</v>
      </c>
      <c r="AA139" s="1221">
        <v>88.058476404595098</v>
      </c>
      <c r="AB139" s="1222">
        <v>2.290838162913798E-2</v>
      </c>
    </row>
    <row r="140" spans="1:28" x14ac:dyDescent="0.3">
      <c r="A140" s="1220" t="s">
        <v>766</v>
      </c>
      <c r="B140" s="1221">
        <v>96.944016252915205</v>
      </c>
      <c r="C140" s="1221">
        <v>91.255690698674499</v>
      </c>
      <c r="D140" s="1222">
        <v>6.2333926911183078E-2</v>
      </c>
      <c r="E140" s="1221">
        <v>90.187342536847595</v>
      </c>
      <c r="F140" s="1221">
        <v>86.792862674038005</v>
      </c>
      <c r="G140" s="1222">
        <v>3.9110126780332211E-2</v>
      </c>
      <c r="H140" s="1221">
        <v>94.250303833216805</v>
      </c>
      <c r="I140" s="1221">
        <v>89.482842958264101</v>
      </c>
      <c r="J140" s="1222">
        <v>5.327793258844387E-2</v>
      </c>
      <c r="K140" s="1221">
        <v>98.804484881094794</v>
      </c>
      <c r="L140" s="1221">
        <v>91.626281187307796</v>
      </c>
      <c r="M140" s="1222">
        <v>7.8342191790070514E-2</v>
      </c>
      <c r="N140" s="1221">
        <v>88.864821333111195</v>
      </c>
      <c r="O140" s="1221">
        <v>87.036816939266203</v>
      </c>
      <c r="P140" s="1222">
        <v>2.1002656785123051E-2</v>
      </c>
      <c r="Q140" s="1221">
        <v>95.270827689997205</v>
      </c>
      <c r="R140" s="1221">
        <v>89.999961123126795</v>
      </c>
      <c r="S140" s="1222">
        <v>5.8565209374473653E-2</v>
      </c>
      <c r="T140" s="1221">
        <v>97.637483372454497</v>
      </c>
      <c r="U140" s="1221">
        <v>91.397171764231501</v>
      </c>
      <c r="V140" s="1222">
        <v>6.8276856797281738E-2</v>
      </c>
      <c r="W140" s="1221">
        <v>89.7498030442583</v>
      </c>
      <c r="X140" s="1221">
        <v>86.875712773617096</v>
      </c>
      <c r="Y140" s="1222">
        <v>3.3082782044396929E-2</v>
      </c>
      <c r="Z140" s="1221">
        <v>94.614302561750094</v>
      </c>
      <c r="AA140" s="1221">
        <v>89.671945689295498</v>
      </c>
      <c r="AB140" s="1222">
        <v>5.5115976735682505E-2</v>
      </c>
    </row>
    <row r="141" spans="1:28" x14ac:dyDescent="0.3">
      <c r="A141" s="1220" t="s">
        <v>765</v>
      </c>
      <c r="B141" s="1221">
        <v>81.755721726994196</v>
      </c>
      <c r="C141" s="1221">
        <v>75.685737071016305</v>
      </c>
      <c r="D141" s="1222">
        <v>8.0199848622500611E-2</v>
      </c>
      <c r="E141" s="1221">
        <v>86.973707118982205</v>
      </c>
      <c r="F141" s="1221">
        <v>83.960920008141798</v>
      </c>
      <c r="G141" s="1222">
        <v>3.5883207455900346E-2</v>
      </c>
      <c r="H141" s="1221">
        <v>83.492235665774501</v>
      </c>
      <c r="I141" s="1221">
        <v>78.421498874005195</v>
      </c>
      <c r="J141" s="1222">
        <v>6.4660034105139139E-2</v>
      </c>
      <c r="K141" s="1221">
        <v>85.435895636941694</v>
      </c>
      <c r="L141" s="1221">
        <v>81.995797642107803</v>
      </c>
      <c r="M141" s="1222">
        <v>4.1954564669876168E-2</v>
      </c>
      <c r="N141" s="1221">
        <v>78.486488459748301</v>
      </c>
      <c r="O141" s="1221">
        <v>81.115643195090399</v>
      </c>
      <c r="P141" s="1222">
        <v>-3.2412425418593363E-2</v>
      </c>
      <c r="Q141" s="1221">
        <v>83.332741481476305</v>
      </c>
      <c r="R141" s="1221">
        <v>81.741608979988897</v>
      </c>
      <c r="S141" s="1222">
        <v>1.9465392489116919E-2</v>
      </c>
      <c r="T141" s="1221">
        <v>83.260037517898098</v>
      </c>
      <c r="U141" s="1221">
        <v>78.315670780071102</v>
      </c>
      <c r="V141" s="1222">
        <v>6.3133810750493929E-2</v>
      </c>
      <c r="W141" s="1221">
        <v>83.785929154614095</v>
      </c>
      <c r="X141" s="1221">
        <v>82.907843017845707</v>
      </c>
      <c r="Y141" s="1222">
        <v>1.0591110621215686E-2</v>
      </c>
      <c r="Z141" s="1221">
        <v>83.428737312108694</v>
      </c>
      <c r="AA141" s="1221">
        <v>79.756646680569403</v>
      </c>
      <c r="AB141" s="1222">
        <v>4.6041186338315533E-2</v>
      </c>
    </row>
    <row r="142" spans="1:28" x14ac:dyDescent="0.3">
      <c r="A142" s="1220" t="s">
        <v>368</v>
      </c>
      <c r="B142" s="1221">
        <v>48.259957654689401</v>
      </c>
      <c r="C142" s="1221">
        <v>45.3410613120843</v>
      </c>
      <c r="D142" s="1222">
        <v>6.4376445061888249E-2</v>
      </c>
      <c r="E142" s="1221">
        <v>45.069747364302899</v>
      </c>
      <c r="F142" s="1221">
        <v>42.532156522775999</v>
      </c>
      <c r="G142" s="1222">
        <v>5.9662877431761963E-2</v>
      </c>
      <c r="H142" s="1221">
        <v>46.7324115055698</v>
      </c>
      <c r="I142" s="1221">
        <v>43.992623919050502</v>
      </c>
      <c r="J142" s="1222">
        <v>6.2278339922635643E-2</v>
      </c>
      <c r="K142" s="1221">
        <v>35.8084688424115</v>
      </c>
      <c r="L142" s="1221">
        <v>34.814810360907899</v>
      </c>
      <c r="M142" s="1222">
        <v>2.8541257907276702E-2</v>
      </c>
      <c r="N142" s="1221">
        <v>32.3406813013681</v>
      </c>
      <c r="O142" s="1221">
        <v>32.064696900296802</v>
      </c>
      <c r="P142" s="1222">
        <v>8.6071108649320664E-3</v>
      </c>
      <c r="Q142" s="1221">
        <v>34.2254300562631</v>
      </c>
      <c r="R142" s="1221">
        <v>33.556222654043303</v>
      </c>
      <c r="S142" s="1222">
        <v>1.9942870480958681E-2</v>
      </c>
      <c r="T142" s="1221">
        <v>42.574263683868203</v>
      </c>
      <c r="U142" s="1221">
        <v>40.5623400824878</v>
      </c>
      <c r="V142" s="1222">
        <v>4.9600777403102078E-2</v>
      </c>
      <c r="W142" s="1221">
        <v>39.539286720684103</v>
      </c>
      <c r="X142" s="1221">
        <v>38.012527024344699</v>
      </c>
      <c r="Y142" s="1222">
        <v>4.0164646127357116E-2</v>
      </c>
      <c r="Z142" s="1221">
        <v>41.151282037953401</v>
      </c>
      <c r="AA142" s="1221">
        <v>39.363624942986803</v>
      </c>
      <c r="AB142" s="1222">
        <v>4.5413934757172161E-2</v>
      </c>
    </row>
    <row r="143" spans="1:28" x14ac:dyDescent="0.3">
      <c r="A143" s="1223"/>
      <c r="B143" s="1221"/>
      <c r="C143" s="1221"/>
      <c r="D143" s="1222"/>
      <c r="E143" s="1221"/>
      <c r="F143" s="1221"/>
      <c r="G143" s="1222"/>
      <c r="H143" s="1221"/>
      <c r="I143" s="1221"/>
      <c r="J143" s="1222"/>
      <c r="K143" s="1221"/>
      <c r="L143" s="1221"/>
      <c r="M143" s="1222"/>
      <c r="N143" s="1221"/>
      <c r="O143" s="1221"/>
      <c r="P143" s="1222"/>
      <c r="Q143" s="1221"/>
      <c r="R143" s="1221"/>
      <c r="S143" s="1222"/>
      <c r="T143" s="1221"/>
      <c r="U143" s="1221"/>
      <c r="V143" s="1222"/>
      <c r="W143" s="1221"/>
      <c r="X143" s="1221"/>
      <c r="Y143" s="1222"/>
      <c r="Z143" s="1221"/>
      <c r="AA143" s="1221"/>
      <c r="AB143" s="1222"/>
    </row>
    <row r="144" spans="1:28" x14ac:dyDescent="0.3">
      <c r="A144" s="1226" t="s">
        <v>813</v>
      </c>
      <c r="B144" s="1215"/>
      <c r="C144" s="1215"/>
      <c r="D144" s="1216"/>
      <c r="E144" s="1215"/>
      <c r="F144" s="1215"/>
      <c r="G144" s="1216"/>
      <c r="H144" s="1215"/>
      <c r="I144" s="1215"/>
      <c r="J144" s="1216"/>
      <c r="K144" s="1215"/>
      <c r="L144" s="1215"/>
      <c r="M144" s="1216"/>
      <c r="N144" s="1215"/>
      <c r="O144" s="1215"/>
      <c r="P144" s="1216"/>
      <c r="Q144" s="1215"/>
      <c r="R144" s="1215"/>
      <c r="S144" s="1216"/>
      <c r="T144" s="1215"/>
      <c r="U144" s="1215"/>
      <c r="V144" s="1216"/>
      <c r="W144" s="1215"/>
      <c r="X144" s="1215"/>
      <c r="Y144" s="1216"/>
      <c r="Z144" s="1215"/>
      <c r="AA144" s="1215"/>
      <c r="AB144" s="1216"/>
    </row>
    <row r="145" spans="1:28" x14ac:dyDescent="0.3">
      <c r="A145" s="1217" t="s">
        <v>786</v>
      </c>
      <c r="B145" s="1218"/>
      <c r="C145" s="1218"/>
      <c r="D145" s="1219"/>
      <c r="E145" s="1218"/>
      <c r="F145" s="1218"/>
      <c r="G145" s="1219"/>
      <c r="H145" s="1218"/>
      <c r="I145" s="1218"/>
      <c r="J145" s="1219"/>
      <c r="K145" s="1218"/>
      <c r="L145" s="1218"/>
      <c r="M145" s="1219"/>
      <c r="N145" s="1218"/>
      <c r="O145" s="1218"/>
      <c r="P145" s="1219"/>
      <c r="Q145" s="1218"/>
      <c r="R145" s="1218"/>
      <c r="S145" s="1219"/>
      <c r="T145" s="1218"/>
      <c r="U145" s="1218"/>
      <c r="V145" s="1219"/>
      <c r="W145" s="1218"/>
      <c r="X145" s="1218"/>
      <c r="Y145" s="1219"/>
      <c r="Z145" s="1218"/>
      <c r="AA145" s="1218"/>
      <c r="AB145" s="1219"/>
    </row>
    <row r="146" spans="1:28" x14ac:dyDescent="0.3">
      <c r="A146" s="1220" t="s">
        <v>783</v>
      </c>
      <c r="B146" s="1221">
        <v>0</v>
      </c>
      <c r="C146" s="1221">
        <v>0</v>
      </c>
      <c r="D146" s="1222">
        <v>0</v>
      </c>
      <c r="E146" s="1221">
        <v>0</v>
      </c>
      <c r="F146" s="1221">
        <v>0</v>
      </c>
      <c r="G146" s="1222">
        <v>0</v>
      </c>
      <c r="H146" s="1221">
        <v>0</v>
      </c>
      <c r="I146" s="1221">
        <v>0</v>
      </c>
      <c r="J146" s="1222">
        <v>0</v>
      </c>
      <c r="K146" s="1221">
        <v>0</v>
      </c>
      <c r="L146" s="1221">
        <v>0</v>
      </c>
      <c r="M146" s="1222">
        <v>0</v>
      </c>
      <c r="N146" s="1221">
        <v>0</v>
      </c>
      <c r="O146" s="1221">
        <v>0</v>
      </c>
      <c r="P146" s="1222">
        <v>0</v>
      </c>
      <c r="Q146" s="1221">
        <v>0</v>
      </c>
      <c r="R146" s="1221">
        <v>0</v>
      </c>
      <c r="S146" s="1222">
        <v>0</v>
      </c>
      <c r="T146" s="1221">
        <v>0</v>
      </c>
      <c r="U146" s="1221">
        <v>0</v>
      </c>
      <c r="V146" s="1222">
        <v>0</v>
      </c>
      <c r="W146" s="1221">
        <v>0</v>
      </c>
      <c r="X146" s="1221">
        <v>0</v>
      </c>
      <c r="Y146" s="1222">
        <v>0</v>
      </c>
      <c r="Z146" s="1221">
        <v>0</v>
      </c>
      <c r="AA146" s="1221">
        <v>0</v>
      </c>
      <c r="AB146" s="1222">
        <v>0</v>
      </c>
    </row>
    <row r="147" spans="1:28" x14ac:dyDescent="0.3">
      <c r="A147" s="1220" t="s">
        <v>782</v>
      </c>
      <c r="B147" s="1221">
        <v>1.1458615000413299E-3</v>
      </c>
      <c r="C147" s="1221">
        <v>0</v>
      </c>
      <c r="D147" s="1222">
        <v>0</v>
      </c>
      <c r="E147" s="1221">
        <v>2.49336482375535E-2</v>
      </c>
      <c r="F147" s="1221">
        <v>2.20569849199082E-2</v>
      </c>
      <c r="G147" s="1222">
        <v>0.13041960757967788</v>
      </c>
      <c r="H147" s="1221">
        <v>1.32386845132697E-2</v>
      </c>
      <c r="I147" s="1221">
        <v>1.12365615656799E-2</v>
      </c>
      <c r="J147" s="1222">
        <v>0.17817932433218117</v>
      </c>
      <c r="K147" s="1221">
        <v>2.94111622350159E-2</v>
      </c>
      <c r="L147" s="1221">
        <v>0</v>
      </c>
      <c r="M147" s="1222">
        <v>0</v>
      </c>
      <c r="N147" s="1221">
        <v>2.9598353911561098E-2</v>
      </c>
      <c r="O147" s="1221">
        <v>1.05128523493127E-2</v>
      </c>
      <c r="P147" s="1222">
        <v>1.8154446508036568</v>
      </c>
      <c r="Q147" s="1221">
        <v>2.9506261177553401E-2</v>
      </c>
      <c r="R147" s="1221">
        <v>5.3342128608096801E-3</v>
      </c>
      <c r="S147" s="1222">
        <v>4.5315117614325287</v>
      </c>
      <c r="T147" s="1221">
        <v>1.52323048929417E-2</v>
      </c>
      <c r="U147" s="1221">
        <v>0</v>
      </c>
      <c r="V147" s="1222">
        <v>0</v>
      </c>
      <c r="W147" s="1221">
        <v>2.7256822032109999E-2</v>
      </c>
      <c r="X147" s="1221">
        <v>1.6366017470396298E-2</v>
      </c>
      <c r="Y147" s="1222">
        <v>0.66545233630683531</v>
      </c>
      <c r="Z147" s="1221">
        <v>3.2014689408070403E-2</v>
      </c>
      <c r="AA147" s="1221">
        <v>1.2481424104528901E-2</v>
      </c>
      <c r="AB147" s="1222">
        <v>1.5649869069390754</v>
      </c>
    </row>
    <row r="148" spans="1:28" x14ac:dyDescent="0.3">
      <c r="A148" s="1220" t="s">
        <v>781</v>
      </c>
      <c r="B148" s="1221">
        <v>6.3970034660269695E-2</v>
      </c>
      <c r="C148" s="1221">
        <v>8.3371420681320793E-2</v>
      </c>
      <c r="D148" s="1222">
        <v>-0.23271027244708978</v>
      </c>
      <c r="E148" s="1221">
        <v>0.211808836876481</v>
      </c>
      <c r="F148" s="1221">
        <v>0.215502141540002</v>
      </c>
      <c r="G148" s="1222">
        <v>-1.7138134392207127E-2</v>
      </c>
      <c r="H148" s="1221">
        <v>0.139178248520374</v>
      </c>
      <c r="I148" s="1221">
        <v>0.15055157126874</v>
      </c>
      <c r="J148" s="1222">
        <v>-7.5544364316624812E-2</v>
      </c>
      <c r="K148" s="1221">
        <v>5.5537788989227198E-2</v>
      </c>
      <c r="L148" s="1221">
        <v>5.1698174118883403E-2</v>
      </c>
      <c r="M148" s="1222">
        <v>7.4269835168923853E-2</v>
      </c>
      <c r="N148" s="1221">
        <v>0.15993102769961601</v>
      </c>
      <c r="O148" s="1221">
        <v>8.0850484375251899E-2</v>
      </c>
      <c r="P148" s="1222">
        <v>0.97810846694902964</v>
      </c>
      <c r="Q148" s="1221">
        <v>0.10834421957209101</v>
      </c>
      <c r="R148" s="1221">
        <v>6.6425962084753903E-2</v>
      </c>
      <c r="S148" s="1222">
        <v>0.63105232008311685</v>
      </c>
      <c r="T148" s="1221">
        <v>5.96511466780257E-2</v>
      </c>
      <c r="U148" s="1221">
        <v>6.7253928821768699E-2</v>
      </c>
      <c r="V148" s="1222">
        <v>-0.11304591831194458</v>
      </c>
      <c r="W148" s="1221">
        <v>0.185386862996097</v>
      </c>
      <c r="X148" s="1221">
        <v>0.14741793522277599</v>
      </c>
      <c r="Y148" s="1222">
        <v>0.25755975835601602</v>
      </c>
      <c r="Z148" s="1221">
        <v>0.185145643282637</v>
      </c>
      <c r="AA148" s="1221">
        <v>0.161821068953757</v>
      </c>
      <c r="AB148" s="1222">
        <v>0.14413805618565881</v>
      </c>
    </row>
    <row r="149" spans="1:28" x14ac:dyDescent="0.3">
      <c r="A149" s="1220" t="s">
        <v>780</v>
      </c>
      <c r="B149" s="1221">
        <v>0.63490545954922095</v>
      </c>
      <c r="C149" s="1221">
        <v>0.57923529503239901</v>
      </c>
      <c r="D149" s="1222">
        <v>9.6109758839381637E-2</v>
      </c>
      <c r="E149" s="1221">
        <v>1.0217172709092699</v>
      </c>
      <c r="F149" s="1221">
        <v>1.01931876404681</v>
      </c>
      <c r="G149" s="1222">
        <v>2.353048866615152E-3</v>
      </c>
      <c r="H149" s="1221">
        <v>0.83154296898624802</v>
      </c>
      <c r="I149" s="1221">
        <v>0.80323155175469596</v>
      </c>
      <c r="J149" s="1222">
        <v>3.5246893837405265E-2</v>
      </c>
      <c r="K149" s="1221">
        <v>0.27413175294202102</v>
      </c>
      <c r="L149" s="1221">
        <v>0.25204933823560599</v>
      </c>
      <c r="M149" s="1222">
        <v>8.7611476629917764E-2</v>
      </c>
      <c r="N149" s="1221">
        <v>0.37832107225664702</v>
      </c>
      <c r="O149" s="1221">
        <v>0.43300893458644701</v>
      </c>
      <c r="P149" s="1222">
        <v>-0.12629730696441777</v>
      </c>
      <c r="Q149" s="1221">
        <v>0.32692267799121599</v>
      </c>
      <c r="R149" s="1221">
        <v>0.34353956601764801</v>
      </c>
      <c r="S149" s="1222">
        <v>-4.8369648419414935E-2</v>
      </c>
      <c r="T149" s="1221">
        <v>0.44697645271835001</v>
      </c>
      <c r="U149" s="1221">
        <v>0.40949059144238797</v>
      </c>
      <c r="V149" s="1222">
        <v>9.1542668035233726E-2</v>
      </c>
      <c r="W149" s="1221">
        <v>0.68764277166548304</v>
      </c>
      <c r="X149" s="1221">
        <v>0.717132879947874</v>
      </c>
      <c r="Y149" s="1222">
        <v>-4.1122237045573058E-2</v>
      </c>
      <c r="Z149" s="1221">
        <v>0.85366651543361904</v>
      </c>
      <c r="AA149" s="1221">
        <v>0.848302455356165</v>
      </c>
      <c r="AB149" s="1222">
        <v>6.3232872233075325E-3</v>
      </c>
    </row>
    <row r="150" spans="1:28" x14ac:dyDescent="0.3">
      <c r="A150" s="1220" t="s">
        <v>779</v>
      </c>
      <c r="B150" s="1221">
        <v>3.8484004135758001</v>
      </c>
      <c r="C150" s="1221">
        <v>3.4618653897753902</v>
      </c>
      <c r="D150" s="1222">
        <v>0.11165512816935057</v>
      </c>
      <c r="E150" s="1221">
        <v>2.6589494025318601</v>
      </c>
      <c r="F150" s="1221">
        <v>2.3769718874477102</v>
      </c>
      <c r="G150" s="1222">
        <v>0.11862888096119859</v>
      </c>
      <c r="H150" s="1221">
        <v>3.2482910638012599</v>
      </c>
      <c r="I150" s="1221">
        <v>2.91409382930176</v>
      </c>
      <c r="J150" s="1222">
        <v>0.11468307270654227</v>
      </c>
      <c r="K150" s="1221">
        <v>1.6821655587240401</v>
      </c>
      <c r="L150" s="1221">
        <v>1.6177659707485399</v>
      </c>
      <c r="M150" s="1222">
        <v>3.9807728151002267E-2</v>
      </c>
      <c r="N150" s="1221">
        <v>1.3446929717093801</v>
      </c>
      <c r="O150" s="1221">
        <v>1.28618840195979</v>
      </c>
      <c r="P150" s="1222">
        <v>4.5486780677267441E-2</v>
      </c>
      <c r="Q150" s="1221">
        <v>1.5133576438121299</v>
      </c>
      <c r="R150" s="1221">
        <v>1.45173625414536</v>
      </c>
      <c r="S150" s="1222">
        <v>4.2446683749071568E-2</v>
      </c>
      <c r="T150" s="1221">
        <v>2.7158571986202298</v>
      </c>
      <c r="U150" s="1221">
        <v>2.5011675560021098</v>
      </c>
      <c r="V150" s="1222">
        <v>8.5835769819948379E-2</v>
      </c>
      <c r="W150" s="1221">
        <v>1.97749479707708</v>
      </c>
      <c r="X150" s="1221">
        <v>1.8132745837747899</v>
      </c>
      <c r="Y150" s="1222">
        <v>9.0565551831882057E-2</v>
      </c>
      <c r="Z150" s="1221">
        <v>3.5174886003111698</v>
      </c>
      <c r="AA150" s="1221">
        <v>3.23300588651301</v>
      </c>
      <c r="AB150" s="1222">
        <v>8.7993255745349538E-2</v>
      </c>
    </row>
    <row r="151" spans="1:28" x14ac:dyDescent="0.3">
      <c r="A151" s="1220" t="s">
        <v>778</v>
      </c>
      <c r="B151" s="1221">
        <v>7.4483412322274898</v>
      </c>
      <c r="C151" s="1221">
        <v>6.5029325922164496</v>
      </c>
      <c r="D151" s="1222">
        <v>0.14538189141659372</v>
      </c>
      <c r="E151" s="1221">
        <v>5.0000019425565903</v>
      </c>
      <c r="F151" s="1221">
        <v>4.5306720036827102</v>
      </c>
      <c r="G151" s="1222">
        <v>0.10358947601865465</v>
      </c>
      <c r="H151" s="1221">
        <v>6.2812935340204197</v>
      </c>
      <c r="I151" s="1221">
        <v>5.5666505624272302</v>
      </c>
      <c r="J151" s="1222">
        <v>0.12837934833142881</v>
      </c>
      <c r="K151" s="1221">
        <v>4.5096097230589098</v>
      </c>
      <c r="L151" s="1221">
        <v>4.2887837645741502</v>
      </c>
      <c r="M151" s="1222">
        <v>5.1489179825014157E-2</v>
      </c>
      <c r="N151" s="1221">
        <v>3.5425044401946399</v>
      </c>
      <c r="O151" s="1221">
        <v>3.4670524224169101</v>
      </c>
      <c r="P151" s="1222">
        <v>2.1762583481541822E-2</v>
      </c>
      <c r="Q151" s="1221">
        <v>4.0743853370831404</v>
      </c>
      <c r="R151" s="1221">
        <v>3.9218146436244199</v>
      </c>
      <c r="S151" s="1222">
        <v>3.8903086280926175E-2</v>
      </c>
      <c r="T151" s="1221">
        <v>6.1746649522824599</v>
      </c>
      <c r="U151" s="1221">
        <v>5.56886200661849</v>
      </c>
      <c r="V151" s="1222">
        <v>0.1087839750642024</v>
      </c>
      <c r="W151" s="1221">
        <v>4.4063558105178799</v>
      </c>
      <c r="X151" s="1221">
        <v>4.1110743468779196</v>
      </c>
      <c r="Y151" s="1222">
        <v>7.1825863199045881E-2</v>
      </c>
      <c r="Z151" s="1221">
        <v>8.0274181372730204</v>
      </c>
      <c r="AA151" s="1221">
        <v>7.3404030448953401</v>
      </c>
      <c r="AB151" s="1222">
        <v>9.3593647130240903E-2</v>
      </c>
    </row>
    <row r="152" spans="1:28" x14ac:dyDescent="0.3">
      <c r="A152" s="1220" t="s">
        <v>777</v>
      </c>
      <c r="B152" s="1221">
        <v>7.4908798030885304</v>
      </c>
      <c r="C152" s="1221">
        <v>6.9314666321795597</v>
      </c>
      <c r="D152" s="1222">
        <v>8.0706320984346491E-2</v>
      </c>
      <c r="E152" s="1221">
        <v>4.9423212435440602</v>
      </c>
      <c r="F152" s="1221">
        <v>4.3273658046570498</v>
      </c>
      <c r="G152" s="1222">
        <v>0.1421084943235453</v>
      </c>
      <c r="H152" s="1221">
        <v>6.3490914710821897</v>
      </c>
      <c r="I152" s="1221">
        <v>5.7580724512062202</v>
      </c>
      <c r="J152" s="1222">
        <v>0.10264181718522157</v>
      </c>
      <c r="K152" s="1221">
        <v>3.1980305798009301</v>
      </c>
      <c r="L152" s="1221">
        <v>3.1519618361040398</v>
      </c>
      <c r="M152" s="1222">
        <v>1.4615895144794404E-2</v>
      </c>
      <c r="N152" s="1221">
        <v>3.1646211032272298</v>
      </c>
      <c r="O152" s="1221">
        <v>2.7761653897130398</v>
      </c>
      <c r="P152" s="1222">
        <v>0.13992527785037437</v>
      </c>
      <c r="Q152" s="1221">
        <v>3.18499808924566</v>
      </c>
      <c r="R152" s="1221">
        <v>3.00543709285067</v>
      </c>
      <c r="S152" s="1222">
        <v>5.9745385063001151E-2</v>
      </c>
      <c r="T152" s="1221">
        <v>5.7607347714730599</v>
      </c>
      <c r="U152" s="1221">
        <v>5.4227432570538499</v>
      </c>
      <c r="V152" s="1222">
        <v>6.2328511308285539E-2</v>
      </c>
      <c r="W152" s="1221">
        <v>4.3250021623197199</v>
      </c>
      <c r="X152" s="1221">
        <v>3.7982198332444401</v>
      </c>
      <c r="Y152" s="1222">
        <v>0.13869190099649978</v>
      </c>
      <c r="Z152" s="1221">
        <v>7.7235775373733704</v>
      </c>
      <c r="AA152" s="1221">
        <v>7.0914731632140597</v>
      </c>
      <c r="AB152" s="1222">
        <v>8.9135833924924954E-2</v>
      </c>
    </row>
    <row r="153" spans="1:28" x14ac:dyDescent="0.3">
      <c r="A153" s="1220" t="s">
        <v>776</v>
      </c>
      <c r="B153" s="1221">
        <v>8.7647514637132193</v>
      </c>
      <c r="C153" s="1221">
        <v>8.0359736884622901</v>
      </c>
      <c r="D153" s="1222">
        <v>9.0689417798527322E-2</v>
      </c>
      <c r="E153" s="1221">
        <v>5.0798205355597101</v>
      </c>
      <c r="F153" s="1221">
        <v>4.9251306969818902</v>
      </c>
      <c r="G153" s="1222">
        <v>3.1408270784085694E-2</v>
      </c>
      <c r="H153" s="1221">
        <v>7.0703691930142698</v>
      </c>
      <c r="I153" s="1221">
        <v>6.5962554924199299</v>
      </c>
      <c r="J153" s="1222">
        <v>7.1876188109930919E-2</v>
      </c>
      <c r="K153" s="1221">
        <v>3.4054155595217099</v>
      </c>
      <c r="L153" s="1221">
        <v>3.4357409717067702</v>
      </c>
      <c r="M153" s="1222">
        <v>-8.826454739978699E-3</v>
      </c>
      <c r="N153" s="1221">
        <v>2.4672068991119001</v>
      </c>
      <c r="O153" s="1221">
        <v>2.3571804330576902</v>
      </c>
      <c r="P153" s="1222">
        <v>4.6677150595334609E-2</v>
      </c>
      <c r="Q153" s="1221">
        <v>3.0282056266580701</v>
      </c>
      <c r="R153" s="1221">
        <v>2.9976751076492301</v>
      </c>
      <c r="S153" s="1222">
        <v>1.0184732471819481E-2</v>
      </c>
      <c r="T153" s="1221">
        <v>6.44130005154625</v>
      </c>
      <c r="U153" s="1221">
        <v>6.0429520540813897</v>
      </c>
      <c r="V153" s="1222">
        <v>6.5919437040017112E-2</v>
      </c>
      <c r="W153" s="1221">
        <v>4.0954618152847102</v>
      </c>
      <c r="X153" s="1221">
        <v>3.9552938280626599</v>
      </c>
      <c r="Y153" s="1222">
        <v>3.5438071939830035E-2</v>
      </c>
      <c r="Z153" s="1221">
        <v>8.1270580215071995</v>
      </c>
      <c r="AA153" s="1221">
        <v>7.6876762153168698</v>
      </c>
      <c r="AB153" s="1222">
        <v>5.7154046799591865E-2</v>
      </c>
    </row>
    <row r="154" spans="1:28" x14ac:dyDescent="0.3">
      <c r="A154" s="1220" t="s">
        <v>775</v>
      </c>
      <c r="B154" s="1221">
        <v>10.1470531323983</v>
      </c>
      <c r="C154" s="1221">
        <v>9.8609032991123797</v>
      </c>
      <c r="D154" s="1222">
        <v>2.9018622798144444E-2</v>
      </c>
      <c r="E154" s="1221">
        <v>5.6350322248484801</v>
      </c>
      <c r="F154" s="1221">
        <v>5.2820369634557096</v>
      </c>
      <c r="G154" s="1222">
        <v>6.6829381133642715E-2</v>
      </c>
      <c r="H154" s="1221">
        <v>7.9986679211712701</v>
      </c>
      <c r="I154" s="1221">
        <v>7.6678589978873104</v>
      </c>
      <c r="J154" s="1222">
        <v>4.3142280442964059E-2</v>
      </c>
      <c r="K154" s="1221">
        <v>4.2662728427096397</v>
      </c>
      <c r="L154" s="1221">
        <v>4.3084953884460404</v>
      </c>
      <c r="M154" s="1222">
        <v>-9.7998354250598985E-3</v>
      </c>
      <c r="N154" s="1221">
        <v>2.1609494428462499</v>
      </c>
      <c r="O154" s="1221">
        <v>2.1773133005831</v>
      </c>
      <c r="P154" s="1222">
        <v>-7.51561924159824E-3</v>
      </c>
      <c r="Q154" s="1221">
        <v>3.3547996682382499</v>
      </c>
      <c r="R154" s="1221">
        <v>3.3731226516250801</v>
      </c>
      <c r="S154" s="1222">
        <v>-5.432053701931833E-3</v>
      </c>
      <c r="T154" s="1221">
        <v>7.5073594136516899</v>
      </c>
      <c r="U154" s="1221">
        <v>7.3790294019005698</v>
      </c>
      <c r="V154" s="1222">
        <v>1.7391177722922067E-2</v>
      </c>
      <c r="W154" s="1221">
        <v>4.2238103781883103</v>
      </c>
      <c r="X154" s="1221">
        <v>4.0167931263606897</v>
      </c>
      <c r="Y154" s="1222">
        <v>5.1537942163126307E-2</v>
      </c>
      <c r="Z154" s="1221">
        <v>9.0072359248732692</v>
      </c>
      <c r="AA154" s="1221">
        <v>8.7396396520698101</v>
      </c>
      <c r="AB154" s="1222">
        <v>3.0618684917985632E-2</v>
      </c>
    </row>
    <row r="155" spans="1:28" x14ac:dyDescent="0.3">
      <c r="A155" s="1220" t="s">
        <v>774</v>
      </c>
      <c r="B155" s="1221">
        <v>12.840137191070401</v>
      </c>
      <c r="C155" s="1221">
        <v>12.317092894988701</v>
      </c>
      <c r="D155" s="1222">
        <v>4.246491445189185E-2</v>
      </c>
      <c r="E155" s="1221">
        <v>5.7040445860306299</v>
      </c>
      <c r="F155" s="1221">
        <v>5.4268099880307696</v>
      </c>
      <c r="G155" s="1222">
        <v>5.1086107420624943E-2</v>
      </c>
      <c r="H155" s="1221">
        <v>9.3467501151822407</v>
      </c>
      <c r="I155" s="1221">
        <v>8.9323427197682204</v>
      </c>
      <c r="J155" s="1222">
        <v>4.6394032161002165E-2</v>
      </c>
      <c r="K155" s="1221">
        <v>6.0174900991411597</v>
      </c>
      <c r="L155" s="1221">
        <v>6.49081910468849</v>
      </c>
      <c r="M155" s="1222">
        <v>-7.2922846548817269E-2</v>
      </c>
      <c r="N155" s="1221">
        <v>2.8347153791559001</v>
      </c>
      <c r="O155" s="1221">
        <v>3.1231932240067102</v>
      </c>
      <c r="P155" s="1222">
        <v>-9.2366313628436031E-2</v>
      </c>
      <c r="Q155" s="1221">
        <v>4.6329394932288599</v>
      </c>
      <c r="R155" s="1221">
        <v>5.0279157125177898</v>
      </c>
      <c r="S155" s="1222">
        <v>-7.8556650881313361E-2</v>
      </c>
      <c r="T155" s="1221">
        <v>9.6671590179121996</v>
      </c>
      <c r="U155" s="1221">
        <v>9.6069689927052107</v>
      </c>
      <c r="V155" s="1222">
        <v>6.265246120050201E-3</v>
      </c>
      <c r="W155" s="1221">
        <v>4.5245432184283603</v>
      </c>
      <c r="X155" s="1221">
        <v>4.4848277588082697</v>
      </c>
      <c r="Y155" s="1222">
        <v>8.8555150288857441E-3</v>
      </c>
      <c r="Z155" s="1221">
        <v>10.9095130644066</v>
      </c>
      <c r="AA155" s="1221">
        <v>10.827853241318399</v>
      </c>
      <c r="AB155" s="1222">
        <v>7.5416447995981066E-3</v>
      </c>
    </row>
    <row r="156" spans="1:28" x14ac:dyDescent="0.3">
      <c r="A156" s="1220" t="s">
        <v>773</v>
      </c>
      <c r="B156" s="1221">
        <v>13.7089587091121</v>
      </c>
      <c r="C156" s="1221">
        <v>12.8991497214219</v>
      </c>
      <c r="D156" s="1222">
        <v>6.2780028542914937E-2</v>
      </c>
      <c r="E156" s="1221">
        <v>6.0199468651828498</v>
      </c>
      <c r="F156" s="1221">
        <v>5.5194975054154796</v>
      </c>
      <c r="G156" s="1222">
        <v>9.0669369680184131E-2</v>
      </c>
      <c r="H156" s="1221">
        <v>9.9369393165477202</v>
      </c>
      <c r="I156" s="1221">
        <v>9.2873226138572793</v>
      </c>
      <c r="J156" s="1222">
        <v>6.9946606756307927E-2</v>
      </c>
      <c r="K156" s="1221">
        <v>7.6367930791377399</v>
      </c>
      <c r="L156" s="1221">
        <v>7.3485964699825903</v>
      </c>
      <c r="M156" s="1222">
        <v>3.9217911928130726E-2</v>
      </c>
      <c r="N156" s="1221">
        <v>4.8691753852822703</v>
      </c>
      <c r="O156" s="1221">
        <v>4.7267694296368097</v>
      </c>
      <c r="P156" s="1222">
        <v>3.012754435462334E-2</v>
      </c>
      <c r="Q156" s="1221">
        <v>6.4313487509932799</v>
      </c>
      <c r="R156" s="1221">
        <v>6.1944437958662597</v>
      </c>
      <c r="S156" s="1222">
        <v>3.8244750123508107E-2</v>
      </c>
      <c r="T156" s="1221">
        <v>10.788365969555899</v>
      </c>
      <c r="U156" s="1221">
        <v>10.241121768948499</v>
      </c>
      <c r="V156" s="1222">
        <v>5.3435962676146177E-2</v>
      </c>
      <c r="W156" s="1221">
        <v>5.5295609659728298</v>
      </c>
      <c r="X156" s="1221">
        <v>5.1787648544016198</v>
      </c>
      <c r="Y156" s="1222">
        <v>6.7737408713016894E-2</v>
      </c>
      <c r="Z156" s="1221">
        <v>12.5104778149431</v>
      </c>
      <c r="AA156" s="1221">
        <v>11.815598952138901</v>
      </c>
      <c r="AB156" s="1222">
        <v>5.881029523927854E-2</v>
      </c>
    </row>
    <row r="157" spans="1:28" x14ac:dyDescent="0.3">
      <c r="A157" s="1220" t="s">
        <v>772</v>
      </c>
      <c r="B157" s="1221">
        <v>12.791852548356101</v>
      </c>
      <c r="C157" s="1221">
        <v>11.447703909792599</v>
      </c>
      <c r="D157" s="1222">
        <v>0.11741643993898979</v>
      </c>
      <c r="E157" s="1221">
        <v>5.5928700579332302</v>
      </c>
      <c r="F157" s="1221">
        <v>5.3409070436545996</v>
      </c>
      <c r="G157" s="1222">
        <v>4.7176071820606152E-2</v>
      </c>
      <c r="H157" s="1221">
        <v>9.3504325781123008</v>
      </c>
      <c r="I157" s="1221">
        <v>8.5317550453947195</v>
      </c>
      <c r="J157" s="1222">
        <v>9.5956521062977307E-2</v>
      </c>
      <c r="K157" s="1221">
        <v>7.4546601636632799</v>
      </c>
      <c r="L157" s="1221">
        <v>7.36004008560242</v>
      </c>
      <c r="M157" s="1222">
        <v>1.2855918848316335E-2</v>
      </c>
      <c r="N157" s="1221">
        <v>4.3361196265928204</v>
      </c>
      <c r="O157" s="1221">
        <v>4.2284444979783302</v>
      </c>
      <c r="P157" s="1222">
        <v>2.5464477224655755E-2</v>
      </c>
      <c r="Q157" s="1221">
        <v>6.0274532397630303</v>
      </c>
      <c r="R157" s="1221">
        <v>5.9037849079707696</v>
      </c>
      <c r="S157" s="1222">
        <v>2.0947296305679191E-2</v>
      </c>
      <c r="T157" s="1221">
        <v>10.252633217091899</v>
      </c>
      <c r="U157" s="1221">
        <v>9.5368444648114199</v>
      </c>
      <c r="V157" s="1222">
        <v>7.5055093424409067E-2</v>
      </c>
      <c r="W157" s="1221">
        <v>5.02056923369671</v>
      </c>
      <c r="X157" s="1221">
        <v>4.8347015997501401</v>
      </c>
      <c r="Y157" s="1222">
        <v>3.8444489305436272E-2</v>
      </c>
      <c r="Z157" s="1221">
        <v>11.701831720514701</v>
      </c>
      <c r="AA157" s="1221">
        <v>10.978017375746999</v>
      </c>
      <c r="AB157" s="1222">
        <v>6.5933066053145098E-2</v>
      </c>
    </row>
    <row r="158" spans="1:28" x14ac:dyDescent="0.3">
      <c r="A158" s="1220" t="s">
        <v>771</v>
      </c>
      <c r="B158" s="1221">
        <v>11.484022141375</v>
      </c>
      <c r="C158" s="1221">
        <v>10.9482868676248</v>
      </c>
      <c r="D158" s="1222">
        <v>4.893325140524258E-2</v>
      </c>
      <c r="E158" s="1221">
        <v>5.4950214397202304</v>
      </c>
      <c r="F158" s="1221">
        <v>5.0316846938240296</v>
      </c>
      <c r="G158" s="1222">
        <v>9.2083819652870477E-2</v>
      </c>
      <c r="H158" s="1221">
        <v>8.6361944864496394</v>
      </c>
      <c r="I158" s="1221">
        <v>8.1178752240021108</v>
      </c>
      <c r="J158" s="1222">
        <v>6.38491290079225E-2</v>
      </c>
      <c r="K158" s="1221">
        <v>7.0128763701876604</v>
      </c>
      <c r="L158" s="1221">
        <v>7.3887525701961501</v>
      </c>
      <c r="M158" s="1222">
        <v>-5.0871401692980392E-2</v>
      </c>
      <c r="N158" s="1221">
        <v>4.5650798776428996</v>
      </c>
      <c r="O158" s="1221">
        <v>4.5090925365676799</v>
      </c>
      <c r="P158" s="1222">
        <v>1.2416542934343322E-2</v>
      </c>
      <c r="Q158" s="1221">
        <v>5.8917670329004999</v>
      </c>
      <c r="R158" s="1221">
        <v>6.0671823941786904</v>
      </c>
      <c r="S158" s="1222">
        <v>-2.8912162167153112E-2</v>
      </c>
      <c r="T158" s="1221">
        <v>9.5218515885313604</v>
      </c>
      <c r="U158" s="1221">
        <v>9.4092089874925904</v>
      </c>
      <c r="V158" s="1222">
        <v>1.1971527169659298E-2</v>
      </c>
      <c r="W158" s="1221">
        <v>5.1029446740859203</v>
      </c>
      <c r="X158" s="1221">
        <v>4.8156878274204997</v>
      </c>
      <c r="Y158" s="1222">
        <v>5.9650221725291601E-2</v>
      </c>
      <c r="Z158" s="1221">
        <v>11.1809034650465</v>
      </c>
      <c r="AA158" s="1221">
        <v>10.874359066372399</v>
      </c>
      <c r="AB158" s="1222">
        <v>2.8189652080006344E-2</v>
      </c>
    </row>
    <row r="159" spans="1:28" x14ac:dyDescent="0.3">
      <c r="A159" s="1220" t="s">
        <v>770</v>
      </c>
      <c r="B159" s="1221">
        <v>11.0590097517779</v>
      </c>
      <c r="C159" s="1221">
        <v>10.1037732666517</v>
      </c>
      <c r="D159" s="1222">
        <v>9.4542549591748376E-2</v>
      </c>
      <c r="E159" s="1221">
        <v>5.9889592037346402</v>
      </c>
      <c r="F159" s="1221">
        <v>5.5713128676767196</v>
      </c>
      <c r="G159" s="1222">
        <v>7.4963719679250806E-2</v>
      </c>
      <c r="H159" s="1221">
        <v>8.6907942953130508</v>
      </c>
      <c r="I159" s="1221">
        <v>7.9770313500360199</v>
      </c>
      <c r="J159" s="1222">
        <v>8.9477264656081357E-2</v>
      </c>
      <c r="K159" s="1221">
        <v>7.6264248338772003</v>
      </c>
      <c r="L159" s="1221">
        <v>7.0439702662782198</v>
      </c>
      <c r="M159" s="1222">
        <v>8.2688391004059211E-2</v>
      </c>
      <c r="N159" s="1221">
        <v>4.8300590169835296</v>
      </c>
      <c r="O159" s="1221">
        <v>4.6224191976734703</v>
      </c>
      <c r="P159" s="1222">
        <v>4.4920162025669882E-2</v>
      </c>
      <c r="Q159" s="1221">
        <v>6.41550670741226</v>
      </c>
      <c r="R159" s="1221">
        <v>5.9965090257351399</v>
      </c>
      <c r="S159" s="1222">
        <v>6.987360143692159E-2</v>
      </c>
      <c r="T159" s="1221">
        <v>9.7172062800135208</v>
      </c>
      <c r="U159" s="1221">
        <v>8.9225574984814493</v>
      </c>
      <c r="V159" s="1222">
        <v>8.9060651238987779E-2</v>
      </c>
      <c r="W159" s="1221">
        <v>5.5733165661521502</v>
      </c>
      <c r="X159" s="1221">
        <v>5.2377093185045096</v>
      </c>
      <c r="Y159" s="1222">
        <v>6.4075195326697601E-2</v>
      </c>
      <c r="Z159" s="1221">
        <v>11.7520705891839</v>
      </c>
      <c r="AA159" s="1221">
        <v>10.865358798447801</v>
      </c>
      <c r="AB159" s="1222">
        <v>8.1609066684735013E-2</v>
      </c>
    </row>
    <row r="160" spans="1:28" x14ac:dyDescent="0.3">
      <c r="A160" s="1220" t="s">
        <v>769</v>
      </c>
      <c r="B160" s="1221">
        <v>9.4751471106924292</v>
      </c>
      <c r="C160" s="1221">
        <v>8.9454339391469606</v>
      </c>
      <c r="D160" s="1222">
        <v>5.9216039730318797E-2</v>
      </c>
      <c r="E160" s="1221">
        <v>6.16474824822384</v>
      </c>
      <c r="F160" s="1221">
        <v>5.9128563358713002</v>
      </c>
      <c r="G160" s="1222">
        <v>4.2600715803696558E-2</v>
      </c>
      <c r="H160" s="1221">
        <v>7.9804826801458599</v>
      </c>
      <c r="I160" s="1221">
        <v>7.5751755010951403</v>
      </c>
      <c r="J160" s="1222">
        <v>5.3504658603899614E-2</v>
      </c>
      <c r="K160" s="1221">
        <v>7.0654449869970897</v>
      </c>
      <c r="L160" s="1221">
        <v>6.9411685976108304</v>
      </c>
      <c r="M160" s="1222">
        <v>1.7904245897302593E-2</v>
      </c>
      <c r="N160" s="1221">
        <v>5.7081749800015302</v>
      </c>
      <c r="O160" s="1221">
        <v>5.2965117105532302</v>
      </c>
      <c r="P160" s="1222">
        <v>7.7723470077120063E-2</v>
      </c>
      <c r="Q160" s="1221">
        <v>6.5128035683122603</v>
      </c>
      <c r="R160" s="1221">
        <v>6.2684309294576304</v>
      </c>
      <c r="S160" s="1222">
        <v>3.8984658458344694E-2</v>
      </c>
      <c r="T160" s="1221">
        <v>8.6179448417472493</v>
      </c>
      <c r="U160" s="1221">
        <v>8.2370040263505295</v>
      </c>
      <c r="V160" s="1222">
        <v>4.6247496562836894E-2</v>
      </c>
      <c r="W160" s="1221">
        <v>6.0207487732906904</v>
      </c>
      <c r="X160" s="1221">
        <v>5.7189359783071696</v>
      </c>
      <c r="Y160" s="1222">
        <v>5.2774291603952993E-2</v>
      </c>
      <c r="Z160" s="1221">
        <v>11.2263431929963</v>
      </c>
      <c r="AA160" s="1221">
        <v>10.703233781877699</v>
      </c>
      <c r="AB160" s="1222">
        <v>4.8873959195800142E-2</v>
      </c>
    </row>
    <row r="161" spans="1:28" x14ac:dyDescent="0.3">
      <c r="A161" s="1220" t="s">
        <v>768</v>
      </c>
      <c r="B161" s="1221">
        <v>7.9711676376961398</v>
      </c>
      <c r="C161" s="1221">
        <v>7.3448441103767896</v>
      </c>
      <c r="D161" s="1222">
        <v>8.5273903422195277E-2</v>
      </c>
      <c r="E161" s="1221">
        <v>5.5491063861649899</v>
      </c>
      <c r="F161" s="1221">
        <v>5.0287968332131898</v>
      </c>
      <c r="G161" s="1222">
        <v>0.10346601189281773</v>
      </c>
      <c r="H161" s="1221">
        <v>6.8978155334124196</v>
      </c>
      <c r="I161" s="1221">
        <v>6.3181408202991101</v>
      </c>
      <c r="J161" s="1222">
        <v>9.1747672234672811E-2</v>
      </c>
      <c r="K161" s="1221">
        <v>5.7359163164166702</v>
      </c>
      <c r="L161" s="1221">
        <v>5.05382024140083</v>
      </c>
      <c r="M161" s="1222">
        <v>0.13496642983620946</v>
      </c>
      <c r="N161" s="1221">
        <v>4.7553427144911398</v>
      </c>
      <c r="O161" s="1221">
        <v>4.2042640937682503</v>
      </c>
      <c r="P161" s="1222">
        <v>0.13107611901443658</v>
      </c>
      <c r="Q161" s="1221">
        <v>5.3505709145180296</v>
      </c>
      <c r="R161" s="1221">
        <v>4.7168789580740302</v>
      </c>
      <c r="S161" s="1222">
        <v>0.13434560481126803</v>
      </c>
      <c r="T161" s="1221">
        <v>7.2010098187343896</v>
      </c>
      <c r="U161" s="1221">
        <v>6.5528790385696496</v>
      </c>
      <c r="V161" s="1222">
        <v>9.8907789438794955E-2</v>
      </c>
      <c r="W161" s="1221">
        <v>5.3113479094538203</v>
      </c>
      <c r="X161" s="1221">
        <v>4.77841601306302</v>
      </c>
      <c r="Y161" s="1222">
        <v>0.11152898678848701</v>
      </c>
      <c r="Z161" s="1221">
        <v>9.5916621114752996</v>
      </c>
      <c r="AA161" s="1221">
        <v>8.6901154688102107</v>
      </c>
      <c r="AB161" s="1222">
        <v>0.10374391984788234</v>
      </c>
    </row>
    <row r="162" spans="1:28" x14ac:dyDescent="0.3">
      <c r="A162" s="1220" t="s">
        <v>767</v>
      </c>
      <c r="B162" s="1221">
        <v>6.4676801079249397</v>
      </c>
      <c r="C162" s="1221">
        <v>5.9206220049722003</v>
      </c>
      <c r="D162" s="1222">
        <v>9.239875514655628E-2</v>
      </c>
      <c r="E162" s="1221">
        <v>4.3822866938837501</v>
      </c>
      <c r="F162" s="1221">
        <v>3.8548548873891</v>
      </c>
      <c r="G162" s="1222">
        <v>0.13682273961079783</v>
      </c>
      <c r="H162" s="1221">
        <v>5.5811725944816999</v>
      </c>
      <c r="I162" s="1221">
        <v>5.03879766651505</v>
      </c>
      <c r="J162" s="1222">
        <v>0.10763975135794032</v>
      </c>
      <c r="K162" s="1221">
        <v>3.73175642263657</v>
      </c>
      <c r="L162" s="1221">
        <v>3.6710815792993099</v>
      </c>
      <c r="M162" s="1222">
        <v>1.6527783985895786E-2</v>
      </c>
      <c r="N162" s="1221">
        <v>3.6049559825631001</v>
      </c>
      <c r="O162" s="1221">
        <v>3.7075245761692801</v>
      </c>
      <c r="P162" s="1222">
        <v>-2.7664980096276739E-2</v>
      </c>
      <c r="Q162" s="1221">
        <v>3.68380299241326</v>
      </c>
      <c r="R162" s="1221">
        <v>3.6848582802486201</v>
      </c>
      <c r="S162" s="1222">
        <v>-2.8638491770945887E-4</v>
      </c>
      <c r="T162" s="1221">
        <v>5.4983294259816198</v>
      </c>
      <c r="U162" s="1221">
        <v>5.1016121810507897</v>
      </c>
      <c r="V162" s="1222">
        <v>7.7763113081072616E-2</v>
      </c>
      <c r="W162" s="1221">
        <v>4.1405606031612798</v>
      </c>
      <c r="X162" s="1221">
        <v>3.8079403670528298</v>
      </c>
      <c r="Y162" s="1222">
        <v>8.7349118958468031E-2</v>
      </c>
      <c r="Z162" s="1221">
        <v>7.4138705231298401</v>
      </c>
      <c r="AA162" s="1221">
        <v>6.8567960908711196</v>
      </c>
      <c r="AB162" s="1222">
        <v>8.1244129893316849E-2</v>
      </c>
    </row>
    <row r="163" spans="1:28" x14ac:dyDescent="0.3">
      <c r="A163" s="1220" t="s">
        <v>766</v>
      </c>
      <c r="B163" s="1221">
        <v>4.8334519058023799</v>
      </c>
      <c r="C163" s="1221">
        <v>4.1728691615466298</v>
      </c>
      <c r="D163" s="1222">
        <v>0.15830420717310775</v>
      </c>
      <c r="E163" s="1221">
        <v>3.8150132606571701</v>
      </c>
      <c r="F163" s="1221">
        <v>3.3930398643787001</v>
      </c>
      <c r="G163" s="1222">
        <v>0.12436440865564</v>
      </c>
      <c r="H163" s="1221">
        <v>4.4274265533268498</v>
      </c>
      <c r="I163" s="1221">
        <v>3.8630838416199</v>
      </c>
      <c r="J163" s="1222">
        <v>0.1460860635813446</v>
      </c>
      <c r="K163" s="1221">
        <v>3.1993377291116798</v>
      </c>
      <c r="L163" s="1221">
        <v>3.0692629788008401</v>
      </c>
      <c r="M163" s="1222">
        <v>4.237979971389088E-2</v>
      </c>
      <c r="N163" s="1221">
        <v>2.2274060034666499</v>
      </c>
      <c r="O163" s="1221">
        <v>2.0494488582512802</v>
      </c>
      <c r="P163" s="1222">
        <v>8.6831708192618179E-2</v>
      </c>
      <c r="Q163" s="1221">
        <v>2.8538055574238101</v>
      </c>
      <c r="R163" s="1221">
        <v>2.7078821996189202</v>
      </c>
      <c r="S163" s="1222">
        <v>5.3888369968762208E-2</v>
      </c>
      <c r="T163" s="1221">
        <v>4.2243556630900203</v>
      </c>
      <c r="U163" s="1221">
        <v>3.7515432412132999</v>
      </c>
      <c r="V163" s="1222">
        <v>0.12603144665441909</v>
      </c>
      <c r="W163" s="1221">
        <v>3.2897733841398802</v>
      </c>
      <c r="X163" s="1221">
        <v>2.9367385632015601</v>
      </c>
      <c r="Y163" s="1222">
        <v>0.12021322747689539</v>
      </c>
      <c r="Z163" s="1221">
        <v>5.7992251046804304</v>
      </c>
      <c r="AA163" s="1221">
        <v>5.1609646374553302</v>
      </c>
      <c r="AB163" s="1222">
        <v>0.12367076933505235</v>
      </c>
    </row>
    <row r="164" spans="1:28" x14ac:dyDescent="0.3">
      <c r="A164" s="1220" t="s">
        <v>765</v>
      </c>
      <c r="B164" s="1221">
        <v>2.7023721416139601</v>
      </c>
      <c r="C164" s="1221">
        <v>2.5514791458639099</v>
      </c>
      <c r="D164" s="1222">
        <v>5.9139419577328774E-2</v>
      </c>
      <c r="E164" s="1221">
        <v>2.13055519392758</v>
      </c>
      <c r="F164" s="1221">
        <v>2.1060904177126498</v>
      </c>
      <c r="G164" s="1222">
        <v>1.1616204133106725E-2</v>
      </c>
      <c r="H164" s="1221">
        <v>2.5120749242984699</v>
      </c>
      <c r="I164" s="1221">
        <v>2.4042343684111298</v>
      </c>
      <c r="J164" s="1222">
        <v>4.4854427382055917E-2</v>
      </c>
      <c r="K164" s="1221">
        <v>2.16890242786938</v>
      </c>
      <c r="L164" s="1221">
        <v>2.0757811530793302</v>
      </c>
      <c r="M164" s="1222">
        <v>4.4860834511339751E-2</v>
      </c>
      <c r="N164" s="1221">
        <v>1.30376226677323</v>
      </c>
      <c r="O164" s="1221">
        <v>1.49145014178399</v>
      </c>
      <c r="P164" s="1222">
        <v>-0.1258425405935851</v>
      </c>
      <c r="Q164" s="1221">
        <v>1.90707820625222</v>
      </c>
      <c r="R164" s="1221">
        <v>1.9070263186305401</v>
      </c>
      <c r="S164" s="1222">
        <v>2.7208655262408303E-5</v>
      </c>
      <c r="T164" s="1221">
        <v>2.4843099157539501</v>
      </c>
      <c r="U164" s="1221">
        <v>2.35321572628827</v>
      </c>
      <c r="V164" s="1222">
        <v>5.5708530247014415E-2</v>
      </c>
      <c r="W164" s="1221">
        <v>1.8200138516928599</v>
      </c>
      <c r="X164" s="1221">
        <v>1.8786034017144999</v>
      </c>
      <c r="Y164" s="1222">
        <v>-3.1187822809310626E-2</v>
      </c>
      <c r="Z164" s="1221">
        <v>3.4068174363704702</v>
      </c>
      <c r="AA164" s="1221">
        <v>3.3064309705217099</v>
      </c>
      <c r="AB164" s="1222">
        <v>3.0360974338720492E-2</v>
      </c>
    </row>
    <row r="165" spans="1:28" x14ac:dyDescent="0.3">
      <c r="A165" s="1220" t="s">
        <v>368</v>
      </c>
      <c r="B165" s="1221">
        <v>7.5895759532011402</v>
      </c>
      <c r="C165" s="1221">
        <v>7.0542449018447302</v>
      </c>
      <c r="D165" s="1222">
        <v>7.5887789381457044E-2</v>
      </c>
      <c r="E165" s="1221">
        <v>4.0395575291030204</v>
      </c>
      <c r="F165" s="1221">
        <v>3.7516306895525799</v>
      </c>
      <c r="G165" s="1222">
        <v>7.6747117020939656E-2</v>
      </c>
      <c r="H165" s="1221"/>
      <c r="I165" s="1221"/>
      <c r="J165" s="1222">
        <v>0</v>
      </c>
      <c r="K165" s="1221">
        <v>3.78298873403432</v>
      </c>
      <c r="L165" s="1221">
        <v>3.7348518822356498</v>
      </c>
      <c r="M165" s="1222">
        <v>1.2888557114574494E-2</v>
      </c>
      <c r="N165" s="1221">
        <v>2.2948298653880101</v>
      </c>
      <c r="O165" s="1221">
        <v>2.2333051076203501</v>
      </c>
      <c r="P165" s="1222">
        <v>2.7548747171951112E-2</v>
      </c>
      <c r="Q165" s="1221"/>
      <c r="R165" s="1221"/>
      <c r="S165" s="1222">
        <v>0</v>
      </c>
      <c r="T165" s="1221">
        <v>5.8513830087493099</v>
      </c>
      <c r="U165" s="1221">
        <v>5.5473024998675404</v>
      </c>
      <c r="V165" s="1222">
        <v>5.4815923395024953E-2</v>
      </c>
      <c r="W165" s="1221">
        <v>3.2815170232008799</v>
      </c>
      <c r="X165" s="1221">
        <v>3.0960495518344202</v>
      </c>
      <c r="Y165" s="1222">
        <v>5.9904555227990312E-2</v>
      </c>
      <c r="Z165" s="1221">
        <v>4.6464736554803796</v>
      </c>
      <c r="AA165" s="1221">
        <v>4.3949223243209996</v>
      </c>
      <c r="AB165" s="1222">
        <v>5.7236809344120503E-2</v>
      </c>
    </row>
    <row r="166" spans="1:28" x14ac:dyDescent="0.3">
      <c r="A166" s="1223"/>
      <c r="B166" s="1221"/>
      <c r="C166" s="1221"/>
      <c r="D166" s="1222"/>
      <c r="E166" s="1221"/>
      <c r="F166" s="1221"/>
      <c r="G166" s="1222"/>
      <c r="H166" s="1221"/>
      <c r="I166" s="1221"/>
      <c r="J166" s="1222"/>
      <c r="K166" s="1221"/>
      <c r="L166" s="1221"/>
      <c r="M166" s="1222"/>
      <c r="N166" s="1221"/>
      <c r="O166" s="1221"/>
      <c r="P166" s="1222"/>
      <c r="Q166" s="1221"/>
      <c r="R166" s="1221"/>
      <c r="S166" s="1222"/>
      <c r="T166" s="1221"/>
      <c r="U166" s="1221"/>
      <c r="V166" s="1222"/>
      <c r="W166" s="1221"/>
      <c r="X166" s="1221"/>
      <c r="Y166" s="1222"/>
      <c r="Z166" s="1221"/>
      <c r="AA166" s="1221"/>
      <c r="AB166" s="1222"/>
    </row>
    <row r="167" spans="1:28" x14ac:dyDescent="0.3">
      <c r="A167" s="1217" t="s">
        <v>785</v>
      </c>
      <c r="B167" s="1218"/>
      <c r="C167" s="1218"/>
      <c r="D167" s="1219"/>
      <c r="E167" s="1218"/>
      <c r="F167" s="1218"/>
      <c r="G167" s="1219"/>
      <c r="H167" s="1218"/>
      <c r="I167" s="1218"/>
      <c r="J167" s="1219"/>
      <c r="K167" s="1218"/>
      <c r="L167" s="1218"/>
      <c r="M167" s="1219"/>
      <c r="N167" s="1218"/>
      <c r="O167" s="1218"/>
      <c r="P167" s="1219"/>
      <c r="Q167" s="1218"/>
      <c r="R167" s="1218"/>
      <c r="S167" s="1219"/>
      <c r="T167" s="1218"/>
      <c r="U167" s="1218"/>
      <c r="V167" s="1219"/>
      <c r="W167" s="1218"/>
      <c r="X167" s="1218"/>
      <c r="Y167" s="1219"/>
      <c r="Z167" s="1218"/>
      <c r="AA167" s="1218"/>
      <c r="AB167" s="1219"/>
    </row>
    <row r="168" spans="1:28" x14ac:dyDescent="0.3">
      <c r="A168" s="1220" t="s">
        <v>783</v>
      </c>
      <c r="B168" s="1221">
        <v>0</v>
      </c>
      <c r="C168" s="1221">
        <v>2.1112292695759E-2</v>
      </c>
      <c r="D168" s="1222">
        <v>-1</v>
      </c>
      <c r="E168" s="1221">
        <v>6.2515068736360493E-2</v>
      </c>
      <c r="F168" s="1221">
        <v>4.0475129449582703E-2</v>
      </c>
      <c r="G168" s="1222">
        <v>0.54453042118695483</v>
      </c>
      <c r="H168" s="1221">
        <v>3.1753840838741901E-2</v>
      </c>
      <c r="I168" s="1221">
        <v>3.0998514861153001E-2</v>
      </c>
      <c r="J168" s="1222">
        <v>2.4366521459886652E-2</v>
      </c>
      <c r="K168" s="1221">
        <v>2.3047263022279899E-2</v>
      </c>
      <c r="L168" s="1221">
        <v>0</v>
      </c>
      <c r="M168" s="1222">
        <v>0</v>
      </c>
      <c r="N168" s="1221">
        <v>0</v>
      </c>
      <c r="O168" s="1221">
        <v>2.25912477439816E-2</v>
      </c>
      <c r="P168" s="1222">
        <v>-1</v>
      </c>
      <c r="Q168" s="1221">
        <v>1.13357992475297E-2</v>
      </c>
      <c r="R168" s="1221">
        <v>1.1473896598391301E-2</v>
      </c>
      <c r="S168" s="1222">
        <v>-1.2035784851064666E-2</v>
      </c>
      <c r="T168" s="1221">
        <v>1.11262638462182E-2</v>
      </c>
      <c r="U168" s="1221">
        <v>1.10796952507662E-2</v>
      </c>
      <c r="V168" s="1222">
        <v>4.203057430553438E-3</v>
      </c>
      <c r="W168" s="1221">
        <v>3.2322211942561803E-2</v>
      </c>
      <c r="X168" s="1221">
        <v>3.2024598307457297E-2</v>
      </c>
      <c r="Y168" s="1222">
        <v>9.2932823777278437E-3</v>
      </c>
      <c r="Z168" s="1221">
        <v>2.1894670651058899E-2</v>
      </c>
      <c r="AA168" s="1221">
        <v>2.17470279152462E-2</v>
      </c>
      <c r="AB168" s="1222">
        <v>6.7890994754823903E-3</v>
      </c>
    </row>
    <row r="169" spans="1:28" x14ac:dyDescent="0.3">
      <c r="A169" s="1220" t="s">
        <v>782</v>
      </c>
      <c r="B169" s="1221">
        <v>6.8751690002479604E-2</v>
      </c>
      <c r="C169" s="1221">
        <v>3.3519900630924998E-2</v>
      </c>
      <c r="D169" s="1222">
        <v>1.0510708178845329</v>
      </c>
      <c r="E169" s="1221">
        <v>9.3085620086866203E-2</v>
      </c>
      <c r="F169" s="1221">
        <v>0.103291246454204</v>
      </c>
      <c r="G169" s="1222">
        <v>-9.8804368401756479E-2</v>
      </c>
      <c r="H169" s="1221">
        <v>8.11221519110992E-2</v>
      </c>
      <c r="I169" s="1221">
        <v>6.9063744257349402E-2</v>
      </c>
      <c r="J169" s="1222">
        <v>0.1745982321609591</v>
      </c>
      <c r="K169" s="1221">
        <v>0.90655582418519598</v>
      </c>
      <c r="L169" s="1221">
        <v>1.3678323447895E-2</v>
      </c>
      <c r="M169" s="1222">
        <v>65.276823152965335</v>
      </c>
      <c r="N169" s="1221">
        <v>0.643345352945629</v>
      </c>
      <c r="O169" s="1221">
        <v>0.119514531971134</v>
      </c>
      <c r="P169" s="1222">
        <v>4.3829885147440839</v>
      </c>
      <c r="Q169" s="1221">
        <v>0.77283707161207305</v>
      </c>
      <c r="R169" s="1221">
        <v>6.7379530873385399E-2</v>
      </c>
      <c r="S169" s="1222">
        <v>10.469908763008917</v>
      </c>
      <c r="T169" s="1221">
        <v>0.48628414865768699</v>
      </c>
      <c r="U169" s="1221">
        <v>2.36981369235694E-2</v>
      </c>
      <c r="V169" s="1222">
        <v>19.519931597409435</v>
      </c>
      <c r="W169" s="1221">
        <v>0.36713270492229899</v>
      </c>
      <c r="X169" s="1221">
        <v>0.111288918798695</v>
      </c>
      <c r="Y169" s="1222">
        <v>2.298915191964324</v>
      </c>
      <c r="Z169" s="1221">
        <v>0.42573176378414102</v>
      </c>
      <c r="AA169" s="1221">
        <v>6.8231785104758094E-2</v>
      </c>
      <c r="AB169" s="1222">
        <v>5.2394932674046792</v>
      </c>
    </row>
    <row r="170" spans="1:28" x14ac:dyDescent="0.3">
      <c r="A170" s="1220" t="s">
        <v>781</v>
      </c>
      <c r="B170" s="1221">
        <v>0.33943283697285997</v>
      </c>
      <c r="C170" s="1221">
        <v>0.40432979149075798</v>
      </c>
      <c r="D170" s="1222">
        <v>-0.16050500330095366</v>
      </c>
      <c r="E170" s="1221">
        <v>0.79176160451446498</v>
      </c>
      <c r="F170" s="1221">
        <v>0.82692682218837898</v>
      </c>
      <c r="G170" s="1222">
        <v>-4.2525186909348013E-2</v>
      </c>
      <c r="H170" s="1221">
        <v>0.56954048242438604</v>
      </c>
      <c r="I170" s="1221">
        <v>0.61919376843391605</v>
      </c>
      <c r="J170" s="1222">
        <v>-8.0190222416344117E-2</v>
      </c>
      <c r="K170" s="1221">
        <v>0.552062200997393</v>
      </c>
      <c r="L170" s="1221">
        <v>0.270164651847068</v>
      </c>
      <c r="M170" s="1222">
        <v>1.0434286914407243</v>
      </c>
      <c r="N170" s="1221">
        <v>1.4090125984675099</v>
      </c>
      <c r="O170" s="1221">
        <v>0.49980299431973901</v>
      </c>
      <c r="P170" s="1222">
        <v>1.819135968533478</v>
      </c>
      <c r="Q170" s="1221">
        <v>0.98554326007731996</v>
      </c>
      <c r="R170" s="1221">
        <v>0.38617826404552602</v>
      </c>
      <c r="S170" s="1222">
        <v>1.5520422867744199</v>
      </c>
      <c r="T170" s="1221">
        <v>0.44833886755868402</v>
      </c>
      <c r="U170" s="1221">
        <v>0.33605748660467399</v>
      </c>
      <c r="V170" s="1222">
        <v>0.33411361278820079</v>
      </c>
      <c r="W170" s="1221">
        <v>1.10613474205902</v>
      </c>
      <c r="X170" s="1221">
        <v>0.66152249923497597</v>
      </c>
      <c r="Y170" s="1222">
        <v>0.67210449128823291</v>
      </c>
      <c r="Z170" s="1221">
        <v>0.78200498823785103</v>
      </c>
      <c r="AA170" s="1221">
        <v>0.50100179641163101</v>
      </c>
      <c r="AB170" s="1222">
        <v>0.56088260329378814</v>
      </c>
    </row>
    <row r="171" spans="1:28" x14ac:dyDescent="0.3">
      <c r="A171" s="1220" t="s">
        <v>780</v>
      </c>
      <c r="B171" s="1221">
        <v>2.5206976814294002</v>
      </c>
      <c r="C171" s="1221">
        <v>2.52062831684428</v>
      </c>
      <c r="D171" s="1222">
        <v>2.7518767704328676E-5</v>
      </c>
      <c r="E171" s="1221">
        <v>3.1241762318712398</v>
      </c>
      <c r="F171" s="1221">
        <v>3.0777947481598802</v>
      </c>
      <c r="G171" s="1222">
        <v>1.5069713059680058E-2</v>
      </c>
      <c r="H171" s="1221">
        <v>2.82747869398513</v>
      </c>
      <c r="I171" s="1221">
        <v>2.80421814416844</v>
      </c>
      <c r="J171" s="1222">
        <v>8.294843204356939E-3</v>
      </c>
      <c r="K171" s="1221">
        <v>1.8066587908178899</v>
      </c>
      <c r="L171" s="1221">
        <v>1.2588842623226999</v>
      </c>
      <c r="M171" s="1222">
        <v>0.43512699688891227</v>
      </c>
      <c r="N171" s="1221">
        <v>2.05386400705512</v>
      </c>
      <c r="O171" s="1221">
        <v>1.7480237605458999</v>
      </c>
      <c r="P171" s="1222">
        <v>0.17496343780459112</v>
      </c>
      <c r="Q171" s="1221">
        <v>1.9319133958771799</v>
      </c>
      <c r="R171" s="1221">
        <v>1.5061852345401201</v>
      </c>
      <c r="S171" s="1222">
        <v>0.28265325643498712</v>
      </c>
      <c r="T171" s="1221">
        <v>2.14875089846347</v>
      </c>
      <c r="U171" s="1221">
        <v>1.8660330749273399</v>
      </c>
      <c r="V171" s="1222">
        <v>0.1515074021649582</v>
      </c>
      <c r="W171" s="1221">
        <v>2.5684315425355702</v>
      </c>
      <c r="X171" s="1221">
        <v>2.39242670322859</v>
      </c>
      <c r="Y171" s="1222">
        <v>7.3567494907769135E-2</v>
      </c>
      <c r="Z171" s="1221">
        <v>2.3617325487790799</v>
      </c>
      <c r="AA171" s="1221">
        <v>2.1330339710946999</v>
      </c>
      <c r="AB171" s="1222">
        <v>0.10721750369826925</v>
      </c>
    </row>
    <row r="172" spans="1:28" x14ac:dyDescent="0.3">
      <c r="A172" s="1220" t="s">
        <v>779</v>
      </c>
      <c r="B172" s="1221">
        <v>12.800663935858299</v>
      </c>
      <c r="C172" s="1221">
        <v>12.3850533524664</v>
      </c>
      <c r="D172" s="1222">
        <v>3.3557431814303262E-2</v>
      </c>
      <c r="E172" s="1221">
        <v>10.0422230132137</v>
      </c>
      <c r="F172" s="1221">
        <v>9.7595014357689305</v>
      </c>
      <c r="G172" s="1222">
        <v>2.89688545368296E-2</v>
      </c>
      <c r="H172" s="1221">
        <v>11.4089578688494</v>
      </c>
      <c r="I172" s="1221">
        <v>11.059390817454201</v>
      </c>
      <c r="J172" s="1222">
        <v>3.1608165148075275E-2</v>
      </c>
      <c r="K172" s="1221">
        <v>7.3705614362135803</v>
      </c>
      <c r="L172" s="1221">
        <v>6.9033033872793501</v>
      </c>
      <c r="M172" s="1222">
        <v>6.7686152950374751E-2</v>
      </c>
      <c r="N172" s="1221">
        <v>6.7434431541265702</v>
      </c>
      <c r="O172" s="1221">
        <v>5.9900672317900696</v>
      </c>
      <c r="P172" s="1222">
        <v>0.12577086252692393</v>
      </c>
      <c r="Q172" s="1221">
        <v>7.0568692026051396</v>
      </c>
      <c r="R172" s="1221">
        <v>6.4460217302554996</v>
      </c>
      <c r="S172" s="1222">
        <v>9.4763483263254206E-2</v>
      </c>
      <c r="T172" s="1221">
        <v>9.9617170281802405</v>
      </c>
      <c r="U172" s="1221">
        <v>9.5292933741778896</v>
      </c>
      <c r="V172" s="1222">
        <v>4.5378354619044034E-2</v>
      </c>
      <c r="W172" s="1221">
        <v>8.3317739146693999</v>
      </c>
      <c r="X172" s="1221">
        <v>7.8115255767423202</v>
      </c>
      <c r="Y172" s="1222">
        <v>6.6600094029781245E-2</v>
      </c>
      <c r="Z172" s="1221">
        <v>9.1430289111348202</v>
      </c>
      <c r="AA172" s="1221">
        <v>8.6657053251245806</v>
      </c>
      <c r="AB172" s="1222">
        <v>5.5081908292719091E-2</v>
      </c>
    </row>
    <row r="173" spans="1:28" x14ac:dyDescent="0.3">
      <c r="A173" s="1220" t="s">
        <v>778</v>
      </c>
      <c r="B173" s="1221">
        <v>25.486255924170599</v>
      </c>
      <c r="C173" s="1221">
        <v>23.458476910835401</v>
      </c>
      <c r="D173" s="1222">
        <v>8.6441205072379332E-2</v>
      </c>
      <c r="E173" s="1221">
        <v>18.2322812613275</v>
      </c>
      <c r="F173" s="1221">
        <v>17.415726441763098</v>
      </c>
      <c r="G173" s="1222">
        <v>4.6886061416668498E-2</v>
      </c>
      <c r="H173" s="1221">
        <v>22.0285103131604</v>
      </c>
      <c r="I173" s="1221">
        <v>20.589830288991699</v>
      </c>
      <c r="J173" s="1222">
        <v>6.9873330861686955E-2</v>
      </c>
      <c r="K173" s="1221">
        <v>16.168177596576101</v>
      </c>
      <c r="L173" s="1221">
        <v>15.3971883562097</v>
      </c>
      <c r="M173" s="1222">
        <v>5.0073378498059359E-2</v>
      </c>
      <c r="N173" s="1221">
        <v>14.0286810205029</v>
      </c>
      <c r="O173" s="1221">
        <v>13.647019465908301</v>
      </c>
      <c r="P173" s="1222">
        <v>2.7966660086330933E-2</v>
      </c>
      <c r="Q173" s="1221">
        <v>15.205344386875399</v>
      </c>
      <c r="R173" s="1221">
        <v>14.615597212927501</v>
      </c>
      <c r="S173" s="1222">
        <v>4.0350535483166382E-2</v>
      </c>
      <c r="T173" s="1221">
        <v>21.447705514410799</v>
      </c>
      <c r="U173" s="1221">
        <v>20.057706182649401</v>
      </c>
      <c r="V173" s="1222">
        <v>6.9300014622997869E-2</v>
      </c>
      <c r="W173" s="1221">
        <v>16.5201335426807</v>
      </c>
      <c r="X173" s="1221">
        <v>15.928972489404901</v>
      </c>
      <c r="Y173" s="1222">
        <v>3.7112315541319947E-2</v>
      </c>
      <c r="Z173" s="1221">
        <v>19.154185613291499</v>
      </c>
      <c r="AA173" s="1221">
        <v>18.145240674505001</v>
      </c>
      <c r="AB173" s="1222">
        <v>5.5603833362437488E-2</v>
      </c>
    </row>
    <row r="174" spans="1:28" x14ac:dyDescent="0.3">
      <c r="A174" s="1220" t="s">
        <v>777</v>
      </c>
      <c r="B174" s="1221">
        <v>23.467363285556502</v>
      </c>
      <c r="C174" s="1221">
        <v>21.943007933245401</v>
      </c>
      <c r="D174" s="1222">
        <v>6.9468842054310226E-2</v>
      </c>
      <c r="E174" s="1221">
        <v>16.5144229406412</v>
      </c>
      <c r="F174" s="1221">
        <v>14.4818169648146</v>
      </c>
      <c r="G174" s="1222">
        <v>0.14035572889541917</v>
      </c>
      <c r="H174" s="1221">
        <v>20.352352987194202</v>
      </c>
      <c r="I174" s="1221">
        <v>18.581034397905501</v>
      </c>
      <c r="J174" s="1222">
        <v>9.5329385402158656E-2</v>
      </c>
      <c r="K174" s="1221">
        <v>14.705862306782</v>
      </c>
      <c r="L174" s="1221">
        <v>13.1979346417729</v>
      </c>
      <c r="M174" s="1222">
        <v>0.11425482137457671</v>
      </c>
      <c r="N174" s="1221">
        <v>12.2489329198534</v>
      </c>
      <c r="O174" s="1221">
        <v>11.0057336162343</v>
      </c>
      <c r="P174" s="1222">
        <v>0.11295923988068238</v>
      </c>
      <c r="Q174" s="1221">
        <v>13.747454324559801</v>
      </c>
      <c r="R174" s="1221">
        <v>12.343185493632699</v>
      </c>
      <c r="S174" s="1222">
        <v>0.11376875375092607</v>
      </c>
      <c r="T174" s="1221">
        <v>19.936219609303301</v>
      </c>
      <c r="U174" s="1221">
        <v>18.4521017950306</v>
      </c>
      <c r="V174" s="1222">
        <v>8.0430827379913611E-2</v>
      </c>
      <c r="W174" s="1221">
        <v>15.0332010400033</v>
      </c>
      <c r="X174" s="1221">
        <v>13.2960543241682</v>
      </c>
      <c r="Y174" s="1222">
        <v>0.13065129499941153</v>
      </c>
      <c r="Z174" s="1221">
        <v>17.847325423776802</v>
      </c>
      <c r="AA174" s="1221">
        <v>16.245953154006099</v>
      </c>
      <c r="AB174" s="1222">
        <v>9.8570533510114175E-2</v>
      </c>
    </row>
    <row r="175" spans="1:28" x14ac:dyDescent="0.3">
      <c r="A175" s="1220" t="s">
        <v>776</v>
      </c>
      <c r="B175" s="1221">
        <v>24.443946610391102</v>
      </c>
      <c r="C175" s="1221">
        <v>23.513455356386</v>
      </c>
      <c r="D175" s="1222">
        <v>3.9572714426779898E-2</v>
      </c>
      <c r="E175" s="1221">
        <v>15.0279285876986</v>
      </c>
      <c r="F175" s="1221">
        <v>13.785151948250199</v>
      </c>
      <c r="G175" s="1222">
        <v>9.0153278260102984E-2</v>
      </c>
      <c r="H175" s="1221">
        <v>20.114331127957399</v>
      </c>
      <c r="I175" s="1221">
        <v>19.011133808280899</v>
      </c>
      <c r="J175" s="1222">
        <v>5.8029012409347609E-2</v>
      </c>
      <c r="K175" s="1221">
        <v>12.978876820239799</v>
      </c>
      <c r="L175" s="1221">
        <v>12.408474703885499</v>
      </c>
      <c r="M175" s="1222">
        <v>4.5968753611246714E-2</v>
      </c>
      <c r="N175" s="1221">
        <v>9.0330684148458804</v>
      </c>
      <c r="O175" s="1221">
        <v>8.4060296924914297</v>
      </c>
      <c r="P175" s="1222">
        <v>7.4593921898056623E-2</v>
      </c>
      <c r="Q175" s="1221">
        <v>11.3924513410279</v>
      </c>
      <c r="R175" s="1221">
        <v>10.7828501149726</v>
      </c>
      <c r="S175" s="1222">
        <v>5.653433179126123E-2</v>
      </c>
      <c r="T175" s="1221">
        <v>19.4734552900605</v>
      </c>
      <c r="U175" s="1221">
        <v>18.702292953840299</v>
      </c>
      <c r="V175" s="1222">
        <v>4.1233571633356926E-2</v>
      </c>
      <c r="W175" s="1221">
        <v>12.769235298475699</v>
      </c>
      <c r="X175" s="1221">
        <v>11.753620746362101</v>
      </c>
      <c r="Y175" s="1222">
        <v>8.6408654322791947E-2</v>
      </c>
      <c r="Z175" s="1221">
        <v>16.549055290539101</v>
      </c>
      <c r="AA175" s="1221">
        <v>15.6473237360872</v>
      </c>
      <c r="AB175" s="1222">
        <v>5.7628484567763524E-2</v>
      </c>
    </row>
    <row r="176" spans="1:28" x14ac:dyDescent="0.3">
      <c r="A176" s="1220" t="s">
        <v>775</v>
      </c>
      <c r="B176" s="1221">
        <v>27.019339264068499</v>
      </c>
      <c r="C176" s="1221">
        <v>26.050324828618599</v>
      </c>
      <c r="D176" s="1222">
        <v>3.7197787045839488E-2</v>
      </c>
      <c r="E176" s="1221">
        <v>14.662874107353201</v>
      </c>
      <c r="F176" s="1221">
        <v>13.8722882213217</v>
      </c>
      <c r="G176" s="1222">
        <v>5.6990301341661186E-2</v>
      </c>
      <c r="H176" s="1221">
        <v>21.1358454705646</v>
      </c>
      <c r="I176" s="1221">
        <v>20.217664116562101</v>
      </c>
      <c r="J176" s="1222">
        <v>4.5414808986283153E-2</v>
      </c>
      <c r="K176" s="1221">
        <v>14.674543145806799</v>
      </c>
      <c r="L176" s="1221">
        <v>14.019114908174901</v>
      </c>
      <c r="M176" s="1222">
        <v>4.675246917690231E-2</v>
      </c>
      <c r="N176" s="1221">
        <v>8.1207347160613796</v>
      </c>
      <c r="O176" s="1221">
        <v>7.5667753243859899</v>
      </c>
      <c r="P176" s="1222">
        <v>7.3209441000594414E-2</v>
      </c>
      <c r="Q176" s="1221">
        <v>11.837154564686699</v>
      </c>
      <c r="R176" s="1221">
        <v>11.187192394487299</v>
      </c>
      <c r="S176" s="1222">
        <v>5.8098774677342722E-2</v>
      </c>
      <c r="T176" s="1221">
        <v>21.478156093236599</v>
      </c>
      <c r="U176" s="1221">
        <v>20.672487621077799</v>
      </c>
      <c r="V176" s="1222">
        <v>3.8972981236052848E-2</v>
      </c>
      <c r="W176" s="1221">
        <v>12.005364021319499</v>
      </c>
      <c r="X176" s="1221">
        <v>11.3026516936091</v>
      </c>
      <c r="Y176" s="1222">
        <v>6.2172342098070356E-2</v>
      </c>
      <c r="Z176" s="1221">
        <v>17.143454258444098</v>
      </c>
      <c r="AA176" s="1221">
        <v>16.345714048119799</v>
      </c>
      <c r="AB176" s="1222">
        <v>4.8804243606357545E-2</v>
      </c>
    </row>
    <row r="177" spans="1:28" x14ac:dyDescent="0.3">
      <c r="A177" s="1220" t="s">
        <v>774</v>
      </c>
      <c r="B177" s="1221">
        <v>29.691231322148202</v>
      </c>
      <c r="C177" s="1221">
        <v>28.9091697993126</v>
      </c>
      <c r="D177" s="1222">
        <v>2.7052368790410473E-2</v>
      </c>
      <c r="E177" s="1221">
        <v>14.508786103252101</v>
      </c>
      <c r="F177" s="1221">
        <v>13.614800901352201</v>
      </c>
      <c r="G177" s="1222">
        <v>6.5662745153409544E-2</v>
      </c>
      <c r="H177" s="1221">
        <v>22.258850488046601</v>
      </c>
      <c r="I177" s="1221">
        <v>21.396035940181498</v>
      </c>
      <c r="J177" s="1222">
        <v>4.0325906643517428E-2</v>
      </c>
      <c r="K177" s="1221">
        <v>16.847389248302498</v>
      </c>
      <c r="L177" s="1221">
        <v>17.238790681582898</v>
      </c>
      <c r="M177" s="1222">
        <v>-2.2704692023353745E-2</v>
      </c>
      <c r="N177" s="1221">
        <v>9.0284271323433103</v>
      </c>
      <c r="O177" s="1221">
        <v>9.8904345866250907</v>
      </c>
      <c r="P177" s="1222">
        <v>-8.7155670130762461E-2</v>
      </c>
      <c r="Q177" s="1221">
        <v>13.4460336112605</v>
      </c>
      <c r="R177" s="1221">
        <v>14.0466501531892</v>
      </c>
      <c r="S177" s="1222">
        <v>-4.2758702991711778E-2</v>
      </c>
      <c r="T177" s="1221">
        <v>23.718002748152099</v>
      </c>
      <c r="U177" s="1221">
        <v>23.480627555327299</v>
      </c>
      <c r="V177" s="1222">
        <v>1.0109405818284612E-2</v>
      </c>
      <c r="W177" s="1221">
        <v>12.2559630790934</v>
      </c>
      <c r="X177" s="1221">
        <v>12.091853621936099</v>
      </c>
      <c r="Y177" s="1222">
        <v>1.3571902397130057E-2</v>
      </c>
      <c r="Z177" s="1221">
        <v>18.381837870685001</v>
      </c>
      <c r="AA177" s="1221">
        <v>18.1701629856531</v>
      </c>
      <c r="AB177" s="1222">
        <v>1.16495864786153E-2</v>
      </c>
    </row>
    <row r="178" spans="1:28" x14ac:dyDescent="0.3">
      <c r="A178" s="1220" t="s">
        <v>773</v>
      </c>
      <c r="B178" s="1221">
        <v>30.256366859367098</v>
      </c>
      <c r="C178" s="1221">
        <v>28.5527493525409</v>
      </c>
      <c r="D178" s="1222">
        <v>5.9665620490399252E-2</v>
      </c>
      <c r="E178" s="1221">
        <v>14.5901875492827</v>
      </c>
      <c r="F178" s="1221">
        <v>13.8216725581962</v>
      </c>
      <c r="G178" s="1222">
        <v>5.5602170276474475E-2</v>
      </c>
      <c r="H178" s="1221">
        <v>22.570966789176701</v>
      </c>
      <c r="I178" s="1221">
        <v>21.342910605123102</v>
      </c>
      <c r="J178" s="1222">
        <v>5.7539302243004277E-2</v>
      </c>
      <c r="K178" s="1221">
        <v>20.072882779775099</v>
      </c>
      <c r="L178" s="1221">
        <v>19.835103602080402</v>
      </c>
      <c r="M178" s="1222">
        <v>1.1987796104566774E-2</v>
      </c>
      <c r="N178" s="1221">
        <v>12.9247391426933</v>
      </c>
      <c r="O178" s="1221">
        <v>11.889404156802801</v>
      </c>
      <c r="P178" s="1222">
        <v>8.7080477056380293E-2</v>
      </c>
      <c r="Q178" s="1221">
        <v>16.959487015897501</v>
      </c>
      <c r="R178" s="1221">
        <v>16.337332726514799</v>
      </c>
      <c r="S178" s="1222">
        <v>3.8081754212728539E-2</v>
      </c>
      <c r="T178" s="1221">
        <v>25.358310469168099</v>
      </c>
      <c r="U178" s="1221">
        <v>24.378076120016502</v>
      </c>
      <c r="V178" s="1222">
        <v>4.0209668077405863E-2</v>
      </c>
      <c r="W178" s="1221">
        <v>13.880478950557301</v>
      </c>
      <c r="X178" s="1221">
        <v>12.991139422063201</v>
      </c>
      <c r="Y178" s="1222">
        <v>6.8457392350336141E-2</v>
      </c>
      <c r="Z178" s="1221">
        <v>20.015219046489001</v>
      </c>
      <c r="AA178" s="1221">
        <v>19.0605226149641</v>
      </c>
      <c r="AB178" s="1222">
        <v>5.0087631425981209E-2</v>
      </c>
    </row>
    <row r="179" spans="1:28" x14ac:dyDescent="0.3">
      <c r="A179" s="1220" t="s">
        <v>772</v>
      </c>
      <c r="B179" s="1221">
        <v>27.273443047902699</v>
      </c>
      <c r="C179" s="1221">
        <v>25.300258374512602</v>
      </c>
      <c r="D179" s="1222">
        <v>7.7990692592209934E-2</v>
      </c>
      <c r="E179" s="1221">
        <v>13.342981794786001</v>
      </c>
      <c r="F179" s="1221">
        <v>13.0870215192702</v>
      </c>
      <c r="G179" s="1222">
        <v>1.9558329230138994E-2</v>
      </c>
      <c r="H179" s="1221">
        <v>20.6140897830544</v>
      </c>
      <c r="I179" s="1221">
        <v>19.4685310517748</v>
      </c>
      <c r="J179" s="1222">
        <v>5.8841559655070527E-2</v>
      </c>
      <c r="K179" s="1221">
        <v>20.535653829774301</v>
      </c>
      <c r="L179" s="1221">
        <v>19.881352842678101</v>
      </c>
      <c r="M179" s="1222">
        <v>3.2910284942564427E-2</v>
      </c>
      <c r="N179" s="1221">
        <v>11.838512799393101</v>
      </c>
      <c r="O179" s="1221">
        <v>11.169266183382501</v>
      </c>
      <c r="P179" s="1222">
        <v>5.991858417756192E-2</v>
      </c>
      <c r="Q179" s="1221">
        <v>16.5553881416594</v>
      </c>
      <c r="R179" s="1221">
        <v>15.8300566422002</v>
      </c>
      <c r="S179" s="1222">
        <v>4.5819892869213827E-2</v>
      </c>
      <c r="T179" s="1221">
        <v>24.0678766377949</v>
      </c>
      <c r="U179" s="1221">
        <v>22.767083616919201</v>
      </c>
      <c r="V179" s="1222">
        <v>5.7134811061572366E-2</v>
      </c>
      <c r="W179" s="1221">
        <v>12.657874533527201</v>
      </c>
      <c r="X179" s="1221">
        <v>12.2143825303207</v>
      </c>
      <c r="Y179" s="1222">
        <v>3.630899901043598E-2</v>
      </c>
      <c r="Z179" s="1221">
        <v>18.721876098269199</v>
      </c>
      <c r="AA179" s="1221">
        <v>17.789003262540898</v>
      </c>
      <c r="AB179" s="1222">
        <v>5.2440984014697024E-2</v>
      </c>
    </row>
    <row r="180" spans="1:28" x14ac:dyDescent="0.3">
      <c r="A180" s="1220" t="s">
        <v>771</v>
      </c>
      <c r="B180" s="1221">
        <v>24.586401083045899</v>
      </c>
      <c r="C180" s="1221">
        <v>23.158850833875899</v>
      </c>
      <c r="D180" s="1222">
        <v>6.1641670366555205E-2</v>
      </c>
      <c r="E180" s="1221">
        <v>12.7539690015902</v>
      </c>
      <c r="F180" s="1221">
        <v>11.8611989076059</v>
      </c>
      <c r="G180" s="1222">
        <v>7.5268115891035117E-2</v>
      </c>
      <c r="H180" s="1221">
        <v>18.959965391147399</v>
      </c>
      <c r="I180" s="1221">
        <v>17.754227602774201</v>
      </c>
      <c r="J180" s="1222">
        <v>6.7912714388363216E-2</v>
      </c>
      <c r="K180" s="1221">
        <v>19.7913991715108</v>
      </c>
      <c r="L180" s="1221">
        <v>19.058670527499501</v>
      </c>
      <c r="M180" s="1222">
        <v>3.8445947368367317E-2</v>
      </c>
      <c r="N180" s="1221">
        <v>13.342243168725499</v>
      </c>
      <c r="O180" s="1221">
        <v>11.8383533210552</v>
      </c>
      <c r="P180" s="1222">
        <v>0.12703539139987854</v>
      </c>
      <c r="Q180" s="1221">
        <v>16.837636865549001</v>
      </c>
      <c r="R180" s="1221">
        <v>15.7450308026744</v>
      </c>
      <c r="S180" s="1222">
        <v>6.9393707549242456E-2</v>
      </c>
      <c r="T180" s="1221">
        <v>22.482105666807701</v>
      </c>
      <c r="U180" s="1221">
        <v>21.386007454151699</v>
      </c>
      <c r="V180" s="1222">
        <v>5.1253054830634852E-2</v>
      </c>
      <c r="W180" s="1221">
        <v>13.0019938691328</v>
      </c>
      <c r="X180" s="1221">
        <v>11.8517564101679</v>
      </c>
      <c r="Y180" s="1222">
        <v>9.7052067149986709E-2</v>
      </c>
      <c r="Z180" s="1221">
        <v>18.045697584914901</v>
      </c>
      <c r="AA180" s="1221">
        <v>16.903495301260499</v>
      </c>
      <c r="AB180" s="1222">
        <v>6.7571958538612309E-2</v>
      </c>
    </row>
    <row r="181" spans="1:28" x14ac:dyDescent="0.3">
      <c r="A181" s="1220" t="s">
        <v>770</v>
      </c>
      <c r="B181" s="1221">
        <v>22.011779852508202</v>
      </c>
      <c r="C181" s="1221">
        <v>20.324449695066299</v>
      </c>
      <c r="D181" s="1222">
        <v>8.3019721702551036E-2</v>
      </c>
      <c r="E181" s="1221">
        <v>12.510304431216101</v>
      </c>
      <c r="F181" s="1221">
        <v>11.721954114925399</v>
      </c>
      <c r="G181" s="1222">
        <v>6.725417183530058E-2</v>
      </c>
      <c r="H181" s="1221">
        <v>17.573650343008701</v>
      </c>
      <c r="I181" s="1221">
        <v>16.287947149578098</v>
      </c>
      <c r="J181" s="1222">
        <v>7.893586476082752E-2</v>
      </c>
      <c r="K181" s="1221">
        <v>22.505234981684598</v>
      </c>
      <c r="L181" s="1221">
        <v>18.605377551715598</v>
      </c>
      <c r="M181" s="1222">
        <v>0.20960915300584129</v>
      </c>
      <c r="N181" s="1221">
        <v>11.588849354012201</v>
      </c>
      <c r="O181" s="1221">
        <v>11.828979780980999</v>
      </c>
      <c r="P181" s="1222">
        <v>-2.0300180693087994E-2</v>
      </c>
      <c r="Q181" s="1221">
        <v>17.778081920318002</v>
      </c>
      <c r="R181" s="1221">
        <v>15.6741926151795</v>
      </c>
      <c r="S181" s="1222">
        <v>0.13422632710925175</v>
      </c>
      <c r="T181" s="1221">
        <v>22.204672328973</v>
      </c>
      <c r="U181" s="1221">
        <v>19.660813793637399</v>
      </c>
      <c r="V181" s="1222">
        <v>0.12938724520949593</v>
      </c>
      <c r="W181" s="1221">
        <v>12.179822114377</v>
      </c>
      <c r="X181" s="1221">
        <v>11.759581241312</v>
      </c>
      <c r="Y181" s="1222">
        <v>3.5736040632864736E-2</v>
      </c>
      <c r="Z181" s="1221">
        <v>17.650568048706301</v>
      </c>
      <c r="AA181" s="1221">
        <v>16.0606517186419</v>
      </c>
      <c r="AB181" s="1222">
        <v>9.8994508935086087E-2</v>
      </c>
    </row>
    <row r="182" spans="1:28" x14ac:dyDescent="0.3">
      <c r="A182" s="1220" t="s">
        <v>769</v>
      </c>
      <c r="B182" s="1221">
        <v>19.3317090415187</v>
      </c>
      <c r="C182" s="1221">
        <v>18.113275313612402</v>
      </c>
      <c r="D182" s="1222">
        <v>6.7267443728999496E-2</v>
      </c>
      <c r="E182" s="1221">
        <v>12.632297712529899</v>
      </c>
      <c r="F182" s="1221">
        <v>12.122715006264601</v>
      </c>
      <c r="G182" s="1222">
        <v>4.2035361385792204E-2</v>
      </c>
      <c r="H182" s="1221">
        <v>16.3068856788218</v>
      </c>
      <c r="I182" s="1221">
        <v>15.406463853640201</v>
      </c>
      <c r="J182" s="1222">
        <v>5.84444187670521E-2</v>
      </c>
      <c r="K182" s="1221">
        <v>17.215205152709</v>
      </c>
      <c r="L182" s="1221">
        <v>16.537704736879199</v>
      </c>
      <c r="M182" s="1222">
        <v>4.0967016076842291E-2</v>
      </c>
      <c r="N182" s="1221">
        <v>12.4397630939755</v>
      </c>
      <c r="O182" s="1221">
        <v>12.3289124204362</v>
      </c>
      <c r="P182" s="1222">
        <v>8.9911153359769E-3</v>
      </c>
      <c r="Q182" s="1221">
        <v>15.2707821119114</v>
      </c>
      <c r="R182" s="1221">
        <v>14.8161218638883</v>
      </c>
      <c r="S182" s="1222">
        <v>3.0686859368459576E-2</v>
      </c>
      <c r="T182" s="1221">
        <v>18.578806050780301</v>
      </c>
      <c r="U182" s="1221">
        <v>17.5563723411626</v>
      </c>
      <c r="V182" s="1222">
        <v>5.8237185322192499E-2</v>
      </c>
      <c r="W182" s="1221">
        <v>12.571573868389301</v>
      </c>
      <c r="X182" s="1221">
        <v>12.187590847867501</v>
      </c>
      <c r="Y182" s="1222">
        <v>3.1506064267737263E-2</v>
      </c>
      <c r="Z182" s="1221">
        <v>15.9565567710896</v>
      </c>
      <c r="AA182" s="1221">
        <v>15.2078287885929</v>
      </c>
      <c r="AB182" s="1222">
        <v>4.9233062319737987E-2</v>
      </c>
    </row>
    <row r="183" spans="1:28" x14ac:dyDescent="0.3">
      <c r="A183" s="1220" t="s">
        <v>768</v>
      </c>
      <c r="B183" s="1221">
        <v>16.052535749646101</v>
      </c>
      <c r="C183" s="1221">
        <v>15.4470213508728</v>
      </c>
      <c r="D183" s="1222">
        <v>3.9199427839146914E-2</v>
      </c>
      <c r="E183" s="1221">
        <v>11.3854123634808</v>
      </c>
      <c r="F183" s="1221">
        <v>10.1842228928721</v>
      </c>
      <c r="G183" s="1222">
        <v>0.11794610970753673</v>
      </c>
      <c r="H183" s="1221">
        <v>13.984269844180099</v>
      </c>
      <c r="I183" s="1221">
        <v>13.1140238576341</v>
      </c>
      <c r="J183" s="1222">
        <v>6.6359951452993643E-2</v>
      </c>
      <c r="K183" s="1221">
        <v>14.208767321885</v>
      </c>
      <c r="L183" s="1221">
        <v>12.889373600808501</v>
      </c>
      <c r="M183" s="1222">
        <v>0.10236290466386506</v>
      </c>
      <c r="N183" s="1221">
        <v>11.8373852691116</v>
      </c>
      <c r="O183" s="1221">
        <v>10.082819986818199</v>
      </c>
      <c r="P183" s="1222">
        <v>0.17401533346695031</v>
      </c>
      <c r="Q183" s="1221">
        <v>13.2768625996012</v>
      </c>
      <c r="R183" s="1221">
        <v>11.7762702714305</v>
      </c>
      <c r="S183" s="1222">
        <v>0.12742509245997621</v>
      </c>
      <c r="T183" s="1221">
        <v>15.417263707761199</v>
      </c>
      <c r="U183" s="1221">
        <v>14.5628892772325</v>
      </c>
      <c r="V183" s="1222">
        <v>5.8667920511104948E-2</v>
      </c>
      <c r="W183" s="1221">
        <v>11.520793199606601</v>
      </c>
      <c r="X183" s="1221">
        <v>10.153430491832401</v>
      </c>
      <c r="Y183" s="1222">
        <v>0.13467002200626979</v>
      </c>
      <c r="Z183" s="1221">
        <v>13.7541249149625</v>
      </c>
      <c r="AA183" s="1221">
        <v>12.675644517499499</v>
      </c>
      <c r="AB183" s="1222">
        <v>8.5082884422491678E-2</v>
      </c>
    </row>
    <row r="184" spans="1:28" x14ac:dyDescent="0.3">
      <c r="A184" s="1220" t="s">
        <v>767</v>
      </c>
      <c r="B184" s="1221">
        <v>14.0664330487143</v>
      </c>
      <c r="C184" s="1221">
        <v>13.417574432821301</v>
      </c>
      <c r="D184" s="1222">
        <v>4.8358860920927609E-2</v>
      </c>
      <c r="E184" s="1221">
        <v>10.2266599728529</v>
      </c>
      <c r="F184" s="1221">
        <v>9.0954419238396298</v>
      </c>
      <c r="G184" s="1222">
        <v>0.12437197208068457</v>
      </c>
      <c r="H184" s="1221">
        <v>12.434133042994199</v>
      </c>
      <c r="I184" s="1221">
        <v>11.5725641177592</v>
      </c>
      <c r="J184" s="1222">
        <v>7.4449267808578426E-2</v>
      </c>
      <c r="K184" s="1221">
        <v>11.1470830300277</v>
      </c>
      <c r="L184" s="1221">
        <v>10.5543595404855</v>
      </c>
      <c r="M184" s="1222">
        <v>5.6159114844303928E-2</v>
      </c>
      <c r="N184" s="1221">
        <v>9.6132159535015997</v>
      </c>
      <c r="O184" s="1221">
        <v>10.6237431491687</v>
      </c>
      <c r="P184" s="1222">
        <v>-9.5119693829022314E-2</v>
      </c>
      <c r="Q184" s="1221">
        <v>10.567004697622901</v>
      </c>
      <c r="R184" s="1221">
        <v>10.580588920879901</v>
      </c>
      <c r="S184" s="1222">
        <v>-1.2838815833958865E-3</v>
      </c>
      <c r="T184" s="1221">
        <v>13.032093550627501</v>
      </c>
      <c r="U184" s="1221">
        <v>12.3751387877185</v>
      </c>
      <c r="V184" s="1222">
        <v>5.3086658192551706E-2</v>
      </c>
      <c r="W184" s="1221">
        <v>10.035897633844099</v>
      </c>
      <c r="X184" s="1221">
        <v>9.5821002246470304</v>
      </c>
      <c r="Y184" s="1222">
        <v>4.7358866903710051E-2</v>
      </c>
      <c r="Z184" s="1221">
        <v>11.805719010307</v>
      </c>
      <c r="AA184" s="1221">
        <v>11.2299728044558</v>
      </c>
      <c r="AB184" s="1222">
        <v>5.1268708827394191E-2</v>
      </c>
    </row>
    <row r="185" spans="1:28" x14ac:dyDescent="0.3">
      <c r="A185" s="1220" t="s">
        <v>766</v>
      </c>
      <c r="B185" s="1221">
        <v>12.0042179749795</v>
      </c>
      <c r="C185" s="1221">
        <v>10.5974350488783</v>
      </c>
      <c r="D185" s="1222">
        <v>0.1327474921632196</v>
      </c>
      <c r="E185" s="1221">
        <v>7.46555547165151</v>
      </c>
      <c r="F185" s="1221">
        <v>6.86444092654905</v>
      </c>
      <c r="G185" s="1222">
        <v>8.7569337624798724E-2</v>
      </c>
      <c r="H185" s="1221">
        <v>10.1947697068235</v>
      </c>
      <c r="I185" s="1221">
        <v>9.1145120775689605</v>
      </c>
      <c r="J185" s="1222">
        <v>0.11852062074864987</v>
      </c>
      <c r="K185" s="1221">
        <v>9.8134299421629994</v>
      </c>
      <c r="L185" s="1221">
        <v>9.5841290836669195</v>
      </c>
      <c r="M185" s="1222">
        <v>2.3925059490992225E-2</v>
      </c>
      <c r="N185" s="1221">
        <v>7.1161282708155396</v>
      </c>
      <c r="O185" s="1221">
        <v>5.75978935627497</v>
      </c>
      <c r="P185" s="1222">
        <v>0.23548411767227456</v>
      </c>
      <c r="Q185" s="1221">
        <v>8.8545102160068598</v>
      </c>
      <c r="R185" s="1221">
        <v>8.2289381300483093</v>
      </c>
      <c r="S185" s="1222">
        <v>7.6020997615020097E-2</v>
      </c>
      <c r="T185" s="1221">
        <v>11.1876283030937</v>
      </c>
      <c r="U185" s="1221">
        <v>10.2105832216171</v>
      </c>
      <c r="V185" s="1222">
        <v>9.5689448905139099E-2</v>
      </c>
      <c r="W185" s="1221">
        <v>7.3499518807837898</v>
      </c>
      <c r="X185" s="1221">
        <v>6.4892866224753298</v>
      </c>
      <c r="Y185" s="1222">
        <v>0.13262863984580178</v>
      </c>
      <c r="Z185" s="1221">
        <v>9.7167282114474691</v>
      </c>
      <c r="AA185" s="1221">
        <v>8.7906703265236192</v>
      </c>
      <c r="AB185" s="1222">
        <v>0.10534553686192792</v>
      </c>
    </row>
    <row r="186" spans="1:28" x14ac:dyDescent="0.3">
      <c r="A186" s="1220" t="s">
        <v>765</v>
      </c>
      <c r="B186" s="1221">
        <v>8.33204245351663</v>
      </c>
      <c r="C186" s="1221">
        <v>7.07852217210944</v>
      </c>
      <c r="D186" s="1222">
        <v>0.17708785123910034</v>
      </c>
      <c r="E186" s="1221">
        <v>5.4897741193226004</v>
      </c>
      <c r="F186" s="1221">
        <v>6.7847208087387303</v>
      </c>
      <c r="G186" s="1222">
        <v>-0.1908621925530431</v>
      </c>
      <c r="H186" s="1221">
        <v>7.38615276443082</v>
      </c>
      <c r="I186" s="1221">
        <v>6.9813919269314599</v>
      </c>
      <c r="J186" s="1222">
        <v>5.7977097079731657E-2</v>
      </c>
      <c r="K186" s="1221">
        <v>7.9777889303369403</v>
      </c>
      <c r="L186" s="1221">
        <v>7.4435070053950696</v>
      </c>
      <c r="M186" s="1222">
        <v>7.1778252449365865E-2</v>
      </c>
      <c r="N186" s="1221">
        <v>3.5201581202877201</v>
      </c>
      <c r="O186" s="1221">
        <v>4.4743504253519601</v>
      </c>
      <c r="P186" s="1222">
        <v>-0.21325828653422504</v>
      </c>
      <c r="Q186" s="1221">
        <v>6.6287407996628902</v>
      </c>
      <c r="R186" s="1221">
        <v>6.5860143900245998</v>
      </c>
      <c r="S186" s="1222">
        <v>6.4874455335240848E-3</v>
      </c>
      <c r="T186" s="1221">
        <v>8.18723702259331</v>
      </c>
      <c r="U186" s="1221">
        <v>7.2306420932317703</v>
      </c>
      <c r="V186" s="1222">
        <v>0.13229736958726787</v>
      </c>
      <c r="W186" s="1221">
        <v>4.7499913080055904</v>
      </c>
      <c r="X186" s="1221">
        <v>5.9296202158381899</v>
      </c>
      <c r="Y186" s="1222">
        <v>-0.19893835775211638</v>
      </c>
      <c r="Z186" s="1221">
        <v>7.0846094008211304</v>
      </c>
      <c r="AA186" s="1221">
        <v>6.8223949556518999</v>
      </c>
      <c r="AB186" s="1222">
        <v>3.8434368997063609E-2</v>
      </c>
    </row>
    <row r="187" spans="1:28" x14ac:dyDescent="0.3">
      <c r="A187" s="1220" t="s">
        <v>368</v>
      </c>
      <c r="B187" s="1221">
        <v>18.712735779024499</v>
      </c>
      <c r="C187" s="1221">
        <v>17.744620549213298</v>
      </c>
      <c r="D187" s="1222">
        <v>5.4558237924908541E-2</v>
      </c>
      <c r="E187" s="1221">
        <v>10.758723905974101</v>
      </c>
      <c r="F187" s="1221">
        <v>10.108526143333</v>
      </c>
      <c r="G187" s="1222">
        <v>6.4321717471140308E-2</v>
      </c>
      <c r="H187" s="1221">
        <v>14.9041717344085</v>
      </c>
      <c r="I187" s="1221">
        <v>14.078851857864899</v>
      </c>
      <c r="J187" s="1222">
        <v>5.8621248726511067E-2</v>
      </c>
      <c r="K187" s="1221">
        <v>11.8360517496503</v>
      </c>
      <c r="L187" s="1221">
        <v>11.132101245296401</v>
      </c>
      <c r="M187" s="1222">
        <v>6.3236085339354695E-2</v>
      </c>
      <c r="N187" s="1221">
        <v>7.4601452521414897</v>
      </c>
      <c r="O187" s="1221">
        <v>6.9070487263015696</v>
      </c>
      <c r="P187" s="1222">
        <v>8.0077113649678816E-2</v>
      </c>
      <c r="Q187" s="1221">
        <v>9.8384582903834001</v>
      </c>
      <c r="R187" s="1221">
        <v>9.19850859996507</v>
      </c>
      <c r="S187" s="1222">
        <v>6.9571027027224855E-2</v>
      </c>
      <c r="T187" s="1221">
        <v>15.572651768628701</v>
      </c>
      <c r="U187" s="1221">
        <v>14.7426603522437</v>
      </c>
      <c r="V187" s="1222">
        <v>5.6298618875709472E-2</v>
      </c>
      <c r="W187" s="1221">
        <v>9.3255740319214997</v>
      </c>
      <c r="X187" s="1221">
        <v>8.7261953491923308</v>
      </c>
      <c r="Y187" s="1222">
        <v>6.8687286812189635E-2</v>
      </c>
      <c r="Z187" s="1221">
        <v>12.6436420701132</v>
      </c>
      <c r="AA187" s="1221">
        <v>11.9142068456608</v>
      </c>
      <c r="AB187" s="1222">
        <v>6.1223985272512153E-2</v>
      </c>
    </row>
    <row r="188" spans="1:28" x14ac:dyDescent="0.3">
      <c r="A188" s="1223"/>
      <c r="B188" s="1221"/>
      <c r="C188" s="1221"/>
      <c r="D188" s="1222"/>
      <c r="E188" s="1221"/>
      <c r="F188" s="1221"/>
      <c r="G188" s="1222"/>
      <c r="H188" s="1221"/>
      <c r="I188" s="1221"/>
      <c r="J188" s="1222"/>
      <c r="K188" s="1221"/>
      <c r="L188" s="1221"/>
      <c r="M188" s="1222"/>
      <c r="N188" s="1221"/>
      <c r="O188" s="1221"/>
      <c r="P188" s="1222"/>
      <c r="Q188" s="1221"/>
      <c r="R188" s="1221"/>
      <c r="S188" s="1222"/>
      <c r="T188" s="1221"/>
      <c r="U188" s="1221"/>
      <c r="V188" s="1222"/>
      <c r="W188" s="1221"/>
      <c r="X188" s="1221"/>
      <c r="Y188" s="1222"/>
      <c r="Z188" s="1221"/>
      <c r="AA188" s="1221"/>
      <c r="AB188" s="1222"/>
    </row>
    <row r="189" spans="1:28" x14ac:dyDescent="0.3">
      <c r="A189" s="1217" t="s">
        <v>784</v>
      </c>
      <c r="B189" s="1218"/>
      <c r="C189" s="1218"/>
      <c r="D189" s="1219"/>
      <c r="E189" s="1218"/>
      <c r="F189" s="1218"/>
      <c r="G189" s="1219"/>
      <c r="H189" s="1218"/>
      <c r="I189" s="1218"/>
      <c r="J189" s="1219"/>
      <c r="K189" s="1218"/>
      <c r="L189" s="1218"/>
      <c r="M189" s="1219"/>
      <c r="N189" s="1218"/>
      <c r="O189" s="1218"/>
      <c r="P189" s="1219"/>
      <c r="Q189" s="1218"/>
      <c r="R189" s="1218"/>
      <c r="S189" s="1219"/>
      <c r="T189" s="1218"/>
      <c r="U189" s="1218"/>
      <c r="V189" s="1219"/>
      <c r="W189" s="1218"/>
      <c r="X189" s="1218"/>
      <c r="Y189" s="1219"/>
      <c r="Z189" s="1218"/>
      <c r="AA189" s="1218"/>
      <c r="AB189" s="1219"/>
    </row>
    <row r="190" spans="1:28" x14ac:dyDescent="0.3">
      <c r="A190" s="1220" t="s">
        <v>783</v>
      </c>
      <c r="B190" s="1221">
        <v>0</v>
      </c>
      <c r="C190" s="1221">
        <v>0</v>
      </c>
      <c r="D190" s="1222">
        <v>0</v>
      </c>
      <c r="E190" s="1221">
        <v>0</v>
      </c>
      <c r="F190" s="1221">
        <v>0</v>
      </c>
      <c r="G190" s="1222">
        <v>0</v>
      </c>
      <c r="H190" s="1221">
        <v>0</v>
      </c>
      <c r="I190" s="1221">
        <v>0</v>
      </c>
      <c r="J190" s="1222">
        <v>0</v>
      </c>
      <c r="K190" s="1221">
        <v>0</v>
      </c>
      <c r="L190" s="1221">
        <v>0</v>
      </c>
      <c r="M190" s="1222">
        <v>0</v>
      </c>
      <c r="N190" s="1221">
        <v>0</v>
      </c>
      <c r="O190" s="1221">
        <v>0</v>
      </c>
      <c r="P190" s="1222">
        <v>0</v>
      </c>
      <c r="Q190" s="1221">
        <v>0</v>
      </c>
      <c r="R190" s="1221">
        <v>0</v>
      </c>
      <c r="S190" s="1222">
        <v>0</v>
      </c>
      <c r="T190" s="1221">
        <v>0</v>
      </c>
      <c r="U190" s="1221">
        <v>0</v>
      </c>
      <c r="V190" s="1222">
        <v>0</v>
      </c>
      <c r="W190" s="1221">
        <v>0</v>
      </c>
      <c r="X190" s="1221">
        <v>0</v>
      </c>
      <c r="Y190" s="1222">
        <v>0</v>
      </c>
      <c r="Z190" s="1221">
        <v>0</v>
      </c>
      <c r="AA190" s="1221">
        <v>0</v>
      </c>
      <c r="AB190" s="1222">
        <v>0</v>
      </c>
    </row>
    <row r="191" spans="1:28" x14ac:dyDescent="0.3">
      <c r="A191" s="1220" t="s">
        <v>782</v>
      </c>
      <c r="B191" s="1221">
        <v>2.0625507000743899E-2</v>
      </c>
      <c r="C191" s="1221">
        <v>0</v>
      </c>
      <c r="D191" s="1222">
        <v>0</v>
      </c>
      <c r="E191" s="1221">
        <v>6.6489728633475895E-2</v>
      </c>
      <c r="F191" s="1221">
        <v>6.4557029033877694E-2</v>
      </c>
      <c r="G191" s="1222">
        <v>2.9937864683704307E-2</v>
      </c>
      <c r="H191" s="1221">
        <v>4.39411656185121E-2</v>
      </c>
      <c r="I191" s="1221">
        <v>3.2887497265404499E-2</v>
      </c>
      <c r="J191" s="1222">
        <v>0.33610548908309112</v>
      </c>
      <c r="K191" s="1221">
        <v>0.33217312641900298</v>
      </c>
      <c r="L191" s="1221">
        <v>0</v>
      </c>
      <c r="M191" s="1222">
        <v>0</v>
      </c>
      <c r="N191" s="1221">
        <v>0.21444845098187601</v>
      </c>
      <c r="O191" s="1221">
        <v>7.3036658426803999E-2</v>
      </c>
      <c r="P191" s="1222">
        <v>1.9361755534967735</v>
      </c>
      <c r="Q191" s="1221">
        <v>0.27236548779280101</v>
      </c>
      <c r="R191" s="1221">
        <v>3.7058741980361999E-2</v>
      </c>
      <c r="S191" s="1222">
        <v>6.3495610816236479</v>
      </c>
      <c r="T191" s="1221">
        <v>0.17589001121660999</v>
      </c>
      <c r="U191" s="1221">
        <v>0</v>
      </c>
      <c r="V191" s="1222">
        <v>0</v>
      </c>
      <c r="W191" s="1221">
        <v>0.14017794187942301</v>
      </c>
      <c r="X191" s="1221">
        <v>6.8737273375664307E-2</v>
      </c>
      <c r="Y191" s="1222">
        <v>1.0393293913961315</v>
      </c>
      <c r="Z191" s="1221">
        <v>0.157741251123208</v>
      </c>
      <c r="AA191" s="1221">
        <v>3.4947987492681E-2</v>
      </c>
      <c r="AB191" s="1222">
        <v>3.5136004228066939</v>
      </c>
    </row>
    <row r="192" spans="1:28" x14ac:dyDescent="0.3">
      <c r="A192" s="1220" t="s">
        <v>781</v>
      </c>
      <c r="B192" s="1221">
        <v>0.20365970218371601</v>
      </c>
      <c r="C192" s="1221">
        <v>0.26436947905164998</v>
      </c>
      <c r="D192" s="1222">
        <v>-0.22963988538205302</v>
      </c>
      <c r="E192" s="1221">
        <v>0.58499583518266196</v>
      </c>
      <c r="F192" s="1221">
        <v>0.56631958125628301</v>
      </c>
      <c r="G192" s="1222">
        <v>3.2978294490451622E-2</v>
      </c>
      <c r="H192" s="1221">
        <v>0.397652138629639</v>
      </c>
      <c r="I192" s="1221">
        <v>0.41789209063029698</v>
      </c>
      <c r="J192" s="1222">
        <v>-4.843344120280077E-2</v>
      </c>
      <c r="K192" s="1221">
        <v>0.25365020045826198</v>
      </c>
      <c r="L192" s="1221">
        <v>0.12507622770697599</v>
      </c>
      <c r="M192" s="1222">
        <v>1.027964906748742</v>
      </c>
      <c r="N192" s="1221">
        <v>0.714223627499046</v>
      </c>
      <c r="O192" s="1221">
        <v>0.298901790720628</v>
      </c>
      <c r="P192" s="1222">
        <v>1.3894926349457817</v>
      </c>
      <c r="Q192" s="1221">
        <v>0.48662734537483598</v>
      </c>
      <c r="R192" s="1221">
        <v>0.21289314556355901</v>
      </c>
      <c r="S192" s="1222">
        <v>1.2857821189435803</v>
      </c>
      <c r="T192" s="1221">
        <v>0.22926419363796399</v>
      </c>
      <c r="U192" s="1221">
        <v>0.19348764380269101</v>
      </c>
      <c r="V192" s="1222">
        <v>0.18490353767373441</v>
      </c>
      <c r="W192" s="1221">
        <v>0.65081305852689797</v>
      </c>
      <c r="X192" s="1221">
        <v>0.431104550063243</v>
      </c>
      <c r="Y192" s="1222">
        <v>0.50964089437567694</v>
      </c>
      <c r="Z192" s="1221">
        <v>0.44309431917810799</v>
      </c>
      <c r="AA192" s="1221">
        <v>0.313910900007288</v>
      </c>
      <c r="AB192" s="1222">
        <v>0.41152893756738224</v>
      </c>
    </row>
    <row r="193" spans="1:28" x14ac:dyDescent="0.3">
      <c r="A193" s="1220" t="s">
        <v>780</v>
      </c>
      <c r="B193" s="1221">
        <v>1.7088513561041601</v>
      </c>
      <c r="C193" s="1221">
        <v>1.6569165159675701</v>
      </c>
      <c r="D193" s="1222">
        <v>3.1344270900855994E-2</v>
      </c>
      <c r="E193" s="1221">
        <v>2.3994112712262399</v>
      </c>
      <c r="F193" s="1221">
        <v>2.5166498493241001</v>
      </c>
      <c r="G193" s="1222">
        <v>-4.6585176769564154E-2</v>
      </c>
      <c r="H193" s="1221">
        <v>2.0599005687670502</v>
      </c>
      <c r="I193" s="1221">
        <v>2.0945086138542099</v>
      </c>
      <c r="J193" s="1222">
        <v>-1.6523228817605942E-2</v>
      </c>
      <c r="K193" s="1221">
        <v>0.98687431059127595</v>
      </c>
      <c r="L193" s="1221">
        <v>0.79020873609000797</v>
      </c>
      <c r="M193" s="1222">
        <v>0.24887800592331971</v>
      </c>
      <c r="N193" s="1221">
        <v>1.3268774897064</v>
      </c>
      <c r="O193" s="1221">
        <v>1.33233518334291</v>
      </c>
      <c r="P193" s="1222">
        <v>-4.0963367962830247E-3</v>
      </c>
      <c r="Q193" s="1221">
        <v>1.1591480375263099</v>
      </c>
      <c r="R193" s="1221">
        <v>1.06429904766252</v>
      </c>
      <c r="S193" s="1222">
        <v>8.9118739767834174E-2</v>
      </c>
      <c r="T193" s="1221">
        <v>1.3327695446165799</v>
      </c>
      <c r="U193" s="1221">
        <v>1.2072668530211701</v>
      </c>
      <c r="V193" s="1222">
        <v>0.10395604855822962</v>
      </c>
      <c r="W193" s="1221">
        <v>1.84251306956817</v>
      </c>
      <c r="X193" s="1221">
        <v>1.9062504386230099</v>
      </c>
      <c r="Y193" s="1222">
        <v>-3.3435989187696122E-2</v>
      </c>
      <c r="Z193" s="1221">
        <v>1.59145676003945</v>
      </c>
      <c r="AA193" s="1221">
        <v>1.5618099814481801</v>
      </c>
      <c r="AB193" s="1222">
        <v>1.8982321116798179E-2</v>
      </c>
    </row>
    <row r="194" spans="1:28" x14ac:dyDescent="0.3">
      <c r="A194" s="1220" t="s">
        <v>779</v>
      </c>
      <c r="B194" s="1221">
        <v>10.3402940903669</v>
      </c>
      <c r="C194" s="1221">
        <v>9.6260068135505907</v>
      </c>
      <c r="D194" s="1222">
        <v>7.4203903098302645E-2</v>
      </c>
      <c r="E194" s="1221">
        <v>8.4733325358691705</v>
      </c>
      <c r="F194" s="1221">
        <v>7.9158173863012902</v>
      </c>
      <c r="G194" s="1222">
        <v>7.0430521872913279E-2</v>
      </c>
      <c r="H194" s="1221">
        <v>9.3983628345849493</v>
      </c>
      <c r="I194" s="1221">
        <v>8.7625182506087604</v>
      </c>
      <c r="J194" s="1222">
        <v>7.2564138046960949E-2</v>
      </c>
      <c r="K194" s="1221">
        <v>5.3894923356620197</v>
      </c>
      <c r="L194" s="1221">
        <v>5.01147251345144</v>
      </c>
      <c r="M194" s="1222">
        <v>7.5430888066516516E-2</v>
      </c>
      <c r="N194" s="1221">
        <v>5.0037946467265497</v>
      </c>
      <c r="O194" s="1221">
        <v>4.5284658425941604</v>
      </c>
      <c r="P194" s="1222">
        <v>0.10496464380088913</v>
      </c>
      <c r="Q194" s="1221">
        <v>5.1965616350338504</v>
      </c>
      <c r="R194" s="1221">
        <v>4.7696182137989496</v>
      </c>
      <c r="S194" s="1222">
        <v>8.9513122874219517E-2</v>
      </c>
      <c r="T194" s="1221">
        <v>7.7519334962590802</v>
      </c>
      <c r="U194" s="1221">
        <v>7.22202953323825</v>
      </c>
      <c r="V194" s="1222">
        <v>7.3373275556688169E-2</v>
      </c>
      <c r="W194" s="1221">
        <v>6.6743437556686001</v>
      </c>
      <c r="X194" s="1221">
        <v>6.1652949799908399</v>
      </c>
      <c r="Y194" s="1222">
        <v>8.2566815915516262E-2</v>
      </c>
      <c r="Z194" s="1221">
        <v>7.2106815296360001</v>
      </c>
      <c r="AA194" s="1221">
        <v>6.6907683624510597</v>
      </c>
      <c r="AB194" s="1222">
        <v>7.7706047948501722E-2</v>
      </c>
    </row>
    <row r="195" spans="1:28" x14ac:dyDescent="0.3">
      <c r="A195" s="1220" t="s">
        <v>778</v>
      </c>
      <c r="B195" s="1221">
        <v>21.702369668246401</v>
      </c>
      <c r="C195" s="1221">
        <v>20.1409676054061</v>
      </c>
      <c r="D195" s="1222">
        <v>7.7523686718070112E-2</v>
      </c>
      <c r="E195" s="1221">
        <v>15.6597813025374</v>
      </c>
      <c r="F195" s="1221">
        <v>14.707519800702</v>
      </c>
      <c r="G195" s="1222">
        <v>6.474657282392017E-2</v>
      </c>
      <c r="H195" s="1221">
        <v>18.822054479430701</v>
      </c>
      <c r="I195" s="1221">
        <v>17.561572383031301</v>
      </c>
      <c r="J195" s="1222">
        <v>7.1775013586900041E-2</v>
      </c>
      <c r="K195" s="1221">
        <v>13.689916162398299</v>
      </c>
      <c r="L195" s="1221">
        <v>12.689546309317199</v>
      </c>
      <c r="M195" s="1222">
        <v>7.8834170166240405E-2</v>
      </c>
      <c r="N195" s="1221">
        <v>11.799598716726999</v>
      </c>
      <c r="O195" s="1221">
        <v>11.3933832238317</v>
      </c>
      <c r="P195" s="1222">
        <v>3.5653632017363601E-2</v>
      </c>
      <c r="Q195" s="1221">
        <v>12.839220520291001</v>
      </c>
      <c r="R195" s="1221">
        <v>12.1107052651878</v>
      </c>
      <c r="S195" s="1222">
        <v>6.0154651537703288E-2</v>
      </c>
      <c r="T195" s="1221">
        <v>18.229690404175699</v>
      </c>
      <c r="U195" s="1221">
        <v>16.997478167532002</v>
      </c>
      <c r="V195" s="1222">
        <v>7.2493826701741357E-2</v>
      </c>
      <c r="W195" s="1221">
        <v>14.087509338217799</v>
      </c>
      <c r="X195" s="1221">
        <v>13.4000937562032</v>
      </c>
      <c r="Y195" s="1222">
        <v>5.1299311372084981E-2</v>
      </c>
      <c r="Z195" s="1221">
        <v>16.3017277557725</v>
      </c>
      <c r="AA195" s="1221">
        <v>15.3311382877138</v>
      </c>
      <c r="AB195" s="1222">
        <v>6.3308376054276347E-2</v>
      </c>
    </row>
    <row r="196" spans="1:28" x14ac:dyDescent="0.3">
      <c r="A196" s="1220" t="s">
        <v>777</v>
      </c>
      <c r="B196" s="1221">
        <v>20.7822855024801</v>
      </c>
      <c r="C196" s="1221">
        <v>19.296615016673101</v>
      </c>
      <c r="D196" s="1222">
        <v>7.6991248699490353E-2</v>
      </c>
      <c r="E196" s="1221">
        <v>14.2867099914594</v>
      </c>
      <c r="F196" s="1221">
        <v>12.625173764197299</v>
      </c>
      <c r="G196" s="1222">
        <v>0.1316050185363718</v>
      </c>
      <c r="H196" s="1221">
        <v>17.872180768816399</v>
      </c>
      <c r="I196" s="1221">
        <v>16.290498563107001</v>
      </c>
      <c r="J196" s="1222">
        <v>9.7092314245766878E-2</v>
      </c>
      <c r="K196" s="1221">
        <v>11.658846125442199</v>
      </c>
      <c r="L196" s="1221">
        <v>10.9772043218099</v>
      </c>
      <c r="M196" s="1222">
        <v>6.2096120619526879E-2</v>
      </c>
      <c r="N196" s="1221">
        <v>9.8919222863504093</v>
      </c>
      <c r="O196" s="1221">
        <v>9.2497626347677109</v>
      </c>
      <c r="P196" s="1222">
        <v>6.9424446544062574E-2</v>
      </c>
      <c r="Q196" s="1221">
        <v>10.9695980256092</v>
      </c>
      <c r="R196" s="1221">
        <v>10.3036669530832</v>
      </c>
      <c r="S196" s="1222">
        <v>6.463049277099657E-2</v>
      </c>
      <c r="T196" s="1221">
        <v>17.105269961426899</v>
      </c>
      <c r="U196" s="1221">
        <v>15.975627199527199</v>
      </c>
      <c r="V196" s="1222">
        <v>7.0710385751435872E-2</v>
      </c>
      <c r="W196" s="1221">
        <v>12.760588545684801</v>
      </c>
      <c r="X196" s="1221">
        <v>11.473752462480199</v>
      </c>
      <c r="Y196" s="1222">
        <v>0.11215477128451448</v>
      </c>
      <c r="Z196" s="1221">
        <v>15.254251120883399</v>
      </c>
      <c r="AA196" s="1221">
        <v>14.049383329716999</v>
      </c>
      <c r="AB196" s="1222">
        <v>8.5759478753625135E-2</v>
      </c>
    </row>
    <row r="197" spans="1:28" x14ac:dyDescent="0.3">
      <c r="A197" s="1220" t="s">
        <v>776</v>
      </c>
      <c r="B197" s="1221">
        <v>22.0092729693344</v>
      </c>
      <c r="C197" s="1221">
        <v>21.026915059870401</v>
      </c>
      <c r="D197" s="1222">
        <v>4.6719069662235768E-2</v>
      </c>
      <c r="E197" s="1221">
        <v>13.1280246626217</v>
      </c>
      <c r="F197" s="1221">
        <v>12.1503096234943</v>
      </c>
      <c r="G197" s="1222">
        <v>8.0468322983049997E-2</v>
      </c>
      <c r="H197" s="1221">
        <v>17.9255520079459</v>
      </c>
      <c r="I197" s="1221">
        <v>16.918764825082299</v>
      </c>
      <c r="J197" s="1222">
        <v>5.9507132658468374E-2</v>
      </c>
      <c r="K197" s="1221">
        <v>10.623279959626901</v>
      </c>
      <c r="L197" s="1221">
        <v>10.1906446697355</v>
      </c>
      <c r="M197" s="1222">
        <v>4.2454163000723105E-2</v>
      </c>
      <c r="N197" s="1221">
        <v>7.7193236739034701</v>
      </c>
      <c r="O197" s="1221">
        <v>7.0673840144586704</v>
      </c>
      <c r="P197" s="1222">
        <v>9.2246248132412445E-2</v>
      </c>
      <c r="Q197" s="1221">
        <v>9.4557346130531403</v>
      </c>
      <c r="R197" s="1221">
        <v>8.9221077368485808</v>
      </c>
      <c r="S197" s="1222">
        <v>5.9809508239926763E-2</v>
      </c>
      <c r="T197" s="1221">
        <v>17.073064078856401</v>
      </c>
      <c r="U197" s="1221">
        <v>16.332169673429998</v>
      </c>
      <c r="V197" s="1222">
        <v>4.5364113907763716E-2</v>
      </c>
      <c r="W197" s="1221">
        <v>11.0901795295604</v>
      </c>
      <c r="X197" s="1221">
        <v>10.2306429045278</v>
      </c>
      <c r="Y197" s="1222">
        <v>8.4015895487095246E-2</v>
      </c>
      <c r="Z197" s="1221">
        <v>14.4633126692876</v>
      </c>
      <c r="AA197" s="1221">
        <v>13.649646177756701</v>
      </c>
      <c r="AB197" s="1222">
        <v>5.9610811953268082E-2</v>
      </c>
    </row>
    <row r="198" spans="1:28" x14ac:dyDescent="0.3">
      <c r="A198" s="1220" t="s">
        <v>775</v>
      </c>
      <c r="B198" s="1221">
        <v>24.735128189655601</v>
      </c>
      <c r="C198" s="1221">
        <v>23.730203272810002</v>
      </c>
      <c r="D198" s="1222">
        <v>4.2347927040180033E-2</v>
      </c>
      <c r="E198" s="1221">
        <v>13.322240206174801</v>
      </c>
      <c r="F198" s="1221">
        <v>12.529483029592599</v>
      </c>
      <c r="G198" s="1222">
        <v>6.3271339664201454E-2</v>
      </c>
      <c r="H198" s="1221">
        <v>19.300915834816301</v>
      </c>
      <c r="I198" s="1221">
        <v>18.365627437144902</v>
      </c>
      <c r="J198" s="1222">
        <v>5.0926024764052301E-2</v>
      </c>
      <c r="K198" s="1221">
        <v>12.438580025396099</v>
      </c>
      <c r="L198" s="1221">
        <v>11.986859921486101</v>
      </c>
      <c r="M198" s="1222">
        <v>3.7684606883601222E-2</v>
      </c>
      <c r="N198" s="1221">
        <v>6.8624908686930102</v>
      </c>
      <c r="O198" s="1221">
        <v>6.5833147099653102</v>
      </c>
      <c r="P198" s="1222">
        <v>4.2406625085856034E-2</v>
      </c>
      <c r="Q198" s="1221">
        <v>10.024482654357801</v>
      </c>
      <c r="R198" s="1221">
        <v>9.6152517413027603</v>
      </c>
      <c r="S198" s="1222">
        <v>4.2560603098634436E-2</v>
      </c>
      <c r="T198" s="1221">
        <v>19.215601978418899</v>
      </c>
      <c r="U198" s="1221">
        <v>18.4810397029546</v>
      </c>
      <c r="V198" s="1222">
        <v>3.9746804685824193E-2</v>
      </c>
      <c r="W198" s="1221">
        <v>10.698198132039501</v>
      </c>
      <c r="X198" s="1221">
        <v>10.1062873968524</v>
      </c>
      <c r="Y198" s="1222">
        <v>5.8568563503493015E-2</v>
      </c>
      <c r="Z198" s="1221">
        <v>15.3180809729676</v>
      </c>
      <c r="AA198" s="1221">
        <v>14.6137727370643</v>
      </c>
      <c r="AB198" s="1222">
        <v>4.8194826112013651E-2</v>
      </c>
    </row>
    <row r="199" spans="1:28" x14ac:dyDescent="0.3">
      <c r="A199" s="1220" t="s">
        <v>774</v>
      </c>
      <c r="B199" s="1221">
        <v>27.100409468555601</v>
      </c>
      <c r="C199" s="1221">
        <v>26.213808763979401</v>
      </c>
      <c r="D199" s="1222">
        <v>3.3821895648925487E-2</v>
      </c>
      <c r="E199" s="1221">
        <v>13.001938881846099</v>
      </c>
      <c r="F199" s="1221">
        <v>12.135979551972699</v>
      </c>
      <c r="G199" s="1222">
        <v>7.1354712338209114E-2</v>
      </c>
      <c r="H199" s="1221">
        <v>20.198675191366299</v>
      </c>
      <c r="I199" s="1221">
        <v>19.2982821396741</v>
      </c>
      <c r="J199" s="1222">
        <v>4.6656642553750315E-2</v>
      </c>
      <c r="K199" s="1221">
        <v>14.5203361879309</v>
      </c>
      <c r="L199" s="1221">
        <v>15.0556864096226</v>
      </c>
      <c r="M199" s="1222">
        <v>-3.5558008258563374E-2</v>
      </c>
      <c r="N199" s="1221">
        <v>7.7948247914595097</v>
      </c>
      <c r="O199" s="1221">
        <v>8.8525972846613001</v>
      </c>
      <c r="P199" s="1222">
        <v>-0.11948724867837029</v>
      </c>
      <c r="Q199" s="1221">
        <v>11.594646593696099</v>
      </c>
      <c r="R199" s="1221">
        <v>12.361052134806499</v>
      </c>
      <c r="S199" s="1222">
        <v>-6.2001642963088854E-2</v>
      </c>
      <c r="T199" s="1221">
        <v>21.2498506754193</v>
      </c>
      <c r="U199" s="1221">
        <v>21.023545624013298</v>
      </c>
      <c r="V199" s="1222">
        <v>1.0764361799539341E-2</v>
      </c>
      <c r="W199" s="1221">
        <v>10.8614392221498</v>
      </c>
      <c r="X199" s="1221">
        <v>10.793357030790499</v>
      </c>
      <c r="Y199" s="1222">
        <v>6.30778646208779E-3</v>
      </c>
      <c r="Z199" s="1221">
        <v>16.413514566824499</v>
      </c>
      <c r="AA199" s="1221">
        <v>16.253317118018401</v>
      </c>
      <c r="AB199" s="1222">
        <v>9.8562925735635569E-3</v>
      </c>
    </row>
    <row r="200" spans="1:28" x14ac:dyDescent="0.3">
      <c r="A200" s="1220" t="s">
        <v>773</v>
      </c>
      <c r="B200" s="1221">
        <v>27.699255390309901</v>
      </c>
      <c r="C200" s="1221">
        <v>26.072341488188901</v>
      </c>
      <c r="D200" s="1222">
        <v>6.2399992070448017E-2</v>
      </c>
      <c r="E200" s="1221">
        <v>13.2827401320988</v>
      </c>
      <c r="F200" s="1221">
        <v>12.3171533513108</v>
      </c>
      <c r="G200" s="1222">
        <v>7.8393663961749835E-2</v>
      </c>
      <c r="H200" s="1221">
        <v>20.626906403085201</v>
      </c>
      <c r="I200" s="1221">
        <v>19.3401324452384</v>
      </c>
      <c r="J200" s="1222">
        <v>6.6533875168140785E-2</v>
      </c>
      <c r="K200" s="1221">
        <v>17.5900733793417</v>
      </c>
      <c r="L200" s="1221">
        <v>17.1908302462612</v>
      </c>
      <c r="M200" s="1222">
        <v>2.3224191464942791E-2</v>
      </c>
      <c r="N200" s="1221">
        <v>11.717183647143299</v>
      </c>
      <c r="O200" s="1221">
        <v>11.407926000224199</v>
      </c>
      <c r="P200" s="1222">
        <v>2.7109015864322961E-2</v>
      </c>
      <c r="Q200" s="1221">
        <v>15.032118343422599</v>
      </c>
      <c r="R200" s="1221">
        <v>14.6451419544653</v>
      </c>
      <c r="S200" s="1222">
        <v>2.6423532811118297E-2</v>
      </c>
      <c r="T200" s="1221">
        <v>22.836936839850601</v>
      </c>
      <c r="U200" s="1221">
        <v>21.8191969687431</v>
      </c>
      <c r="V200" s="1222">
        <v>4.6644240508276071E-2</v>
      </c>
      <c r="W200" s="1221">
        <v>12.615599141860301</v>
      </c>
      <c r="X200" s="1221">
        <v>11.926346648260999</v>
      </c>
      <c r="Y200" s="1222">
        <v>5.7792424950167176E-2</v>
      </c>
      <c r="Z200" s="1221">
        <v>18.078760899222399</v>
      </c>
      <c r="AA200" s="1221">
        <v>17.1993626540329</v>
      </c>
      <c r="AB200" s="1222">
        <v>5.1129699563797391E-2</v>
      </c>
    </row>
    <row r="201" spans="1:28" x14ac:dyDescent="0.3">
      <c r="A201" s="1220" t="s">
        <v>772</v>
      </c>
      <c r="B201" s="1221">
        <v>25.336605894142298</v>
      </c>
      <c r="C201" s="1221">
        <v>23.193494721188401</v>
      </c>
      <c r="D201" s="1222">
        <v>9.2401390938126285E-2</v>
      </c>
      <c r="E201" s="1221">
        <v>12.1650520648385</v>
      </c>
      <c r="F201" s="1221">
        <v>11.6731495829147</v>
      </c>
      <c r="G201" s="1222">
        <v>4.2139653778083049E-2</v>
      </c>
      <c r="H201" s="1221">
        <v>19.040042671824398</v>
      </c>
      <c r="I201" s="1221">
        <v>17.692617901510399</v>
      </c>
      <c r="J201" s="1222">
        <v>7.6157456053972158E-2</v>
      </c>
      <c r="K201" s="1221">
        <v>17.177928440545799</v>
      </c>
      <c r="L201" s="1221">
        <v>16.828818361727201</v>
      </c>
      <c r="M201" s="1222">
        <v>2.0744776686909768E-2</v>
      </c>
      <c r="N201" s="1221">
        <v>10.9570090627646</v>
      </c>
      <c r="O201" s="1221">
        <v>10.318433359853699</v>
      </c>
      <c r="P201" s="1222">
        <v>6.1886885406018124E-2</v>
      </c>
      <c r="Q201" s="1221">
        <v>14.330911028569201</v>
      </c>
      <c r="R201" s="1221">
        <v>13.8013578860447</v>
      </c>
      <c r="S201" s="1222">
        <v>3.8369640646733781E-2</v>
      </c>
      <c r="T201" s="1221">
        <v>21.455038580373198</v>
      </c>
      <c r="U201" s="1221">
        <v>20.218200651320998</v>
      </c>
      <c r="V201" s="1222">
        <v>6.1174480874062777E-2</v>
      </c>
      <c r="W201" s="1221">
        <v>11.6149317</v>
      </c>
      <c r="X201" s="1221">
        <v>11.0567110972107</v>
      </c>
      <c r="Y201" s="1222">
        <v>5.0487038856439258E-2</v>
      </c>
      <c r="Z201" s="1221">
        <v>16.8445909914293</v>
      </c>
      <c r="AA201" s="1221">
        <v>15.896403720668101</v>
      </c>
      <c r="AB201" s="1222">
        <v>5.9647910774208016E-2</v>
      </c>
    </row>
    <row r="202" spans="1:28" x14ac:dyDescent="0.3">
      <c r="A202" s="1220" t="s">
        <v>771</v>
      </c>
      <c r="B202" s="1221">
        <v>22.287342675940401</v>
      </c>
      <c r="C202" s="1221">
        <v>21.1200509672599</v>
      </c>
      <c r="D202" s="1222">
        <v>5.5269360404954795E-2</v>
      </c>
      <c r="E202" s="1221">
        <v>11.747076711990999</v>
      </c>
      <c r="F202" s="1221">
        <v>10.809356740327701</v>
      </c>
      <c r="G202" s="1222">
        <v>8.6750765488647422E-2</v>
      </c>
      <c r="H202" s="1221">
        <v>17.2753444482377</v>
      </c>
      <c r="I202" s="1221">
        <v>16.187573146971602</v>
      </c>
      <c r="J202" s="1222">
        <v>6.7197923455845535E-2</v>
      </c>
      <c r="K202" s="1221">
        <v>16.0734867015459</v>
      </c>
      <c r="L202" s="1221">
        <v>16.2744161149053</v>
      </c>
      <c r="M202" s="1222">
        <v>-1.2346336233554613E-2</v>
      </c>
      <c r="N202" s="1221">
        <v>11.1731054756505</v>
      </c>
      <c r="O202" s="1221">
        <v>10.7159334176278</v>
      </c>
      <c r="P202" s="1222">
        <v>4.2662831151101366E-2</v>
      </c>
      <c r="Q202" s="1221">
        <v>13.8290749764083</v>
      </c>
      <c r="R202" s="1221">
        <v>13.723446600849501</v>
      </c>
      <c r="S202" s="1222">
        <v>7.6969276473346643E-3</v>
      </c>
      <c r="T202" s="1221">
        <v>19.560380542176102</v>
      </c>
      <c r="U202" s="1221">
        <v>19.024886602122599</v>
      </c>
      <c r="V202" s="1222">
        <v>2.8147024013996359E-2</v>
      </c>
      <c r="W202" s="1221">
        <v>11.505082166216701</v>
      </c>
      <c r="X202" s="1221">
        <v>10.770743177778099</v>
      </c>
      <c r="Y202" s="1222">
        <v>6.8179045430557597E-2</v>
      </c>
      <c r="Z202" s="1221">
        <v>15.790742421882101</v>
      </c>
      <c r="AA202" s="1221">
        <v>15.144214901677101</v>
      </c>
      <c r="AB202" s="1222">
        <v>4.2691385747134505E-2</v>
      </c>
    </row>
    <row r="203" spans="1:28" x14ac:dyDescent="0.3">
      <c r="A203" s="1220" t="s">
        <v>770</v>
      </c>
      <c r="B203" s="1221">
        <v>20.357668829867301</v>
      </c>
      <c r="C203" s="1221">
        <v>18.721206333746299</v>
      </c>
      <c r="D203" s="1222">
        <v>8.7412235458949161E-2</v>
      </c>
      <c r="E203" s="1221">
        <v>11.4424638763809</v>
      </c>
      <c r="F203" s="1221">
        <v>10.701832403070499</v>
      </c>
      <c r="G203" s="1222">
        <v>6.9206042985489477E-2</v>
      </c>
      <c r="H203" s="1221">
        <v>16.193385659841098</v>
      </c>
      <c r="I203" s="1221">
        <v>14.958318810837101</v>
      </c>
      <c r="J203" s="1222">
        <v>8.2567223270385723E-2</v>
      </c>
      <c r="K203" s="1221">
        <v>17.878460415617599</v>
      </c>
      <c r="L203" s="1221">
        <v>16.068884252373898</v>
      </c>
      <c r="M203" s="1222">
        <v>0.11261367838755623</v>
      </c>
      <c r="N203" s="1221">
        <v>10.6670090644885</v>
      </c>
      <c r="O203" s="1221">
        <v>10.8359726417823</v>
      </c>
      <c r="P203" s="1222">
        <v>-1.5592839044489222E-2</v>
      </c>
      <c r="Q203" s="1221">
        <v>14.7556654270482</v>
      </c>
      <c r="R203" s="1221">
        <v>13.805346572600399</v>
      </c>
      <c r="S203" s="1222">
        <v>6.8837015387495412E-2</v>
      </c>
      <c r="T203" s="1221">
        <v>19.388541907436601</v>
      </c>
      <c r="U203" s="1221">
        <v>17.697295753751298</v>
      </c>
      <c r="V203" s="1222">
        <v>9.5565230824986844E-2</v>
      </c>
      <c r="W203" s="1221">
        <v>11.164344943425499</v>
      </c>
      <c r="X203" s="1221">
        <v>10.7489922283868</v>
      </c>
      <c r="Y203" s="1222">
        <v>3.864108431875149E-2</v>
      </c>
      <c r="Z203" s="1221">
        <v>15.6524411384668</v>
      </c>
      <c r="AA203" s="1221">
        <v>14.5313316244949</v>
      </c>
      <c r="AB203" s="1222">
        <v>7.7151189095573988E-2</v>
      </c>
    </row>
    <row r="204" spans="1:28" x14ac:dyDescent="0.3">
      <c r="A204" s="1220" t="s">
        <v>769</v>
      </c>
      <c r="B204" s="1221">
        <v>17.7357891362219</v>
      </c>
      <c r="C204" s="1221">
        <v>16.654696319198202</v>
      </c>
      <c r="D204" s="1222">
        <v>6.4912190309798751E-2</v>
      </c>
      <c r="E204" s="1221">
        <v>11.5958640198995</v>
      </c>
      <c r="F204" s="1221">
        <v>11.244257397115</v>
      </c>
      <c r="G204" s="1222">
        <v>3.1269883849751913E-2</v>
      </c>
      <c r="H204" s="1221">
        <v>14.963577067872199</v>
      </c>
      <c r="I204" s="1221">
        <v>14.2100104590439</v>
      </c>
      <c r="J204" s="1222">
        <v>5.3030686430543393E-2</v>
      </c>
      <c r="K204" s="1221">
        <v>15.124657536487801</v>
      </c>
      <c r="L204" s="1221">
        <v>14.7401281350445</v>
      </c>
      <c r="M204" s="1222">
        <v>2.608724957614757E-2</v>
      </c>
      <c r="N204" s="1221">
        <v>12.2544900266184</v>
      </c>
      <c r="O204" s="1221">
        <v>11.6454915545583</v>
      </c>
      <c r="P204" s="1222">
        <v>5.2294784570233586E-2</v>
      </c>
      <c r="Q204" s="1221">
        <v>13.9560076463834</v>
      </c>
      <c r="R204" s="1221">
        <v>13.474284412064399</v>
      </c>
      <c r="S204" s="1222">
        <v>3.5751303712105283E-2</v>
      </c>
      <c r="T204" s="1221">
        <v>16.8069324490003</v>
      </c>
      <c r="U204" s="1221">
        <v>15.977970865919</v>
      </c>
      <c r="V204" s="1222">
        <v>5.1881530517086785E-2</v>
      </c>
      <c r="W204" s="1221">
        <v>11.8035892761637</v>
      </c>
      <c r="X204" s="1221">
        <v>11.3704976011862</v>
      </c>
      <c r="Y204" s="1222">
        <v>3.8089069640392818E-2</v>
      </c>
      <c r="Z204" s="1221">
        <v>14.622896168619</v>
      </c>
      <c r="AA204" s="1221">
        <v>13.962457356375101</v>
      </c>
      <c r="AB204" s="1222">
        <v>4.7301044177753632E-2</v>
      </c>
    </row>
    <row r="205" spans="1:28" x14ac:dyDescent="0.3">
      <c r="A205" s="1220" t="s">
        <v>768</v>
      </c>
      <c r="B205" s="1221">
        <v>14.607685087206599</v>
      </c>
      <c r="C205" s="1221">
        <v>13.825084109031099</v>
      </c>
      <c r="D205" s="1222">
        <v>5.6607321301161112E-2</v>
      </c>
      <c r="E205" s="1221">
        <v>10.4314994357297</v>
      </c>
      <c r="F205" s="1221">
        <v>9.0688080046052004</v>
      </c>
      <c r="G205" s="1222">
        <v>0.15026136074691579</v>
      </c>
      <c r="H205" s="1221">
        <v>12.756981413194</v>
      </c>
      <c r="I205" s="1221">
        <v>11.716627872804199</v>
      </c>
      <c r="J205" s="1222">
        <v>8.8792914794588174E-2</v>
      </c>
      <c r="K205" s="1221">
        <v>12.0658056930105</v>
      </c>
      <c r="L205" s="1221">
        <v>11.500537503935</v>
      </c>
      <c r="M205" s="1222">
        <v>4.9151458258545638E-2</v>
      </c>
      <c r="N205" s="1221">
        <v>10.937887908236901</v>
      </c>
      <c r="O205" s="1221">
        <v>9.5638513110260792</v>
      </c>
      <c r="P205" s="1222">
        <v>0.14366979917668804</v>
      </c>
      <c r="Q205" s="1221">
        <v>11.6225570360726</v>
      </c>
      <c r="R205" s="1221">
        <v>10.732431083825601</v>
      </c>
      <c r="S205" s="1222">
        <v>8.2937961147355563E-2</v>
      </c>
      <c r="T205" s="1221">
        <v>13.731878294627499</v>
      </c>
      <c r="U205" s="1221">
        <v>13.0215308401397</v>
      </c>
      <c r="V205" s="1222">
        <v>5.4551762247347112E-2</v>
      </c>
      <c r="W205" s="1221">
        <v>10.583179534156899</v>
      </c>
      <c r="X205" s="1221">
        <v>9.2191347813866091</v>
      </c>
      <c r="Y205" s="1222">
        <v>0.14795800095300596</v>
      </c>
      <c r="Z205" s="1221">
        <v>12.387912507021399</v>
      </c>
      <c r="AA205" s="1221">
        <v>11.3941084317317</v>
      </c>
      <c r="AB205" s="1222">
        <v>8.7220872194092192E-2</v>
      </c>
    </row>
    <row r="206" spans="1:28" x14ac:dyDescent="0.3">
      <c r="A206" s="1220" t="s">
        <v>767</v>
      </c>
      <c r="B206" s="1221">
        <v>12.709145649277</v>
      </c>
      <c r="C206" s="1221">
        <v>11.747414818106501</v>
      </c>
      <c r="D206" s="1222">
        <v>8.186744454517482E-2</v>
      </c>
      <c r="E206" s="1221">
        <v>9.2254485069792</v>
      </c>
      <c r="F206" s="1221">
        <v>8.1632221144710293</v>
      </c>
      <c r="G206" s="1222">
        <v>0.13012342156232046</v>
      </c>
      <c r="H206" s="1221">
        <v>11.228214679411201</v>
      </c>
      <c r="I206" s="1221">
        <v>10.2174125575012</v>
      </c>
      <c r="J206" s="1222">
        <v>9.8929363595865696E-2</v>
      </c>
      <c r="K206" s="1221">
        <v>9.8299925279207194</v>
      </c>
      <c r="L206" s="1221">
        <v>8.8499288072394098</v>
      </c>
      <c r="M206" s="1222">
        <v>0.11074255420897837</v>
      </c>
      <c r="N206" s="1221">
        <v>9.2434768783669199</v>
      </c>
      <c r="O206" s="1221">
        <v>9.1676971338003899</v>
      </c>
      <c r="P206" s="1222">
        <v>8.2659520117803215E-3</v>
      </c>
      <c r="Q206" s="1221">
        <v>9.6081838554945094</v>
      </c>
      <c r="R206" s="1221">
        <v>8.9700561178942895</v>
      </c>
      <c r="S206" s="1222">
        <v>7.1139770946050632E-2</v>
      </c>
      <c r="T206" s="1221">
        <v>11.6890481017419</v>
      </c>
      <c r="U206" s="1221">
        <v>10.692501787652599</v>
      </c>
      <c r="V206" s="1222">
        <v>9.3200481410261202E-2</v>
      </c>
      <c r="W206" s="1221">
        <v>9.2310547794114601</v>
      </c>
      <c r="X206" s="1221">
        <v>8.4830779766588407</v>
      </c>
      <c r="Y206" s="1222">
        <v>8.8172807654329596E-2</v>
      </c>
      <c r="Z206" s="1221">
        <v>10.6829655508985</v>
      </c>
      <c r="AA206" s="1221">
        <v>9.7866220678329903</v>
      </c>
      <c r="AB206" s="1222">
        <v>9.1588647937232828E-2</v>
      </c>
    </row>
    <row r="207" spans="1:28" x14ac:dyDescent="0.3">
      <c r="A207" s="1220" t="s">
        <v>766</v>
      </c>
      <c r="B207" s="1221">
        <v>10.2121190829802</v>
      </c>
      <c r="C207" s="1221">
        <v>9.1720490481519992</v>
      </c>
      <c r="D207" s="1222">
        <v>0.11339560324721072</v>
      </c>
      <c r="E207" s="1221">
        <v>6.8648785946220796</v>
      </c>
      <c r="F207" s="1221">
        <v>6.0181399903991704</v>
      </c>
      <c r="G207" s="1222">
        <v>0.140697724807619</v>
      </c>
      <c r="H207" s="1221">
        <v>8.8776601977204201</v>
      </c>
      <c r="I207" s="1221">
        <v>7.9191662313304096</v>
      </c>
      <c r="J207" s="1222">
        <v>0.12103470723949998</v>
      </c>
      <c r="K207" s="1221">
        <v>8.2337070734245597</v>
      </c>
      <c r="L207" s="1221">
        <v>8.4300192987227405</v>
      </c>
      <c r="M207" s="1222">
        <v>-2.3287280650463604E-2</v>
      </c>
      <c r="N207" s="1221">
        <v>6.6822180103999598</v>
      </c>
      <c r="O207" s="1221">
        <v>6.0340650399071096</v>
      </c>
      <c r="P207" s="1222">
        <v>0.10741564205990528</v>
      </c>
      <c r="Q207" s="1221">
        <v>7.6821360410651804</v>
      </c>
      <c r="R207" s="1221">
        <v>7.58099024579254</v>
      </c>
      <c r="S207" s="1222">
        <v>1.334202947019705E-2</v>
      </c>
      <c r="T207" s="1221">
        <v>9.4746899983138402</v>
      </c>
      <c r="U207" s="1221">
        <v>8.8887628796066593</v>
      </c>
      <c r="V207" s="1222">
        <v>6.5917735307290476E-2</v>
      </c>
      <c r="W207" s="1221">
        <v>6.8044476396318698</v>
      </c>
      <c r="X207" s="1221">
        <v>6.0235483481349998</v>
      </c>
      <c r="Y207" s="1222">
        <v>0.12964107638293476</v>
      </c>
      <c r="Z207" s="1221">
        <v>8.4512426572951895</v>
      </c>
      <c r="AA207" s="1221">
        <v>7.7955001008794396</v>
      </c>
      <c r="AB207" s="1222">
        <v>8.4118087092548838E-2</v>
      </c>
    </row>
    <row r="208" spans="1:28" x14ac:dyDescent="0.3">
      <c r="A208" s="1220" t="s">
        <v>765</v>
      </c>
      <c r="B208" s="1221">
        <v>7.27586805800044</v>
      </c>
      <c r="C208" s="1221">
        <v>6.4921357199820298</v>
      </c>
      <c r="D208" s="1222">
        <v>0.12072026399666512</v>
      </c>
      <c r="E208" s="1221">
        <v>4.7839460182668301</v>
      </c>
      <c r="F208" s="1221">
        <v>5.6822036773186904</v>
      </c>
      <c r="G208" s="1222">
        <v>-0.15808262252854138</v>
      </c>
      <c r="H208" s="1221">
        <v>6.4465714940438597</v>
      </c>
      <c r="I208" s="1221">
        <v>6.2243735252160004</v>
      </c>
      <c r="J208" s="1222">
        <v>3.5698045422193465E-2</v>
      </c>
      <c r="K208" s="1221">
        <v>6.3935471569366902</v>
      </c>
      <c r="L208" s="1221">
        <v>5.9782497208684804</v>
      </c>
      <c r="M208" s="1222">
        <v>6.9468064309611693E-2</v>
      </c>
      <c r="N208" s="1221">
        <v>3.5201581202877201</v>
      </c>
      <c r="O208" s="1221">
        <v>4.4743504253519601</v>
      </c>
      <c r="P208" s="1222">
        <v>-0.21325828653422504</v>
      </c>
      <c r="Q208" s="1221">
        <v>5.5239506663857396</v>
      </c>
      <c r="R208" s="1221">
        <v>5.5439235055270402</v>
      </c>
      <c r="S208" s="1222">
        <v>-3.602654171073705E-3</v>
      </c>
      <c r="T208" s="1221">
        <v>6.9152086716254297</v>
      </c>
      <c r="U208" s="1221">
        <v>6.2779561417586596</v>
      </c>
      <c r="V208" s="1222">
        <v>0.10150636855010825</v>
      </c>
      <c r="W208" s="1221">
        <v>4.3092704649947597</v>
      </c>
      <c r="X208" s="1221">
        <v>5.2351601905598502</v>
      </c>
      <c r="Y208" s="1222">
        <v>-0.17685986519279276</v>
      </c>
      <c r="Z208" s="1221">
        <v>6.0792546299728896</v>
      </c>
      <c r="AA208" s="1221">
        <v>5.9507376148806497</v>
      </c>
      <c r="AB208" s="1222">
        <v>2.1596821000957118E-2</v>
      </c>
    </row>
    <row r="209" spans="1:28" x14ac:dyDescent="0.3">
      <c r="A209" s="1220" t="s">
        <v>368</v>
      </c>
      <c r="B209" s="1221">
        <v>16.8288824716997</v>
      </c>
      <c r="C209" s="1221">
        <v>15.8626627549744</v>
      </c>
      <c r="D209" s="1222">
        <v>6.0911571509159247E-2</v>
      </c>
      <c r="E209" s="1221">
        <v>9.5597884153131005</v>
      </c>
      <c r="F209" s="1221">
        <v>8.9057051650471397</v>
      </c>
      <c r="G209" s="1222">
        <v>7.3445419328846448E-2</v>
      </c>
      <c r="H209" s="1221">
        <v>13.3482728495432</v>
      </c>
      <c r="I209" s="1221">
        <v>12.522919168180101</v>
      </c>
      <c r="J209" s="1222">
        <v>6.5907450992757938E-2</v>
      </c>
      <c r="K209" s="1221">
        <v>9.7749764566848292</v>
      </c>
      <c r="L209" s="1221">
        <v>9.3979004427029693</v>
      </c>
      <c r="M209" s="1222">
        <v>4.0123431428201795E-2</v>
      </c>
      <c r="N209" s="1221">
        <v>6.3236860211339403</v>
      </c>
      <c r="O209" s="1221">
        <v>6.0695941584209701</v>
      </c>
      <c r="P209" s="1222">
        <v>4.186307289762406E-2</v>
      </c>
      <c r="Q209" s="1221">
        <v>8.1994685695734901</v>
      </c>
      <c r="R209" s="1221">
        <v>7.87470315136403</v>
      </c>
      <c r="S209" s="1222">
        <v>4.1241607711041822E-2</v>
      </c>
      <c r="T209" s="1221">
        <v>13.6078740039602</v>
      </c>
      <c r="U209" s="1221">
        <v>12.927781471102501</v>
      </c>
      <c r="V209" s="1222">
        <v>5.2607056700170234E-2</v>
      </c>
      <c r="W209" s="1221">
        <v>8.1537829125337193</v>
      </c>
      <c r="X209" s="1221">
        <v>7.6811319229544699</v>
      </c>
      <c r="Y209" s="1222">
        <v>6.1534028359383916E-2</v>
      </c>
      <c r="Z209" s="1221">
        <v>11.050664637169801</v>
      </c>
      <c r="AA209" s="1221">
        <v>10.4612327078761</v>
      </c>
      <c r="AB209" s="1222">
        <v>5.6344404694288731E-2</v>
      </c>
    </row>
    <row r="210" spans="1:28" x14ac:dyDescent="0.3">
      <c r="A210" s="1223"/>
      <c r="B210" s="1221"/>
      <c r="C210" s="1221"/>
      <c r="D210" s="1222"/>
      <c r="E210" s="1221"/>
      <c r="F210" s="1221"/>
      <c r="G210" s="1222"/>
      <c r="H210" s="1221"/>
      <c r="I210" s="1221"/>
      <c r="J210" s="1222"/>
      <c r="K210" s="1221"/>
      <c r="L210" s="1221"/>
      <c r="M210" s="1222"/>
      <c r="N210" s="1221"/>
      <c r="O210" s="1221"/>
      <c r="P210" s="1222"/>
      <c r="Q210" s="1221"/>
      <c r="R210" s="1221"/>
      <c r="S210" s="1222"/>
      <c r="T210" s="1221"/>
      <c r="U210" s="1221"/>
      <c r="V210" s="1222"/>
      <c r="W210" s="1221"/>
      <c r="X210" s="1221"/>
      <c r="Y210" s="1222"/>
      <c r="Z210" s="1221"/>
      <c r="AA210" s="1221"/>
      <c r="AB210" s="1222"/>
    </row>
    <row r="211" spans="1:28" x14ac:dyDescent="0.3">
      <c r="A211" s="1226" t="s">
        <v>812</v>
      </c>
      <c r="B211" s="1215"/>
      <c r="C211" s="1215"/>
      <c r="D211" s="1216"/>
      <c r="E211" s="1215"/>
      <c r="F211" s="1215"/>
      <c r="G211" s="1216"/>
      <c r="H211" s="1215"/>
      <c r="I211" s="1215"/>
      <c r="J211" s="1216"/>
      <c r="K211" s="1215"/>
      <c r="L211" s="1215"/>
      <c r="M211" s="1216"/>
      <c r="N211" s="1215"/>
      <c r="O211" s="1215"/>
      <c r="P211" s="1216"/>
      <c r="Q211" s="1215"/>
      <c r="R211" s="1215"/>
      <c r="S211" s="1216"/>
      <c r="T211" s="1215"/>
      <c r="U211" s="1215"/>
      <c r="V211" s="1216"/>
      <c r="W211" s="1215"/>
      <c r="X211" s="1215"/>
      <c r="Y211" s="1216"/>
      <c r="Z211" s="1215"/>
      <c r="AA211" s="1215"/>
      <c r="AB211" s="1216"/>
    </row>
    <row r="212" spans="1:28" x14ac:dyDescent="0.3">
      <c r="A212" s="1217" t="s">
        <v>786</v>
      </c>
      <c r="B212" s="1218"/>
      <c r="C212" s="1218"/>
      <c r="D212" s="1219"/>
      <c r="E212" s="1218"/>
      <c r="F212" s="1218"/>
      <c r="G212" s="1219"/>
      <c r="H212" s="1218"/>
      <c r="I212" s="1218"/>
      <c r="J212" s="1219"/>
      <c r="K212" s="1218"/>
      <c r="L212" s="1218"/>
      <c r="M212" s="1219"/>
      <c r="N212" s="1218"/>
      <c r="O212" s="1218"/>
      <c r="P212" s="1219"/>
      <c r="Q212" s="1218"/>
      <c r="R212" s="1218"/>
      <c r="S212" s="1219"/>
      <c r="T212" s="1218"/>
      <c r="U212" s="1218"/>
      <c r="V212" s="1219"/>
      <c r="W212" s="1218"/>
      <c r="X212" s="1218"/>
      <c r="Y212" s="1219"/>
      <c r="Z212" s="1218"/>
      <c r="AA212" s="1218"/>
      <c r="AB212" s="1219"/>
    </row>
    <row r="213" spans="1:28" x14ac:dyDescent="0.3">
      <c r="A213" s="1220" t="s">
        <v>783</v>
      </c>
      <c r="B213" s="1221">
        <v>3.5851291424464499E-3</v>
      </c>
      <c r="C213" s="1221">
        <v>0</v>
      </c>
      <c r="D213" s="1222">
        <v>0</v>
      </c>
      <c r="E213" s="1221">
        <v>1.7365296871211301E-3</v>
      </c>
      <c r="F213" s="1221">
        <v>0</v>
      </c>
      <c r="G213" s="1222">
        <v>0</v>
      </c>
      <c r="H213" s="1221">
        <v>2.6461534032284901E-3</v>
      </c>
      <c r="I213" s="1221">
        <v>0</v>
      </c>
      <c r="J213" s="1222">
        <v>0</v>
      </c>
      <c r="K213" s="1221">
        <v>0</v>
      </c>
      <c r="L213" s="1221">
        <v>0</v>
      </c>
      <c r="M213" s="1222">
        <v>0</v>
      </c>
      <c r="N213" s="1221">
        <v>1.8589986689569501E-3</v>
      </c>
      <c r="O213" s="1221">
        <v>0</v>
      </c>
      <c r="P213" s="1222">
        <v>0</v>
      </c>
      <c r="Q213" s="1221">
        <v>9.4464993729413899E-4</v>
      </c>
      <c r="R213" s="1221">
        <v>0</v>
      </c>
      <c r="S213" s="1222">
        <v>0</v>
      </c>
      <c r="T213" s="1221">
        <v>1.8543773077030301E-3</v>
      </c>
      <c r="U213" s="1221">
        <v>0</v>
      </c>
      <c r="V213" s="1222">
        <v>0</v>
      </c>
      <c r="W213" s="1221">
        <v>1.79567844125343E-3</v>
      </c>
      <c r="X213" s="1221">
        <v>0</v>
      </c>
      <c r="Y213" s="1222">
        <v>0</v>
      </c>
      <c r="Z213" s="1221">
        <v>2.7368338313823598E-3</v>
      </c>
      <c r="AA213" s="1221">
        <v>0</v>
      </c>
      <c r="AB213" s="1222">
        <v>0</v>
      </c>
    </row>
    <row r="214" spans="1:28" x14ac:dyDescent="0.3">
      <c r="A214" s="1220" t="s">
        <v>782</v>
      </c>
      <c r="B214" s="1221">
        <v>9.7398227503512694E-3</v>
      </c>
      <c r="C214" s="1221">
        <v>3.2402570609894203E-2</v>
      </c>
      <c r="D214" s="1222">
        <v>-0.69941203531002594</v>
      </c>
      <c r="E214" s="1221">
        <v>5.2637701834835099E-2</v>
      </c>
      <c r="F214" s="1221">
        <v>9.6835543550816597E-2</v>
      </c>
      <c r="G214" s="1222">
        <v>-0.4564216825280451</v>
      </c>
      <c r="H214" s="1221">
        <v>3.1547503520982997E-2</v>
      </c>
      <c r="I214" s="1221">
        <v>6.5226869576385599E-2</v>
      </c>
      <c r="J214" s="1222">
        <v>-0.51634190440431171</v>
      </c>
      <c r="K214" s="1221">
        <v>8.0736523782396607E-3</v>
      </c>
      <c r="L214" s="1221">
        <v>3.0776227757763699E-2</v>
      </c>
      <c r="M214" s="1222">
        <v>-0.73766595302756111</v>
      </c>
      <c r="N214" s="1221">
        <v>1.45199472018979E-2</v>
      </c>
      <c r="O214" s="1221">
        <v>2.10257046986254E-2</v>
      </c>
      <c r="P214" s="1222">
        <v>-0.30941923659532933</v>
      </c>
      <c r="Q214" s="1221">
        <v>1.1348561991366701E-2</v>
      </c>
      <c r="R214" s="1221">
        <v>2.5828820168131102E-2</v>
      </c>
      <c r="S214" s="1222">
        <v>-0.56062406577249979</v>
      </c>
      <c r="T214" s="1221">
        <v>8.9094613524753497E-3</v>
      </c>
      <c r="U214" s="1221">
        <v>3.15975158980926E-2</v>
      </c>
      <c r="V214" s="1222">
        <v>-0.71803285482283208</v>
      </c>
      <c r="W214" s="1221">
        <v>3.3653831284544002E-2</v>
      </c>
      <c r="X214" s="1221">
        <v>5.9463196809106403E-2</v>
      </c>
      <c r="Y214" s="1222">
        <v>-0.43403932027767911</v>
      </c>
      <c r="Z214" s="1221">
        <v>3.2226707218719897E-2</v>
      </c>
      <c r="AA214" s="1221">
        <v>6.8647832574909098E-2</v>
      </c>
      <c r="AB214" s="1222">
        <v>-0.53055025905510067</v>
      </c>
    </row>
    <row r="215" spans="1:28" x14ac:dyDescent="0.3">
      <c r="A215" s="1220" t="s">
        <v>781</v>
      </c>
      <c r="B215" s="1221">
        <v>5.0914925545929003E-2</v>
      </c>
      <c r="C215" s="1221">
        <v>4.53575086608222E-2</v>
      </c>
      <c r="D215" s="1222">
        <v>0.12252473844329666</v>
      </c>
      <c r="E215" s="1221">
        <v>3.8663517842532198E-2</v>
      </c>
      <c r="F215" s="1221">
        <v>3.9258142063488703E-2</v>
      </c>
      <c r="G215" s="1222">
        <v>-1.514651966959802E-2</v>
      </c>
      <c r="H215" s="1221">
        <v>4.4682417727739003E-2</v>
      </c>
      <c r="I215" s="1221">
        <v>4.2256364855400998E-2</v>
      </c>
      <c r="J215" s="1222">
        <v>5.7412720678643975E-2</v>
      </c>
      <c r="K215" s="1221">
        <v>1.2019372243937201E-2</v>
      </c>
      <c r="L215" s="1221">
        <v>4.0858234384278803E-2</v>
      </c>
      <c r="M215" s="1222">
        <v>-0.70582741948922922</v>
      </c>
      <c r="N215" s="1221">
        <v>3.19862055399232E-2</v>
      </c>
      <c r="O215" s="1221">
        <v>4.3691928425009803E-2</v>
      </c>
      <c r="P215" s="1222">
        <v>-0.2679149972786759</v>
      </c>
      <c r="Q215" s="1221">
        <v>2.21194247897653E-2</v>
      </c>
      <c r="R215" s="1221">
        <v>4.2289820581908603E-2</v>
      </c>
      <c r="S215" s="1222">
        <v>-0.4769562867517132</v>
      </c>
      <c r="T215" s="1221">
        <v>3.0993122473280298E-2</v>
      </c>
      <c r="U215" s="1221">
        <v>4.3067973346432302E-2</v>
      </c>
      <c r="V215" s="1222">
        <v>-0.28036728768320995</v>
      </c>
      <c r="W215" s="1221">
        <v>3.5262684730069598E-2</v>
      </c>
      <c r="X215" s="1221">
        <v>4.1500006974478899E-2</v>
      </c>
      <c r="Y215" s="1222">
        <v>-0.15029689629317519</v>
      </c>
      <c r="Z215" s="1221">
        <v>4.9738278746267801E-2</v>
      </c>
      <c r="AA215" s="1221">
        <v>6.3410001801472105E-2</v>
      </c>
      <c r="AB215" s="1222">
        <v>-0.21560830573713854</v>
      </c>
    </row>
    <row r="216" spans="1:28" x14ac:dyDescent="0.3">
      <c r="A216" s="1220" t="s">
        <v>780</v>
      </c>
      <c r="B216" s="1221">
        <v>4.9202807595468703E-2</v>
      </c>
      <c r="C216" s="1221">
        <v>3.1336482571490701E-2</v>
      </c>
      <c r="D216" s="1222">
        <v>0.57014455860570723</v>
      </c>
      <c r="E216" s="1221">
        <v>4.2094934582916597E-2</v>
      </c>
      <c r="F216" s="1221">
        <v>5.7153647103644199E-2</v>
      </c>
      <c r="G216" s="1222">
        <v>-0.26347771811341564</v>
      </c>
      <c r="H216" s="1221">
        <v>4.5589488649316001E-2</v>
      </c>
      <c r="I216" s="1221">
        <v>4.44770538984193E-2</v>
      </c>
      <c r="J216" s="1222">
        <v>2.501143069047199E-2</v>
      </c>
      <c r="K216" s="1221">
        <v>2.6542915761052801E-2</v>
      </c>
      <c r="L216" s="1221">
        <v>3.9964579756276299E-2</v>
      </c>
      <c r="M216" s="1222">
        <v>-0.33583898735018408</v>
      </c>
      <c r="N216" s="1221">
        <v>4.53307443801357E-2</v>
      </c>
      <c r="O216" s="1221">
        <v>4.6187619689220999E-2</v>
      </c>
      <c r="P216" s="1222">
        <v>-1.8552056045556979E-2</v>
      </c>
      <c r="Q216" s="1221">
        <v>3.6062383389707402E-2</v>
      </c>
      <c r="R216" s="1221">
        <v>4.3110847500253902E-2</v>
      </c>
      <c r="S216" s="1222">
        <v>-0.16349630126164855</v>
      </c>
      <c r="T216" s="1221">
        <v>3.7399145384649002E-2</v>
      </c>
      <c r="U216" s="1221">
        <v>3.5812755983454E-2</v>
      </c>
      <c r="V216" s="1222">
        <v>4.4296769618287289E-2</v>
      </c>
      <c r="W216" s="1221">
        <v>4.3775083672882603E-2</v>
      </c>
      <c r="X216" s="1221">
        <v>5.1501722945506402E-2</v>
      </c>
      <c r="Y216" s="1222">
        <v>-0.15002681135152118</v>
      </c>
      <c r="Z216" s="1221">
        <v>6.0952258065484002E-2</v>
      </c>
      <c r="AA216" s="1221">
        <v>6.5655928078274306E-2</v>
      </c>
      <c r="AB216" s="1222">
        <v>-7.1641208196503409E-2</v>
      </c>
    </row>
    <row r="217" spans="1:28" x14ac:dyDescent="0.3">
      <c r="A217" s="1220" t="s">
        <v>779</v>
      </c>
      <c r="B217" s="1221">
        <v>3.4827153064034402E-2</v>
      </c>
      <c r="C217" s="1221">
        <v>3.12237777037793E-2</v>
      </c>
      <c r="D217" s="1222">
        <v>0.11540484929275399</v>
      </c>
      <c r="E217" s="1221">
        <v>3.5857201486425502E-2</v>
      </c>
      <c r="F217" s="1221">
        <v>4.23067595892333E-2</v>
      </c>
      <c r="G217" s="1222">
        <v>-0.15244746147963442</v>
      </c>
      <c r="H217" s="1221">
        <v>3.53468396112381E-2</v>
      </c>
      <c r="I217" s="1221">
        <v>3.6819665474395302E-2</v>
      </c>
      <c r="J217" s="1222">
        <v>-4.0001065848396092E-2</v>
      </c>
      <c r="K217" s="1221">
        <v>5.0244506173409198E-2</v>
      </c>
      <c r="L217" s="1221">
        <v>9.08329393063073E-2</v>
      </c>
      <c r="M217" s="1222">
        <v>-0.44684707379143135</v>
      </c>
      <c r="N217" s="1221">
        <v>8.4011294232509706E-2</v>
      </c>
      <c r="O217" s="1221">
        <v>9.6815476634771802E-2</v>
      </c>
      <c r="P217" s="1222">
        <v>-0.13225346656676382</v>
      </c>
      <c r="Q217" s="1221">
        <v>6.7135066488109907E-2</v>
      </c>
      <c r="R217" s="1221">
        <v>9.3828555025553095E-2</v>
      </c>
      <c r="S217" s="1222">
        <v>-0.28449216264892424</v>
      </c>
      <c r="T217" s="1221">
        <v>4.28875988728026E-2</v>
      </c>
      <c r="U217" s="1221">
        <v>6.2277630784438903E-2</v>
      </c>
      <c r="V217" s="1222">
        <v>-0.31134825887566075</v>
      </c>
      <c r="W217" s="1221">
        <v>6.0825561924869098E-2</v>
      </c>
      <c r="X217" s="1221">
        <v>7.0475885024328097E-2</v>
      </c>
      <c r="Y217" s="1222">
        <v>-0.13693085366899233</v>
      </c>
      <c r="Z217" s="1221">
        <v>7.7846223219038793E-2</v>
      </c>
      <c r="AA217" s="1221">
        <v>9.9598813544854198E-2</v>
      </c>
      <c r="AB217" s="1222">
        <v>-0.21840210291279377</v>
      </c>
    </row>
    <row r="218" spans="1:28" x14ac:dyDescent="0.3">
      <c r="A218" s="1220" t="s">
        <v>778</v>
      </c>
      <c r="B218" s="1221">
        <v>3.6018957345971603E-2</v>
      </c>
      <c r="C218" s="1221">
        <v>3.8704275230008099E-2</v>
      </c>
      <c r="D218" s="1222">
        <v>-6.9380394493332942E-2</v>
      </c>
      <c r="E218" s="1221">
        <v>4.7870144864216001E-2</v>
      </c>
      <c r="F218" s="1221">
        <v>1.8353810067431801E-2</v>
      </c>
      <c r="G218" s="1222">
        <v>1.6081856948688769</v>
      </c>
      <c r="H218" s="1221">
        <v>4.1668052294754801E-2</v>
      </c>
      <c r="I218" s="1221">
        <v>2.9043394238750801E-2</v>
      </c>
      <c r="J218" s="1222">
        <v>0.43468259777845464</v>
      </c>
      <c r="K218" s="1221">
        <v>0.13547829173505399</v>
      </c>
      <c r="L218" s="1221">
        <v>0.16754377093644601</v>
      </c>
      <c r="M218" s="1222">
        <v>-0.19138568400466135</v>
      </c>
      <c r="N218" s="1221">
        <v>0.174651829054908</v>
      </c>
      <c r="O218" s="1221">
        <v>0.22327692398351501</v>
      </c>
      <c r="P218" s="1222">
        <v>-0.21777931217019586</v>
      </c>
      <c r="Q218" s="1221">
        <v>0.15310747754204099</v>
      </c>
      <c r="R218" s="1221">
        <v>0.19243310536020999</v>
      </c>
      <c r="S218" s="1222">
        <v>-0.20435999172053321</v>
      </c>
      <c r="T218" s="1221">
        <v>7.9125649684241198E-2</v>
      </c>
      <c r="U218" s="1221">
        <v>9.3057072883094796E-2</v>
      </c>
      <c r="V218" s="1222">
        <v>-0.14970837537900303</v>
      </c>
      <c r="W218" s="1221">
        <v>9.95089684719416E-2</v>
      </c>
      <c r="X218" s="1221">
        <v>9.9195926872004403E-2</v>
      </c>
      <c r="Y218" s="1222">
        <v>3.1557908656987951E-3</v>
      </c>
      <c r="Z218" s="1221">
        <v>0.13291948349751101</v>
      </c>
      <c r="AA218" s="1221">
        <v>0.143850965503657</v>
      </c>
      <c r="AB218" s="1222">
        <v>-7.5991718010874884E-2</v>
      </c>
    </row>
    <row r="219" spans="1:28" x14ac:dyDescent="0.3">
      <c r="A219" s="1220" t="s">
        <v>777</v>
      </c>
      <c r="B219" s="1221">
        <v>4.0600974542485298E-2</v>
      </c>
      <c r="C219" s="1221">
        <v>5.2945360930100799E-2</v>
      </c>
      <c r="D219" s="1222">
        <v>-0.23315331448798191</v>
      </c>
      <c r="E219" s="1221">
        <v>1.7230314726705599E-2</v>
      </c>
      <c r="F219" s="1221">
        <v>3.2011089665814701E-2</v>
      </c>
      <c r="G219" s="1222">
        <v>-0.46173920017767456</v>
      </c>
      <c r="H219" s="1221">
        <v>3.0130606267441101E-2</v>
      </c>
      <c r="I219" s="1221">
        <v>4.35124880456048E-2</v>
      </c>
      <c r="J219" s="1222">
        <v>-0.30754117677983261</v>
      </c>
      <c r="K219" s="1221">
        <v>5.6129245445733E-2</v>
      </c>
      <c r="L219" s="1221">
        <v>4.93934679707069E-2</v>
      </c>
      <c r="M219" s="1222">
        <v>0.13636980256216863</v>
      </c>
      <c r="N219" s="1221">
        <v>6.3731227235675397E-2</v>
      </c>
      <c r="O219" s="1221">
        <v>7.1104458756569996E-2</v>
      </c>
      <c r="P219" s="1222">
        <v>-0.10369576887065916</v>
      </c>
      <c r="Q219" s="1221">
        <v>5.9094654247040503E-2</v>
      </c>
      <c r="R219" s="1221">
        <v>5.7858682001403199E-2</v>
      </c>
      <c r="S219" s="1222">
        <v>2.1361914977726749E-2</v>
      </c>
      <c r="T219" s="1221">
        <v>4.6859326363251498E-2</v>
      </c>
      <c r="U219" s="1221">
        <v>5.1527496891576798E-2</v>
      </c>
      <c r="V219" s="1222">
        <v>-9.059571704303776E-2</v>
      </c>
      <c r="W219" s="1221">
        <v>3.3378088997014797E-2</v>
      </c>
      <c r="X219" s="1221">
        <v>4.5346631974875699E-2</v>
      </c>
      <c r="Y219" s="1222">
        <v>-0.26393455162209339</v>
      </c>
      <c r="Z219" s="1221">
        <v>6.1673619864952997E-2</v>
      </c>
      <c r="AA219" s="1221">
        <v>7.3324280289023006E-2</v>
      </c>
      <c r="AB219" s="1222">
        <v>-0.15889225749160429</v>
      </c>
    </row>
    <row r="220" spans="1:28" x14ac:dyDescent="0.3">
      <c r="A220" s="1220" t="s">
        <v>776</v>
      </c>
      <c r="B220" s="1221">
        <v>4.4186454465638202E-2</v>
      </c>
      <c r="C220" s="1221">
        <v>3.2603238153613399E-2</v>
      </c>
      <c r="D220" s="1222">
        <v>0.3552780940791625</v>
      </c>
      <c r="E220" s="1221">
        <v>4.2393120368291903E-2</v>
      </c>
      <c r="F220" s="1221">
        <v>2.7751953043695501E-2</v>
      </c>
      <c r="G220" s="1222">
        <v>0.52757250279084345</v>
      </c>
      <c r="H220" s="1221">
        <v>4.3361854613096003E-2</v>
      </c>
      <c r="I220" s="1221">
        <v>3.0358032122300802E-2</v>
      </c>
      <c r="J220" s="1222">
        <v>0.42834866365539825</v>
      </c>
      <c r="K220" s="1221">
        <v>5.77352171718854E-2</v>
      </c>
      <c r="L220" s="1221">
        <v>6.2554180450385299E-2</v>
      </c>
      <c r="M220" s="1222">
        <v>-7.7036630386710103E-2</v>
      </c>
      <c r="N220" s="1221">
        <v>6.9408082718635203E-2</v>
      </c>
      <c r="O220" s="1221">
        <v>8.1759932716286607E-2</v>
      </c>
      <c r="P220" s="1222">
        <v>-0.15107461059824126</v>
      </c>
      <c r="Q220" s="1221">
        <v>6.2428331843511299E-2</v>
      </c>
      <c r="R220" s="1221">
        <v>7.0354748114185697E-2</v>
      </c>
      <c r="S220" s="1222">
        <v>-0.11266355836865241</v>
      </c>
      <c r="T220" s="1221">
        <v>5.0060296375476897E-2</v>
      </c>
      <c r="U220" s="1221">
        <v>4.5579293854043697E-2</v>
      </c>
      <c r="V220" s="1222">
        <v>9.8312240987815463E-2</v>
      </c>
      <c r="W220" s="1221">
        <v>5.2571591993977901E-2</v>
      </c>
      <c r="X220" s="1221">
        <v>4.8149127645618899E-2</v>
      </c>
      <c r="Y220" s="1222">
        <v>9.1849314091600229E-2</v>
      </c>
      <c r="Z220" s="1221">
        <v>7.6733596096449794E-2</v>
      </c>
      <c r="AA220" s="1221">
        <v>7.0063673866810006E-2</v>
      </c>
      <c r="AB220" s="1222">
        <v>9.519800863310722E-2</v>
      </c>
    </row>
    <row r="221" spans="1:28" x14ac:dyDescent="0.3">
      <c r="A221" s="1220" t="s">
        <v>775</v>
      </c>
      <c r="B221" s="1221">
        <v>4.0468306436447998E-2</v>
      </c>
      <c r="C221" s="1221">
        <v>5.3749482709565102E-2</v>
      </c>
      <c r="D221" s="1222">
        <v>-0.24709402962781676</v>
      </c>
      <c r="E221" s="1221">
        <v>3.1743176626917398E-2</v>
      </c>
      <c r="F221" s="1221">
        <v>4.7115971639617699E-2</v>
      </c>
      <c r="G221" s="1222">
        <v>-0.32627566571871375</v>
      </c>
      <c r="H221" s="1221">
        <v>3.6313862068190303E-2</v>
      </c>
      <c r="I221" s="1221">
        <v>5.0572367986696599E-2</v>
      </c>
      <c r="J221" s="1222">
        <v>-0.28194261977720902</v>
      </c>
      <c r="K221" s="1221">
        <v>8.4193673052503304E-2</v>
      </c>
      <c r="L221" s="1221">
        <v>0.12438472140750299</v>
      </c>
      <c r="M221" s="1222">
        <v>-0.32311885173845256</v>
      </c>
      <c r="N221" s="1221">
        <v>7.1107650378097506E-2</v>
      </c>
      <c r="O221" s="1221">
        <v>8.1343446342009199E-2</v>
      </c>
      <c r="P221" s="1222">
        <v>-0.12583430410453969</v>
      </c>
      <c r="Q221" s="1221">
        <v>7.8528244819948106E-2</v>
      </c>
      <c r="R221" s="1221">
        <v>0.105493968015968</v>
      </c>
      <c r="S221" s="1222">
        <v>-0.25561388677633445</v>
      </c>
      <c r="T221" s="1221">
        <v>6.0095221560054E-2</v>
      </c>
      <c r="U221" s="1221">
        <v>8.5322767303976796E-2</v>
      </c>
      <c r="V221" s="1222">
        <v>-0.29567191197685133</v>
      </c>
      <c r="W221" s="1221">
        <v>4.77335858444927E-2</v>
      </c>
      <c r="X221" s="1221">
        <v>6.10644276469577E-2</v>
      </c>
      <c r="Y221" s="1222">
        <v>-0.21830781546888303</v>
      </c>
      <c r="Z221" s="1221">
        <v>8.1657899184606905E-2</v>
      </c>
      <c r="AA221" s="1221">
        <v>0.111181240462496</v>
      </c>
      <c r="AB221" s="1222">
        <v>-0.26554247060994068</v>
      </c>
    </row>
    <row r="222" spans="1:28" x14ac:dyDescent="0.3">
      <c r="A222" s="1220" t="s">
        <v>774</v>
      </c>
      <c r="B222" s="1221">
        <v>5.3760413628665203E-2</v>
      </c>
      <c r="C222" s="1221">
        <v>6.5961330519190398E-2</v>
      </c>
      <c r="D222" s="1222">
        <v>-0.18497075171907779</v>
      </c>
      <c r="E222" s="1221">
        <v>3.0944184011016101E-2</v>
      </c>
      <c r="F222" s="1221">
        <v>4.2417882907925301E-2</v>
      </c>
      <c r="G222" s="1222">
        <v>-0.27049202153286794</v>
      </c>
      <c r="H222" s="1221">
        <v>4.2591006772803898E-2</v>
      </c>
      <c r="I222" s="1221">
        <v>5.4395958022358297E-2</v>
      </c>
      <c r="J222" s="1222">
        <v>-0.21701890505728799</v>
      </c>
      <c r="K222" s="1221">
        <v>0.319574038477901</v>
      </c>
      <c r="L222" s="1221">
        <v>0.31824544563998802</v>
      </c>
      <c r="M222" s="1222">
        <v>4.1747426588971074E-3</v>
      </c>
      <c r="N222" s="1221">
        <v>0.16962032187152301</v>
      </c>
      <c r="O222" s="1221">
        <v>0.27172232843703797</v>
      </c>
      <c r="P222" s="1222">
        <v>-0.37575861782434816</v>
      </c>
      <c r="Q222" s="1221">
        <v>0.25434211744921897</v>
      </c>
      <c r="R222" s="1221">
        <v>0.29803571083513097</v>
      </c>
      <c r="S222" s="1222">
        <v>-0.14660522815697968</v>
      </c>
      <c r="T222" s="1221">
        <v>0.177381175249537</v>
      </c>
      <c r="U222" s="1221">
        <v>0.183312700393641</v>
      </c>
      <c r="V222" s="1222">
        <v>-3.2357415123811906E-2</v>
      </c>
      <c r="W222" s="1221">
        <v>8.7950084159514497E-2</v>
      </c>
      <c r="X222" s="1221">
        <v>0.13618378882746199</v>
      </c>
      <c r="Y222" s="1222">
        <v>-0.35418095709656872</v>
      </c>
      <c r="Z222" s="1221">
        <v>0.203619652123497</v>
      </c>
      <c r="AA222" s="1221">
        <v>0.24200548271081801</v>
      </c>
      <c r="AB222" s="1222">
        <v>-0.15861554109164447</v>
      </c>
    </row>
    <row r="223" spans="1:28" x14ac:dyDescent="0.3">
      <c r="A223" s="1220" t="s">
        <v>773</v>
      </c>
      <c r="B223" s="1221">
        <v>9.5172086266652203E-2</v>
      </c>
      <c r="C223" s="1221">
        <v>6.3600201650051799E-2</v>
      </c>
      <c r="D223" s="1222">
        <v>0.49641170621311531</v>
      </c>
      <c r="E223" s="1221">
        <v>8.0992317878651299E-2</v>
      </c>
      <c r="F223" s="1221">
        <v>8.0982551343377202E-2</v>
      </c>
      <c r="G223" s="1222">
        <v>1.2060048877301669E-4</v>
      </c>
      <c r="H223" s="1221">
        <v>8.8215878833594302E-2</v>
      </c>
      <c r="I223" s="1221">
        <v>7.2107654302000099E-2</v>
      </c>
      <c r="J223" s="1222">
        <v>0.22339132630954822</v>
      </c>
      <c r="K223" s="1221">
        <v>0.34917638258718198</v>
      </c>
      <c r="L223" s="1221">
        <v>0.42493615321575201</v>
      </c>
      <c r="M223" s="1222">
        <v>-0.17828506719244638</v>
      </c>
      <c r="N223" s="1221">
        <v>0.48951443206704398</v>
      </c>
      <c r="O223" s="1221">
        <v>0.52742566883269404</v>
      </c>
      <c r="P223" s="1222">
        <v>-7.1879771891944028E-2</v>
      </c>
      <c r="Q223" s="1221">
        <v>0.410301048087023</v>
      </c>
      <c r="R223" s="1221">
        <v>0.47005299223598801</v>
      </c>
      <c r="S223" s="1222">
        <v>-0.12711746363900778</v>
      </c>
      <c r="T223" s="1221">
        <v>0.21734317790944099</v>
      </c>
      <c r="U223" s="1221">
        <v>0.23663539579870399</v>
      </c>
      <c r="V223" s="1222">
        <v>-8.1527185838563623E-2</v>
      </c>
      <c r="W223" s="1221">
        <v>0.25507856159638498</v>
      </c>
      <c r="X223" s="1221">
        <v>0.27287401021420099</v>
      </c>
      <c r="Y223" s="1222">
        <v>-6.5214890211958684E-2</v>
      </c>
      <c r="Z223" s="1221">
        <v>0.35236429176121498</v>
      </c>
      <c r="AA223" s="1221">
        <v>0.38033754645495998</v>
      </c>
      <c r="AB223" s="1222">
        <v>-7.3548496472350344E-2</v>
      </c>
    </row>
    <row r="224" spans="1:28" x14ac:dyDescent="0.3">
      <c r="A224" s="1220" t="s">
        <v>772</v>
      </c>
      <c r="B224" s="1221">
        <v>0.172443698814714</v>
      </c>
      <c r="C224" s="1221">
        <v>0.12782730122133201</v>
      </c>
      <c r="D224" s="1222">
        <v>0.34903652949794367</v>
      </c>
      <c r="E224" s="1221">
        <v>8.4383854923143306E-2</v>
      </c>
      <c r="F224" s="1221">
        <v>0.10099085259681601</v>
      </c>
      <c r="G224" s="1222">
        <v>-0.16444061265600482</v>
      </c>
      <c r="H224" s="1221">
        <v>0.13034734620541599</v>
      </c>
      <c r="I224" s="1221">
        <v>0.115013101960007</v>
      </c>
      <c r="J224" s="1222">
        <v>0.13332606445777895</v>
      </c>
      <c r="K224" s="1221">
        <v>0.48083369100408202</v>
      </c>
      <c r="L224" s="1221">
        <v>0.54561334843600595</v>
      </c>
      <c r="M224" s="1222">
        <v>-0.11872813892404582</v>
      </c>
      <c r="N224" s="1221">
        <v>0.588355687142186</v>
      </c>
      <c r="O224" s="1221">
        <v>0.66036861303294603</v>
      </c>
      <c r="P224" s="1222">
        <v>-0.10904958907725566</v>
      </c>
      <c r="Q224" s="1221">
        <v>0.53004136861343998</v>
      </c>
      <c r="R224" s="1221">
        <v>0.59897686347294299</v>
      </c>
      <c r="S224" s="1222">
        <v>-0.11508874392878277</v>
      </c>
      <c r="T224" s="1221">
        <v>0.31916312979898398</v>
      </c>
      <c r="U224" s="1221">
        <v>0.32312966673807197</v>
      </c>
      <c r="V224" s="1222">
        <v>-1.22753722340922E-2</v>
      </c>
      <c r="W224" s="1221">
        <v>0.31388327483850198</v>
      </c>
      <c r="X224" s="1221">
        <v>0.35552532535944797</v>
      </c>
      <c r="Y224" s="1222">
        <v>-0.1171282256161203</v>
      </c>
      <c r="Z224" s="1221">
        <v>0.47503398887965798</v>
      </c>
      <c r="AA224" s="1221">
        <v>0.50761775791951103</v>
      </c>
      <c r="AB224" s="1222">
        <v>-6.4189576766184767E-2</v>
      </c>
    </row>
    <row r="225" spans="1:28" x14ac:dyDescent="0.3">
      <c r="A225" s="1220" t="s">
        <v>771</v>
      </c>
      <c r="B225" s="1221">
        <v>0.277239396150957</v>
      </c>
      <c r="C225" s="1221">
        <v>0.25998119104498801</v>
      </c>
      <c r="D225" s="1222">
        <v>6.6382514198815884E-2</v>
      </c>
      <c r="E225" s="1221">
        <v>0.16222153554654201</v>
      </c>
      <c r="F225" s="1221">
        <v>0.131169442846166</v>
      </c>
      <c r="G225" s="1222">
        <v>0.2367326720812068</v>
      </c>
      <c r="H225" s="1221">
        <v>0.22254729298438</v>
      </c>
      <c r="I225" s="1221">
        <v>0.19835962832580201</v>
      </c>
      <c r="J225" s="1222">
        <v>0.12193844514998892</v>
      </c>
      <c r="K225" s="1221">
        <v>0.48347272622993098</v>
      </c>
      <c r="L225" s="1221">
        <v>0.38769994239886602</v>
      </c>
      <c r="M225" s="1222">
        <v>0.24702810951809182</v>
      </c>
      <c r="N225" s="1221">
        <v>0.43229277137933297</v>
      </c>
      <c r="O225" s="1221">
        <v>0.46767495976142298</v>
      </c>
      <c r="P225" s="1222">
        <v>-7.5655511683028046E-2</v>
      </c>
      <c r="Q225" s="1221">
        <v>0.46003191918584202</v>
      </c>
      <c r="R225" s="1221">
        <v>0.42440309365233397</v>
      </c>
      <c r="S225" s="1222">
        <v>8.3950437841753253E-2</v>
      </c>
      <c r="T225" s="1221">
        <v>0.367745272721481</v>
      </c>
      <c r="U225" s="1221">
        <v>0.31520445584927897</v>
      </c>
      <c r="V225" s="1222">
        <v>0.16668805245991009</v>
      </c>
      <c r="W225" s="1221">
        <v>0.27608746105656801</v>
      </c>
      <c r="X225" s="1221">
        <v>0.27025330809743903</v>
      </c>
      <c r="Y225" s="1222">
        <v>2.1587720794986508E-2</v>
      </c>
      <c r="Z225" s="1221">
        <v>0.48727824751748899</v>
      </c>
      <c r="AA225" s="1221">
        <v>0.44110612357975798</v>
      </c>
      <c r="AB225" s="1222">
        <v>0.10467350478616166</v>
      </c>
    </row>
    <row r="226" spans="1:28" x14ac:dyDescent="0.3">
      <c r="A226" s="1220" t="s">
        <v>770</v>
      </c>
      <c r="B226" s="1221">
        <v>0.29182283895370698</v>
      </c>
      <c r="C226" s="1221">
        <v>0.32078784269465699</v>
      </c>
      <c r="D226" s="1222">
        <v>-9.0293333742452492E-2</v>
      </c>
      <c r="E226" s="1221">
        <v>0.18564469415957299</v>
      </c>
      <c r="F226" s="1221">
        <v>0.19048569002228999</v>
      </c>
      <c r="G226" s="1222">
        <v>-2.5413960818529303E-2</v>
      </c>
      <c r="H226" s="1221">
        <v>0.24222713546761801</v>
      </c>
      <c r="I226" s="1221">
        <v>0.25964686725971498</v>
      </c>
      <c r="J226" s="1222">
        <v>-6.7090090382922532E-2</v>
      </c>
      <c r="K226" s="1221">
        <v>0.69883574174970398</v>
      </c>
      <c r="L226" s="1221">
        <v>0.68724360335566004</v>
      </c>
      <c r="M226" s="1222">
        <v>1.6867582815528678E-2</v>
      </c>
      <c r="N226" s="1221">
        <v>0.62004733759629604</v>
      </c>
      <c r="O226" s="1221">
        <v>0.670715348406137</v>
      </c>
      <c r="P226" s="1222">
        <v>-7.554324040779227E-2</v>
      </c>
      <c r="Q226" s="1221">
        <v>0.66471777829576995</v>
      </c>
      <c r="R226" s="1221">
        <v>0.68009417476920697</v>
      </c>
      <c r="S226" s="1222">
        <v>-2.2609216552479775E-2</v>
      </c>
      <c r="T226" s="1221">
        <v>0.45092489734025498</v>
      </c>
      <c r="U226" s="1221">
        <v>0.46225555247100403</v>
      </c>
      <c r="V226" s="1222">
        <v>-2.45116690760784E-2</v>
      </c>
      <c r="W226" s="1221">
        <v>0.34144435883735802</v>
      </c>
      <c r="X226" s="1221">
        <v>0.359320537928978</v>
      </c>
      <c r="Y226" s="1222">
        <v>-4.9749950822887065E-2</v>
      </c>
      <c r="Z226" s="1221">
        <v>0.60178486642280604</v>
      </c>
      <c r="AA226" s="1221">
        <v>0.62303049455895598</v>
      </c>
      <c r="AB226" s="1222">
        <v>-3.4100462692744672E-2</v>
      </c>
    </row>
    <row r="227" spans="1:28" x14ac:dyDescent="0.3">
      <c r="A227" s="1220" t="s">
        <v>769</v>
      </c>
      <c r="B227" s="1221">
        <v>0.720171403805277</v>
      </c>
      <c r="C227" s="1221">
        <v>1.7602945074431999</v>
      </c>
      <c r="D227" s="1222">
        <v>-0.59088016195010773</v>
      </c>
      <c r="E227" s="1221">
        <v>0.41254125412541298</v>
      </c>
      <c r="F227" s="1221">
        <v>0.36393243807626702</v>
      </c>
      <c r="G227" s="1222">
        <v>0.13356549448048741</v>
      </c>
      <c r="H227" s="1221">
        <v>0.58127459360418599</v>
      </c>
      <c r="I227" s="1221">
        <v>1.1293537176481401</v>
      </c>
      <c r="J227" s="1222">
        <v>-0.48530333364937212</v>
      </c>
      <c r="K227" s="1221">
        <v>1.1119289494974001</v>
      </c>
      <c r="L227" s="1221">
        <v>1.32610694924823</v>
      </c>
      <c r="M227" s="1222">
        <v>-0.16150884351540987</v>
      </c>
      <c r="N227" s="1221">
        <v>0.82931753959836796</v>
      </c>
      <c r="O227" s="1221">
        <v>0.89300326474703895</v>
      </c>
      <c r="P227" s="1222">
        <v>-7.131634078259641E-2</v>
      </c>
      <c r="Q227" s="1221">
        <v>0.99685768902738703</v>
      </c>
      <c r="R227" s="1221">
        <v>1.14894831812417</v>
      </c>
      <c r="S227" s="1222">
        <v>-0.13237377756476779</v>
      </c>
      <c r="T227" s="1221">
        <v>0.85953114198267</v>
      </c>
      <c r="U227" s="1221">
        <v>1.6068260780816399</v>
      </c>
      <c r="V227" s="1222">
        <v>-0.46507518535618464</v>
      </c>
      <c r="W227" s="1221">
        <v>0.54398908615982899</v>
      </c>
      <c r="X227" s="1221">
        <v>0.53039386188085003</v>
      </c>
      <c r="Y227" s="1222">
        <v>2.5632318275268913E-2</v>
      </c>
      <c r="Z227" s="1221">
        <v>1.08268826915049</v>
      </c>
      <c r="AA227" s="1221">
        <v>1.70392020352153</v>
      </c>
      <c r="AB227" s="1222">
        <v>-0.36458980478494596</v>
      </c>
    </row>
    <row r="228" spans="1:28" x14ac:dyDescent="0.3">
      <c r="A228" s="1220" t="s">
        <v>768</v>
      </c>
      <c r="B228" s="1221">
        <v>1.2122052167924999</v>
      </c>
      <c r="C228" s="1221">
        <v>1.1542357620513299</v>
      </c>
      <c r="D228" s="1222">
        <v>5.0223235708920996E-2</v>
      </c>
      <c r="E228" s="1221">
        <v>0.47311004077977797</v>
      </c>
      <c r="F228" s="1221">
        <v>0.599468146471972</v>
      </c>
      <c r="G228" s="1222">
        <v>-0.210783686232279</v>
      </c>
      <c r="H228" s="1221">
        <v>0.884670410669121</v>
      </c>
      <c r="I228" s="1221">
        <v>0.90830739013940998</v>
      </c>
      <c r="J228" s="1222">
        <v>-2.6023105973695861E-2</v>
      </c>
      <c r="K228" s="1221">
        <v>1.2422965964489601</v>
      </c>
      <c r="L228" s="1221">
        <v>1.22639912647895</v>
      </c>
      <c r="M228" s="1222">
        <v>1.2962721211040373E-2</v>
      </c>
      <c r="N228" s="1221">
        <v>1.07639850851344</v>
      </c>
      <c r="O228" s="1221">
        <v>1.20474871166026</v>
      </c>
      <c r="P228" s="1222">
        <v>-0.10653690840635226</v>
      </c>
      <c r="Q228" s="1221">
        <v>1.17710203558765</v>
      </c>
      <c r="R228" s="1221">
        <v>1.2178123855391101</v>
      </c>
      <c r="S228" s="1222">
        <v>-3.3429081880652821E-2</v>
      </c>
      <c r="T228" s="1221">
        <v>1.2225732282573101</v>
      </c>
      <c r="U228" s="1221">
        <v>1.1791813179945401</v>
      </c>
      <c r="V228" s="1222">
        <v>3.6798335930701136E-2</v>
      </c>
      <c r="W228" s="1221">
        <v>0.65381489314886398</v>
      </c>
      <c r="X228" s="1221">
        <v>0.78326999821508103</v>
      </c>
      <c r="Y228" s="1222">
        <v>-0.16527519930703319</v>
      </c>
      <c r="Z228" s="1221">
        <v>1.46971334793663</v>
      </c>
      <c r="AA228" s="1221">
        <v>1.51459739459859</v>
      </c>
      <c r="AB228" s="1222">
        <v>-2.9634308643357667E-2</v>
      </c>
    </row>
    <row r="229" spans="1:28" x14ac:dyDescent="0.3">
      <c r="A229" s="1220" t="s">
        <v>767</v>
      </c>
      <c r="B229" s="1221">
        <v>1.1472310161910899</v>
      </c>
      <c r="C229" s="1221">
        <v>1.1978860157973299</v>
      </c>
      <c r="D229" s="1222">
        <v>-4.2286994704185857E-2</v>
      </c>
      <c r="E229" s="1221">
        <v>0.85023513371815196</v>
      </c>
      <c r="F229" s="1221">
        <v>0.78944740613197195</v>
      </c>
      <c r="G229" s="1222">
        <v>7.7000351276115431E-2</v>
      </c>
      <c r="H229" s="1221">
        <v>1.0209771019410501</v>
      </c>
      <c r="I229" s="1221">
        <v>1.02353378426898</v>
      </c>
      <c r="J229" s="1222">
        <v>-2.4978973505558983E-3</v>
      </c>
      <c r="K229" s="1221">
        <v>1.5954998765361501</v>
      </c>
      <c r="L229" s="1221">
        <v>1.22369385976644</v>
      </c>
      <c r="M229" s="1222">
        <v>0.30383908017702632</v>
      </c>
      <c r="N229" s="1221">
        <v>1.1488321263113199</v>
      </c>
      <c r="O229" s="1221">
        <v>1.0470948196938701</v>
      </c>
      <c r="P229" s="1222">
        <v>9.7161503145621414E-2</v>
      </c>
      <c r="Q229" s="1221">
        <v>1.42657892656944</v>
      </c>
      <c r="R229" s="1221">
        <v>1.1569333742965899</v>
      </c>
      <c r="S229" s="1222">
        <v>0.23306921406497869</v>
      </c>
      <c r="T229" s="1221">
        <v>1.30605479033581</v>
      </c>
      <c r="U229" s="1221">
        <v>1.2072821028841401</v>
      </c>
      <c r="V229" s="1222">
        <v>8.1814090688254709E-2</v>
      </c>
      <c r="W229" s="1221">
        <v>0.94308967126549503</v>
      </c>
      <c r="X229" s="1221">
        <v>0.87149029820938495</v>
      </c>
      <c r="Y229" s="1222">
        <v>8.215739544458768E-2</v>
      </c>
      <c r="Z229" s="1221">
        <v>1.73623401731878</v>
      </c>
      <c r="AA229" s="1221">
        <v>1.6044075566240601</v>
      </c>
      <c r="AB229" s="1222">
        <v>8.2165195589146117E-2</v>
      </c>
    </row>
    <row r="230" spans="1:28" x14ac:dyDescent="0.3">
      <c r="A230" s="1220" t="s">
        <v>766</v>
      </c>
      <c r="B230" s="1221">
        <v>0.91264295425890996</v>
      </c>
      <c r="C230" s="1221">
        <v>0.939928449754315</v>
      </c>
      <c r="D230" s="1222">
        <v>-2.9029332501359136E-2</v>
      </c>
      <c r="E230" s="1221">
        <v>0.73654426588132704</v>
      </c>
      <c r="F230" s="1221">
        <v>0.82279257681238605</v>
      </c>
      <c r="G230" s="1222">
        <v>-0.10482388072240159</v>
      </c>
      <c r="H230" s="1221">
        <v>0.842436926276938</v>
      </c>
      <c r="I230" s="1221">
        <v>0.89339650487100097</v>
      </c>
      <c r="J230" s="1222">
        <v>-5.7040270827364729E-2</v>
      </c>
      <c r="K230" s="1221">
        <v>1.0132565875241499</v>
      </c>
      <c r="L230" s="1221">
        <v>1.33809830138456</v>
      </c>
      <c r="M230" s="1222">
        <v>-0.24276371438801553</v>
      </c>
      <c r="N230" s="1221">
        <v>1.30896261892034</v>
      </c>
      <c r="O230" s="1221">
        <v>1.51613502896656</v>
      </c>
      <c r="P230" s="1222">
        <v>-0.13664509168911854</v>
      </c>
      <c r="Q230" s="1221">
        <v>1.1183832589904099</v>
      </c>
      <c r="R230" s="1221">
        <v>1.4011872997031101</v>
      </c>
      <c r="S230" s="1222">
        <v>-0.20183171855227489</v>
      </c>
      <c r="T230" s="1221">
        <v>0.95014546593260296</v>
      </c>
      <c r="U230" s="1221">
        <v>1.09193854339996</v>
      </c>
      <c r="V230" s="1222">
        <v>-0.12985444860830456</v>
      </c>
      <c r="W230" s="1221">
        <v>0.92592167248155199</v>
      </c>
      <c r="X230" s="1221">
        <v>1.05826085669554</v>
      </c>
      <c r="Y230" s="1222">
        <v>-0.12505346236392245</v>
      </c>
      <c r="Z230" s="1221">
        <v>1.41129149843504</v>
      </c>
      <c r="AA230" s="1221">
        <v>1.6186325247456701</v>
      </c>
      <c r="AB230" s="1222">
        <v>-0.1280964166608532</v>
      </c>
    </row>
    <row r="231" spans="1:28" x14ac:dyDescent="0.3">
      <c r="A231" s="1220" t="s">
        <v>765</v>
      </c>
      <c r="B231" s="1221">
        <v>0.70085646616043695</v>
      </c>
      <c r="C231" s="1221">
        <v>0.61430961651442895</v>
      </c>
      <c r="D231" s="1222">
        <v>0.14088473844357471</v>
      </c>
      <c r="E231" s="1221">
        <v>1.1894510591865599</v>
      </c>
      <c r="F231" s="1221">
        <v>1.13785421896556</v>
      </c>
      <c r="G231" s="1222">
        <v>4.5345738813454772E-2</v>
      </c>
      <c r="H231" s="1221">
        <v>0.86345778783245997</v>
      </c>
      <c r="I231" s="1221">
        <v>0.78739259684601803</v>
      </c>
      <c r="J231" s="1222">
        <v>9.6603894030917833E-2</v>
      </c>
      <c r="K231" s="1221">
        <v>0.89585100281561303</v>
      </c>
      <c r="L231" s="1221">
        <v>0.82542827028331101</v>
      </c>
      <c r="M231" s="1222">
        <v>8.5316598749556868E-2</v>
      </c>
      <c r="N231" s="1221">
        <v>0.91263358674126005</v>
      </c>
      <c r="O231" s="1221">
        <v>0.72166942344386398</v>
      </c>
      <c r="P231" s="1222">
        <v>0.26461445794128269</v>
      </c>
      <c r="Q231" s="1221">
        <v>0.90093004916053099</v>
      </c>
      <c r="R231" s="1221">
        <v>0.79546270849980605</v>
      </c>
      <c r="S231" s="1222">
        <v>0.13258615335925664</v>
      </c>
      <c r="T231" s="1221">
        <v>0.78056285173029505</v>
      </c>
      <c r="U231" s="1221">
        <v>0.70230054115004503</v>
      </c>
      <c r="V231" s="1222">
        <v>0.11143706432589726</v>
      </c>
      <c r="W231" s="1221">
        <v>1.0854791133414801</v>
      </c>
      <c r="X231" s="1221">
        <v>0.98381836914432497</v>
      </c>
      <c r="Y231" s="1222">
        <v>0.10333283803754795</v>
      </c>
      <c r="Z231" s="1221">
        <v>1.3175645532014899</v>
      </c>
      <c r="AA231" s="1221">
        <v>1.1859568626839601</v>
      </c>
      <c r="AB231" s="1222">
        <v>0.1109717348569375</v>
      </c>
    </row>
    <row r="232" spans="1:28" x14ac:dyDescent="0.3">
      <c r="A232" s="1220" t="s">
        <v>368</v>
      </c>
      <c r="B232" s="1221">
        <v>0.18413384810362701</v>
      </c>
      <c r="C232" s="1221">
        <v>0.21403961194783999</v>
      </c>
      <c r="D232" s="1222">
        <v>-0.13972069736092033</v>
      </c>
      <c r="E232" s="1221">
        <v>0.109102988781221</v>
      </c>
      <c r="F232" s="1221">
        <v>0.11170968578421001</v>
      </c>
      <c r="G232" s="1222">
        <v>-2.3334565706543735E-2</v>
      </c>
      <c r="H232" s="1221"/>
      <c r="I232" s="1221"/>
      <c r="J232" s="1222">
        <v>0</v>
      </c>
      <c r="K232" s="1221">
        <v>0.25711463809354401</v>
      </c>
      <c r="L232" s="1221">
        <v>0.27370355857534201</v>
      </c>
      <c r="M232" s="1222">
        <v>-6.0609078552523052E-2</v>
      </c>
      <c r="N232" s="1221">
        <v>0.225577439326723</v>
      </c>
      <c r="O232" s="1221">
        <v>0.251877563941454</v>
      </c>
      <c r="P232" s="1222">
        <v>-0.10441630529999946</v>
      </c>
      <c r="Q232" s="1221"/>
      <c r="R232" s="1221"/>
      <c r="S232" s="1222">
        <v>0</v>
      </c>
      <c r="T232" s="1221">
        <v>0.217458894119192</v>
      </c>
      <c r="U232" s="1221">
        <v>0.241125928786837</v>
      </c>
      <c r="V232" s="1222">
        <v>-9.8152176278675576E-2</v>
      </c>
      <c r="W232" s="1221">
        <v>0.15970822262510401</v>
      </c>
      <c r="X232" s="1221">
        <v>0.17223123539606999</v>
      </c>
      <c r="Y232" s="1222">
        <v>-7.2710462432482428E-2</v>
      </c>
      <c r="Z232" s="1221">
        <v>0.19038186962371501</v>
      </c>
      <c r="AA232" s="1221">
        <v>0.208737235923629</v>
      </c>
      <c r="AB232" s="1222">
        <v>-8.7935275269380775E-2</v>
      </c>
    </row>
    <row r="233" spans="1:28" x14ac:dyDescent="0.3">
      <c r="A233" s="1223"/>
      <c r="B233" s="1221"/>
      <c r="C233" s="1221"/>
      <c r="D233" s="1222"/>
      <c r="E233" s="1221"/>
      <c r="F233" s="1221"/>
      <c r="G233" s="1222"/>
      <c r="H233" s="1221"/>
      <c r="I233" s="1221"/>
      <c r="J233" s="1222"/>
      <c r="K233" s="1221"/>
      <c r="L233" s="1221"/>
      <c r="M233" s="1222"/>
      <c r="N233" s="1221"/>
      <c r="O233" s="1221"/>
      <c r="P233" s="1222"/>
      <c r="Q233" s="1221"/>
      <c r="R233" s="1221"/>
      <c r="S233" s="1222"/>
      <c r="T233" s="1221"/>
      <c r="U233" s="1221"/>
      <c r="V233" s="1222"/>
      <c r="W233" s="1221"/>
      <c r="X233" s="1221"/>
      <c r="Y233" s="1222"/>
      <c r="Z233" s="1221"/>
      <c r="AA233" s="1221"/>
      <c r="AB233" s="1222"/>
    </row>
    <row r="234" spans="1:28" x14ac:dyDescent="0.3">
      <c r="A234" s="1217" t="s">
        <v>785</v>
      </c>
      <c r="B234" s="1218"/>
      <c r="C234" s="1218"/>
      <c r="D234" s="1219"/>
      <c r="E234" s="1218"/>
      <c r="F234" s="1218"/>
      <c r="G234" s="1219"/>
      <c r="H234" s="1218"/>
      <c r="I234" s="1218"/>
      <c r="J234" s="1219"/>
      <c r="K234" s="1218"/>
      <c r="L234" s="1218"/>
      <c r="M234" s="1219"/>
      <c r="N234" s="1218"/>
      <c r="O234" s="1218"/>
      <c r="P234" s="1219"/>
      <c r="Q234" s="1218"/>
      <c r="R234" s="1218"/>
      <c r="S234" s="1219"/>
      <c r="T234" s="1218"/>
      <c r="U234" s="1218"/>
      <c r="V234" s="1219"/>
      <c r="W234" s="1218"/>
      <c r="X234" s="1218"/>
      <c r="Y234" s="1219"/>
      <c r="Z234" s="1218"/>
      <c r="AA234" s="1218"/>
      <c r="AB234" s="1219"/>
    </row>
    <row r="235" spans="1:28" x14ac:dyDescent="0.3">
      <c r="A235" s="1220" t="s">
        <v>783</v>
      </c>
      <c r="B235" s="1221">
        <v>0.43021549709357398</v>
      </c>
      <c r="C235" s="1221">
        <v>0.46447043930669701</v>
      </c>
      <c r="D235" s="1222">
        <v>-7.3750532465003571E-2</v>
      </c>
      <c r="E235" s="1221">
        <v>0.93772603104540797</v>
      </c>
      <c r="F235" s="1221">
        <v>0.52617668284457497</v>
      </c>
      <c r="G235" s="1222">
        <v>0.78215048598494963</v>
      </c>
      <c r="H235" s="1221">
        <v>0.68799988483940899</v>
      </c>
      <c r="I235" s="1221">
        <v>0.49597623777844801</v>
      </c>
      <c r="J235" s="1222">
        <v>0.38716299781026547</v>
      </c>
      <c r="K235" s="1221">
        <v>0.73751241671295698</v>
      </c>
      <c r="L235" s="1221">
        <v>0.48963124239031602</v>
      </c>
      <c r="M235" s="1222">
        <v>0.50626094264842514</v>
      </c>
      <c r="N235" s="1221">
        <v>0.535391616659601</v>
      </c>
      <c r="O235" s="1221">
        <v>0.60996368908750298</v>
      </c>
      <c r="P235" s="1222">
        <v>-0.12225657651762967</v>
      </c>
      <c r="Q235" s="1221">
        <v>0.63480475786166102</v>
      </c>
      <c r="R235" s="1221">
        <v>0.55074703672278102</v>
      </c>
      <c r="S235" s="1222">
        <v>0.15262491767375685</v>
      </c>
      <c r="T235" s="1221">
        <v>0.57856572000334605</v>
      </c>
      <c r="U235" s="1221">
        <v>0.476426895782948</v>
      </c>
      <c r="V235" s="1222">
        <v>0.21438509270671144</v>
      </c>
      <c r="W235" s="1221">
        <v>0.74341087467891998</v>
      </c>
      <c r="X235" s="1221">
        <v>0.56576790343174499</v>
      </c>
      <c r="Y235" s="1222">
        <v>0.31398559403892745</v>
      </c>
      <c r="Z235" s="1221">
        <v>0.66231378719453204</v>
      </c>
      <c r="AA235" s="1221">
        <v>0.52192866996590903</v>
      </c>
      <c r="AB235" s="1222">
        <v>0.26897376079722274</v>
      </c>
    </row>
    <row r="236" spans="1:28" x14ac:dyDescent="0.3">
      <c r="A236" s="1220" t="s">
        <v>782</v>
      </c>
      <c r="B236" s="1221">
        <v>0.39188463301413401</v>
      </c>
      <c r="C236" s="1221">
        <v>0.33519900630924998</v>
      </c>
      <c r="D236" s="1222">
        <v>0.16911036619418451</v>
      </c>
      <c r="E236" s="1221">
        <v>0.50532193761441702</v>
      </c>
      <c r="F236" s="1221">
        <v>0.40670928291343</v>
      </c>
      <c r="G236" s="1222">
        <v>0.24246472565018187</v>
      </c>
      <c r="H236" s="1221">
        <v>0.44955192517400799</v>
      </c>
      <c r="I236" s="1221">
        <v>0.37162871909907103</v>
      </c>
      <c r="J236" s="1222">
        <v>0.20968025900647289</v>
      </c>
      <c r="K236" s="1221">
        <v>0.37369476722137901</v>
      </c>
      <c r="L236" s="1221">
        <v>0.41718886516079701</v>
      </c>
      <c r="M236" s="1222">
        <v>-0.10425517450628524</v>
      </c>
      <c r="N236" s="1221">
        <v>0.40879235968420202</v>
      </c>
      <c r="O236" s="1221">
        <v>0.41166116567834998</v>
      </c>
      <c r="P236" s="1222">
        <v>-6.9688526228133263E-3</v>
      </c>
      <c r="Q236" s="1221">
        <v>0.39152538870215098</v>
      </c>
      <c r="R236" s="1221">
        <v>0.41438411487131999</v>
      </c>
      <c r="S236" s="1222">
        <v>-5.5163133307528936E-2</v>
      </c>
      <c r="T236" s="1221">
        <v>0.382819436177328</v>
      </c>
      <c r="U236" s="1221">
        <v>0.37578474264517198</v>
      </c>
      <c r="V236" s="1222">
        <v>1.8720008382028447E-2</v>
      </c>
      <c r="W236" s="1221">
        <v>0.45724709613049902</v>
      </c>
      <c r="X236" s="1221">
        <v>0.40915043675990598</v>
      </c>
      <c r="Y236" s="1222">
        <v>0.11755250648508216</v>
      </c>
      <c r="Z236" s="1221">
        <v>0.420643336328554</v>
      </c>
      <c r="AA236" s="1221">
        <v>0.39274881182250998</v>
      </c>
      <c r="AB236" s="1222">
        <v>7.1023829140570482E-2</v>
      </c>
    </row>
    <row r="237" spans="1:28" x14ac:dyDescent="0.3">
      <c r="A237" s="1220" t="s">
        <v>781</v>
      </c>
      <c r="B237" s="1221">
        <v>0.36554305520154101</v>
      </c>
      <c r="C237" s="1221">
        <v>0.27473690960269498</v>
      </c>
      <c r="D237" s="1222">
        <v>0.33052037212678642</v>
      </c>
      <c r="E237" s="1221">
        <v>0.33788552549343398</v>
      </c>
      <c r="F237" s="1221">
        <v>0.34580576200604901</v>
      </c>
      <c r="G237" s="1222">
        <v>-2.290371469425222E-2</v>
      </c>
      <c r="H237" s="1221">
        <v>0.35147318059522897</v>
      </c>
      <c r="I237" s="1221">
        <v>0.31087094546888</v>
      </c>
      <c r="J237" s="1222">
        <v>0.13060800862270833</v>
      </c>
      <c r="K237" s="1221">
        <v>0.22380900040434801</v>
      </c>
      <c r="L237" s="1221">
        <v>0.29017684828018397</v>
      </c>
      <c r="M237" s="1222">
        <v>-0.22871517238257974</v>
      </c>
      <c r="N237" s="1221">
        <v>0.28666118382614802</v>
      </c>
      <c r="O237" s="1221">
        <v>0.25970155587202098</v>
      </c>
      <c r="P237" s="1222">
        <v>0.10381003634576817</v>
      </c>
      <c r="Q237" s="1221">
        <v>0.25560224201506598</v>
      </c>
      <c r="R237" s="1221">
        <v>0.27478068787854698</v>
      </c>
      <c r="S237" s="1222">
        <v>-6.9795464927134426E-2</v>
      </c>
      <c r="T237" s="1221">
        <v>0.29294869187073103</v>
      </c>
      <c r="U237" s="1221">
        <v>0.28259379555392999</v>
      </c>
      <c r="V237" s="1222">
        <v>3.664233426110345E-2</v>
      </c>
      <c r="W237" s="1221">
        <v>0.31179637024482598</v>
      </c>
      <c r="X237" s="1221">
        <v>0.30226870751560703</v>
      </c>
      <c r="Y237" s="1222">
        <v>3.1520506398192122E-2</v>
      </c>
      <c r="Z237" s="1221">
        <v>0.30250915275332602</v>
      </c>
      <c r="AA237" s="1221">
        <v>0.29256495880679201</v>
      </c>
      <c r="AB237" s="1222">
        <v>3.3989695782744404E-2</v>
      </c>
    </row>
    <row r="238" spans="1:28" x14ac:dyDescent="0.3">
      <c r="A238" s="1220" t="s">
        <v>780</v>
      </c>
      <c r="B238" s="1221">
        <v>0.26683061042158002</v>
      </c>
      <c r="C238" s="1221">
        <v>0.18801889542894401</v>
      </c>
      <c r="D238" s="1222">
        <v>0.41916912027823544</v>
      </c>
      <c r="E238" s="1221">
        <v>0.23060703293249901</v>
      </c>
      <c r="F238" s="1221">
        <v>0.266402123689713</v>
      </c>
      <c r="G238" s="1222">
        <v>-0.13436488516475065</v>
      </c>
      <c r="H238" s="1221">
        <v>0.248416193252395</v>
      </c>
      <c r="I238" s="1221">
        <v>0.227914849165954</v>
      </c>
      <c r="J238" s="1222">
        <v>8.9951769976659754E-2</v>
      </c>
      <c r="K238" s="1221">
        <v>0.27674253154146899</v>
      </c>
      <c r="L238" s="1221">
        <v>0.32153320985731398</v>
      </c>
      <c r="M238" s="1222">
        <v>-0.13930342789698658</v>
      </c>
      <c r="N238" s="1221">
        <v>0.28977784257955902</v>
      </c>
      <c r="O238" s="1221">
        <v>0.26113769593521102</v>
      </c>
      <c r="P238" s="1222">
        <v>0.1096745015758035</v>
      </c>
      <c r="Q238" s="1221">
        <v>0.283347298061987</v>
      </c>
      <c r="R238" s="1221">
        <v>0.29099822062671399</v>
      </c>
      <c r="S238" s="1222">
        <v>-2.629199088657461E-2</v>
      </c>
      <c r="T238" s="1221">
        <v>0.27199378461562901</v>
      </c>
      <c r="U238" s="1221">
        <v>0.25728637851270902</v>
      </c>
      <c r="V238" s="1222">
        <v>5.7163562983547113E-2</v>
      </c>
      <c r="W238" s="1221">
        <v>0.26133065026826402</v>
      </c>
      <c r="X238" s="1221">
        <v>0.26368882148099299</v>
      </c>
      <c r="Y238" s="1222">
        <v>-8.9430078965214901E-3</v>
      </c>
      <c r="Z238" s="1221">
        <v>0.26658240340728201</v>
      </c>
      <c r="AA238" s="1221">
        <v>0.26053386844853699</v>
      </c>
      <c r="AB238" s="1222">
        <v>2.3215925801753422E-2</v>
      </c>
    </row>
    <row r="239" spans="1:28" x14ac:dyDescent="0.3">
      <c r="A239" s="1220" t="s">
        <v>779</v>
      </c>
      <c r="B239" s="1221">
        <v>0.31007400792495099</v>
      </c>
      <c r="C239" s="1221">
        <v>0.340623029495775</v>
      </c>
      <c r="D239" s="1222">
        <v>-8.9685719770755928E-2</v>
      </c>
      <c r="E239" s="1221">
        <v>0.15887498504754699</v>
      </c>
      <c r="F239" s="1221">
        <v>0.22044048417547901</v>
      </c>
      <c r="G239" s="1222">
        <v>-0.27928399521624869</v>
      </c>
      <c r="H239" s="1221">
        <v>0.23379012026330701</v>
      </c>
      <c r="I239" s="1221">
        <v>0.27994188406486797</v>
      </c>
      <c r="J239" s="1222">
        <v>-0.16486194609902213</v>
      </c>
      <c r="K239" s="1221">
        <v>0.54141018897061399</v>
      </c>
      <c r="L239" s="1221">
        <v>0.65775576739050101</v>
      </c>
      <c r="M239" s="1222">
        <v>-0.17688264274969734</v>
      </c>
      <c r="N239" s="1221">
        <v>0.528656436877744</v>
      </c>
      <c r="O239" s="1221">
        <v>0.61212365872307295</v>
      </c>
      <c r="P239" s="1222">
        <v>-0.13635679761087269</v>
      </c>
      <c r="Q239" s="1221">
        <v>0.53503060621058596</v>
      </c>
      <c r="R239" s="1221">
        <v>0.63490655567290899</v>
      </c>
      <c r="S239" s="1222">
        <v>-0.15730810868139328</v>
      </c>
      <c r="T239" s="1221">
        <v>0.43102036867166699</v>
      </c>
      <c r="U239" s="1221">
        <v>0.50583577842382699</v>
      </c>
      <c r="V239" s="1222">
        <v>-0.1479045432201003</v>
      </c>
      <c r="W239" s="1221">
        <v>0.35061022594247698</v>
      </c>
      <c r="X239" s="1221">
        <v>0.422855310145968</v>
      </c>
      <c r="Y239" s="1222">
        <v>-0.1708506017780699</v>
      </c>
      <c r="Z239" s="1221">
        <v>0.390631947875485</v>
      </c>
      <c r="AA239" s="1221">
        <v>0.46411830018457501</v>
      </c>
      <c r="AB239" s="1222">
        <v>-0.1583353905240652</v>
      </c>
    </row>
    <row r="240" spans="1:28" x14ac:dyDescent="0.3">
      <c r="A240" s="1220" t="s">
        <v>778</v>
      </c>
      <c r="B240" s="1221">
        <v>0.34881516587677702</v>
      </c>
      <c r="C240" s="1221">
        <v>0.36861214504769702</v>
      </c>
      <c r="D240" s="1222">
        <v>-5.3706801137434958E-2</v>
      </c>
      <c r="E240" s="1221">
        <v>0.27473300530767503</v>
      </c>
      <c r="F240" s="1221">
        <v>0.14683048053945499</v>
      </c>
      <c r="G240" s="1222">
        <v>0.87108973762332131</v>
      </c>
      <c r="H240" s="1221">
        <v>0.31350248869386999</v>
      </c>
      <c r="I240" s="1221">
        <v>0.26332677443134</v>
      </c>
      <c r="J240" s="1222">
        <v>0.19054543303044494</v>
      </c>
      <c r="K240" s="1221">
        <v>0.81286975041032505</v>
      </c>
      <c r="L240" s="1221">
        <v>0.72742622155321401</v>
      </c>
      <c r="M240" s="1222">
        <v>0.11746006168800242</v>
      </c>
      <c r="N240" s="1221">
        <v>0.67841635332311201</v>
      </c>
      <c r="O240" s="1221">
        <v>0.87641409414089899</v>
      </c>
      <c r="P240" s="1222">
        <v>-0.22591802452911644</v>
      </c>
      <c r="Q240" s="1221">
        <v>0.75236196679412204</v>
      </c>
      <c r="R240" s="1221">
        <v>0.79396128700677404</v>
      </c>
      <c r="S240" s="1222">
        <v>-5.2394645549383161E-2</v>
      </c>
      <c r="T240" s="1221">
        <v>0.54994116703617402</v>
      </c>
      <c r="U240" s="1221">
        <v>0.51998303320935402</v>
      </c>
      <c r="V240" s="1222">
        <v>5.7613675665371844E-2</v>
      </c>
      <c r="W240" s="1221">
        <v>0.43915528234724599</v>
      </c>
      <c r="X240" s="1221">
        <v>0.43465103226903201</v>
      </c>
      <c r="Y240" s="1222">
        <v>1.0362911264009201E-2</v>
      </c>
      <c r="Z240" s="1221">
        <v>0.49837629233624098</v>
      </c>
      <c r="AA240" s="1221">
        <v>0.48045650506191501</v>
      </c>
      <c r="AB240" s="1222">
        <v>3.7297418362598089E-2</v>
      </c>
    </row>
    <row r="241" spans="1:28" x14ac:dyDescent="0.3">
      <c r="A241" s="1220" t="s">
        <v>777</v>
      </c>
      <c r="B241" s="1221">
        <v>0.34646164942920799</v>
      </c>
      <c r="C241" s="1221">
        <v>0.325548334975165</v>
      </c>
      <c r="D241" s="1222">
        <v>6.4240274660407631E-2</v>
      </c>
      <c r="E241" s="1221">
        <v>0.23344297371665601</v>
      </c>
      <c r="F241" s="1221">
        <v>0.23688206352702901</v>
      </c>
      <c r="G241" s="1222">
        <v>-1.4518152025387882E-2</v>
      </c>
      <c r="H241" s="1221">
        <v>0.29582777062578502</v>
      </c>
      <c r="I241" s="1221">
        <v>0.28559577789048901</v>
      </c>
      <c r="J241" s="1222">
        <v>3.5826834734298652E-2</v>
      </c>
      <c r="K241" s="1221">
        <v>0.66553248171369095</v>
      </c>
      <c r="L241" s="1221">
        <v>0.67175116440161398</v>
      </c>
      <c r="M241" s="1222">
        <v>-9.2574200350847742E-3</v>
      </c>
      <c r="N241" s="1221">
        <v>0.57671536777201404</v>
      </c>
      <c r="O241" s="1221">
        <v>0.48227372026195298</v>
      </c>
      <c r="P241" s="1222">
        <v>0.1958258216076213</v>
      </c>
      <c r="Q241" s="1221">
        <v>0.63088637775461098</v>
      </c>
      <c r="R241" s="1221">
        <v>0.59787304734783298</v>
      </c>
      <c r="S241" s="1222">
        <v>5.5217960657743752E-2</v>
      </c>
      <c r="T241" s="1221">
        <v>0.47505661899296298</v>
      </c>
      <c r="U241" s="1221">
        <v>0.46374747202419098</v>
      </c>
      <c r="V241" s="1222">
        <v>2.4386433675658004E-2</v>
      </c>
      <c r="W241" s="1221">
        <v>0.352646766359766</v>
      </c>
      <c r="X241" s="1221">
        <v>0.32059014233400501</v>
      </c>
      <c r="Y241" s="1222">
        <v>9.999254435079595E-2</v>
      </c>
      <c r="Z241" s="1221">
        <v>0.42290482193110701</v>
      </c>
      <c r="AA241" s="1221">
        <v>0.402493895494206</v>
      </c>
      <c r="AB241" s="1222">
        <v>5.0711145350016452E-2</v>
      </c>
    </row>
    <row r="242" spans="1:28" x14ac:dyDescent="0.3">
      <c r="A242" s="1220" t="s">
        <v>776</v>
      </c>
      <c r="B242" s="1221">
        <v>0.43302725376325502</v>
      </c>
      <c r="C242" s="1221">
        <v>0.31733818469517</v>
      </c>
      <c r="D242" s="1222">
        <v>0.36456082075094143</v>
      </c>
      <c r="E242" s="1221">
        <v>0.20763977323245</v>
      </c>
      <c r="F242" s="1221">
        <v>0.23715305328248801</v>
      </c>
      <c r="G242" s="1222">
        <v>-0.12444823982461178</v>
      </c>
      <c r="H242" s="1221">
        <v>0.32939096898755499</v>
      </c>
      <c r="I242" s="1221">
        <v>0.28022798882123801</v>
      </c>
      <c r="J242" s="1222">
        <v>0.17543922137513127</v>
      </c>
      <c r="K242" s="1221">
        <v>0.84293417070952703</v>
      </c>
      <c r="L242" s="1221">
        <v>1.0065536308834699</v>
      </c>
      <c r="M242" s="1222">
        <v>-0.16255414033957755</v>
      </c>
      <c r="N242" s="1221">
        <v>0.66116565393833904</v>
      </c>
      <c r="O242" s="1221">
        <v>0.56539072115669398</v>
      </c>
      <c r="P242" s="1222">
        <v>0.16939601093153017</v>
      </c>
      <c r="Q242" s="1221">
        <v>0.76985353001491397</v>
      </c>
      <c r="R242" s="1221">
        <v>0.82737183782282397</v>
      </c>
      <c r="S242" s="1222">
        <v>-6.9519296135659811E-2</v>
      </c>
      <c r="T242" s="1221">
        <v>0.61073561578081803</v>
      </c>
      <c r="U242" s="1221">
        <v>0.61593640343302303</v>
      </c>
      <c r="V242" s="1222">
        <v>-8.4437088362005388E-3</v>
      </c>
      <c r="W242" s="1221">
        <v>0.37851546235664102</v>
      </c>
      <c r="X242" s="1221">
        <v>0.36111845734214199</v>
      </c>
      <c r="Y242" s="1222">
        <v>4.8175341527935879E-2</v>
      </c>
      <c r="Z242" s="1221">
        <v>0.50944051845183203</v>
      </c>
      <c r="AA242" s="1221">
        <v>0.50390622584011102</v>
      </c>
      <c r="AB242" s="1222">
        <v>1.0982782763785557E-2</v>
      </c>
    </row>
    <row r="243" spans="1:28" x14ac:dyDescent="0.3">
      <c r="A243" s="1220" t="s">
        <v>775</v>
      </c>
      <c r="B243" s="1221">
        <v>0.41817249984329602</v>
      </c>
      <c r="C243" s="1221">
        <v>0.33873774714805099</v>
      </c>
      <c r="D243" s="1222">
        <v>0.23450221702196875</v>
      </c>
      <c r="E243" s="1221">
        <v>0.301766302479266</v>
      </c>
      <c r="F243" s="1221">
        <v>0.32308094838594997</v>
      </c>
      <c r="G243" s="1222">
        <v>-6.5973082019128104E-2</v>
      </c>
      <c r="H243" s="1221">
        <v>0.362746038389273</v>
      </c>
      <c r="I243" s="1221">
        <v>0.33123893613597299</v>
      </c>
      <c r="J243" s="1222">
        <v>9.5118957393240722E-2</v>
      </c>
      <c r="K243" s="1221">
        <v>1.1814718710318499</v>
      </c>
      <c r="L243" s="1221">
        <v>1.43520832393273</v>
      </c>
      <c r="M243" s="1222">
        <v>-0.17679416198311643</v>
      </c>
      <c r="N243" s="1221">
        <v>0.97622367468235605</v>
      </c>
      <c r="O243" s="1221">
        <v>0.95410358115439298</v>
      </c>
      <c r="P243" s="1222">
        <v>2.3184163611669327E-2</v>
      </c>
      <c r="Q243" s="1221">
        <v>1.09261225683037</v>
      </c>
      <c r="R243" s="1221">
        <v>1.22405214797154</v>
      </c>
      <c r="S243" s="1222">
        <v>-0.10738095706052068</v>
      </c>
      <c r="T243" s="1221">
        <v>0.76079311418295104</v>
      </c>
      <c r="U243" s="1221">
        <v>0.82884973952434604</v>
      </c>
      <c r="V243" s="1222">
        <v>-8.2109726402822811E-2</v>
      </c>
      <c r="W243" s="1221">
        <v>0.57574048157049595</v>
      </c>
      <c r="X243" s="1221">
        <v>0.58023668392701</v>
      </c>
      <c r="Y243" s="1222">
        <v>-7.7489108859577693E-3</v>
      </c>
      <c r="Z243" s="1221">
        <v>0.67611396361904996</v>
      </c>
      <c r="AA243" s="1221">
        <v>0.71404597911938705</v>
      </c>
      <c r="AB243" s="1222">
        <v>-5.3122651215146657E-2</v>
      </c>
    </row>
    <row r="244" spans="1:28" x14ac:dyDescent="0.3">
      <c r="A244" s="1220" t="s">
        <v>774</v>
      </c>
      <c r="B244" s="1221">
        <v>0.45932897404331502</v>
      </c>
      <c r="C244" s="1221">
        <v>0.48630314265128599</v>
      </c>
      <c r="D244" s="1222">
        <v>-5.546780648159079E-2</v>
      </c>
      <c r="E244" s="1221">
        <v>0.37671180535150001</v>
      </c>
      <c r="F244" s="1221">
        <v>0.34291509550827998</v>
      </c>
      <c r="G244" s="1222">
        <v>9.8557078081165955E-2</v>
      </c>
      <c r="H244" s="1221">
        <v>0.41888474702324702</v>
      </c>
      <c r="I244" s="1221">
        <v>0.41586587262254499</v>
      </c>
      <c r="J244" s="1222">
        <v>7.2592501559801525E-3</v>
      </c>
      <c r="K244" s="1221">
        <v>1.84620791269277</v>
      </c>
      <c r="L244" s="1221">
        <v>1.7191202577561999</v>
      </c>
      <c r="M244" s="1222">
        <v>7.3925982992280689E-2</v>
      </c>
      <c r="N244" s="1221">
        <v>1.5111628675826601</v>
      </c>
      <c r="O244" s="1221">
        <v>1.56450100743795</v>
      </c>
      <c r="P244" s="1222">
        <v>-3.4092748807261701E-2</v>
      </c>
      <c r="Q244" s="1221">
        <v>1.7004587280890699</v>
      </c>
      <c r="R244" s="1221">
        <v>1.6519533473571</v>
      </c>
      <c r="S244" s="1222">
        <v>2.9362439810768241E-2</v>
      </c>
      <c r="T244" s="1221">
        <v>1.1043186007753301</v>
      </c>
      <c r="U244" s="1221">
        <v>1.0597549320870101</v>
      </c>
      <c r="V244" s="1222">
        <v>4.2050918886085545E-2</v>
      </c>
      <c r="W244" s="1221">
        <v>0.843053058970481</v>
      </c>
      <c r="X244" s="1221">
        <v>0.84243925181639501</v>
      </c>
      <c r="Y244" s="1222">
        <v>7.2860702153009827E-4</v>
      </c>
      <c r="Z244" s="1221">
        <v>0.98268614720470304</v>
      </c>
      <c r="AA244" s="1221">
        <v>0.95842293381736798</v>
      </c>
      <c r="AB244" s="1222">
        <v>2.5315768781424556E-2</v>
      </c>
    </row>
    <row r="245" spans="1:28" x14ac:dyDescent="0.3">
      <c r="A245" s="1220" t="s">
        <v>773</v>
      </c>
      <c r="B245" s="1221">
        <v>0.56824699312381599</v>
      </c>
      <c r="C245" s="1221">
        <v>0.49383685987099002</v>
      </c>
      <c r="D245" s="1222">
        <v>0.15067756034303489</v>
      </c>
      <c r="E245" s="1221">
        <v>0.56116105958779805</v>
      </c>
      <c r="F245" s="1221">
        <v>0.47418698738411202</v>
      </c>
      <c r="G245" s="1222">
        <v>0.18341724787406125</v>
      </c>
      <c r="H245" s="1221">
        <v>0.56477082749228702</v>
      </c>
      <c r="I245" s="1221">
        <v>0.48421961233263699</v>
      </c>
      <c r="J245" s="1222">
        <v>0.1663526488974903</v>
      </c>
      <c r="K245" s="1221">
        <v>2.0139010875186099</v>
      </c>
      <c r="L245" s="1221">
        <v>2.16793773975941</v>
      </c>
      <c r="M245" s="1222">
        <v>-7.1052156810506251E-2</v>
      </c>
      <c r="N245" s="1221">
        <v>2.1034837664419399</v>
      </c>
      <c r="O245" s="1221">
        <v>2.3452645691407201</v>
      </c>
      <c r="P245" s="1222">
        <v>-0.103093188666286</v>
      </c>
      <c r="Q245" s="1221">
        <v>2.0529190965622202</v>
      </c>
      <c r="R245" s="1221">
        <v>2.2459986610839602</v>
      </c>
      <c r="S245" s="1222">
        <v>-8.596601942253887E-2</v>
      </c>
      <c r="T245" s="1221">
        <v>1.2635782981786201</v>
      </c>
      <c r="U245" s="1221">
        <v>1.2955239588732399</v>
      </c>
      <c r="V245" s="1222">
        <v>-2.465848699734121E-2</v>
      </c>
      <c r="W245" s="1221">
        <v>1.2184012855428199</v>
      </c>
      <c r="X245" s="1221">
        <v>1.27841891023901</v>
      </c>
      <c r="Y245" s="1222">
        <v>-4.6946759169081247E-2</v>
      </c>
      <c r="Z245" s="1221">
        <v>1.24254776568429</v>
      </c>
      <c r="AA245" s="1221">
        <v>1.2875361203762199</v>
      </c>
      <c r="AB245" s="1222">
        <v>-3.4941431141197181E-2</v>
      </c>
    </row>
    <row r="246" spans="1:28" x14ac:dyDescent="0.3">
      <c r="A246" s="1220" t="s">
        <v>772</v>
      </c>
      <c r="B246" s="1221">
        <v>0.81385013952797702</v>
      </c>
      <c r="C246" s="1221">
        <v>0.73832200539458204</v>
      </c>
      <c r="D246" s="1222">
        <v>0.10229701076433503</v>
      </c>
      <c r="E246" s="1221">
        <v>0.61307453780895904</v>
      </c>
      <c r="F246" s="1221">
        <v>0.59201534280892099</v>
      </c>
      <c r="G246" s="1222">
        <v>3.5572042609772578E-2</v>
      </c>
      <c r="H246" s="1221">
        <v>0.71787085825972197</v>
      </c>
      <c r="I246" s="1221">
        <v>0.66846169139165401</v>
      </c>
      <c r="J246" s="1222">
        <v>7.3914732144491666E-2</v>
      </c>
      <c r="K246" s="1221">
        <v>2.32885715401977</v>
      </c>
      <c r="L246" s="1221">
        <v>2.4072243412724799</v>
      </c>
      <c r="M246" s="1222">
        <v>-3.2554999510882428E-2</v>
      </c>
      <c r="N246" s="1221">
        <v>2.5044592143462001</v>
      </c>
      <c r="O246" s="1221">
        <v>2.42737599653795</v>
      </c>
      <c r="P246" s="1222">
        <v>3.1755779870193249E-2</v>
      </c>
      <c r="Q246" s="1221">
        <v>2.4092218224824302</v>
      </c>
      <c r="R246" s="1221">
        <v>2.4165952678487499</v>
      </c>
      <c r="S246" s="1222">
        <v>-3.0511709860640036E-3</v>
      </c>
      <c r="T246" s="1221">
        <v>1.5346289349920099</v>
      </c>
      <c r="U246" s="1221">
        <v>1.5184834688670199</v>
      </c>
      <c r="V246" s="1222">
        <v>1.0632625547801694E-2</v>
      </c>
      <c r="W246" s="1221">
        <v>1.4743760200581399</v>
      </c>
      <c r="X246" s="1221">
        <v>1.4271621601617701</v>
      </c>
      <c r="Y246" s="1222">
        <v>3.308233725242414E-2</v>
      </c>
      <c r="Z246" s="1221">
        <v>1.50639825520765</v>
      </c>
      <c r="AA246" s="1221">
        <v>1.4754039947995701</v>
      </c>
      <c r="AB246" s="1222">
        <v>2.100730411285788E-2</v>
      </c>
    </row>
    <row r="247" spans="1:28" x14ac:dyDescent="0.3">
      <c r="A247" s="1220" t="s">
        <v>771</v>
      </c>
      <c r="B247" s="1221">
        <v>1.23743437794208</v>
      </c>
      <c r="C247" s="1221">
        <v>1.1014992567958699</v>
      </c>
      <c r="D247" s="1222">
        <v>0.12340918099357522</v>
      </c>
      <c r="E247" s="1221">
        <v>0.88009844572376905</v>
      </c>
      <c r="F247" s="1221">
        <v>0.78328672031359903</v>
      </c>
      <c r="G247" s="1222">
        <v>0.12359679144235995</v>
      </c>
      <c r="H247" s="1221">
        <v>1.0675176922438001</v>
      </c>
      <c r="I247" s="1221">
        <v>0.949271264791543</v>
      </c>
      <c r="J247" s="1222">
        <v>0.12456547652711647</v>
      </c>
      <c r="K247" s="1221">
        <v>2.2307474819789399</v>
      </c>
      <c r="L247" s="1221">
        <v>2.2633293934636498</v>
      </c>
      <c r="M247" s="1222">
        <v>-1.4395567688381714E-2</v>
      </c>
      <c r="N247" s="1221">
        <v>2.32261441664162</v>
      </c>
      <c r="O247" s="1221">
        <v>2.2342509398413601</v>
      </c>
      <c r="P247" s="1222">
        <v>3.9549486239237763E-2</v>
      </c>
      <c r="Q247" s="1221">
        <v>2.27282323400815</v>
      </c>
      <c r="R247" s="1221">
        <v>2.2499843400118</v>
      </c>
      <c r="S247" s="1222">
        <v>1.0150690202683898E-2</v>
      </c>
      <c r="T247" s="1221">
        <v>1.6733516622889799</v>
      </c>
      <c r="U247" s="1221">
        <v>1.60385347350003</v>
      </c>
      <c r="V247" s="1222">
        <v>4.3332006281899642E-2</v>
      </c>
      <c r="W247" s="1221">
        <v>1.4882839697580601</v>
      </c>
      <c r="X247" s="1221">
        <v>1.38299668597232</v>
      </c>
      <c r="Y247" s="1222">
        <v>7.6129816400621095E-2</v>
      </c>
      <c r="Z247" s="1221">
        <v>1.586745531015</v>
      </c>
      <c r="AA247" s="1221">
        <v>1.50001802490796</v>
      </c>
      <c r="AB247" s="1222">
        <v>5.7817642632902087E-2</v>
      </c>
    </row>
    <row r="248" spans="1:28" x14ac:dyDescent="0.3">
      <c r="A248" s="1220" t="s">
        <v>770</v>
      </c>
      <c r="B248" s="1221">
        <v>1.4443213319644299</v>
      </c>
      <c r="C248" s="1221">
        <v>1.4278886186755699</v>
      </c>
      <c r="D248" s="1222">
        <v>1.1508399936755606E-2</v>
      </c>
      <c r="E248" s="1221">
        <v>1.0770460768596699</v>
      </c>
      <c r="F248" s="1221">
        <v>0.99178499763671601</v>
      </c>
      <c r="G248" s="1222">
        <v>8.5967300802209184E-2</v>
      </c>
      <c r="H248" s="1221">
        <v>1.2727674336996799</v>
      </c>
      <c r="I248" s="1221">
        <v>1.22325807164179</v>
      </c>
      <c r="J248" s="1222">
        <v>4.0473358161815486E-2</v>
      </c>
      <c r="K248" s="1221">
        <v>2.9420251316839101</v>
      </c>
      <c r="L248" s="1221">
        <v>2.70913420453246</v>
      </c>
      <c r="M248" s="1222">
        <v>8.5965075765466636E-2</v>
      </c>
      <c r="N248" s="1221">
        <v>2.5021379287071799</v>
      </c>
      <c r="O248" s="1221">
        <v>2.5783343263404799</v>
      </c>
      <c r="P248" s="1222">
        <v>-2.9552566885865498E-2</v>
      </c>
      <c r="Q248" s="1221">
        <v>2.7515395434012602</v>
      </c>
      <c r="R248" s="1221">
        <v>2.6525556733380702</v>
      </c>
      <c r="S248" s="1222">
        <v>3.7316415658347021E-2</v>
      </c>
      <c r="T248" s="1221">
        <v>2.0297763771283401</v>
      </c>
      <c r="U248" s="1221">
        <v>1.92250460824355</v>
      </c>
      <c r="V248" s="1222">
        <v>5.5797925489914142E-2</v>
      </c>
      <c r="W248" s="1221">
        <v>1.58815906387175</v>
      </c>
      <c r="X248" s="1221">
        <v>1.54956981981872</v>
      </c>
      <c r="Y248" s="1222">
        <v>2.4903198009847947E-2</v>
      </c>
      <c r="Z248" s="1221">
        <v>1.8291577889709301</v>
      </c>
      <c r="AA248" s="1221">
        <v>1.75257850205162</v>
      </c>
      <c r="AB248" s="1222">
        <v>4.3695210702210524E-2</v>
      </c>
    </row>
    <row r="249" spans="1:28" x14ac:dyDescent="0.3">
      <c r="A249" s="1220" t="s">
        <v>769</v>
      </c>
      <c r="B249" s="1221">
        <v>2.7100526693717701</v>
      </c>
      <c r="C249" s="1221">
        <v>2.76199001069932</v>
      </c>
      <c r="D249" s="1222">
        <v>-1.8804319033145115E-2</v>
      </c>
      <c r="E249" s="1221">
        <v>1.9387406720967699</v>
      </c>
      <c r="F249" s="1221">
        <v>1.5435755132200299</v>
      </c>
      <c r="G249" s="1222">
        <v>0.25600636670660304</v>
      </c>
      <c r="H249" s="1221">
        <v>2.3618007954809399</v>
      </c>
      <c r="I249" s="1221">
        <v>2.2114541416708402</v>
      </c>
      <c r="J249" s="1222">
        <v>6.7985426863297699E-2</v>
      </c>
      <c r="K249" s="1221">
        <v>3.8902364336639201</v>
      </c>
      <c r="L249" s="1221">
        <v>4.1249652547364697</v>
      </c>
      <c r="M249" s="1222">
        <v>-5.6904435935072037E-2</v>
      </c>
      <c r="N249" s="1221">
        <v>3.4143179555805201</v>
      </c>
      <c r="O249" s="1221">
        <v>3.3077569908487199</v>
      </c>
      <c r="P249" s="1222">
        <v>3.2215475630952652E-2</v>
      </c>
      <c r="Q249" s="1221">
        <v>3.69645607931237</v>
      </c>
      <c r="R249" s="1221">
        <v>3.7906908014023499</v>
      </c>
      <c r="S249" s="1222">
        <v>-2.485951163706579E-2</v>
      </c>
      <c r="T249" s="1221">
        <v>3.1298789170127601</v>
      </c>
      <c r="U249" s="1221">
        <v>3.2437487944624199</v>
      </c>
      <c r="V249" s="1222">
        <v>-3.5104406865307601E-2</v>
      </c>
      <c r="W249" s="1221">
        <v>2.4041256800106998</v>
      </c>
      <c r="X249" s="1221">
        <v>2.0986394967393598</v>
      </c>
      <c r="Y249" s="1222">
        <v>0.1455639159302832</v>
      </c>
      <c r="Z249" s="1221">
        <v>2.81307646204184</v>
      </c>
      <c r="AA249" s="1221">
        <v>2.7428271120445902</v>
      </c>
      <c r="AB249" s="1222">
        <v>2.5612022605713478E-2</v>
      </c>
    </row>
    <row r="250" spans="1:28" x14ac:dyDescent="0.3">
      <c r="A250" s="1220" t="s">
        <v>768</v>
      </c>
      <c r="B250" s="1221">
        <v>3.6978381360740902</v>
      </c>
      <c r="C250" s="1221">
        <v>3.2696195192680699</v>
      </c>
      <c r="D250" s="1222">
        <v>0.130968944332055</v>
      </c>
      <c r="E250" s="1221">
        <v>2.3540109346115798</v>
      </c>
      <c r="F250" s="1221">
        <v>2.1500026107174501</v>
      </c>
      <c r="G250" s="1222">
        <v>9.4887477288249741E-2</v>
      </c>
      <c r="H250" s="1221">
        <v>3.1023124227703298</v>
      </c>
      <c r="I250" s="1221">
        <v>2.7732935698931098</v>
      </c>
      <c r="J250" s="1222">
        <v>0.1186383066145793</v>
      </c>
      <c r="K250" s="1221">
        <v>4.8449567261509401</v>
      </c>
      <c r="L250" s="1221">
        <v>3.92285283502869</v>
      </c>
      <c r="M250" s="1222">
        <v>0.23505951660700172</v>
      </c>
      <c r="N250" s="1221">
        <v>4.4974868043737102</v>
      </c>
      <c r="O250" s="1221">
        <v>4.2629569797209301</v>
      </c>
      <c r="P250" s="1222">
        <v>5.5015761540275571E-2</v>
      </c>
      <c r="Q250" s="1221">
        <v>4.7084081423505904</v>
      </c>
      <c r="R250" s="1221">
        <v>4.0577410673093999</v>
      </c>
      <c r="S250" s="1222">
        <v>0.16035204421573251</v>
      </c>
      <c r="T250" s="1221">
        <v>4.0930788604675801</v>
      </c>
      <c r="U250" s="1221">
        <v>3.4954303354838099</v>
      </c>
      <c r="V250" s="1222">
        <v>0.17097995600620328</v>
      </c>
      <c r="W250" s="1221">
        <v>2.9960528620118301</v>
      </c>
      <c r="X250" s="1221">
        <v>2.7916305565126698</v>
      </c>
      <c r="Y250" s="1222">
        <v>7.3226847665160424E-2</v>
      </c>
      <c r="Z250" s="1221">
        <v>3.6248329207325898</v>
      </c>
      <c r="AA250" s="1221">
        <v>3.1942046047518602</v>
      </c>
      <c r="AB250" s="1222">
        <v>0.13481550785447655</v>
      </c>
    </row>
    <row r="251" spans="1:28" x14ac:dyDescent="0.3">
      <c r="A251" s="1220" t="s">
        <v>767</v>
      </c>
      <c r="B251" s="1221">
        <v>4.7416923434889204</v>
      </c>
      <c r="C251" s="1221">
        <v>4.2223136327060002</v>
      </c>
      <c r="D251" s="1222">
        <v>0.12300808418394545</v>
      </c>
      <c r="E251" s="1221">
        <v>3.0751495023264002</v>
      </c>
      <c r="F251" s="1221">
        <v>2.74626916813994</v>
      </c>
      <c r="G251" s="1222">
        <v>0.11975531677734713</v>
      </c>
      <c r="H251" s="1221">
        <v>4.0332395689581801</v>
      </c>
      <c r="I251" s="1221">
        <v>3.5922271517951501</v>
      </c>
      <c r="J251" s="1222">
        <v>0.1227685217352255</v>
      </c>
      <c r="K251" s="1221">
        <v>5.6538519114838097</v>
      </c>
      <c r="L251" s="1221">
        <v>4.78551705872946</v>
      </c>
      <c r="M251" s="1222">
        <v>0.18145058143098333</v>
      </c>
      <c r="N251" s="1221">
        <v>4.3312291658633599</v>
      </c>
      <c r="O251" s="1221">
        <v>3.72100648371898</v>
      </c>
      <c r="P251" s="1222">
        <v>0.16399398517964675</v>
      </c>
      <c r="Q251" s="1221">
        <v>5.1536620264398803</v>
      </c>
      <c r="R251" s="1221">
        <v>4.3830956030619799</v>
      </c>
      <c r="S251" s="1222">
        <v>0.17580415604888736</v>
      </c>
      <c r="T251" s="1221">
        <v>5.06487478605173</v>
      </c>
      <c r="U251" s="1221">
        <v>4.4273640214499199</v>
      </c>
      <c r="V251" s="1222">
        <v>0.14399330199937599</v>
      </c>
      <c r="W251" s="1221">
        <v>3.4657518833733398</v>
      </c>
      <c r="X251" s="1221">
        <v>3.0566556272171499</v>
      </c>
      <c r="Y251" s="1222">
        <v>0.13383786269984252</v>
      </c>
      <c r="Z251" s="1221">
        <v>4.41033694234702</v>
      </c>
      <c r="AA251" s="1221">
        <v>3.8653636800290001</v>
      </c>
      <c r="AB251" s="1222">
        <v>0.1409888712758669</v>
      </c>
    </row>
    <row r="252" spans="1:28" x14ac:dyDescent="0.3">
      <c r="A252" s="1220" t="s">
        <v>766</v>
      </c>
      <c r="B252" s="1221">
        <v>4.1246720530142902</v>
      </c>
      <c r="C252" s="1221">
        <v>4.4620779153171899</v>
      </c>
      <c r="D252" s="1222">
        <v>-7.5616308972254909E-2</v>
      </c>
      <c r="E252" s="1221">
        <v>3.5182502797438202</v>
      </c>
      <c r="F252" s="1221">
        <v>3.6673040566494901</v>
      </c>
      <c r="G252" s="1222">
        <v>-4.0643964777179645E-2</v>
      </c>
      <c r="H252" s="1221">
        <v>3.8829072541089298</v>
      </c>
      <c r="I252" s="1221">
        <v>4.1463559041399796</v>
      </c>
      <c r="J252" s="1222">
        <v>-6.3537394310026848E-2</v>
      </c>
      <c r="K252" s="1221">
        <v>4.9306501660623896</v>
      </c>
      <c r="L252" s="1221">
        <v>4.9676899438901803</v>
      </c>
      <c r="M252" s="1222">
        <v>-7.4561372078678781E-3</v>
      </c>
      <c r="N252" s="1221">
        <v>4.6862308124882901</v>
      </c>
      <c r="O252" s="1221">
        <v>4.7541118496237802</v>
      </c>
      <c r="P252" s="1222">
        <v>-1.4278384540082267E-2</v>
      </c>
      <c r="Q252" s="1221">
        <v>4.8437564596274498</v>
      </c>
      <c r="R252" s="1221">
        <v>4.8920065261310803</v>
      </c>
      <c r="S252" s="1222">
        <v>-9.8630421373926136E-3</v>
      </c>
      <c r="T252" s="1221">
        <v>4.42509062068142</v>
      </c>
      <c r="U252" s="1221">
        <v>4.6551064218629703</v>
      </c>
      <c r="V252" s="1222">
        <v>-4.9411502194937604E-2</v>
      </c>
      <c r="W252" s="1221">
        <v>3.9046619366663902</v>
      </c>
      <c r="X252" s="1221">
        <v>4.0363983776162398</v>
      </c>
      <c r="Y252" s="1222">
        <v>-3.2637125631699584E-2</v>
      </c>
      <c r="Z252" s="1221">
        <v>4.2256213286476001</v>
      </c>
      <c r="AA252" s="1221">
        <v>4.4190296924438197</v>
      </c>
      <c r="AB252" s="1222">
        <v>-4.3767156425070453E-2</v>
      </c>
    </row>
    <row r="253" spans="1:28" x14ac:dyDescent="0.3">
      <c r="A253" s="1220" t="s">
        <v>765</v>
      </c>
      <c r="B253" s="1221">
        <v>3.9117570204303398</v>
      </c>
      <c r="C253" s="1221">
        <v>3.3088949798618099</v>
      </c>
      <c r="D253" s="1222">
        <v>0.18219437130449734</v>
      </c>
      <c r="E253" s="1221">
        <v>4.3133939508963204</v>
      </c>
      <c r="F253" s="1221">
        <v>4.1556414953524703</v>
      </c>
      <c r="G253" s="1222">
        <v>3.7961035792013133E-2</v>
      </c>
      <c r="H253" s="1221">
        <v>4.0454193586105198</v>
      </c>
      <c r="I253" s="1221">
        <v>3.5888279785029198</v>
      </c>
      <c r="J253" s="1222">
        <v>0.12722576363163196</v>
      </c>
      <c r="K253" s="1221">
        <v>4.9224655102078998</v>
      </c>
      <c r="L253" s="1221">
        <v>4.5129924363418903</v>
      </c>
      <c r="M253" s="1222">
        <v>9.0732054095334871E-2</v>
      </c>
      <c r="N253" s="1221">
        <v>4.4327917070289802</v>
      </c>
      <c r="O253" s="1221">
        <v>4.61868431004073</v>
      </c>
      <c r="P253" s="1222">
        <v>-4.0247956026704605E-2</v>
      </c>
      <c r="Q253" s="1221">
        <v>4.7742716473762501</v>
      </c>
      <c r="R253" s="1221">
        <v>4.5435162564093803</v>
      </c>
      <c r="S253" s="1222">
        <v>5.0787843147111274E-2</v>
      </c>
      <c r="T253" s="1221">
        <v>4.3248963932908202</v>
      </c>
      <c r="U253" s="1221">
        <v>3.8107438058924199</v>
      </c>
      <c r="V253" s="1222">
        <v>0.13492184559963966</v>
      </c>
      <c r="W253" s="1221">
        <v>4.3582394475515196</v>
      </c>
      <c r="X253" s="1221">
        <v>4.3270201575035498</v>
      </c>
      <c r="Y253" s="1222">
        <v>7.2149629332860666E-3</v>
      </c>
      <c r="Z253" s="1221">
        <v>4.3355924492829896</v>
      </c>
      <c r="AA253" s="1221">
        <v>3.9727459569766599</v>
      </c>
      <c r="AB253" s="1222">
        <v>9.1333927775855875E-2</v>
      </c>
    </row>
    <row r="254" spans="1:28" x14ac:dyDescent="0.3">
      <c r="A254" s="1220" t="s">
        <v>368</v>
      </c>
      <c r="B254" s="1221">
        <v>0.89649985297053003</v>
      </c>
      <c r="C254" s="1221">
        <v>0.80739157915383697</v>
      </c>
      <c r="D254" s="1222">
        <v>0.11036562198243431</v>
      </c>
      <c r="E254" s="1221">
        <v>0.63052934510619096</v>
      </c>
      <c r="F254" s="1221">
        <v>0.56603340154628801</v>
      </c>
      <c r="G254" s="1222">
        <v>0.11394370612001548</v>
      </c>
      <c r="H254" s="1221">
        <v>0.76914704920963906</v>
      </c>
      <c r="I254" s="1221">
        <v>0.69152563985987703</v>
      </c>
      <c r="J254" s="1222">
        <v>0.11224661079159748</v>
      </c>
      <c r="K254" s="1221">
        <v>1.4128599520037</v>
      </c>
      <c r="L254" s="1221">
        <v>1.4213295237750001</v>
      </c>
      <c r="M254" s="1222">
        <v>-5.9589079306572521E-3</v>
      </c>
      <c r="N254" s="1221">
        <v>1.1958675547969</v>
      </c>
      <c r="O254" s="1221">
        <v>1.19262005372611</v>
      </c>
      <c r="P254" s="1222">
        <v>2.7229972032113527E-3</v>
      </c>
      <c r="Q254" s="1221">
        <v>1.3138033122839701</v>
      </c>
      <c r="R254" s="1221">
        <v>1.3166607777142201</v>
      </c>
      <c r="S254" s="1222">
        <v>-2.1702366156989114E-3</v>
      </c>
      <c r="T254" s="1221">
        <v>1.1322841472109699</v>
      </c>
      <c r="U254" s="1221">
        <v>1.08610793345927</v>
      </c>
      <c r="V254" s="1222">
        <v>4.2515308404596545E-2</v>
      </c>
      <c r="W254" s="1221">
        <v>0.87615464892424999</v>
      </c>
      <c r="X254" s="1221">
        <v>0.83658037460875001</v>
      </c>
      <c r="Y254" s="1222">
        <v>4.7304808380196565E-2</v>
      </c>
      <c r="Z254" s="1221">
        <v>1.01219507257859</v>
      </c>
      <c r="AA254" s="1221">
        <v>0.96880032866777399</v>
      </c>
      <c r="AB254" s="1222">
        <v>4.4792247304962611E-2</v>
      </c>
    </row>
    <row r="255" spans="1:28" x14ac:dyDescent="0.3">
      <c r="A255" s="1223"/>
      <c r="B255" s="1221"/>
      <c r="C255" s="1221"/>
      <c r="D255" s="1222"/>
      <c r="E255" s="1221"/>
      <c r="F255" s="1221"/>
      <c r="G255" s="1222"/>
      <c r="H255" s="1221"/>
      <c r="I255" s="1221"/>
      <c r="J255" s="1222"/>
      <c r="K255" s="1221"/>
      <c r="L255" s="1221"/>
      <c r="M255" s="1222"/>
      <c r="N255" s="1221"/>
      <c r="O255" s="1221"/>
      <c r="P255" s="1222"/>
      <c r="Q255" s="1221"/>
      <c r="R255" s="1221"/>
      <c r="S255" s="1222"/>
      <c r="T255" s="1221"/>
      <c r="U255" s="1221"/>
      <c r="V255" s="1222"/>
      <c r="W255" s="1221"/>
      <c r="X255" s="1221"/>
      <c r="Y255" s="1222"/>
      <c r="Z255" s="1221"/>
      <c r="AA255" s="1221"/>
      <c r="AB255" s="1222"/>
    </row>
    <row r="256" spans="1:28" x14ac:dyDescent="0.3">
      <c r="A256" s="1217" t="s">
        <v>784</v>
      </c>
      <c r="B256" s="1218"/>
      <c r="C256" s="1218"/>
      <c r="D256" s="1219"/>
      <c r="E256" s="1218"/>
      <c r="F256" s="1218"/>
      <c r="G256" s="1219"/>
      <c r="H256" s="1218"/>
      <c r="I256" s="1218"/>
      <c r="J256" s="1219"/>
      <c r="K256" s="1218"/>
      <c r="L256" s="1218"/>
      <c r="M256" s="1219"/>
      <c r="N256" s="1218"/>
      <c r="O256" s="1218"/>
      <c r="P256" s="1219"/>
      <c r="Q256" s="1218"/>
      <c r="R256" s="1218"/>
      <c r="S256" s="1219"/>
      <c r="T256" s="1218"/>
      <c r="U256" s="1218"/>
      <c r="V256" s="1219"/>
      <c r="W256" s="1218"/>
      <c r="X256" s="1218"/>
      <c r="Y256" s="1219"/>
      <c r="Z256" s="1218"/>
      <c r="AA256" s="1218"/>
      <c r="AB256" s="1219"/>
    </row>
    <row r="257" spans="1:28" x14ac:dyDescent="0.3">
      <c r="A257" s="1220" t="s">
        <v>783</v>
      </c>
      <c r="B257" s="1221">
        <v>8.6043099418714797E-2</v>
      </c>
      <c r="C257" s="1221">
        <v>6.3336878087276893E-2</v>
      </c>
      <c r="D257" s="1222">
        <v>0.35849921905132748</v>
      </c>
      <c r="E257" s="1221">
        <v>0.35425205617270999</v>
      </c>
      <c r="F257" s="1221">
        <v>0.182138082523122</v>
      </c>
      <c r="G257" s="1222">
        <v>0.94496423408728125</v>
      </c>
      <c r="H257" s="1221">
        <v>0.22227688587119401</v>
      </c>
      <c r="I257" s="1221">
        <v>0.123994059444612</v>
      </c>
      <c r="J257" s="1222">
        <v>0.79264141255480736</v>
      </c>
      <c r="K257" s="1221">
        <v>4.6094526044559797E-2</v>
      </c>
      <c r="L257" s="1221">
        <v>2.3315773447157899E-2</v>
      </c>
      <c r="M257" s="1222">
        <v>0.97696748722605808</v>
      </c>
      <c r="N257" s="1221">
        <v>4.4615968054966801E-2</v>
      </c>
      <c r="O257" s="1221">
        <v>2.25912477439816E-2</v>
      </c>
      <c r="P257" s="1222">
        <v>0.97492270283533478</v>
      </c>
      <c r="Q257" s="1221">
        <v>4.5343196990118698E-2</v>
      </c>
      <c r="R257" s="1221">
        <v>2.2947793196782602E-2</v>
      </c>
      <c r="S257" s="1222">
        <v>0.97592843029786613</v>
      </c>
      <c r="T257" s="1221">
        <v>6.6757583077309099E-2</v>
      </c>
      <c r="U257" s="1221">
        <v>4.4318781003064897E-2</v>
      </c>
      <c r="V257" s="1222">
        <v>0.50630458614582452</v>
      </c>
      <c r="W257" s="1221">
        <v>0.204707342302891</v>
      </c>
      <c r="X257" s="1221">
        <v>0.106748661024858</v>
      </c>
      <c r="Y257" s="1222">
        <v>0.91765723651767284</v>
      </c>
      <c r="Z257" s="1221">
        <v>0.13684169156911799</v>
      </c>
      <c r="AA257" s="1221">
        <v>7.6114597703361694E-2</v>
      </c>
      <c r="AB257" s="1222">
        <v>0.79783767763478841</v>
      </c>
    </row>
    <row r="258" spans="1:28" x14ac:dyDescent="0.3">
      <c r="A258" s="1220" t="s">
        <v>782</v>
      </c>
      <c r="B258" s="1221">
        <v>0.19250473200694301</v>
      </c>
      <c r="C258" s="1221">
        <v>0.16759950315462499</v>
      </c>
      <c r="D258" s="1222">
        <v>0.14859965801533911</v>
      </c>
      <c r="E258" s="1221">
        <v>0.25266096880720801</v>
      </c>
      <c r="F258" s="1221">
        <v>0.21949389871518399</v>
      </c>
      <c r="G258" s="1222">
        <v>0.15110702523472747</v>
      </c>
      <c r="H258" s="1221">
        <v>0.223085917755523</v>
      </c>
      <c r="I258" s="1221">
        <v>0.194036233865887</v>
      </c>
      <c r="J258" s="1222">
        <v>0.14971267639483465</v>
      </c>
      <c r="K258" s="1221">
        <v>6.2282461203563101E-2</v>
      </c>
      <c r="L258" s="1221">
        <v>6.8391617239474997E-2</v>
      </c>
      <c r="M258" s="1222">
        <v>-8.9326094081392027E-2</v>
      </c>
      <c r="N258" s="1221">
        <v>7.3716655025020006E-2</v>
      </c>
      <c r="O258" s="1221">
        <v>5.3117569764948303E-2</v>
      </c>
      <c r="P258" s="1222">
        <v>0.38780172645746325</v>
      </c>
      <c r="Q258" s="1221">
        <v>6.8091371948200294E-2</v>
      </c>
      <c r="R258" s="1221">
        <v>6.0641577786046903E-2</v>
      </c>
      <c r="S258" s="1222">
        <v>0.12284960969250248</v>
      </c>
      <c r="T258" s="1221">
        <v>0.12760647872577599</v>
      </c>
      <c r="U258" s="1221">
        <v>0.11849068461784699</v>
      </c>
      <c r="V258" s="1222">
        <v>7.6932580289573074E-2</v>
      </c>
      <c r="W258" s="1221">
        <v>0.16354093219266</v>
      </c>
      <c r="X258" s="1221">
        <v>0.137474546751329</v>
      </c>
      <c r="Y258" s="1222">
        <v>0.18960881164773877</v>
      </c>
      <c r="Z258" s="1221">
        <v>0.14586825372683701</v>
      </c>
      <c r="AA258" s="1221">
        <v>0.12814262080649699</v>
      </c>
      <c r="AB258" s="1222">
        <v>0.13832737935886907</v>
      </c>
    </row>
    <row r="259" spans="1:28" x14ac:dyDescent="0.3">
      <c r="A259" s="1220" t="s">
        <v>781</v>
      </c>
      <c r="B259" s="1221">
        <v>0.25065809499534297</v>
      </c>
      <c r="C259" s="1221">
        <v>0.21771604157194699</v>
      </c>
      <c r="D259" s="1222">
        <v>0.15130742404440542</v>
      </c>
      <c r="E259" s="1221">
        <v>0.25215337723390602</v>
      </c>
      <c r="F259" s="1221">
        <v>0.24056053009116499</v>
      </c>
      <c r="G259" s="1222">
        <v>4.819097770672396E-2</v>
      </c>
      <c r="H259" s="1221">
        <v>0.25141877152067499</v>
      </c>
      <c r="I259" s="1221">
        <v>0.229331025345895</v>
      </c>
      <c r="J259" s="1222">
        <v>9.6313815984843398E-2</v>
      </c>
      <c r="K259" s="1221">
        <v>8.9523600161739394E-2</v>
      </c>
      <c r="L259" s="1221">
        <v>8.00487857324646E-2</v>
      </c>
      <c r="M259" s="1222">
        <v>0.11836300004526099</v>
      </c>
      <c r="N259" s="1221">
        <v>0.13604259571410399</v>
      </c>
      <c r="O259" s="1221">
        <v>0.13230079261404901</v>
      </c>
      <c r="P259" s="1222">
        <v>2.8282544844388472E-2</v>
      </c>
      <c r="Q259" s="1221">
        <v>0.113054837814356</v>
      </c>
      <c r="R259" s="1221">
        <v>0.10644657278178001</v>
      </c>
      <c r="S259" s="1222">
        <v>6.2080580519235914E-2</v>
      </c>
      <c r="T259" s="1221">
        <v>0.16812707533450699</v>
      </c>
      <c r="U259" s="1221">
        <v>0.14766162290205401</v>
      </c>
      <c r="V259" s="1222">
        <v>0.13859696263820698</v>
      </c>
      <c r="W259" s="1221">
        <v>0.19301680062774901</v>
      </c>
      <c r="X259" s="1221">
        <v>0.185820926751398</v>
      </c>
      <c r="Y259" s="1222">
        <v>3.8724776601604553E-2</v>
      </c>
      <c r="Z259" s="1221">
        <v>0.180752356831863</v>
      </c>
      <c r="AA259" s="1221">
        <v>0.16700059880387699</v>
      </c>
      <c r="AB259" s="1222">
        <v>8.2345561192483291E-2</v>
      </c>
    </row>
    <row r="260" spans="1:28" x14ac:dyDescent="0.3">
      <c r="A260" s="1220" t="s">
        <v>780</v>
      </c>
      <c r="B260" s="1221">
        <v>0.170317410907392</v>
      </c>
      <c r="C260" s="1221">
        <v>0.123387400125245</v>
      </c>
      <c r="D260" s="1222">
        <v>0.38034686470831258</v>
      </c>
      <c r="E260" s="1221">
        <v>0.1647193092375</v>
      </c>
      <c r="F260" s="1221">
        <v>0.17004390873811501</v>
      </c>
      <c r="G260" s="1222">
        <v>-3.1313085779599632E-2</v>
      </c>
      <c r="H260" s="1221">
        <v>0.167471590956671</v>
      </c>
      <c r="I260" s="1221">
        <v>0.147134902626122</v>
      </c>
      <c r="J260" s="1222">
        <v>0.13821797525652807</v>
      </c>
      <c r="K260" s="1221">
        <v>9.9209586779017103E-2</v>
      </c>
      <c r="L260" s="1221">
        <v>8.7195446740966395E-2</v>
      </c>
      <c r="M260" s="1222">
        <v>0.1377840298673095</v>
      </c>
      <c r="N260" s="1221">
        <v>0.13217936679067599</v>
      </c>
      <c r="O260" s="1221">
        <v>0.101257473934061</v>
      </c>
      <c r="P260" s="1222">
        <v>0.30537886888973126</v>
      </c>
      <c r="Q260" s="1221">
        <v>0.115914803752631</v>
      </c>
      <c r="R260" s="1221">
        <v>9.4304978906805295E-2</v>
      </c>
      <c r="S260" s="1222">
        <v>0.22914829202370224</v>
      </c>
      <c r="T260" s="1221">
        <v>0.13327695446165799</v>
      </c>
      <c r="U260" s="1221">
        <v>0.10461094510956299</v>
      </c>
      <c r="V260" s="1222">
        <v>0.27402495333611604</v>
      </c>
      <c r="W260" s="1221">
        <v>0.14782339813154299</v>
      </c>
      <c r="X260" s="1221">
        <v>0.13459116929758999</v>
      </c>
      <c r="Y260" s="1222">
        <v>9.8314242331126997E-2</v>
      </c>
      <c r="Z260" s="1221">
        <v>0.14065905707419399</v>
      </c>
      <c r="AA260" s="1221">
        <v>0.119817714901466</v>
      </c>
      <c r="AB260" s="1222">
        <v>0.17394207684453999</v>
      </c>
    </row>
    <row r="261" spans="1:28" x14ac:dyDescent="0.3">
      <c r="A261" s="1220" t="s">
        <v>779</v>
      </c>
      <c r="B261" s="1221">
        <v>0.15503700396247599</v>
      </c>
      <c r="C261" s="1221">
        <v>0.14306167238822501</v>
      </c>
      <c r="D261" s="1222">
        <v>8.3707476463393007E-2</v>
      </c>
      <c r="E261" s="1221">
        <v>0.13239582087295601</v>
      </c>
      <c r="F261" s="1221">
        <v>0.14696032278365301</v>
      </c>
      <c r="G261" s="1222">
        <v>-9.9104994020311629E-2</v>
      </c>
      <c r="H261" s="1221">
        <v>0.143613931018889</v>
      </c>
      <c r="I261" s="1221">
        <v>0.145030132708305</v>
      </c>
      <c r="J261" s="1222">
        <v>-9.7648789459799275E-3</v>
      </c>
      <c r="K261" s="1221">
        <v>0.141504935753683</v>
      </c>
      <c r="L261" s="1221">
        <v>0.18793021925442899</v>
      </c>
      <c r="M261" s="1222">
        <v>-0.24703469024262245</v>
      </c>
      <c r="N261" s="1221">
        <v>0.17212070037880001</v>
      </c>
      <c r="O261" s="1221">
        <v>0.206123272835321</v>
      </c>
      <c r="P261" s="1222">
        <v>-0.16496231594229938</v>
      </c>
      <c r="Q261" s="1221">
        <v>0.156819315613447</v>
      </c>
      <c r="R261" s="1221">
        <v>0.19703996555366099</v>
      </c>
      <c r="S261" s="1222">
        <v>-0.20412432486576168</v>
      </c>
      <c r="T261" s="1221">
        <v>0.147962216111169</v>
      </c>
      <c r="U261" s="1221">
        <v>0.166436288384614</v>
      </c>
      <c r="V261" s="1222">
        <v>-0.11099786262208435</v>
      </c>
      <c r="W261" s="1221">
        <v>0.15299355313853499</v>
      </c>
      <c r="X261" s="1221">
        <v>0.17753467219868899</v>
      </c>
      <c r="Y261" s="1222">
        <v>-0.13823282379843332</v>
      </c>
      <c r="Z261" s="1221">
        <v>0.150489356968425</v>
      </c>
      <c r="AA261" s="1221">
        <v>0.17201587349498201</v>
      </c>
      <c r="AB261" s="1222">
        <v>-0.1251426167201074</v>
      </c>
    </row>
    <row r="262" spans="1:28" x14ac:dyDescent="0.3">
      <c r="A262" s="1220" t="s">
        <v>778</v>
      </c>
      <c r="B262" s="1221">
        <v>0.18199052132701399</v>
      </c>
      <c r="C262" s="1221">
        <v>0.16218934382098599</v>
      </c>
      <c r="D262" s="1222">
        <v>0.12208679707023938</v>
      </c>
      <c r="E262" s="1221">
        <v>0.14152912394637801</v>
      </c>
      <c r="F262" s="1221">
        <v>8.1572489188586006E-2</v>
      </c>
      <c r="G262" s="1222">
        <v>0.73501048397799063</v>
      </c>
      <c r="H262" s="1221">
        <v>0.16270382324618601</v>
      </c>
      <c r="I262" s="1221">
        <v>0.123918482085337</v>
      </c>
      <c r="J262" s="1222">
        <v>0.31299077028832006</v>
      </c>
      <c r="K262" s="1221">
        <v>0.30730441783805001</v>
      </c>
      <c r="L262" s="1221">
        <v>0.32330054291253901</v>
      </c>
      <c r="M262" s="1222">
        <v>-4.9477569478800276E-2</v>
      </c>
      <c r="N262" s="1221">
        <v>0.30286444344781799</v>
      </c>
      <c r="O262" s="1221">
        <v>0.31300503362174997</v>
      </c>
      <c r="P262" s="1222">
        <v>-3.2397530661396175E-2</v>
      </c>
      <c r="Q262" s="1221">
        <v>0.305306305365731</v>
      </c>
      <c r="R262" s="1221">
        <v>0.31870277013652198</v>
      </c>
      <c r="S262" s="1222">
        <v>-4.2034353090349259E-2</v>
      </c>
      <c r="T262" s="1221">
        <v>0.23630284521085601</v>
      </c>
      <c r="U262" s="1221">
        <v>0.23015642453528801</v>
      </c>
      <c r="V262" s="1222">
        <v>2.6705405630011531E-2</v>
      </c>
      <c r="W262" s="1221">
        <v>0.20724181863577901</v>
      </c>
      <c r="X262" s="1221">
        <v>0.17287256965245601</v>
      </c>
      <c r="Y262" s="1222">
        <v>0.19881262280313836</v>
      </c>
      <c r="Z262" s="1221">
        <v>0.22277649933924101</v>
      </c>
      <c r="AA262" s="1221">
        <v>0.20362204262147801</v>
      </c>
      <c r="AB262" s="1222">
        <v>9.406867975177946E-2</v>
      </c>
    </row>
    <row r="263" spans="1:28" x14ac:dyDescent="0.3">
      <c r="A263" s="1220" t="s">
        <v>777</v>
      </c>
      <c r="B263" s="1221">
        <v>0.18947121453159799</v>
      </c>
      <c r="C263" s="1221">
        <v>0.15752338789120901</v>
      </c>
      <c r="D263" s="1222">
        <v>0.20281322709014632</v>
      </c>
      <c r="E263" s="1221">
        <v>0.120056386482852</v>
      </c>
      <c r="F263" s="1221">
        <v>0.12164214073009599</v>
      </c>
      <c r="G263" s="1222">
        <v>-1.3036224434446011E-2</v>
      </c>
      <c r="H263" s="1221">
        <v>0.158372442860269</v>
      </c>
      <c r="I263" s="1221">
        <v>0.141355486026606</v>
      </c>
      <c r="J263" s="1222">
        <v>0.12038412736566913</v>
      </c>
      <c r="K263" s="1221">
        <v>0.160369272702094</v>
      </c>
      <c r="L263" s="1221">
        <v>0.118544323129697</v>
      </c>
      <c r="M263" s="1222">
        <v>0.35282119352638386</v>
      </c>
      <c r="N263" s="1221">
        <v>0.150447487244873</v>
      </c>
      <c r="O263" s="1221">
        <v>0.16075790675398399</v>
      </c>
      <c r="P263" s="1222">
        <v>-6.4136313524469746E-2</v>
      </c>
      <c r="Q263" s="1221">
        <v>0.15649894641974901</v>
      </c>
      <c r="R263" s="1221">
        <v>0.135003591336608</v>
      </c>
      <c r="S263" s="1222">
        <v>0.15922061680230479</v>
      </c>
      <c r="T263" s="1221">
        <v>0.17774227241233301</v>
      </c>
      <c r="U263" s="1221">
        <v>0.14196351184413999</v>
      </c>
      <c r="V263" s="1222">
        <v>0.25202786338136013</v>
      </c>
      <c r="W263" s="1221">
        <v>0.13060991346657999</v>
      </c>
      <c r="X263" s="1221">
        <v>0.13498532308800201</v>
      </c>
      <c r="Y263" s="1222">
        <v>-3.2413965617354767E-2</v>
      </c>
      <c r="Z263" s="1221">
        <v>0.15766188536905301</v>
      </c>
      <c r="AA263" s="1221">
        <v>0.13897771279396401</v>
      </c>
      <c r="AB263" s="1222">
        <v>0.13444006380208959</v>
      </c>
    </row>
    <row r="264" spans="1:28" x14ac:dyDescent="0.3">
      <c r="A264" s="1220" t="s">
        <v>776</v>
      </c>
      <c r="B264" s="1221">
        <v>0.14581529973660601</v>
      </c>
      <c r="C264" s="1221">
        <v>0.12171875577349001</v>
      </c>
      <c r="D264" s="1222">
        <v>0.19796902958783086</v>
      </c>
      <c r="E264" s="1221">
        <v>7.7864914962168796E-2</v>
      </c>
      <c r="F264" s="1221">
        <v>6.0549715731699198E-2</v>
      </c>
      <c r="G264" s="1222">
        <v>0.28596664775759939</v>
      </c>
      <c r="H264" s="1221">
        <v>0.114570771821758</v>
      </c>
      <c r="I264" s="1221">
        <v>9.3409329607079497E-2</v>
      </c>
      <c r="J264" s="1222">
        <v>0.22654527447839293</v>
      </c>
      <c r="K264" s="1221">
        <v>0.144338042929714</v>
      </c>
      <c r="L264" s="1221">
        <v>0.147855335610002</v>
      </c>
      <c r="M264" s="1222">
        <v>-2.3788743678250207E-2</v>
      </c>
      <c r="N264" s="1221">
        <v>0.14597163788249101</v>
      </c>
      <c r="O264" s="1221">
        <v>0.15797681914672301</v>
      </c>
      <c r="P264" s="1222">
        <v>-7.5993309202421866E-2</v>
      </c>
      <c r="Q264" s="1221">
        <v>0.14499483524944601</v>
      </c>
      <c r="R264" s="1221">
        <v>0.15196625592664101</v>
      </c>
      <c r="S264" s="1222">
        <v>-4.587479394478422E-2</v>
      </c>
      <c r="T264" s="1221">
        <v>0.14517485948888301</v>
      </c>
      <c r="U264" s="1221">
        <v>0.133042263141533</v>
      </c>
      <c r="V264" s="1222">
        <v>9.1193550536968149E-2</v>
      </c>
      <c r="W264" s="1221">
        <v>0.10352559654198699</v>
      </c>
      <c r="X264" s="1221">
        <v>9.7344975457446997E-2</v>
      </c>
      <c r="Y264" s="1222">
        <v>6.349193736498264E-2</v>
      </c>
      <c r="Z264" s="1221">
        <v>0.127007331469986</v>
      </c>
      <c r="AA264" s="1221">
        <v>0.117348025195642</v>
      </c>
      <c r="AB264" s="1222">
        <v>8.2313326178604665E-2</v>
      </c>
    </row>
    <row r="265" spans="1:28" x14ac:dyDescent="0.3">
      <c r="A265" s="1220" t="s">
        <v>775</v>
      </c>
      <c r="B265" s="1221">
        <v>0.15288026875991501</v>
      </c>
      <c r="C265" s="1221">
        <v>0.14384753646013099</v>
      </c>
      <c r="D265" s="1222">
        <v>6.2793792108407395E-2</v>
      </c>
      <c r="E265" s="1221">
        <v>0.108833748435145</v>
      </c>
      <c r="F265" s="1221">
        <v>9.08665167335483E-2</v>
      </c>
      <c r="G265" s="1222">
        <v>0.19773214983339535</v>
      </c>
      <c r="H265" s="1221">
        <v>0.13190765032337201</v>
      </c>
      <c r="I265" s="1221">
        <v>0.118472320223815</v>
      </c>
      <c r="J265" s="1222">
        <v>0.11340480269294392</v>
      </c>
      <c r="K265" s="1221">
        <v>0.22635676033787799</v>
      </c>
      <c r="L265" s="1221">
        <v>0.27555999819508298</v>
      </c>
      <c r="M265" s="1222">
        <v>-0.1785572585988025</v>
      </c>
      <c r="N265" s="1221">
        <v>0.19524473493647099</v>
      </c>
      <c r="O265" s="1221">
        <v>0.176142199597734</v>
      </c>
      <c r="P265" s="1222">
        <v>0.10844951057930773</v>
      </c>
      <c r="Q265" s="1221">
        <v>0.212887201903912</v>
      </c>
      <c r="R265" s="1221">
        <v>0.23192567014197599</v>
      </c>
      <c r="S265" s="1222">
        <v>-8.2088663261851824E-2</v>
      </c>
      <c r="T265" s="1221">
        <v>0.18586150997954801</v>
      </c>
      <c r="U265" s="1221">
        <v>0.20272176291771901</v>
      </c>
      <c r="V265" s="1222">
        <v>-8.3169427374278848E-2</v>
      </c>
      <c r="W265" s="1221">
        <v>0.14393512039262399</v>
      </c>
      <c r="X265" s="1221">
        <v>0.12561825115945599</v>
      </c>
      <c r="Y265" s="1222">
        <v>0.14581375766740393</v>
      </c>
      <c r="Z265" s="1221">
        <v>0.16667620574306599</v>
      </c>
      <c r="AA265" s="1221">
        <v>0.16711714404921801</v>
      </c>
      <c r="AB265" s="1222">
        <v>-2.6384983339720106E-3</v>
      </c>
    </row>
    <row r="266" spans="1:28" x14ac:dyDescent="0.3">
      <c r="A266" s="1220" t="s">
        <v>774</v>
      </c>
      <c r="B266" s="1221">
        <v>0.17031299037561101</v>
      </c>
      <c r="C266" s="1221">
        <v>0.18624375676006699</v>
      </c>
      <c r="D266" s="1222">
        <v>-8.553718342880709E-2</v>
      </c>
      <c r="E266" s="1221">
        <v>0.13453993048267901</v>
      </c>
      <c r="F266" s="1221">
        <v>0.123235112448288</v>
      </c>
      <c r="G266" s="1222">
        <v>9.1733742192467646E-2</v>
      </c>
      <c r="H266" s="1221">
        <v>0.152800725329235</v>
      </c>
      <c r="I266" s="1221">
        <v>0.15529168661221601</v>
      </c>
      <c r="J266" s="1222">
        <v>-1.6040532093654667E-2</v>
      </c>
      <c r="K266" s="1221">
        <v>0.50459058707036997</v>
      </c>
      <c r="L266" s="1221">
        <v>0.51752063122764502</v>
      </c>
      <c r="M266" s="1222">
        <v>-2.4984596510873085E-2</v>
      </c>
      <c r="N266" s="1221">
        <v>0.323820614481998</v>
      </c>
      <c r="O266" s="1221">
        <v>0.41048788809015602</v>
      </c>
      <c r="P266" s="1222">
        <v>-0.21113235279946471</v>
      </c>
      <c r="Q266" s="1221">
        <v>0.425953172519352</v>
      </c>
      <c r="R266" s="1221">
        <v>0.47102539435843899</v>
      </c>
      <c r="S266" s="1222">
        <v>-9.5689579328260402E-2</v>
      </c>
      <c r="T266" s="1221">
        <v>0.32577398722872197</v>
      </c>
      <c r="U266" s="1221">
        <v>0.34033905129687197</v>
      </c>
      <c r="V266" s="1222">
        <v>-4.2795747395573319E-2</v>
      </c>
      <c r="W266" s="1221">
        <v>0.21234795094369299</v>
      </c>
      <c r="X266" s="1221">
        <v>0.240696929090399</v>
      </c>
      <c r="Y266" s="1222">
        <v>-0.11777872802049305</v>
      </c>
      <c r="Z266" s="1221">
        <v>0.27296837422352899</v>
      </c>
      <c r="AA266" s="1221">
        <v>0.29387698587004002</v>
      </c>
      <c r="AB266" s="1222">
        <v>-7.1147495897339028E-2</v>
      </c>
    </row>
    <row r="267" spans="1:28" x14ac:dyDescent="0.3">
      <c r="A267" s="1220" t="s">
        <v>773</v>
      </c>
      <c r="B267" s="1221">
        <v>0.23398405599215899</v>
      </c>
      <c r="C267" s="1221">
        <v>0.19080060495015499</v>
      </c>
      <c r="D267" s="1222">
        <v>0.22632764216489407</v>
      </c>
      <c r="E267" s="1221">
        <v>0.20826596025938901</v>
      </c>
      <c r="F267" s="1221">
        <v>0.19318729115649</v>
      </c>
      <c r="G267" s="1222">
        <v>7.8052075851535396E-2</v>
      </c>
      <c r="H267" s="1221">
        <v>0.221367460022103</v>
      </c>
      <c r="I267" s="1221">
        <v>0.19196872204903301</v>
      </c>
      <c r="J267" s="1222">
        <v>0.15314337491688315</v>
      </c>
      <c r="K267" s="1221">
        <v>0.67931588922269603</v>
      </c>
      <c r="L267" s="1221">
        <v>0.71450342408972001</v>
      </c>
      <c r="M267" s="1222">
        <v>-4.9247538473105319E-2</v>
      </c>
      <c r="N267" s="1221">
        <v>0.95046303520709896</v>
      </c>
      <c r="O267" s="1221">
        <v>0.97072208987612496</v>
      </c>
      <c r="P267" s="1222">
        <v>-2.0870087206536408E-2</v>
      </c>
      <c r="Q267" s="1221">
        <v>0.79741485568945902</v>
      </c>
      <c r="R267" s="1221">
        <v>0.82729326633533895</v>
      </c>
      <c r="S267" s="1222">
        <v>-3.6115863457020898E-2</v>
      </c>
      <c r="T267" s="1221">
        <v>0.44817994557822699</v>
      </c>
      <c r="U267" s="1221">
        <v>0.441589430676882</v>
      </c>
      <c r="V267" s="1222">
        <v>1.4924530442775417E-2</v>
      </c>
      <c r="W267" s="1221">
        <v>0.52454333274050502</v>
      </c>
      <c r="X267" s="1221">
        <v>0.52738952432836395</v>
      </c>
      <c r="Y267" s="1222">
        <v>-5.3967541192320436E-3</v>
      </c>
      <c r="Z267" s="1221">
        <v>0.48372817246166799</v>
      </c>
      <c r="AA267" s="1221">
        <v>0.48165697481386299</v>
      </c>
      <c r="AB267" s="1222">
        <v>4.3001508461606277E-3</v>
      </c>
    </row>
    <row r="268" spans="1:28" x14ac:dyDescent="0.3">
      <c r="A268" s="1220" t="s">
        <v>772</v>
      </c>
      <c r="B268" s="1221">
        <v>0.403770611858841</v>
      </c>
      <c r="C268" s="1221">
        <v>0.34370162320092601</v>
      </c>
      <c r="D268" s="1222">
        <v>0.17477074474797868</v>
      </c>
      <c r="E268" s="1221">
        <v>0.220431294493109</v>
      </c>
      <c r="F268" s="1221">
        <v>0.222876364351594</v>
      </c>
      <c r="G268" s="1222">
        <v>-1.0970521103026565E-2</v>
      </c>
      <c r="H268" s="1221">
        <v>0.31612661648134499</v>
      </c>
      <c r="I268" s="1221">
        <v>0.28600848487404101</v>
      </c>
      <c r="J268" s="1222">
        <v>0.10530502834756141</v>
      </c>
      <c r="K268" s="1221">
        <v>0.88983198720755297</v>
      </c>
      <c r="L268" s="1221">
        <v>0.906334465840542</v>
      </c>
      <c r="M268" s="1222">
        <v>-1.8207934548405927E-2</v>
      </c>
      <c r="N268" s="1221">
        <v>1.1616077277066299</v>
      </c>
      <c r="O268" s="1221">
        <v>1.14278526297491</v>
      </c>
      <c r="P268" s="1222">
        <v>1.6470692562766395E-2</v>
      </c>
      <c r="Q268" s="1221">
        <v>1.01421075156146</v>
      </c>
      <c r="R268" s="1221">
        <v>1.0162888606362299</v>
      </c>
      <c r="S268" s="1222">
        <v>-2.0448015866954827E-3</v>
      </c>
      <c r="T268" s="1221">
        <v>0.63501886965186505</v>
      </c>
      <c r="U268" s="1221">
        <v>0.60671549314106499</v>
      </c>
      <c r="V268" s="1222">
        <v>4.6650162771134894E-2</v>
      </c>
      <c r="W268" s="1221">
        <v>0.64902557625969104</v>
      </c>
      <c r="X268" s="1221">
        <v>0.64146384326419903</v>
      </c>
      <c r="Y268" s="1222">
        <v>1.1788245081769273E-2</v>
      </c>
      <c r="Z268" s="1221">
        <v>0.64158152059602302</v>
      </c>
      <c r="AA268" s="1221">
        <v>0.62310751236680695</v>
      </c>
      <c r="AB268" s="1222">
        <v>2.9648187291218077E-2</v>
      </c>
    </row>
    <row r="269" spans="1:28" x14ac:dyDescent="0.3">
      <c r="A269" s="1220" t="s">
        <v>771</v>
      </c>
      <c r="B269" s="1221">
        <v>0.69647945862313698</v>
      </c>
      <c r="C269" s="1221">
        <v>0.62258653644983897</v>
      </c>
      <c r="D269" s="1222">
        <v>0.11868699023698126</v>
      </c>
      <c r="E269" s="1221">
        <v>0.34308922460418101</v>
      </c>
      <c r="F269" s="1221">
        <v>0.25363569991106999</v>
      </c>
      <c r="G269" s="1222">
        <v>0.35268507045528413</v>
      </c>
      <c r="H269" s="1221">
        <v>0.52843899051271204</v>
      </c>
      <c r="I269" s="1221">
        <v>0.44608612067271702</v>
      </c>
      <c r="J269" s="1222">
        <v>0.18461204243656662</v>
      </c>
      <c r="K269" s="1221">
        <v>0.81275295855046503</v>
      </c>
      <c r="L269" s="1221">
        <v>0.70055433607208195</v>
      </c>
      <c r="M269" s="1222">
        <v>0.16015691674605331</v>
      </c>
      <c r="N269" s="1221">
        <v>0.91062855982865498</v>
      </c>
      <c r="O269" s="1221">
        <v>0.94240916419848897</v>
      </c>
      <c r="P269" s="1222">
        <v>-3.3722724244583425E-2</v>
      </c>
      <c r="Q269" s="1221">
        <v>0.85758072540926</v>
      </c>
      <c r="R269" s="1221">
        <v>0.81154942717488299</v>
      </c>
      <c r="S269" s="1222">
        <v>5.6720264586494012E-2</v>
      </c>
      <c r="T269" s="1221">
        <v>0.74750629812001901</v>
      </c>
      <c r="U269" s="1221">
        <v>0.65629839472519202</v>
      </c>
      <c r="V269" s="1222">
        <v>0.13897322335066495</v>
      </c>
      <c r="W269" s="1221">
        <v>0.58237198816619895</v>
      </c>
      <c r="X269" s="1221">
        <v>0.53831833029935205</v>
      </c>
      <c r="Y269" s="1222">
        <v>8.1835700899037217E-2</v>
      </c>
      <c r="Z269" s="1221">
        <v>0.67022839223534403</v>
      </c>
      <c r="AA269" s="1221">
        <v>0.600830265120883</v>
      </c>
      <c r="AB269" s="1222">
        <v>0.11550371401563567</v>
      </c>
    </row>
    <row r="270" spans="1:28" x14ac:dyDescent="0.3">
      <c r="A270" s="1220" t="s">
        <v>770</v>
      </c>
      <c r="B270" s="1221">
        <v>0.83108992844880503</v>
      </c>
      <c r="C270" s="1221">
        <v>0.74317009977851201</v>
      </c>
      <c r="D270" s="1222">
        <v>0.1183037755373849</v>
      </c>
      <c r="E270" s="1221">
        <v>0.55233132146649699</v>
      </c>
      <c r="F270" s="1221">
        <v>0.51950642733351804</v>
      </c>
      <c r="G270" s="1222">
        <v>6.3184770016147834E-2</v>
      </c>
      <c r="H270" s="1221">
        <v>0.70088206653056495</v>
      </c>
      <c r="I270" s="1221">
        <v>0.63822160259571403</v>
      </c>
      <c r="J270" s="1222">
        <v>9.8179791595903773E-2</v>
      </c>
      <c r="K270" s="1221">
        <v>1.3327122391388699</v>
      </c>
      <c r="L270" s="1221">
        <v>1.1686461274453701</v>
      </c>
      <c r="M270" s="1222">
        <v>0.14038989890989848</v>
      </c>
      <c r="N270" s="1221">
        <v>1.2675303980950801</v>
      </c>
      <c r="O270" s="1221">
        <v>1.21948245164752</v>
      </c>
      <c r="P270" s="1222">
        <v>3.9400277045928217E-2</v>
      </c>
      <c r="Q270" s="1221">
        <v>1.30448636384049</v>
      </c>
      <c r="R270" s="1221">
        <v>1.1906357851915199</v>
      </c>
      <c r="S270" s="1222">
        <v>9.5621667066437641E-2</v>
      </c>
      <c r="T270" s="1221">
        <v>1.02717497050805</v>
      </c>
      <c r="U270" s="1221">
        <v>0.90742217509095502</v>
      </c>
      <c r="V270" s="1222">
        <v>0.13197032065597425</v>
      </c>
      <c r="W270" s="1221">
        <v>0.80883937453691201</v>
      </c>
      <c r="X270" s="1221">
        <v>0.765597737064585</v>
      </c>
      <c r="Y270" s="1222">
        <v>5.6480884645926259E-2</v>
      </c>
      <c r="Z270" s="1221">
        <v>0.92798914220519602</v>
      </c>
      <c r="AA270" s="1221">
        <v>0.84280048984011102</v>
      </c>
      <c r="AB270" s="1222">
        <v>0.10107807647483245</v>
      </c>
    </row>
    <row r="271" spans="1:28" x14ac:dyDescent="0.3">
      <c r="A271" s="1220" t="s">
        <v>769</v>
      </c>
      <c r="B271" s="1221">
        <v>1.62603160162306</v>
      </c>
      <c r="C271" s="1221">
        <v>1.7068477594209299</v>
      </c>
      <c r="D271" s="1222">
        <v>-4.7348193388546733E-2</v>
      </c>
      <c r="E271" s="1221">
        <v>0.97546700482856197</v>
      </c>
      <c r="F271" s="1221">
        <v>0.84080942590034102</v>
      </c>
      <c r="G271" s="1222">
        <v>0.16015231844484765</v>
      </c>
      <c r="H271" s="1221">
        <v>1.33229788463027</v>
      </c>
      <c r="I271" s="1221">
        <v>1.3155316945324</v>
      </c>
      <c r="J271" s="1222">
        <v>1.2744801335880712E-2</v>
      </c>
      <c r="K271" s="1221">
        <v>1.9996542416029499</v>
      </c>
      <c r="L271" s="1221">
        <v>2.2327793580683601</v>
      </c>
      <c r="M271" s="1222">
        <v>-0.10441027933324021</v>
      </c>
      <c r="N271" s="1221">
        <v>1.6145224441117201</v>
      </c>
      <c r="O271" s="1221">
        <v>1.6402100781068101</v>
      </c>
      <c r="P271" s="1222">
        <v>-1.566118531885842E-2</v>
      </c>
      <c r="Q271" s="1221">
        <v>1.8428396197154899</v>
      </c>
      <c r="R271" s="1221">
        <v>1.9903922202053701</v>
      </c>
      <c r="S271" s="1222">
        <v>-7.4132424248852608E-2</v>
      </c>
      <c r="T271" s="1221">
        <v>1.7589402178253499</v>
      </c>
      <c r="U271" s="1221">
        <v>1.8927441419234301</v>
      </c>
      <c r="V271" s="1222">
        <v>-7.0693085839963005E-2</v>
      </c>
      <c r="W271" s="1221">
        <v>1.1770198641719101</v>
      </c>
      <c r="X271" s="1221">
        <v>1.0923246560897499</v>
      </c>
      <c r="Y271" s="1222">
        <v>7.7536662392431815E-2</v>
      </c>
      <c r="Z271" s="1221">
        <v>1.5049230295638301</v>
      </c>
      <c r="AA271" s="1221">
        <v>1.5426050973090299</v>
      </c>
      <c r="AB271" s="1222">
        <v>-2.4427552982246525E-2</v>
      </c>
    </row>
    <row r="272" spans="1:28" x14ac:dyDescent="0.3">
      <c r="A272" s="1220" t="s">
        <v>768</v>
      </c>
      <c r="B272" s="1221">
        <v>2.4978774164209101</v>
      </c>
      <c r="C272" s="1221">
        <v>2.21407306029176</v>
      </c>
      <c r="D272" s="1222">
        <v>0.12818201947308447</v>
      </c>
      <c r="E272" s="1221">
        <v>1.32316954494507</v>
      </c>
      <c r="F272" s="1221">
        <v>1.29323465306313</v>
      </c>
      <c r="G272" s="1222">
        <v>2.314730108030804E-2</v>
      </c>
      <c r="H272" s="1221">
        <v>1.97729802769977</v>
      </c>
      <c r="I272" s="1221">
        <v>1.8058655803955099</v>
      </c>
      <c r="J272" s="1222">
        <v>9.4930901372356852E-2</v>
      </c>
      <c r="K272" s="1221">
        <v>2.5622367301759801</v>
      </c>
      <c r="L272" s="1221">
        <v>2.1928991003265899</v>
      </c>
      <c r="M272" s="1222">
        <v>0.16842436106357311</v>
      </c>
      <c r="N272" s="1221">
        <v>2.8064317659292</v>
      </c>
      <c r="O272" s="1221">
        <v>2.4836358055765402</v>
      </c>
      <c r="P272" s="1222">
        <v>0.12996912012134862</v>
      </c>
      <c r="Q272" s="1221">
        <v>2.6582003926784101</v>
      </c>
      <c r="R272" s="1221">
        <v>2.3082077810419399</v>
      </c>
      <c r="S272" s="1222">
        <v>0.15162959526914049</v>
      </c>
      <c r="T272" s="1221">
        <v>2.5200524748761199</v>
      </c>
      <c r="U272" s="1221">
        <v>2.2067536093897799</v>
      </c>
      <c r="V272" s="1222">
        <v>0.14197274410393945</v>
      </c>
      <c r="W272" s="1221">
        <v>1.76745564521561</v>
      </c>
      <c r="X272" s="1221">
        <v>1.6547164992232399</v>
      </c>
      <c r="Y272" s="1222">
        <v>6.8132000886733365E-2</v>
      </c>
      <c r="Z272" s="1221">
        <v>2.1988199696829702</v>
      </c>
      <c r="AA272" s="1221">
        <v>1.9704821769887</v>
      </c>
      <c r="AB272" s="1222">
        <v>0.11587914641441574</v>
      </c>
    </row>
    <row r="273" spans="1:28" x14ac:dyDescent="0.3">
      <c r="A273" s="1220" t="s">
        <v>767</v>
      </c>
      <c r="B273" s="1221">
        <v>3.04948987146313</v>
      </c>
      <c r="C273" s="1221">
        <v>2.9462366237104098</v>
      </c>
      <c r="D273" s="1222">
        <v>3.5045809600549274E-2</v>
      </c>
      <c r="E273" s="1221">
        <v>1.74020088116145</v>
      </c>
      <c r="F273" s="1221">
        <v>1.5117077989761201</v>
      </c>
      <c r="G273" s="1222">
        <v>0.15114897359138343</v>
      </c>
      <c r="H273" s="1221">
        <v>2.49290686925556</v>
      </c>
      <c r="I273" s="1221">
        <v>2.33387213155553</v>
      </c>
      <c r="J273" s="1222">
        <v>6.8142009816978766E-2</v>
      </c>
      <c r="K273" s="1221">
        <v>3.0196709072697598</v>
      </c>
      <c r="L273" s="1221">
        <v>2.5238685857682799</v>
      </c>
      <c r="M273" s="1222">
        <v>0.19644537924725383</v>
      </c>
      <c r="N273" s="1221">
        <v>2.5353536580663598</v>
      </c>
      <c r="O273" s="1221">
        <v>2.15710520795303</v>
      </c>
      <c r="P273" s="1222">
        <v>0.17535002405945055</v>
      </c>
      <c r="Q273" s="1221">
        <v>2.8365116579630398</v>
      </c>
      <c r="R273" s="1221">
        <v>2.3852194677127998</v>
      </c>
      <c r="S273" s="1222">
        <v>0.18920363361069942</v>
      </c>
      <c r="T273" s="1221">
        <v>3.03892487163104</v>
      </c>
      <c r="U273" s="1221">
        <v>2.7924614043646399</v>
      </c>
      <c r="V273" s="1222">
        <v>8.8260294978894149E-2</v>
      </c>
      <c r="W273" s="1221">
        <v>1.9874690895174101</v>
      </c>
      <c r="X273" s="1221">
        <v>1.7172222624815501</v>
      </c>
      <c r="Y273" s="1222">
        <v>0.15737440221938861</v>
      </c>
      <c r="Z273" s="1221">
        <v>2.6085529476076901</v>
      </c>
      <c r="AA273" s="1221">
        <v>2.35160559040016</v>
      </c>
      <c r="AB273" s="1222">
        <v>0.10926464805852358</v>
      </c>
    </row>
    <row r="274" spans="1:28" x14ac:dyDescent="0.3">
      <c r="A274" s="1220" t="s">
        <v>766</v>
      </c>
      <c r="B274" s="1221">
        <v>2.3041271468562599</v>
      </c>
      <c r="C274" s="1221">
        <v>2.35498556641741</v>
      </c>
      <c r="D274" s="1222">
        <v>-2.1596064233429659E-2</v>
      </c>
      <c r="E274" s="1221">
        <v>2.0165580871702402</v>
      </c>
      <c r="F274" s="1221">
        <v>1.9747021843497301</v>
      </c>
      <c r="G274" s="1222">
        <v>2.1196058399202744E-2</v>
      </c>
      <c r="H274" s="1221">
        <v>2.1894807424050402</v>
      </c>
      <c r="I274" s="1221">
        <v>2.2039189040023301</v>
      </c>
      <c r="J274" s="1222">
        <v>-6.5511310652448035E-3</v>
      </c>
      <c r="K274" s="1221">
        <v>2.3935194980885401</v>
      </c>
      <c r="L274" s="1221">
        <v>2.5089343150960501</v>
      </c>
      <c r="M274" s="1222">
        <v>-4.6001529937658631E-2</v>
      </c>
      <c r="N274" s="1221">
        <v>2.5166795104103801</v>
      </c>
      <c r="O274" s="1221">
        <v>3.2913082035857002</v>
      </c>
      <c r="P274" s="1222">
        <v>-0.23535586619673129</v>
      </c>
      <c r="Q274" s="1221">
        <v>2.4373042057998</v>
      </c>
      <c r="R274" s="1221">
        <v>2.7861759022998198</v>
      </c>
      <c r="S274" s="1222">
        <v>-0.12521524438282855</v>
      </c>
      <c r="T274" s="1221">
        <v>2.3374470617309102</v>
      </c>
      <c r="U274" s="1221">
        <v>2.4137588854104299</v>
      </c>
      <c r="V274" s="1222">
        <v>-3.1615346562067166E-2</v>
      </c>
      <c r="W274" s="1221">
        <v>2.1820169646076901</v>
      </c>
      <c r="X274" s="1221">
        <v>2.42183902656974</v>
      </c>
      <c r="Y274" s="1222">
        <v>-9.902477387265933E-2</v>
      </c>
      <c r="Z274" s="1221">
        <v>2.27787399747409</v>
      </c>
      <c r="AA274" s="1221">
        <v>2.41684197656445</v>
      </c>
      <c r="AB274" s="1222">
        <v>-5.7499820194245162E-2</v>
      </c>
    </row>
    <row r="275" spans="1:28" x14ac:dyDescent="0.3">
      <c r="A275" s="1220" t="s">
        <v>765</v>
      </c>
      <c r="B275" s="1221">
        <v>2.2297015016452999</v>
      </c>
      <c r="C275" s="1221">
        <v>2.0523525824459301</v>
      </c>
      <c r="D275" s="1222">
        <v>8.6412500813096579E-2</v>
      </c>
      <c r="E275" s="1221">
        <v>2.43118568141429</v>
      </c>
      <c r="F275" s="1221">
        <v>2.54427030327702</v>
      </c>
      <c r="G275" s="1222">
        <v>-4.4446779776927375E-2</v>
      </c>
      <c r="H275" s="1221">
        <v>2.2967542165014598</v>
      </c>
      <c r="I275" s="1221">
        <v>2.2149797679822698</v>
      </c>
      <c r="J275" s="1222">
        <v>3.6918824136114907E-2</v>
      </c>
      <c r="K275" s="1221">
        <v>2.6026829134432599</v>
      </c>
      <c r="L275" s="1221">
        <v>2.4030219466235998</v>
      </c>
      <c r="M275" s="1222">
        <v>8.3087450408098243E-2</v>
      </c>
      <c r="N275" s="1221">
        <v>2.6075245335464601</v>
      </c>
      <c r="O275" s="1221">
        <v>1.8763405009540499</v>
      </c>
      <c r="P275" s="1222">
        <v>0.3896862175178919</v>
      </c>
      <c r="Q275" s="1221">
        <v>2.6041481712961301</v>
      </c>
      <c r="R275" s="1221">
        <v>2.2509163105147398</v>
      </c>
      <c r="S275" s="1222">
        <v>0.15692802932358385</v>
      </c>
      <c r="T275" s="1221">
        <v>2.38216218453986</v>
      </c>
      <c r="U275" s="1221">
        <v>2.1985060418610098</v>
      </c>
      <c r="V275" s="1222">
        <v>8.3536792340760321E-2</v>
      </c>
      <c r="W275" s="1221">
        <v>2.49741811039469</v>
      </c>
      <c r="X275" s="1221">
        <v>2.29706008361299</v>
      </c>
      <c r="Y275" s="1222">
        <v>8.7223676999585373E-2</v>
      </c>
      <c r="Z275" s="1221">
        <v>2.4191349173535599</v>
      </c>
      <c r="AA275" s="1221">
        <v>2.2294312754341599</v>
      </c>
      <c r="AB275" s="1222">
        <v>8.5090598669589901E-2</v>
      </c>
    </row>
    <row r="276" spans="1:28" x14ac:dyDescent="0.3">
      <c r="A276" s="1220" t="s">
        <v>368</v>
      </c>
      <c r="B276" s="1221">
        <v>0.49736522808802403</v>
      </c>
      <c r="C276" s="1221">
        <v>0.44829009191390401</v>
      </c>
      <c r="D276" s="1222">
        <v>0.10947182875401382</v>
      </c>
      <c r="E276" s="1221">
        <v>0.31399685215408801</v>
      </c>
      <c r="F276" s="1221">
        <v>0.27877992381546202</v>
      </c>
      <c r="G276" s="1222">
        <v>0.12632519536068815</v>
      </c>
      <c r="H276" s="1221">
        <v>0.40956422720344898</v>
      </c>
      <c r="I276" s="1221">
        <v>0.36691536891388798</v>
      </c>
      <c r="J276" s="1222">
        <v>0.11623622748702667</v>
      </c>
      <c r="K276" s="1221">
        <v>0.51931150623026701</v>
      </c>
      <c r="L276" s="1221">
        <v>0.50106452923547795</v>
      </c>
      <c r="M276" s="1222">
        <v>3.6416421299328872E-2</v>
      </c>
      <c r="N276" s="1221">
        <v>0.485718054685218</v>
      </c>
      <c r="O276" s="1221">
        <v>0.47894372424064002</v>
      </c>
      <c r="P276" s="1222">
        <v>1.4144314042988259E-2</v>
      </c>
      <c r="Q276" s="1221">
        <v>0.50397615591627098</v>
      </c>
      <c r="R276" s="1221">
        <v>0.49094095665158</v>
      </c>
      <c r="S276" s="1222">
        <v>2.6551460186977328E-2</v>
      </c>
      <c r="T276" s="1221">
        <v>0.50738650531812501</v>
      </c>
      <c r="U276" s="1221">
        <v>0.47224870027108301</v>
      </c>
      <c r="V276" s="1222">
        <v>7.4405297519870336E-2</v>
      </c>
      <c r="W276" s="1221">
        <v>0.38860541711697499</v>
      </c>
      <c r="X276" s="1221">
        <v>0.36520645418171899</v>
      </c>
      <c r="Y276" s="1222">
        <v>6.4070507701414217E-2</v>
      </c>
      <c r="Z276" s="1221">
        <v>0.45169471245038001</v>
      </c>
      <c r="AA276" s="1221">
        <v>0.42192612444783401</v>
      </c>
      <c r="AB276" s="1222">
        <v>7.0554028958276852E-2</v>
      </c>
    </row>
    <row r="277" spans="1:28" x14ac:dyDescent="0.3">
      <c r="A277" s="1223"/>
      <c r="B277" s="1221"/>
      <c r="C277" s="1221"/>
      <c r="D277" s="1222"/>
      <c r="E277" s="1221"/>
      <c r="F277" s="1221"/>
      <c r="G277" s="1222"/>
      <c r="H277" s="1221"/>
      <c r="I277" s="1221"/>
      <c r="J277" s="1222"/>
      <c r="K277" s="1221"/>
      <c r="L277" s="1221"/>
      <c r="M277" s="1222"/>
      <c r="N277" s="1221"/>
      <c r="O277" s="1221"/>
      <c r="P277" s="1222"/>
      <c r="Q277" s="1221"/>
      <c r="R277" s="1221"/>
      <c r="S277" s="1222"/>
      <c r="T277" s="1221"/>
      <c r="U277" s="1221"/>
      <c r="V277" s="1222"/>
      <c r="W277" s="1221"/>
      <c r="X277" s="1221"/>
      <c r="Y277" s="1222"/>
      <c r="Z277" s="1221"/>
      <c r="AA277" s="1221"/>
      <c r="AB277" s="1222"/>
    </row>
    <row r="278" spans="1:28" x14ac:dyDescent="0.3">
      <c r="A278" s="1226" t="s">
        <v>811</v>
      </c>
      <c r="B278" s="1215"/>
      <c r="C278" s="1215"/>
      <c r="D278" s="1216"/>
      <c r="E278" s="1215"/>
      <c r="F278" s="1215"/>
      <c r="G278" s="1216"/>
      <c r="H278" s="1215"/>
      <c r="I278" s="1215"/>
      <c r="J278" s="1216"/>
      <c r="K278" s="1215"/>
      <c r="L278" s="1215"/>
      <c r="M278" s="1216"/>
      <c r="N278" s="1215"/>
      <c r="O278" s="1215"/>
      <c r="P278" s="1216"/>
      <c r="Q278" s="1215"/>
      <c r="R278" s="1215"/>
      <c r="S278" s="1216"/>
      <c r="T278" s="1215"/>
      <c r="U278" s="1215"/>
      <c r="V278" s="1216"/>
      <c r="W278" s="1215"/>
      <c r="X278" s="1215"/>
      <c r="Y278" s="1216"/>
      <c r="Z278" s="1215"/>
      <c r="AA278" s="1215"/>
      <c r="AB278" s="1216"/>
    </row>
    <row r="279" spans="1:28" x14ac:dyDescent="0.3">
      <c r="A279" s="1217" t="s">
        <v>785</v>
      </c>
      <c r="B279" s="1218"/>
      <c r="C279" s="1218"/>
      <c r="D279" s="1219"/>
      <c r="E279" s="1218"/>
      <c r="F279" s="1218"/>
      <c r="G279" s="1219"/>
      <c r="H279" s="1218"/>
      <c r="I279" s="1218"/>
      <c r="J279" s="1219"/>
      <c r="K279" s="1218"/>
      <c r="L279" s="1218"/>
      <c r="M279" s="1219"/>
      <c r="N279" s="1218"/>
      <c r="O279" s="1218"/>
      <c r="P279" s="1219"/>
      <c r="Q279" s="1218"/>
      <c r="R279" s="1218"/>
      <c r="S279" s="1219"/>
      <c r="T279" s="1218"/>
      <c r="U279" s="1218"/>
      <c r="V279" s="1219"/>
      <c r="W279" s="1218"/>
      <c r="X279" s="1218"/>
      <c r="Y279" s="1219"/>
      <c r="Z279" s="1218"/>
      <c r="AA279" s="1218"/>
      <c r="AB279" s="1219"/>
    </row>
    <row r="280" spans="1:28" x14ac:dyDescent="0.3">
      <c r="A280" s="1220" t="s">
        <v>783</v>
      </c>
      <c r="B280" s="1221">
        <v>1.03251719302458</v>
      </c>
      <c r="C280" s="1221">
        <v>0.65448107356852803</v>
      </c>
      <c r="D280" s="1222">
        <v>0.57761199631767401</v>
      </c>
      <c r="E280" s="1221">
        <v>0.95856438729086102</v>
      </c>
      <c r="F280" s="1221">
        <v>0.68807720064290601</v>
      </c>
      <c r="G280" s="1222">
        <v>0.39310587009019465</v>
      </c>
      <c r="H280" s="1221">
        <v>0.99495367961391401</v>
      </c>
      <c r="I280" s="1221">
        <v>0.67163448865831399</v>
      </c>
      <c r="J280" s="1222">
        <v>0.48139158488045541</v>
      </c>
      <c r="K280" s="1221">
        <v>1.38283578133679</v>
      </c>
      <c r="L280" s="1221">
        <v>1.1191571254635799</v>
      </c>
      <c r="M280" s="1222">
        <v>0.23560467951628189</v>
      </c>
      <c r="N280" s="1221">
        <v>1.2492471055390699</v>
      </c>
      <c r="O280" s="1221">
        <v>1.3554748646388901</v>
      </c>
      <c r="P280" s="1222">
        <v>-7.8369405343506796E-2</v>
      </c>
      <c r="Q280" s="1221">
        <v>1.3149527127134399</v>
      </c>
      <c r="R280" s="1221">
        <v>1.2391808326262601</v>
      </c>
      <c r="S280" s="1222">
        <v>6.1146749604408072E-2</v>
      </c>
      <c r="T280" s="1221">
        <v>1.2016364953915599</v>
      </c>
      <c r="U280" s="1221">
        <v>0.87529592481053198</v>
      </c>
      <c r="V280" s="1222">
        <v>0.37283455952530359</v>
      </c>
      <c r="W280" s="1221">
        <v>1.0989552060471</v>
      </c>
      <c r="X280" s="1221">
        <v>1.0034374136336599</v>
      </c>
      <c r="Y280" s="1222">
        <v>9.5190583005620499E-2</v>
      </c>
      <c r="Z280" s="1221">
        <v>1.14947020918059</v>
      </c>
      <c r="AA280" s="1221">
        <v>0.94055895733439798</v>
      </c>
      <c r="AB280" s="1222">
        <v>0.22211393577948513</v>
      </c>
    </row>
    <row r="281" spans="1:28" x14ac:dyDescent="0.3">
      <c r="A281" s="1220" t="s">
        <v>782</v>
      </c>
      <c r="B281" s="1221">
        <v>0.29563226701066198</v>
      </c>
      <c r="C281" s="1221">
        <v>0.34190298643543499</v>
      </c>
      <c r="D281" s="1222">
        <v>-0.13533289049965869</v>
      </c>
      <c r="E281" s="1221">
        <v>0.365693507484117</v>
      </c>
      <c r="F281" s="1221">
        <v>0.35506365968632803</v>
      </c>
      <c r="G281" s="1222">
        <v>2.9937864683701059E-2</v>
      </c>
      <c r="H281" s="1221">
        <v>0.33124878697032201</v>
      </c>
      <c r="I281" s="1221">
        <v>0.34860747101328798</v>
      </c>
      <c r="J281" s="1222">
        <v>-4.9794354643375706E-2</v>
      </c>
      <c r="K281" s="1221">
        <v>0.23528929788012701</v>
      </c>
      <c r="L281" s="1221">
        <v>0.28040563068184698</v>
      </c>
      <c r="M281" s="1222">
        <v>-0.16089667205331457</v>
      </c>
      <c r="N281" s="1221">
        <v>0.187642394609142</v>
      </c>
      <c r="O281" s="1221">
        <v>0.199190886618556</v>
      </c>
      <c r="P281" s="1222">
        <v>-5.797700991978099E-2</v>
      </c>
      <c r="Q281" s="1221">
        <v>0.21108325303942099</v>
      </c>
      <c r="R281" s="1221">
        <v>0.23919733460051801</v>
      </c>
      <c r="S281" s="1222">
        <v>-0.11753509548110212</v>
      </c>
      <c r="T281" s="1221">
        <v>0.26555942869958798</v>
      </c>
      <c r="U281" s="1221">
        <v>0.31146122813834098</v>
      </c>
      <c r="V281" s="1222">
        <v>-0.14737564515852003</v>
      </c>
      <c r="W281" s="1221">
        <v>0.27701831371409802</v>
      </c>
      <c r="X281" s="1221">
        <v>0.27822229699673601</v>
      </c>
      <c r="Y281" s="1222">
        <v>-4.3274147889452328E-3</v>
      </c>
      <c r="Z281" s="1221">
        <v>0.271382797631325</v>
      </c>
      <c r="AA281" s="1221">
        <v>0.29456160886688298</v>
      </c>
      <c r="AB281" s="1222">
        <v>-7.8689179233919965E-2</v>
      </c>
    </row>
    <row r="282" spans="1:28" x14ac:dyDescent="0.3">
      <c r="A282" s="1220" t="s">
        <v>781</v>
      </c>
      <c r="B282" s="1221">
        <v>0.18277152760077101</v>
      </c>
      <c r="C282" s="1221">
        <v>0.21253232629642399</v>
      </c>
      <c r="D282" s="1222">
        <v>-0.14002951557658516</v>
      </c>
      <c r="E282" s="1221">
        <v>0.26728257986794002</v>
      </c>
      <c r="F282" s="1221">
        <v>0.225525496960467</v>
      </c>
      <c r="G282" s="1222">
        <v>0.18515459879373519</v>
      </c>
      <c r="H282" s="1221">
        <v>0.22576379483489201</v>
      </c>
      <c r="I282" s="1221">
        <v>0.21913853533052199</v>
      </c>
      <c r="J282" s="1222">
        <v>3.0233201542473005E-2</v>
      </c>
      <c r="K282" s="1221">
        <v>0.16412660029652201</v>
      </c>
      <c r="L282" s="1221">
        <v>0.135082325923534</v>
      </c>
      <c r="M282" s="1222">
        <v>0.21501165437015862</v>
      </c>
      <c r="N282" s="1221">
        <v>0.116607939183518</v>
      </c>
      <c r="O282" s="1221">
        <v>0.176401056818731</v>
      </c>
      <c r="P282" s="1222">
        <v>-0.3389612211714591</v>
      </c>
      <c r="Q282" s="1221">
        <v>0.14008969033518001</v>
      </c>
      <c r="R282" s="1221">
        <v>0.15595660663377001</v>
      </c>
      <c r="S282" s="1222">
        <v>-0.10173930198321113</v>
      </c>
      <c r="T282" s="1221">
        <v>0.173221835193128</v>
      </c>
      <c r="U282" s="1221">
        <v>0.17312052340240799</v>
      </c>
      <c r="V282" s="1222">
        <v>5.8520959115007437E-4</v>
      </c>
      <c r="W282" s="1221">
        <v>0.190542226260727</v>
      </c>
      <c r="X282" s="1221">
        <v>0.20068660089151</v>
      </c>
      <c r="Y282" s="1222">
        <v>-5.0548340475739993E-2</v>
      </c>
      <c r="Z282" s="1221">
        <v>0.18200758153208399</v>
      </c>
      <c r="AA282" s="1221">
        <v>0.18709089640434301</v>
      </c>
      <c r="AB282" s="1222">
        <v>-2.7170295134365606E-2</v>
      </c>
    </row>
    <row r="283" spans="1:28" x14ac:dyDescent="0.3">
      <c r="A283" s="1220" t="s">
        <v>780</v>
      </c>
      <c r="B283" s="1221">
        <v>0.21573538714936299</v>
      </c>
      <c r="C283" s="1221">
        <v>0.211521257357562</v>
      </c>
      <c r="D283" s="1222">
        <v>1.9922961145589745E-2</v>
      </c>
      <c r="E283" s="1221">
        <v>0.225116389291249</v>
      </c>
      <c r="F283" s="1221">
        <v>0.21538895106827899</v>
      </c>
      <c r="G283" s="1222">
        <v>4.5162196922006362E-2</v>
      </c>
      <c r="H283" s="1221">
        <v>0.22050426142628299</v>
      </c>
      <c r="I283" s="1221">
        <v>0.213489858712412</v>
      </c>
      <c r="J283" s="1222">
        <v>3.2855905925348698E-2</v>
      </c>
      <c r="K283" s="1221">
        <v>0.29240720313815599</v>
      </c>
      <c r="L283" s="1221">
        <v>0.27793548648683097</v>
      </c>
      <c r="M283" s="1222">
        <v>5.2068617916520385E-2</v>
      </c>
      <c r="N283" s="1221">
        <v>0.14234701038995901</v>
      </c>
      <c r="O283" s="1221">
        <v>0.12790417760091999</v>
      </c>
      <c r="P283" s="1222">
        <v>0.1129191638611117</v>
      </c>
      <c r="Q283" s="1221">
        <v>0.21637430033824401</v>
      </c>
      <c r="R283" s="1221">
        <v>0.20208209765744001</v>
      </c>
      <c r="S283" s="1222">
        <v>7.0724734385088708E-2</v>
      </c>
      <c r="T283" s="1221">
        <v>0.25567415753869099</v>
      </c>
      <c r="U283" s="1221">
        <v>0.245977087149513</v>
      </c>
      <c r="V283" s="1222">
        <v>3.9422657213937159E-2</v>
      </c>
      <c r="W283" s="1221">
        <v>0.18213954412636599</v>
      </c>
      <c r="X283" s="1221">
        <v>0.17029903053980799</v>
      </c>
      <c r="Y283" s="1222">
        <v>6.9527780334546485E-2</v>
      </c>
      <c r="Z283" s="1221">
        <v>0.21835644098184401</v>
      </c>
      <c r="AA283" s="1221">
        <v>0.207591157213005</v>
      </c>
      <c r="AB283" s="1222">
        <v>5.1858103752429933E-2</v>
      </c>
    </row>
    <row r="284" spans="1:28" x14ac:dyDescent="0.3">
      <c r="A284" s="1220" t="s">
        <v>779</v>
      </c>
      <c r="B284" s="1221">
        <v>0.26962957210865302</v>
      </c>
      <c r="C284" s="1221">
        <v>0.265685963006704</v>
      </c>
      <c r="D284" s="1222">
        <v>1.4843121771734366E-2</v>
      </c>
      <c r="E284" s="1221">
        <v>0.34422913426968499</v>
      </c>
      <c r="F284" s="1221">
        <v>0.31396068958325801</v>
      </c>
      <c r="G284" s="1222">
        <v>9.6408390256131751E-2</v>
      </c>
      <c r="H284" s="1221">
        <v>0.30726701520320399</v>
      </c>
      <c r="I284" s="1221">
        <v>0.29006026541661001</v>
      </c>
      <c r="J284" s="1222">
        <v>5.932129229034571E-2</v>
      </c>
      <c r="K284" s="1221">
        <v>0.621391239614</v>
      </c>
      <c r="L284" s="1221">
        <v>0.55126197647965802</v>
      </c>
      <c r="M284" s="1222">
        <v>0.1272158540340208</v>
      </c>
      <c r="N284" s="1221">
        <v>0.43030175094700102</v>
      </c>
      <c r="O284" s="1221">
        <v>0.331046468493091</v>
      </c>
      <c r="P284" s="1222">
        <v>0.29982281008982126</v>
      </c>
      <c r="Q284" s="1221">
        <v>0.52580594058626495</v>
      </c>
      <c r="R284" s="1221">
        <v>0.44099420862010003</v>
      </c>
      <c r="S284" s="1222">
        <v>0.19231937814228089</v>
      </c>
      <c r="T284" s="1221">
        <v>0.45353635807988801</v>
      </c>
      <c r="U284" s="1221">
        <v>0.41445899264403901</v>
      </c>
      <c r="V284" s="1222">
        <v>9.4285239624202974E-2</v>
      </c>
      <c r="W284" s="1221">
        <v>0.38885861422711099</v>
      </c>
      <c r="X284" s="1221">
        <v>0.32279031308852502</v>
      </c>
      <c r="Y284" s="1222">
        <v>0.20467869839844538</v>
      </c>
      <c r="Z284" s="1221">
        <v>0.42105000939037901</v>
      </c>
      <c r="AA284" s="1221">
        <v>0.368373615880764</v>
      </c>
      <c r="AB284" s="1222">
        <v>0.142997194257977</v>
      </c>
    </row>
    <row r="285" spans="1:28" x14ac:dyDescent="0.3">
      <c r="A285" s="1220" t="s">
        <v>778</v>
      </c>
      <c r="B285" s="1221">
        <v>0.47772511848341198</v>
      </c>
      <c r="C285" s="1221">
        <v>0.43496233115628202</v>
      </c>
      <c r="D285" s="1222">
        <v>9.8313771708578787E-2</v>
      </c>
      <c r="E285" s="1221">
        <v>0.541140768030268</v>
      </c>
      <c r="F285" s="1221">
        <v>0.456805939456081</v>
      </c>
      <c r="G285" s="1222">
        <v>0.18461850271606475</v>
      </c>
      <c r="H285" s="1221">
        <v>0.50795339940272599</v>
      </c>
      <c r="I285" s="1221">
        <v>0.445332044994179</v>
      </c>
      <c r="J285" s="1222">
        <v>0.14061722059405252</v>
      </c>
      <c r="K285" s="1221">
        <v>0.75339147599005796</v>
      </c>
      <c r="L285" s="1221">
        <v>0.88907649300948299</v>
      </c>
      <c r="M285" s="1222">
        <v>-0.15261343437406324</v>
      </c>
      <c r="N285" s="1221">
        <v>0.49669768725442098</v>
      </c>
      <c r="O285" s="1221">
        <v>0.40064644303583902</v>
      </c>
      <c r="P285" s="1222">
        <v>0.2397406638400878</v>
      </c>
      <c r="Q285" s="1221">
        <v>0.637872102281973</v>
      </c>
      <c r="R285" s="1221">
        <v>0.67095320028741401</v>
      </c>
      <c r="S285" s="1222">
        <v>-4.9304628089217206E-2</v>
      </c>
      <c r="T285" s="1221">
        <v>0.59720173607834504</v>
      </c>
      <c r="U285" s="1221">
        <v>0.62653693345717298</v>
      </c>
      <c r="V285" s="1222">
        <v>-4.682117814980042E-2</v>
      </c>
      <c r="W285" s="1221">
        <v>0.52303887560458595</v>
      </c>
      <c r="X285" s="1221">
        <v>0.43465103226903201</v>
      </c>
      <c r="Y285" s="1222">
        <v>0.2033535797076983</v>
      </c>
      <c r="Z285" s="1221">
        <v>0.562682910702207</v>
      </c>
      <c r="AA285" s="1221">
        <v>0.53765370804547696</v>
      </c>
      <c r="AB285" s="1222">
        <v>4.6552645842838601E-2</v>
      </c>
    </row>
    <row r="286" spans="1:28" x14ac:dyDescent="0.3">
      <c r="A286" s="1220" t="s">
        <v>777</v>
      </c>
      <c r="B286" s="1221">
        <v>1.00690416865363</v>
      </c>
      <c r="C286" s="1221">
        <v>0.98714656411824298</v>
      </c>
      <c r="D286" s="1222">
        <v>2.0014864310483868E-2</v>
      </c>
      <c r="E286" s="1221">
        <v>0.81371550838377305</v>
      </c>
      <c r="F286" s="1221">
        <v>0.69784175471475995</v>
      </c>
      <c r="G286" s="1222">
        <v>0.16604588774768289</v>
      </c>
      <c r="H286" s="1221">
        <v>0.920353064169109</v>
      </c>
      <c r="I286" s="1221">
        <v>0.85678733367146698</v>
      </c>
      <c r="J286" s="1222">
        <v>7.4190791576309825E-2</v>
      </c>
      <c r="K286" s="1221">
        <v>1.50747116339969</v>
      </c>
      <c r="L286" s="1221">
        <v>1.3118905093019799</v>
      </c>
      <c r="M286" s="1222">
        <v>0.14908306197121057</v>
      </c>
      <c r="N286" s="1221">
        <v>0.73970014562062703</v>
      </c>
      <c r="O286" s="1221">
        <v>0.60593364853424803</v>
      </c>
      <c r="P286" s="1222">
        <v>0.22076096518151753</v>
      </c>
      <c r="Q286" s="1221">
        <v>1.2079762426774301</v>
      </c>
      <c r="R286" s="1221">
        <v>1.0366347191918099</v>
      </c>
      <c r="S286" s="1222">
        <v>0.16528630607626466</v>
      </c>
      <c r="T286" s="1221">
        <v>1.2086474524038699</v>
      </c>
      <c r="U286" s="1221">
        <v>1.1167796265072401</v>
      </c>
      <c r="V286" s="1222">
        <v>8.2261373431344847E-2</v>
      </c>
      <c r="W286" s="1221">
        <v>0.78801314458169802</v>
      </c>
      <c r="X286" s="1221">
        <v>0.66649003274701102</v>
      </c>
      <c r="Y286" s="1222">
        <v>0.18233297703465468</v>
      </c>
      <c r="Z286" s="1221">
        <v>1.0294393691743999</v>
      </c>
      <c r="AA286" s="1221">
        <v>0.92411154481181002</v>
      </c>
      <c r="AB286" s="1222">
        <v>0.11397739261448067</v>
      </c>
    </row>
    <row r="287" spans="1:28" x14ac:dyDescent="0.3">
      <c r="A287" s="1220" t="s">
        <v>776</v>
      </c>
      <c r="B287" s="1221">
        <v>1.5111767427248299</v>
      </c>
      <c r="C287" s="1221">
        <v>1.33455921508791</v>
      </c>
      <c r="D287" s="1222">
        <v>0.13234146948308009</v>
      </c>
      <c r="E287" s="1221">
        <v>0.99667091151576104</v>
      </c>
      <c r="F287" s="1221">
        <v>1.0898948831705899</v>
      </c>
      <c r="G287" s="1222">
        <v>-8.5534828261265905E-2</v>
      </c>
      <c r="H287" s="1221">
        <v>1.2745998365170601</v>
      </c>
      <c r="I287" s="1221">
        <v>1.2213269846125601</v>
      </c>
      <c r="J287" s="1222">
        <v>4.3618828189078057E-2</v>
      </c>
      <c r="K287" s="1221">
        <v>1.9456768186925399</v>
      </c>
      <c r="L287" s="1221">
        <v>1.9846735433804099</v>
      </c>
      <c r="M287" s="1222">
        <v>-1.9648936631385987E-2</v>
      </c>
      <c r="N287" s="1221">
        <v>1.3738507094822601</v>
      </c>
      <c r="O287" s="1221">
        <v>1.24718541431624</v>
      </c>
      <c r="P287" s="1222">
        <v>0.10156091765670897</v>
      </c>
      <c r="Q287" s="1221">
        <v>1.71577221711844</v>
      </c>
      <c r="R287" s="1221">
        <v>1.6851369268309799</v>
      </c>
      <c r="S287" s="1222">
        <v>1.8179703856512054E-2</v>
      </c>
      <c r="T287" s="1221">
        <v>1.69954706194744</v>
      </c>
      <c r="U287" s="1221">
        <v>1.61621712260825</v>
      </c>
      <c r="V287" s="1222">
        <v>5.1558629204912873E-2</v>
      </c>
      <c r="W287" s="1221">
        <v>1.13878156196186</v>
      </c>
      <c r="X287" s="1221">
        <v>1.1492987424976</v>
      </c>
      <c r="Y287" s="1222">
        <v>-9.1509545315298958E-3</v>
      </c>
      <c r="Z287" s="1221">
        <v>1.4549395416172799</v>
      </c>
      <c r="AA287" s="1221">
        <v>1.4109374323523101</v>
      </c>
      <c r="AB287" s="1222">
        <v>3.1186435525783499E-2</v>
      </c>
    </row>
    <row r="288" spans="1:28" x14ac:dyDescent="0.3">
      <c r="A288" s="1220" t="s">
        <v>775</v>
      </c>
      <c r="B288" s="1221">
        <v>1.85704561758367</v>
      </c>
      <c r="C288" s="1221">
        <v>1.74473140996804</v>
      </c>
      <c r="D288" s="1222">
        <v>6.4373351092296444E-2</v>
      </c>
      <c r="E288" s="1221">
        <v>2.1420460487462698</v>
      </c>
      <c r="F288" s="1221">
        <v>1.90819685140452</v>
      </c>
      <c r="G288" s="1222">
        <v>0.12254982873995737</v>
      </c>
      <c r="H288" s="1221">
        <v>1.9927477173852299</v>
      </c>
      <c r="I288" s="1221">
        <v>1.82302304997463</v>
      </c>
      <c r="J288" s="1222">
        <v>9.3100670017837589E-2</v>
      </c>
      <c r="K288" s="1221">
        <v>3.30149616297685</v>
      </c>
      <c r="L288" s="1221">
        <v>3.0770866465117699</v>
      </c>
      <c r="M288" s="1222">
        <v>7.2929215925548935E-2</v>
      </c>
      <c r="N288" s="1221">
        <v>2.0247602141560002</v>
      </c>
      <c r="O288" s="1221">
        <v>1.9742604871579399</v>
      </c>
      <c r="P288" s="1222">
        <v>2.5579059767719656E-2</v>
      </c>
      <c r="Q288" s="1221">
        <v>2.7487494598769899</v>
      </c>
      <c r="R288" s="1221">
        <v>2.59305783978182</v>
      </c>
      <c r="S288" s="1222">
        <v>6.0041707402974785E-2</v>
      </c>
      <c r="T288" s="1221">
        <v>2.5054131545243101</v>
      </c>
      <c r="U288" s="1221">
        <v>2.3402816174805099</v>
      </c>
      <c r="V288" s="1222">
        <v>7.0560541009409297E-2</v>
      </c>
      <c r="W288" s="1221">
        <v>2.0944028742845102</v>
      </c>
      <c r="X288" s="1221">
        <v>1.935119250004</v>
      </c>
      <c r="Y288" s="1222">
        <v>8.2312045771949713E-2</v>
      </c>
      <c r="Z288" s="1221">
        <v>2.3173369250084299</v>
      </c>
      <c r="AA288" s="1221">
        <v>2.1531870047333199</v>
      </c>
      <c r="AB288" s="1222">
        <v>7.6235793692912696E-2</v>
      </c>
    </row>
    <row r="289" spans="1:28" x14ac:dyDescent="0.3">
      <c r="A289" s="1220" t="s">
        <v>774</v>
      </c>
      <c r="B289" s="1221">
        <v>2.9572528328856098</v>
      </c>
      <c r="C289" s="1221">
        <v>2.7160547860843098</v>
      </c>
      <c r="D289" s="1222">
        <v>8.8804558743467432E-2</v>
      </c>
      <c r="E289" s="1221">
        <v>3.93394756731352</v>
      </c>
      <c r="F289" s="1221">
        <v>3.61668264793889</v>
      </c>
      <c r="G289" s="1222">
        <v>8.7722631554481553E-2</v>
      </c>
      <c r="H289" s="1221">
        <v>3.43538182464349</v>
      </c>
      <c r="I289" s="1221">
        <v>3.1584749819433799</v>
      </c>
      <c r="J289" s="1222">
        <v>8.7671057799461133E-2</v>
      </c>
      <c r="K289" s="1221">
        <v>5.3605329426416999</v>
      </c>
      <c r="L289" s="1221">
        <v>4.8004499931115996</v>
      </c>
      <c r="M289" s="1222">
        <v>0.11667300989152907</v>
      </c>
      <c r="N289" s="1221">
        <v>3.9321074615671101</v>
      </c>
      <c r="O289" s="1221">
        <v>3.5627250664428698</v>
      </c>
      <c r="P289" s="1222">
        <v>0.10367973622310482</v>
      </c>
      <c r="Q289" s="1221">
        <v>4.7391482895263302</v>
      </c>
      <c r="R289" s="1221">
        <v>4.2627798189438701</v>
      </c>
      <c r="S289" s="1222">
        <v>0.11175066290439632</v>
      </c>
      <c r="T289" s="1221">
        <v>4.0749356368609604</v>
      </c>
      <c r="U289" s="1221">
        <v>3.6856228969710099</v>
      </c>
      <c r="V289" s="1222">
        <v>0.10563010670730939</v>
      </c>
      <c r="W289" s="1221">
        <v>3.9331911510615298</v>
      </c>
      <c r="X289" s="1221">
        <v>3.59461861207371</v>
      </c>
      <c r="Y289" s="1222">
        <v>9.4188723624423598E-2</v>
      </c>
      <c r="Z289" s="1221">
        <v>4.0089463392720397</v>
      </c>
      <c r="AA289" s="1221">
        <v>3.64318856352457</v>
      </c>
      <c r="AB289" s="1222">
        <v>0.1003949615480843</v>
      </c>
    </row>
    <row r="290" spans="1:28" x14ac:dyDescent="0.3">
      <c r="A290" s="1220" t="s">
        <v>773</v>
      </c>
      <c r="B290" s="1221">
        <v>4.50140755337297</v>
      </c>
      <c r="C290" s="1221">
        <v>4.4389199563403796</v>
      </c>
      <c r="D290" s="1222">
        <v>1.407720743946635E-2</v>
      </c>
      <c r="E290" s="1221">
        <v>6.4678150991665797</v>
      </c>
      <c r="F290" s="1221">
        <v>6.1410141946411603</v>
      </c>
      <c r="G290" s="1222">
        <v>5.3216112871159953E-2</v>
      </c>
      <c r="H290" s="1221">
        <v>5.4660734359303804</v>
      </c>
      <c r="I290" s="1221">
        <v>5.2719768443316601</v>
      </c>
      <c r="J290" s="1222">
        <v>3.6816662388684356E-2</v>
      </c>
      <c r="K290" s="1221">
        <v>8.1938721859339303</v>
      </c>
      <c r="L290" s="1221">
        <v>8.0732780055265803</v>
      </c>
      <c r="M290" s="1222">
        <v>1.4937449239924232E-2</v>
      </c>
      <c r="N290" s="1221">
        <v>7.14405412528615</v>
      </c>
      <c r="O290" s="1221">
        <v>6.9348386100750297</v>
      </c>
      <c r="P290" s="1222">
        <v>3.0168764837175756E-2</v>
      </c>
      <c r="Q290" s="1221">
        <v>7.7366207275402799</v>
      </c>
      <c r="R290" s="1221">
        <v>7.5721263840197297</v>
      </c>
      <c r="S290" s="1222">
        <v>2.1723665873789454E-2</v>
      </c>
      <c r="T290" s="1221">
        <v>6.2774107216150403</v>
      </c>
      <c r="U290" s="1221">
        <v>6.1793275961605998</v>
      </c>
      <c r="V290" s="1222">
        <v>1.5872782908512975E-2</v>
      </c>
      <c r="W290" s="1221">
        <v>6.7559853299172703</v>
      </c>
      <c r="X290" s="1221">
        <v>6.4822180775043199</v>
      </c>
      <c r="Y290" s="1222">
        <v>4.2233576399261147E-2</v>
      </c>
      <c r="Z290" s="1221">
        <v>6.5001939085424203</v>
      </c>
      <c r="AA290" s="1221">
        <v>6.3207735691592699</v>
      </c>
      <c r="AB290" s="1222">
        <v>2.8385819776647243E-2</v>
      </c>
    </row>
    <row r="291" spans="1:28" x14ac:dyDescent="0.3">
      <c r="A291" s="1220" t="s">
        <v>772</v>
      </c>
      <c r="B291" s="1221">
        <v>7.4634474035782699</v>
      </c>
      <c r="C291" s="1221">
        <v>7.5168817963017398</v>
      </c>
      <c r="D291" s="1222">
        <v>-7.1085849387387389E-3</v>
      </c>
      <c r="E291" s="1221">
        <v>10.67714082701</v>
      </c>
      <c r="F291" s="1221">
        <v>10.384645601507099</v>
      </c>
      <c r="G291" s="1222">
        <v>2.8166124943199929E-2</v>
      </c>
      <c r="H291" s="1221">
        <v>8.9997296129533009</v>
      </c>
      <c r="I291" s="1221">
        <v>8.8862171114353199</v>
      </c>
      <c r="J291" s="1222">
        <v>1.277399596414387E-2</v>
      </c>
      <c r="K291" s="1221">
        <v>13.7645885521168</v>
      </c>
      <c r="L291" s="1221">
        <v>13.5152595546142</v>
      </c>
      <c r="M291" s="1222">
        <v>1.8447962208574621E-2</v>
      </c>
      <c r="N291" s="1221">
        <v>11.1712062324127</v>
      </c>
      <c r="O291" s="1221">
        <v>11.0524852076041</v>
      </c>
      <c r="P291" s="1222">
        <v>1.0741568306006002E-2</v>
      </c>
      <c r="Q291" s="1221">
        <v>12.5777214394388</v>
      </c>
      <c r="R291" s="1221">
        <v>12.370019757896699</v>
      </c>
      <c r="S291" s="1222">
        <v>1.6790731591961261E-2</v>
      </c>
      <c r="T291" s="1221">
        <v>10.461274399525299</v>
      </c>
      <c r="U291" s="1221">
        <v>10.3209423274555</v>
      </c>
      <c r="V291" s="1222">
        <v>1.3596827461819267E-2</v>
      </c>
      <c r="W291" s="1221">
        <v>10.9021290439923</v>
      </c>
      <c r="X291" s="1221">
        <v>10.6885336250413</v>
      </c>
      <c r="Y291" s="1222">
        <v>1.9983603592786989E-2</v>
      </c>
      <c r="Z291" s="1221">
        <v>10.6678308178007</v>
      </c>
      <c r="AA291" s="1221">
        <v>10.4943480746605</v>
      </c>
      <c r="AB291" s="1222">
        <v>1.6531064331579477E-2</v>
      </c>
    </row>
    <row r="292" spans="1:28" x14ac:dyDescent="0.3">
      <c r="A292" s="1220" t="s">
        <v>771</v>
      </c>
      <c r="B292" s="1221">
        <v>11.833388860101801</v>
      </c>
      <c r="C292" s="1221">
        <v>11.8359858028376</v>
      </c>
      <c r="D292" s="1222">
        <v>-2.1941076806434204E-4</v>
      </c>
      <c r="E292" s="1221">
        <v>17.3036304582978</v>
      </c>
      <c r="F292" s="1221">
        <v>17.3292862027475</v>
      </c>
      <c r="G292" s="1222">
        <v>-1.4804847787459881E-3</v>
      </c>
      <c r="H292" s="1221">
        <v>14.434541552931099</v>
      </c>
      <c r="I292" s="1221">
        <v>14.463896376692199</v>
      </c>
      <c r="J292" s="1222">
        <v>-2.0295239260980616E-3</v>
      </c>
      <c r="K292" s="1221">
        <v>21.2785641594967</v>
      </c>
      <c r="L292" s="1221">
        <v>20.657371448279299</v>
      </c>
      <c r="M292" s="1222">
        <v>3.007123693218693E-2</v>
      </c>
      <c r="N292" s="1221">
        <v>17.915849531010899</v>
      </c>
      <c r="O292" s="1221">
        <v>18.255206731215701</v>
      </c>
      <c r="P292" s="1222">
        <v>-1.8589611457235047E-2</v>
      </c>
      <c r="Q292" s="1221">
        <v>19.738415384829501</v>
      </c>
      <c r="R292" s="1221">
        <v>19.554939490728898</v>
      </c>
      <c r="S292" s="1222">
        <v>9.3825856217857311E-3</v>
      </c>
      <c r="T292" s="1221">
        <v>15.9784214283421</v>
      </c>
      <c r="U292" s="1221">
        <v>15.6501924896007</v>
      </c>
      <c r="V292" s="1222">
        <v>2.097283716858455E-2</v>
      </c>
      <c r="W292" s="1221">
        <v>17.561750843145202</v>
      </c>
      <c r="X292" s="1221">
        <v>17.711986038386001</v>
      </c>
      <c r="Y292" s="1222">
        <v>-8.4821202385325506E-3</v>
      </c>
      <c r="Z292" s="1221">
        <v>16.719372121967201</v>
      </c>
      <c r="AA292" s="1221">
        <v>16.619541271854001</v>
      </c>
      <c r="AB292" s="1222">
        <v>6.0068354763960019E-3</v>
      </c>
    </row>
    <row r="293" spans="1:28" x14ac:dyDescent="0.3">
      <c r="A293" s="1220" t="s">
        <v>770</v>
      </c>
      <c r="B293" s="1221">
        <v>17.824054873236999</v>
      </c>
      <c r="C293" s="1221">
        <v>17.719179232921402</v>
      </c>
      <c r="D293" s="1222">
        <v>5.9187640091558922E-3</v>
      </c>
      <c r="E293" s="1221">
        <v>27.828293079887001</v>
      </c>
      <c r="F293" s="1221">
        <v>26.740412650567102</v>
      </c>
      <c r="G293" s="1222">
        <v>4.0683008281729993E-2</v>
      </c>
      <c r="H293" s="1221">
        <v>22.497024368637501</v>
      </c>
      <c r="I293" s="1221">
        <v>21.952163872615099</v>
      </c>
      <c r="J293" s="1222">
        <v>2.4820354803478151E-2</v>
      </c>
      <c r="K293" s="1221">
        <v>31.016991452411101</v>
      </c>
      <c r="L293" s="1221">
        <v>29.999677294307901</v>
      </c>
      <c r="M293" s="1222">
        <v>3.391083671077437E-2</v>
      </c>
      <c r="N293" s="1221">
        <v>31.3754927112887</v>
      </c>
      <c r="O293" s="1221">
        <v>31.027117805489102</v>
      </c>
      <c r="P293" s="1222">
        <v>1.122807822446101E-2</v>
      </c>
      <c r="Q293" s="1221">
        <v>31.172234257237601</v>
      </c>
      <c r="R293" s="1221">
        <v>30.444104887175602</v>
      </c>
      <c r="S293" s="1222">
        <v>2.3916924894340379E-2</v>
      </c>
      <c r="T293" s="1221">
        <v>22.9811969478259</v>
      </c>
      <c r="U293" s="1221">
        <v>22.459980503240001</v>
      </c>
      <c r="V293" s="1222">
        <v>2.3206451337333556E-2</v>
      </c>
      <c r="W293" s="1221">
        <v>29.1005056722076</v>
      </c>
      <c r="X293" s="1221">
        <v>28.247494106734901</v>
      </c>
      <c r="Y293" s="1222">
        <v>3.0197778332107673E-2</v>
      </c>
      <c r="Z293" s="1221">
        <v>25.761085869597999</v>
      </c>
      <c r="AA293" s="1221">
        <v>25.097035778583201</v>
      </c>
      <c r="AB293" s="1222">
        <v>2.6459303675275891E-2</v>
      </c>
    </row>
    <row r="294" spans="1:28" x14ac:dyDescent="0.3">
      <c r="A294" s="1220" t="s">
        <v>769</v>
      </c>
      <c r="B294" s="1221">
        <v>28.084175440378601</v>
      </c>
      <c r="C294" s="1221">
        <v>27.040606321977599</v>
      </c>
      <c r="D294" s="1222">
        <v>3.8592667116078248E-2</v>
      </c>
      <c r="E294" s="1221">
        <v>41.250060966687798</v>
      </c>
      <c r="F294" s="1221">
        <v>41.362803996530197</v>
      </c>
      <c r="G294" s="1222">
        <v>-2.7257105164305712E-3</v>
      </c>
      <c r="H294" s="1221">
        <v>34.0286496896682</v>
      </c>
      <c r="I294" s="1221">
        <v>33.512035839165797</v>
      </c>
      <c r="J294" s="1222">
        <v>1.5415770411018459E-2</v>
      </c>
      <c r="K294" s="1221">
        <v>45.083113810684701</v>
      </c>
      <c r="L294" s="1221">
        <v>45.620601968667998</v>
      </c>
      <c r="M294" s="1222">
        <v>-1.1781698065984343E-2</v>
      </c>
      <c r="N294" s="1221">
        <v>48.647413971759597</v>
      </c>
      <c r="O294" s="1221">
        <v>49.9170600437171</v>
      </c>
      <c r="P294" s="1222">
        <v>-2.5435113182658464E-2</v>
      </c>
      <c r="Q294" s="1221">
        <v>46.534394607786602</v>
      </c>
      <c r="R294" s="1221">
        <v>47.378044028146803</v>
      </c>
      <c r="S294" s="1222">
        <v>-1.7806759178555315E-2</v>
      </c>
      <c r="T294" s="1221">
        <v>34.131200256184599</v>
      </c>
      <c r="U294" s="1221">
        <v>33.607912767368397</v>
      </c>
      <c r="V294" s="1222">
        <v>1.5570365599267074E-2</v>
      </c>
      <c r="W294" s="1221">
        <v>43.583125608805098</v>
      </c>
      <c r="X294" s="1221">
        <v>44.054227468438597</v>
      </c>
      <c r="Y294" s="1222">
        <v>-1.0693681099526875E-2</v>
      </c>
      <c r="Z294" s="1221">
        <v>38.257111107483503</v>
      </c>
      <c r="AA294" s="1221">
        <v>38.177594932670097</v>
      </c>
      <c r="AB294" s="1222">
        <v>2.0827968590908059E-3</v>
      </c>
    </row>
    <row r="295" spans="1:28" x14ac:dyDescent="0.3">
      <c r="A295" s="1220" t="s">
        <v>768</v>
      </c>
      <c r="B295" s="1221">
        <v>43.578165318833399</v>
      </c>
      <c r="C295" s="1221">
        <v>41.359399666961799</v>
      </c>
      <c r="D295" s="1222">
        <v>5.3645983010821276E-2</v>
      </c>
      <c r="E295" s="1221">
        <v>59.619557984443603</v>
      </c>
      <c r="F295" s="1221">
        <v>57.807588991921897</v>
      </c>
      <c r="G295" s="1222">
        <v>3.1344829011549204E-2</v>
      </c>
      <c r="H295" s="1221">
        <v>50.6870121997244</v>
      </c>
      <c r="I295" s="1221">
        <v>48.650878671845803</v>
      </c>
      <c r="J295" s="1222">
        <v>4.1851937384574003E-2</v>
      </c>
      <c r="K295" s="1221">
        <v>62.471990093926998</v>
      </c>
      <c r="L295" s="1221">
        <v>60.2803597134222</v>
      </c>
      <c r="M295" s="1222">
        <v>3.635728769576009E-2</v>
      </c>
      <c r="N295" s="1221">
        <v>67.966020587695496</v>
      </c>
      <c r="O295" s="1221">
        <v>65.427122340934304</v>
      </c>
      <c r="P295" s="1222">
        <v>3.8804981113661749E-2</v>
      </c>
      <c r="Q295" s="1221">
        <v>64.631031887941603</v>
      </c>
      <c r="R295" s="1221">
        <v>62.321610088132402</v>
      </c>
      <c r="S295" s="1222">
        <v>3.7056516937597102E-2</v>
      </c>
      <c r="T295" s="1221">
        <v>50.088049349369001</v>
      </c>
      <c r="U295" s="1221">
        <v>47.900029681678099</v>
      </c>
      <c r="V295" s="1222">
        <v>4.5678879162110962E-2</v>
      </c>
      <c r="W295" s="1221">
        <v>62.1195996281877</v>
      </c>
      <c r="X295" s="1221">
        <v>60.121366138444301</v>
      </c>
      <c r="Y295" s="1222">
        <v>3.3236661408225024E-2</v>
      </c>
      <c r="Z295" s="1221">
        <v>55.223501539841003</v>
      </c>
      <c r="AA295" s="1221">
        <v>53.130751706189301</v>
      </c>
      <c r="AB295" s="1222">
        <v>3.9388673535516977E-2</v>
      </c>
    </row>
    <row r="296" spans="1:28" x14ac:dyDescent="0.3">
      <c r="A296" s="1220" t="s">
        <v>767</v>
      </c>
      <c r="B296" s="1221">
        <v>64.268439718812601</v>
      </c>
      <c r="C296" s="1221">
        <v>63.559894551001101</v>
      </c>
      <c r="D296" s="1222">
        <v>1.1147676893059615E-2</v>
      </c>
      <c r="E296" s="1221">
        <v>85.436711754556796</v>
      </c>
      <c r="F296" s="1221">
        <v>85.008368562423598</v>
      </c>
      <c r="G296" s="1222">
        <v>5.0388355802717926E-3</v>
      </c>
      <c r="H296" s="1221">
        <v>73.2671409134865</v>
      </c>
      <c r="I296" s="1221">
        <v>72.715711896068896</v>
      </c>
      <c r="J296" s="1222">
        <v>7.5833544503524954E-3</v>
      </c>
      <c r="K296" s="1221">
        <v>86.542483236007897</v>
      </c>
      <c r="L296" s="1221">
        <v>87.057077451955095</v>
      </c>
      <c r="M296" s="1222">
        <v>-5.910998060223098E-3</v>
      </c>
      <c r="N296" s="1221">
        <v>89.8994151256029</v>
      </c>
      <c r="O296" s="1221">
        <v>88.710951677068493</v>
      </c>
      <c r="P296" s="1222">
        <v>1.3397031889148594E-2</v>
      </c>
      <c r="Q296" s="1221">
        <v>87.812008791588099</v>
      </c>
      <c r="R296" s="1221">
        <v>87.682298552416697</v>
      </c>
      <c r="S296" s="1222">
        <v>1.4793206988507595E-3</v>
      </c>
      <c r="T296" s="1221">
        <v>72.160238524871801</v>
      </c>
      <c r="U296" s="1221">
        <v>72.114719087929601</v>
      </c>
      <c r="V296" s="1222">
        <v>6.3120868413421062E-4</v>
      </c>
      <c r="W296" s="1221">
        <v>86.8244760924715</v>
      </c>
      <c r="X296" s="1221">
        <v>86.187385353948898</v>
      </c>
      <c r="Y296" s="1222">
        <v>7.3919255805967197E-3</v>
      </c>
      <c r="Z296" s="1221">
        <v>78.162465383729298</v>
      </c>
      <c r="AA296" s="1221">
        <v>77.884613895229194</v>
      </c>
      <c r="AB296" s="1222">
        <v>3.5674759699505188E-3</v>
      </c>
    </row>
    <row r="297" spans="1:28" x14ac:dyDescent="0.3">
      <c r="A297" s="1220" t="s">
        <v>766</v>
      </c>
      <c r="B297" s="1221">
        <v>92.051301817615595</v>
      </c>
      <c r="C297" s="1221">
        <v>91.937397046847906</v>
      </c>
      <c r="D297" s="1222">
        <v>1.2389383909754133E-3</v>
      </c>
      <c r="E297" s="1221">
        <v>112.626914443019</v>
      </c>
      <c r="F297" s="1221">
        <v>114.062559505534</v>
      </c>
      <c r="G297" s="1222">
        <v>-1.2586470694139909E-2</v>
      </c>
      <c r="H297" s="1221">
        <v>100.254270556531</v>
      </c>
      <c r="I297" s="1221">
        <v>100.72656482444501</v>
      </c>
      <c r="J297" s="1222">
        <v>-4.6888749629967466E-3</v>
      </c>
      <c r="K297" s="1221">
        <v>121.878012842668</v>
      </c>
      <c r="L297" s="1221">
        <v>119.17437996706199</v>
      </c>
      <c r="M297" s="1222">
        <v>2.2686359906829368E-2</v>
      </c>
      <c r="N297" s="1221">
        <v>120.19314213511601</v>
      </c>
      <c r="O297" s="1221">
        <v>116.292889860028</v>
      </c>
      <c r="P297" s="1222">
        <v>3.353818345887194E-2</v>
      </c>
      <c r="Q297" s="1221">
        <v>121.279023202519</v>
      </c>
      <c r="R297" s="1221">
        <v>118.15329669403999</v>
      </c>
      <c r="S297" s="1222">
        <v>2.6454839568066626E-2</v>
      </c>
      <c r="T297" s="1221">
        <v>103.168846648306</v>
      </c>
      <c r="U297" s="1221">
        <v>102.335714014782</v>
      </c>
      <c r="V297" s="1222">
        <v>8.1411718435233597E-3</v>
      </c>
      <c r="W297" s="1221">
        <v>115.13010563259</v>
      </c>
      <c r="X297" s="1221">
        <v>114.820009234037</v>
      </c>
      <c r="Y297" s="1222">
        <v>2.7007174152105518E-3</v>
      </c>
      <c r="Z297" s="1221">
        <v>107.753343880514</v>
      </c>
      <c r="AA297" s="1221">
        <v>107.09927190266001</v>
      </c>
      <c r="AB297" s="1222">
        <v>6.1071561574056136E-3</v>
      </c>
    </row>
    <row r="298" spans="1:28" x14ac:dyDescent="0.3">
      <c r="A298" s="1220" t="s">
        <v>765</v>
      </c>
      <c r="B298" s="1221">
        <v>127.28857344480301</v>
      </c>
      <c r="C298" s="1221">
        <v>130.261561865446</v>
      </c>
      <c r="D298" s="1222">
        <v>-2.2823221048999452E-2</v>
      </c>
      <c r="E298" s="1221">
        <v>162.967865999319</v>
      </c>
      <c r="F298" s="1221">
        <v>153.84354433815099</v>
      </c>
      <c r="G298" s="1222">
        <v>5.9309096786749671E-2</v>
      </c>
      <c r="H298" s="1221">
        <v>139.162425936202</v>
      </c>
      <c r="I298" s="1221">
        <v>138.057726298034</v>
      </c>
      <c r="J298" s="1222">
        <v>8.0017226691334528E-3</v>
      </c>
      <c r="K298" s="1221">
        <v>163.969023546925</v>
      </c>
      <c r="L298" s="1221">
        <v>163.581323244548</v>
      </c>
      <c r="M298" s="1222">
        <v>2.370076819817634E-3</v>
      </c>
      <c r="N298" s="1221">
        <v>154.62620483930499</v>
      </c>
      <c r="O298" s="1221">
        <v>166.99430458491</v>
      </c>
      <c r="P298" s="1222">
        <v>-7.4063003384144274E-2</v>
      </c>
      <c r="Q298" s="1221">
        <v>161.14153229656699</v>
      </c>
      <c r="R298" s="1221">
        <v>164.566992479855</v>
      </c>
      <c r="S298" s="1222">
        <v>-2.0814989273789688E-2</v>
      </c>
      <c r="T298" s="1221">
        <v>142.282153002808</v>
      </c>
      <c r="U298" s="1221">
        <v>144.14871281135399</v>
      </c>
      <c r="V298" s="1222">
        <v>-1.2948848256374892E-2</v>
      </c>
      <c r="W298" s="1221">
        <v>159.83475906525999</v>
      </c>
      <c r="X298" s="1221">
        <v>158.710825777075</v>
      </c>
      <c r="Y298" s="1222">
        <v>7.0816422426259774E-3</v>
      </c>
      <c r="Z298" s="1221">
        <v>147.912820661046</v>
      </c>
      <c r="AA298" s="1221">
        <v>148.71815244851001</v>
      </c>
      <c r="AB298" s="1222">
        <v>-5.4151546008671617E-3</v>
      </c>
    </row>
    <row r="299" spans="1:28" x14ac:dyDescent="0.3">
      <c r="A299" s="1220" t="s">
        <v>368</v>
      </c>
      <c r="B299" s="1221">
        <v>9.4052890594881404</v>
      </c>
      <c r="C299" s="1221">
        <v>8.9063427684954206</v>
      </c>
      <c r="D299" s="1222">
        <v>5.6021456164661913E-2</v>
      </c>
      <c r="E299" s="1221">
        <v>10.711391944411201</v>
      </c>
      <c r="F299" s="1221">
        <v>10.097510523243001</v>
      </c>
      <c r="G299" s="1222">
        <v>6.0795323734016839E-2</v>
      </c>
      <c r="H299" s="1221">
        <v>10.030681196874999</v>
      </c>
      <c r="I299" s="1221">
        <v>9.4781724538559207</v>
      </c>
      <c r="J299" s="1222">
        <v>5.8292750602391336E-2</v>
      </c>
      <c r="K299" s="1221">
        <v>11.068635013130301</v>
      </c>
      <c r="L299" s="1221">
        <v>10.657854254245301</v>
      </c>
      <c r="M299" s="1222">
        <v>3.8542538590389849E-2</v>
      </c>
      <c r="N299" s="1221">
        <v>8.3534704172703602</v>
      </c>
      <c r="O299" s="1221">
        <v>8.1130502112055396</v>
      </c>
      <c r="P299" s="1222">
        <v>2.9633762864274934E-2</v>
      </c>
      <c r="Q299" s="1221">
        <v>9.8291672501398004</v>
      </c>
      <c r="R299" s="1221">
        <v>9.4932262740464495</v>
      </c>
      <c r="S299" s="1222">
        <v>3.538744009629062E-2</v>
      </c>
      <c r="T299" s="1221">
        <v>10.164818799473</v>
      </c>
      <c r="U299" s="1221">
        <v>9.7014962528325803</v>
      </c>
      <c r="V299" s="1222">
        <v>4.7757844209355013E-2</v>
      </c>
      <c r="W299" s="1221">
        <v>9.6869340507904305</v>
      </c>
      <c r="X299" s="1221">
        <v>9.2406621867574792</v>
      </c>
      <c r="Y299" s="1222">
        <v>4.829435975621859E-2</v>
      </c>
      <c r="Z299" s="1221">
        <v>9.9407573866560597</v>
      </c>
      <c r="AA299" s="1221">
        <v>9.4848494794395801</v>
      </c>
      <c r="AB299" s="1222">
        <v>4.8066962813142843E-2</v>
      </c>
    </row>
    <row r="300" spans="1:28" x14ac:dyDescent="0.3">
      <c r="A300" s="1223"/>
      <c r="B300" s="1221"/>
      <c r="C300" s="1221"/>
      <c r="D300" s="1222"/>
      <c r="E300" s="1221"/>
      <c r="F300" s="1221"/>
      <c r="G300" s="1222"/>
      <c r="H300" s="1221"/>
      <c r="I300" s="1221"/>
      <c r="J300" s="1222"/>
      <c r="K300" s="1221"/>
      <c r="L300" s="1221"/>
      <c r="M300" s="1222"/>
      <c r="N300" s="1221"/>
      <c r="O300" s="1221"/>
      <c r="P300" s="1222"/>
      <c r="Q300" s="1221"/>
      <c r="R300" s="1221"/>
      <c r="S300" s="1222"/>
      <c r="T300" s="1221"/>
      <c r="U300" s="1221"/>
      <c r="V300" s="1222"/>
      <c r="W300" s="1221"/>
      <c r="X300" s="1221"/>
      <c r="Y300" s="1222"/>
      <c r="Z300" s="1221"/>
      <c r="AA300" s="1221"/>
      <c r="AB300" s="1222"/>
    </row>
    <row r="301" spans="1:28" x14ac:dyDescent="0.3">
      <c r="A301" s="1217" t="s">
        <v>784</v>
      </c>
      <c r="B301" s="1218"/>
      <c r="C301" s="1218"/>
      <c r="D301" s="1219"/>
      <c r="E301" s="1218"/>
      <c r="F301" s="1218"/>
      <c r="G301" s="1219"/>
      <c r="H301" s="1218"/>
      <c r="I301" s="1218"/>
      <c r="J301" s="1219"/>
      <c r="K301" s="1218"/>
      <c r="L301" s="1218"/>
      <c r="M301" s="1219"/>
      <c r="N301" s="1218"/>
      <c r="O301" s="1218"/>
      <c r="P301" s="1219"/>
      <c r="Q301" s="1218"/>
      <c r="R301" s="1218"/>
      <c r="S301" s="1219"/>
      <c r="T301" s="1218"/>
      <c r="U301" s="1218"/>
      <c r="V301" s="1219"/>
      <c r="W301" s="1218"/>
      <c r="X301" s="1218"/>
      <c r="Y301" s="1219"/>
      <c r="Z301" s="1218"/>
      <c r="AA301" s="1218"/>
      <c r="AB301" s="1219"/>
    </row>
    <row r="302" spans="1:28" x14ac:dyDescent="0.3">
      <c r="A302" s="1220" t="s">
        <v>783</v>
      </c>
      <c r="B302" s="1221">
        <v>0.258129298256145</v>
      </c>
      <c r="C302" s="1221">
        <v>0.23223521965334901</v>
      </c>
      <c r="D302" s="1222">
        <v>0.11149936104199595</v>
      </c>
      <c r="E302" s="1221">
        <v>0.14586849371817501</v>
      </c>
      <c r="F302" s="1221">
        <v>0.182138082523122</v>
      </c>
      <c r="G302" s="1222">
        <v>-0.19913237419935312</v>
      </c>
      <c r="H302" s="1221">
        <v>0.20110765864536601</v>
      </c>
      <c r="I302" s="1221">
        <v>0.20665676574101999</v>
      </c>
      <c r="J302" s="1222">
        <v>-2.6851804613104529E-2</v>
      </c>
      <c r="K302" s="1221">
        <v>9.2189052089119705E-2</v>
      </c>
      <c r="L302" s="1221">
        <v>6.9947320341473704E-2</v>
      </c>
      <c r="M302" s="1222">
        <v>0.31797832481737348</v>
      </c>
      <c r="N302" s="1221">
        <v>8.9231936109933505E-2</v>
      </c>
      <c r="O302" s="1221">
        <v>9.0364990975926304E-2</v>
      </c>
      <c r="P302" s="1222">
        <v>-1.2538648582332635E-2</v>
      </c>
      <c r="Q302" s="1221">
        <v>9.0686393980237298E-2</v>
      </c>
      <c r="R302" s="1221">
        <v>8.0317276188738906E-2</v>
      </c>
      <c r="S302" s="1222">
        <v>0.12910196017021081</v>
      </c>
      <c r="T302" s="1221">
        <v>0.17802022153949101</v>
      </c>
      <c r="U302" s="1221">
        <v>0.15511573351072699</v>
      </c>
      <c r="V302" s="1222">
        <v>0.14766063706348695</v>
      </c>
      <c r="W302" s="1221">
        <v>0.118514777122726</v>
      </c>
      <c r="X302" s="1221">
        <v>0.13877325933231499</v>
      </c>
      <c r="Y302" s="1222">
        <v>-0.14598260721885031</v>
      </c>
      <c r="Z302" s="1221">
        <v>0.14778902689464801</v>
      </c>
      <c r="AA302" s="1221">
        <v>0.14679243842791201</v>
      </c>
      <c r="AB302" s="1222">
        <v>6.7890994754843332E-3</v>
      </c>
    </row>
    <row r="303" spans="1:28" x14ac:dyDescent="0.3">
      <c r="A303" s="1220" t="s">
        <v>782</v>
      </c>
      <c r="B303" s="1221">
        <v>0.21313023900768699</v>
      </c>
      <c r="C303" s="1221">
        <v>0.20111940378554999</v>
      </c>
      <c r="D303" s="1222">
        <v>5.9719922573676379E-2</v>
      </c>
      <c r="E303" s="1221">
        <v>0.21941610449047</v>
      </c>
      <c r="F303" s="1221">
        <v>0.23886100742534799</v>
      </c>
      <c r="G303" s="1222">
        <v>-8.1406769336159535E-2</v>
      </c>
      <c r="H303" s="1221">
        <v>0.21632573842959801</v>
      </c>
      <c r="I303" s="1221">
        <v>0.22034623167820999</v>
      </c>
      <c r="J303" s="1222">
        <v>-1.8246253716212586E-2</v>
      </c>
      <c r="K303" s="1221">
        <v>9.6883828538875894E-2</v>
      </c>
      <c r="L303" s="1221">
        <v>0.10942658758316</v>
      </c>
      <c r="M303" s="1222">
        <v>-0.11462259146802042</v>
      </c>
      <c r="N303" s="1221">
        <v>6.0313626838652698E-2</v>
      </c>
      <c r="O303" s="1221">
        <v>7.3036658426803999E-2</v>
      </c>
      <c r="P303" s="1222">
        <v>-0.17420062557903152</v>
      </c>
      <c r="Q303" s="1221">
        <v>7.8305077740430301E-2</v>
      </c>
      <c r="R303" s="1221">
        <v>9.0962366679070303E-2</v>
      </c>
      <c r="S303" s="1222">
        <v>-0.13914863256908133</v>
      </c>
      <c r="T303" s="1221">
        <v>0.15519706872053801</v>
      </c>
      <c r="U303" s="1221">
        <v>0.15573061406916999</v>
      </c>
      <c r="V303" s="1222">
        <v>-3.4260787567112457E-3</v>
      </c>
      <c r="W303" s="1221">
        <v>0.14017794187942301</v>
      </c>
      <c r="X303" s="1221">
        <v>0.15711376771580399</v>
      </c>
      <c r="Y303" s="1222">
        <v>-0.10779339126419164</v>
      </c>
      <c r="Z303" s="1221">
        <v>0.14756439621203299</v>
      </c>
      <c r="AA303" s="1221">
        <v>0.156433848776762</v>
      </c>
      <c r="AB303" s="1222">
        <v>-5.6697783977597539E-2</v>
      </c>
    </row>
    <row r="304" spans="1:28" x14ac:dyDescent="0.3">
      <c r="A304" s="1220" t="s">
        <v>781</v>
      </c>
      <c r="B304" s="1221">
        <v>0.14621722208061699</v>
      </c>
      <c r="C304" s="1221">
        <v>0.160695173541199</v>
      </c>
      <c r="D304" s="1222">
        <v>-9.0095745513291053E-2</v>
      </c>
      <c r="E304" s="1221">
        <v>0.20676576933180299</v>
      </c>
      <c r="F304" s="1221">
        <v>0.16538536443767601</v>
      </c>
      <c r="G304" s="1222">
        <v>0.25020596613747409</v>
      </c>
      <c r="H304" s="1221">
        <v>0.17701933913190401</v>
      </c>
      <c r="I304" s="1221">
        <v>0.16307984024597</v>
      </c>
      <c r="J304" s="1222">
        <v>8.5476530176319482E-2</v>
      </c>
      <c r="K304" s="1221">
        <v>7.4603000134782799E-2</v>
      </c>
      <c r="L304" s="1221">
        <v>7.0042687515906504E-2</v>
      </c>
      <c r="M304" s="1222">
        <v>6.5107619090724628E-2</v>
      </c>
      <c r="N304" s="1221">
        <v>4.8586641326465702E-2</v>
      </c>
      <c r="O304" s="1221">
        <v>5.3900322916834602E-2</v>
      </c>
      <c r="P304" s="1222">
        <v>-9.8583483415630641E-2</v>
      </c>
      <c r="Q304" s="1221">
        <v>6.1442846638236903E-2</v>
      </c>
      <c r="R304" s="1221">
        <v>6.1887542314988199E-2</v>
      </c>
      <c r="S304" s="1222">
        <v>-7.1855442972340719E-3</v>
      </c>
      <c r="T304" s="1221">
        <v>0.10953733696036</v>
      </c>
      <c r="U304" s="1221">
        <v>0.114565052251593</v>
      </c>
      <c r="V304" s="1222">
        <v>-4.3885244168455295E-2</v>
      </c>
      <c r="W304" s="1221">
        <v>0.12620329271814401</v>
      </c>
      <c r="X304" s="1221">
        <v>0.109014943694153</v>
      </c>
      <c r="Y304" s="1222">
        <v>0.15766965923693729</v>
      </c>
      <c r="Z304" s="1221">
        <v>0.117991121820799</v>
      </c>
      <c r="AA304" s="1221">
        <v>0.111752280402594</v>
      </c>
      <c r="AB304" s="1222">
        <v>5.5827419321818075E-2</v>
      </c>
    </row>
    <row r="305" spans="1:28" x14ac:dyDescent="0.3">
      <c r="A305" s="1220" t="s">
        <v>780</v>
      </c>
      <c r="B305" s="1221">
        <v>0.13625392872591299</v>
      </c>
      <c r="C305" s="1221">
        <v>0.14101417157170801</v>
      </c>
      <c r="D305" s="1222">
        <v>-3.3757194704181585E-2</v>
      </c>
      <c r="E305" s="1221">
        <v>0.14824737831375001</v>
      </c>
      <c r="F305" s="1221">
        <v>0.136035126990492</v>
      </c>
      <c r="G305" s="1222">
        <v>8.9772778497950539E-2</v>
      </c>
      <c r="H305" s="1221">
        <v>0.14235085231316999</v>
      </c>
      <c r="I305" s="1221">
        <v>0.13847990835399701</v>
      </c>
      <c r="J305" s="1222">
        <v>2.7953108903550555E-2</v>
      </c>
      <c r="K305" s="1221">
        <v>7.8323357983434594E-2</v>
      </c>
      <c r="L305" s="1221">
        <v>8.1745731319655998E-2</v>
      </c>
      <c r="M305" s="1222">
        <v>-4.1866080111738931E-2</v>
      </c>
      <c r="N305" s="1221">
        <v>4.5754396196772497E-2</v>
      </c>
      <c r="O305" s="1221">
        <v>4.26347258669732E-2</v>
      </c>
      <c r="P305" s="1222">
        <v>7.3172050866074312E-2</v>
      </c>
      <c r="Q305" s="1221">
        <v>6.18212286680698E-2</v>
      </c>
      <c r="R305" s="1221">
        <v>6.1971843281614897E-2</v>
      </c>
      <c r="S305" s="1222">
        <v>-2.4303716909091781E-3</v>
      </c>
      <c r="T305" s="1221">
        <v>0.106077576000095</v>
      </c>
      <c r="U305" s="1221">
        <v>0.11026559079116099</v>
      </c>
      <c r="V305" s="1222">
        <v>-3.7981157684974828E-2</v>
      </c>
      <c r="W305" s="1221">
        <v>9.5029327370277902E-2</v>
      </c>
      <c r="X305" s="1221">
        <v>8.7896273826997703E-2</v>
      </c>
      <c r="Y305" s="1222">
        <v>8.1153082294704193E-2</v>
      </c>
      <c r="Z305" s="1221">
        <v>0.10047075505299601</v>
      </c>
      <c r="AA305" s="1221">
        <v>9.8919276255861596E-2</v>
      </c>
      <c r="AB305" s="1222">
        <v>1.568429183733008E-2</v>
      </c>
    </row>
    <row r="306" spans="1:28" x14ac:dyDescent="0.3">
      <c r="A306" s="1220" t="s">
        <v>779</v>
      </c>
      <c r="B306" s="1221">
        <v>0.11459256814617801</v>
      </c>
      <c r="C306" s="1221">
        <v>9.5374448258816899E-2</v>
      </c>
      <c r="D306" s="1222">
        <v>0.2015017673833252</v>
      </c>
      <c r="E306" s="1221">
        <v>0.16549477609119501</v>
      </c>
      <c r="F306" s="1221">
        <v>0.15364033745563699</v>
      </c>
      <c r="G306" s="1222">
        <v>7.7157072367020393E-2</v>
      </c>
      <c r="H306" s="1221">
        <v>0.14027407215798399</v>
      </c>
      <c r="I306" s="1221">
        <v>0.12479337000482101</v>
      </c>
      <c r="J306" s="1222">
        <v>0.12405067795320322</v>
      </c>
      <c r="K306" s="1221">
        <v>0.135352547242653</v>
      </c>
      <c r="L306" s="1221">
        <v>0.119022472194472</v>
      </c>
      <c r="M306" s="1222">
        <v>0.13720161199054182</v>
      </c>
      <c r="N306" s="1221">
        <v>0.104501853801414</v>
      </c>
      <c r="O306" s="1221">
        <v>0.112430876091993</v>
      </c>
      <c r="P306" s="1222">
        <v>-7.0523530245297811E-2</v>
      </c>
      <c r="Q306" s="1221">
        <v>0.119920653116166</v>
      </c>
      <c r="R306" s="1221">
        <v>0.115721884531515</v>
      </c>
      <c r="S306" s="1222">
        <v>3.6283271756670475E-2</v>
      </c>
      <c r="T306" s="1221">
        <v>0.125446226702948</v>
      </c>
      <c r="U306" s="1221">
        <v>0.10769406895475001</v>
      </c>
      <c r="V306" s="1222">
        <v>0.16483876893589142</v>
      </c>
      <c r="W306" s="1221">
        <v>0.13386935899621799</v>
      </c>
      <c r="X306" s="1221">
        <v>0.132344028366295</v>
      </c>
      <c r="Y306" s="1222">
        <v>1.1525496456109546E-2</v>
      </c>
      <c r="Z306" s="1221">
        <v>0.12967699908981301</v>
      </c>
      <c r="AA306" s="1221">
        <v>0.12008655319460999</v>
      </c>
      <c r="AB306" s="1222">
        <v>7.9862779304364889E-2</v>
      </c>
    </row>
    <row r="307" spans="1:28" x14ac:dyDescent="0.3">
      <c r="A307" s="1220" t="s">
        <v>778</v>
      </c>
      <c r="B307" s="1221">
        <v>0.159241706161137</v>
      </c>
      <c r="C307" s="1221">
        <v>0.13270037221717099</v>
      </c>
      <c r="D307" s="1222">
        <v>0.20000949131122073</v>
      </c>
      <c r="E307" s="1221">
        <v>0.24143203496735</v>
      </c>
      <c r="F307" s="1221">
        <v>0.22024572080918201</v>
      </c>
      <c r="G307" s="1222">
        <v>9.6193987698510314E-2</v>
      </c>
      <c r="H307" s="1221">
        <v>0.19841929664169</v>
      </c>
      <c r="I307" s="1221">
        <v>0.174260365432505</v>
      </c>
      <c r="J307" s="1222">
        <v>0.13863698236385427</v>
      </c>
      <c r="K307" s="1221">
        <v>0.22800005194435999</v>
      </c>
      <c r="L307" s="1221">
        <v>0.202062839320337</v>
      </c>
      <c r="M307" s="1222">
        <v>0.12836211107032824</v>
      </c>
      <c r="N307" s="1221">
        <v>0.14537493285495301</v>
      </c>
      <c r="O307" s="1221">
        <v>7.5121208069219902E-2</v>
      </c>
      <c r="P307" s="1222">
        <v>0.93520493867721499</v>
      </c>
      <c r="Q307" s="1221">
        <v>0.19081644085358199</v>
      </c>
      <c r="R307" s="1221">
        <v>0.145373193395606</v>
      </c>
      <c r="S307" s="1222">
        <v>0.31259716042909419</v>
      </c>
      <c r="T307" s="1221">
        <v>0.18904227616868499</v>
      </c>
      <c r="U307" s="1221">
        <v>0.16196192837668399</v>
      </c>
      <c r="V307" s="1222">
        <v>0.16720193482148907</v>
      </c>
      <c r="W307" s="1221">
        <v>0.20230748962064199</v>
      </c>
      <c r="X307" s="1221">
        <v>0.162994137100887</v>
      </c>
      <c r="Y307" s="1222">
        <v>0.24119488724567778</v>
      </c>
      <c r="Z307" s="1221">
        <v>0.19521652003954101</v>
      </c>
      <c r="AA307" s="1221">
        <v>0.162440056473314</v>
      </c>
      <c r="AB307" s="1222">
        <v>0.20177574594485323</v>
      </c>
    </row>
    <row r="308" spans="1:28" x14ac:dyDescent="0.3">
      <c r="A308" s="1220" t="s">
        <v>777</v>
      </c>
      <c r="B308" s="1221">
        <v>0.36811550251853298</v>
      </c>
      <c r="C308" s="1221">
        <v>0.31504677578241802</v>
      </c>
      <c r="D308" s="1222">
        <v>0.1684471348875699</v>
      </c>
      <c r="E308" s="1221">
        <v>0.36683895869760202</v>
      </c>
      <c r="F308" s="1221">
        <v>0.33931755045763601</v>
      </c>
      <c r="G308" s="1222">
        <v>8.1108118937107787E-2</v>
      </c>
      <c r="H308" s="1221">
        <v>0.367543593807794</v>
      </c>
      <c r="I308" s="1221">
        <v>0.325983059612376</v>
      </c>
      <c r="J308" s="1222">
        <v>0.12749292630370829</v>
      </c>
      <c r="K308" s="1221">
        <v>0.457052427200969</v>
      </c>
      <c r="L308" s="1221">
        <v>0.37143887913971602</v>
      </c>
      <c r="M308" s="1222">
        <v>0.23049161751602643</v>
      </c>
      <c r="N308" s="1221">
        <v>0.20059664965983101</v>
      </c>
      <c r="O308" s="1221">
        <v>0.17312389958121399</v>
      </c>
      <c r="P308" s="1222">
        <v>0.15868837373160777</v>
      </c>
      <c r="Q308" s="1221">
        <v>0.35701322152005099</v>
      </c>
      <c r="R308" s="1221">
        <v>0.29411496684046601</v>
      </c>
      <c r="S308" s="1222">
        <v>0.21385601472536517</v>
      </c>
      <c r="T308" s="1221">
        <v>0.40395971002802999</v>
      </c>
      <c r="U308" s="1221">
        <v>0.33755768371828898</v>
      </c>
      <c r="V308" s="1222">
        <v>0.19671312345287115</v>
      </c>
      <c r="W308" s="1221">
        <v>0.30911012853757203</v>
      </c>
      <c r="X308" s="1221">
        <v>0.28262552021550502</v>
      </c>
      <c r="Y308" s="1222">
        <v>9.3709189113114072E-2</v>
      </c>
      <c r="Z308" s="1221">
        <v>0.36354975920393401</v>
      </c>
      <c r="AA308" s="1221">
        <v>0.31405353280713799</v>
      </c>
      <c r="AB308" s="1222">
        <v>0.15760442480738443</v>
      </c>
    </row>
    <row r="309" spans="1:28" x14ac:dyDescent="0.3">
      <c r="A309" s="1220" t="s">
        <v>776</v>
      </c>
      <c r="B309" s="1221">
        <v>0.57442390805329702</v>
      </c>
      <c r="C309" s="1221">
        <v>0.50426341677588704</v>
      </c>
      <c r="D309" s="1222">
        <v>0.13913460493722837</v>
      </c>
      <c r="E309" s="1221">
        <v>0.56581838205842705</v>
      </c>
      <c r="F309" s="1221">
        <v>0.58531391873975902</v>
      </c>
      <c r="G309" s="1222">
        <v>-3.3307830306355715E-2</v>
      </c>
      <c r="H309" s="1221">
        <v>0.57046696802917196</v>
      </c>
      <c r="I309" s="1221">
        <v>0.54177411172106105</v>
      </c>
      <c r="J309" s="1222">
        <v>5.2960921696612512E-2</v>
      </c>
      <c r="K309" s="1221">
        <v>0.59467273687041999</v>
      </c>
      <c r="L309" s="1221">
        <v>0.71084295966347</v>
      </c>
      <c r="M309" s="1222">
        <v>-0.16342600178251432</v>
      </c>
      <c r="N309" s="1221">
        <v>0.56671341766143402</v>
      </c>
      <c r="O309" s="1221">
        <v>0.540447012870369</v>
      </c>
      <c r="P309" s="1222">
        <v>4.860125815398899E-2</v>
      </c>
      <c r="Q309" s="1221">
        <v>0.58343159897991304</v>
      </c>
      <c r="R309" s="1221">
        <v>0.64163530280137404</v>
      </c>
      <c r="S309" s="1222">
        <v>-9.0711504755651928E-2</v>
      </c>
      <c r="T309" s="1221">
        <v>0.58320245277430505</v>
      </c>
      <c r="U309" s="1221">
        <v>0.59376269290943395</v>
      </c>
      <c r="V309" s="1222">
        <v>-1.7785287390461983E-2</v>
      </c>
      <c r="W309" s="1221">
        <v>0.56615560608899296</v>
      </c>
      <c r="X309" s="1221">
        <v>0.56836905025154505</v>
      </c>
      <c r="Y309" s="1222">
        <v>-3.8943784176363582E-3</v>
      </c>
      <c r="Z309" s="1221">
        <v>0.575766569330602</v>
      </c>
      <c r="AA309" s="1221">
        <v>0.58259843097130604</v>
      </c>
      <c r="AB309" s="1222">
        <v>-1.1726536285574927E-2</v>
      </c>
    </row>
    <row r="310" spans="1:28" x14ac:dyDescent="0.3">
      <c r="A310" s="1220" t="s">
        <v>775</v>
      </c>
      <c r="B310" s="1221">
        <v>0.86782034913716299</v>
      </c>
      <c r="C310" s="1221">
        <v>0.84916448942593603</v>
      </c>
      <c r="D310" s="1222">
        <v>2.1969665410571933E-2</v>
      </c>
      <c r="E310" s="1221">
        <v>1.1823302670908999</v>
      </c>
      <c r="F310" s="1221">
        <v>1.03991680261728</v>
      </c>
      <c r="G310" s="1222">
        <v>0.13694697894599964</v>
      </c>
      <c r="H310" s="1221">
        <v>1.0175733024945901</v>
      </c>
      <c r="I310" s="1221">
        <v>0.94052515442988005</v>
      </c>
      <c r="J310" s="1222">
        <v>8.1920348118083533E-2</v>
      </c>
      <c r="K310" s="1221">
        <v>1.1593882846574199</v>
      </c>
      <c r="L310" s="1221">
        <v>1.0735358263016801</v>
      </c>
      <c r="M310" s="1222">
        <v>7.9971675143344481E-2</v>
      </c>
      <c r="N310" s="1221">
        <v>1.0919242583484099</v>
      </c>
      <c r="O310" s="1221">
        <v>1.0421746809532599</v>
      </c>
      <c r="P310" s="1222">
        <v>4.7736313599218171E-2</v>
      </c>
      <c r="Q310" s="1221">
        <v>1.13018058657812</v>
      </c>
      <c r="R310" s="1221">
        <v>1.05977146495431</v>
      </c>
      <c r="S310" s="1222">
        <v>6.6438023623183351E-2</v>
      </c>
      <c r="T310" s="1221">
        <v>0.99869584695677305</v>
      </c>
      <c r="U310" s="1221">
        <v>0.94945635796906502</v>
      </c>
      <c r="V310" s="1222">
        <v>5.1860718583246701E-2</v>
      </c>
      <c r="W310" s="1221">
        <v>1.14560606026782</v>
      </c>
      <c r="X310" s="1221">
        <v>1.04083693817835</v>
      </c>
      <c r="Y310" s="1222">
        <v>0.10065853569035953</v>
      </c>
      <c r="Z310" s="1221">
        <v>1.0659212189859</v>
      </c>
      <c r="AA310" s="1221">
        <v>0.99165379692015498</v>
      </c>
      <c r="AB310" s="1222">
        <v>7.4892489996410294E-2</v>
      </c>
    </row>
    <row r="311" spans="1:28" x14ac:dyDescent="0.3">
      <c r="A311" s="1220" t="s">
        <v>774</v>
      </c>
      <c r="B311" s="1221">
        <v>1.58958791017237</v>
      </c>
      <c r="C311" s="1221">
        <v>1.4226953641394</v>
      </c>
      <c r="D311" s="1222">
        <v>0.11730729588334932</v>
      </c>
      <c r="E311" s="1221">
        <v>2.3948107625916801</v>
      </c>
      <c r="F311" s="1221">
        <v>2.2075159273345499</v>
      </c>
      <c r="G311" s="1222">
        <v>8.4844160324260065E-2</v>
      </c>
      <c r="H311" s="1221">
        <v>1.98377493401575</v>
      </c>
      <c r="I311" s="1221">
        <v>1.8082269271625899</v>
      </c>
      <c r="J311" s="1222">
        <v>9.7082951379683424E-2</v>
      </c>
      <c r="K311" s="1221">
        <v>2.10740774599978</v>
      </c>
      <c r="L311" s="1221">
        <v>2.0938765769210499</v>
      </c>
      <c r="M311" s="1222">
        <v>6.4622572447068753E-3</v>
      </c>
      <c r="N311" s="1221">
        <v>2.1356740526550801</v>
      </c>
      <c r="O311" s="1221">
        <v>1.9052834050977101</v>
      </c>
      <c r="P311" s="1222">
        <v>0.12092198301887522</v>
      </c>
      <c r="Q311" s="1221">
        <v>2.1197039766317398</v>
      </c>
      <c r="R311" s="1221">
        <v>2.0119513273310501</v>
      </c>
      <c r="S311" s="1222">
        <v>5.3556290272503158E-2</v>
      </c>
      <c r="T311" s="1221">
        <v>1.83040808078511</v>
      </c>
      <c r="U311" s="1221">
        <v>1.7348990663669801</v>
      </c>
      <c r="V311" s="1222">
        <v>5.5051625924344705E-2</v>
      </c>
      <c r="W311" s="1221">
        <v>2.2882868743484499</v>
      </c>
      <c r="X311" s="1221">
        <v>2.08392867554582</v>
      </c>
      <c r="Y311" s="1222">
        <v>9.8063912263746125E-2</v>
      </c>
      <c r="Z311" s="1221">
        <v>2.0435740448626301</v>
      </c>
      <c r="AA311" s="1221">
        <v>1.8976478735829201</v>
      </c>
      <c r="AB311" s="1222">
        <v>7.6898445339170854E-2</v>
      </c>
    </row>
    <row r="312" spans="1:28" x14ac:dyDescent="0.3">
      <c r="A312" s="1220" t="s">
        <v>773</v>
      </c>
      <c r="B312" s="1221">
        <v>2.5069720284874202</v>
      </c>
      <c r="C312" s="1221">
        <v>2.55897281933149</v>
      </c>
      <c r="D312" s="1222">
        <v>-2.03209625562395E-2</v>
      </c>
      <c r="E312" s="1221">
        <v>4.1884598674388203</v>
      </c>
      <c r="F312" s="1221">
        <v>3.9105791058344099</v>
      </c>
      <c r="G312" s="1222">
        <v>7.1058724062076792E-2</v>
      </c>
      <c r="H312" s="1221">
        <v>3.3318640777685702</v>
      </c>
      <c r="I312" s="1221">
        <v>3.22049020273304</v>
      </c>
      <c r="J312" s="1222">
        <v>3.4582895157083154E-2</v>
      </c>
      <c r="K312" s="1221">
        <v>3.4386609613750601</v>
      </c>
      <c r="L312" s="1221">
        <v>3.48702098423274</v>
      </c>
      <c r="M312" s="1222">
        <v>-1.3868578100432835E-2</v>
      </c>
      <c r="N312" s="1221">
        <v>3.9031309888422698</v>
      </c>
      <c r="O312" s="1221">
        <v>3.5256626304300802</v>
      </c>
      <c r="P312" s="1222">
        <v>0.10706309649546471</v>
      </c>
      <c r="Q312" s="1221">
        <v>3.6409622985310199</v>
      </c>
      <c r="R312" s="1221">
        <v>3.5040313966682701</v>
      </c>
      <c r="S312" s="1222">
        <v>3.9078103578908424E-2</v>
      </c>
      <c r="T312" s="1221">
        <v>2.95509615729644</v>
      </c>
      <c r="U312" s="1221">
        <v>3.00339301526594</v>
      </c>
      <c r="V312" s="1222">
        <v>-1.6080765229196447E-2</v>
      </c>
      <c r="W312" s="1221">
        <v>4.0668707759944196</v>
      </c>
      <c r="X312" s="1221">
        <v>3.7451332044077499</v>
      </c>
      <c r="Y312" s="1222">
        <v>8.5908178434883964E-2</v>
      </c>
      <c r="Z312" s="1221">
        <v>3.4726428227519799</v>
      </c>
      <c r="AA312" s="1221">
        <v>3.3497761775889701</v>
      </c>
      <c r="AB312" s="1222">
        <v>3.6679061122061041E-2</v>
      </c>
    </row>
    <row r="313" spans="1:28" x14ac:dyDescent="0.3">
      <c r="A313" s="1220" t="s">
        <v>772</v>
      </c>
      <c r="B313" s="1221">
        <v>4.7190690261002102</v>
      </c>
      <c r="C313" s="1221">
        <v>4.5254047054788602</v>
      </c>
      <c r="D313" s="1222">
        <v>4.2794917410785956E-2</v>
      </c>
      <c r="E313" s="1221">
        <v>7.06757837968531</v>
      </c>
      <c r="F313" s="1221">
        <v>6.6514664986178804</v>
      </c>
      <c r="G313" s="1222">
        <v>6.2559419212874959E-2</v>
      </c>
      <c r="H313" s="1221">
        <v>5.8417564337281904</v>
      </c>
      <c r="I313" s="1221">
        <v>5.5405829744203698</v>
      </c>
      <c r="J313" s="1222">
        <v>5.4357720243207432E-2</v>
      </c>
      <c r="K313" s="1221">
        <v>6.6111735924561197</v>
      </c>
      <c r="L313" s="1221">
        <v>6.4893547754182803</v>
      </c>
      <c r="M313" s="1222">
        <v>1.8772100039789758E-2</v>
      </c>
      <c r="N313" s="1221">
        <v>6.5165369689073804</v>
      </c>
      <c r="O313" s="1221">
        <v>6.2644652006872796</v>
      </c>
      <c r="P313" s="1222">
        <v>4.0238353976720279E-2</v>
      </c>
      <c r="Q313" s="1221">
        <v>6.5678629339035801</v>
      </c>
      <c r="R313" s="1221">
        <v>6.3847765824703604</v>
      </c>
      <c r="S313" s="1222">
        <v>2.8675451531990963E-2</v>
      </c>
      <c r="T313" s="1221">
        <v>5.6192555184297897</v>
      </c>
      <c r="U313" s="1221">
        <v>5.4434920781259803</v>
      </c>
      <c r="V313" s="1222">
        <v>3.2288728959502598E-2</v>
      </c>
      <c r="W313" s="1221">
        <v>6.8166443471899303</v>
      </c>
      <c r="X313" s="1221">
        <v>6.4753687373297302</v>
      </c>
      <c r="Y313" s="1222">
        <v>5.2703656533532497E-2</v>
      </c>
      <c r="Z313" s="1221">
        <v>6.1802756888099104</v>
      </c>
      <c r="AA313" s="1221">
        <v>5.9302646004565096</v>
      </c>
      <c r="AB313" s="1222">
        <v>4.215850475443457E-2</v>
      </c>
    </row>
    <row r="314" spans="1:28" x14ac:dyDescent="0.3">
      <c r="A314" s="1220" t="s">
        <v>771</v>
      </c>
      <c r="B314" s="1221">
        <v>8.0467044248692492</v>
      </c>
      <c r="C314" s="1221">
        <v>7.6968115769897603</v>
      </c>
      <c r="D314" s="1222">
        <v>4.5459453486625792E-2</v>
      </c>
      <c r="E314" s="1221">
        <v>11.829119787439801</v>
      </c>
      <c r="F314" s="1221">
        <v>11.547884219480499</v>
      </c>
      <c r="G314" s="1222">
        <v>2.4353861072219284E-2</v>
      </c>
      <c r="H314" s="1221">
        <v>9.8452794474046197</v>
      </c>
      <c r="I314" s="1221">
        <v>9.5391056044653908</v>
      </c>
      <c r="J314" s="1222">
        <v>3.2096703363458372E-2</v>
      </c>
      <c r="K314" s="1221">
        <v>10.9462260162222</v>
      </c>
      <c r="L314" s="1221">
        <v>11.0202585943647</v>
      </c>
      <c r="M314" s="1222">
        <v>-6.7178621543742302E-3</v>
      </c>
      <c r="N314" s="1221">
        <v>10.569430362955099</v>
      </c>
      <c r="O314" s="1221">
        <v>10.6735779495739</v>
      </c>
      <c r="P314" s="1222">
        <v>-9.7575140323923459E-3</v>
      </c>
      <c r="Q314" s="1221">
        <v>10.7736507525458</v>
      </c>
      <c r="R314" s="1221">
        <v>10.861155507400399</v>
      </c>
      <c r="S314" s="1222">
        <v>-8.0566708390259877E-3</v>
      </c>
      <c r="T314" s="1221">
        <v>9.3191648131104898</v>
      </c>
      <c r="U314" s="1221">
        <v>9.1338096117967602</v>
      </c>
      <c r="V314" s="1222">
        <v>2.0293306866647882E-2</v>
      </c>
      <c r="W314" s="1221">
        <v>11.2980165704243</v>
      </c>
      <c r="X314" s="1221">
        <v>11.186517497928</v>
      </c>
      <c r="Y314" s="1222">
        <v>9.9672728815695284E-3</v>
      </c>
      <c r="Z314" s="1221">
        <v>10.2452081041999</v>
      </c>
      <c r="AA314" s="1221">
        <v>10.098886784976999</v>
      </c>
      <c r="AB314" s="1222">
        <v>1.4488856280730567E-2</v>
      </c>
    </row>
    <row r="315" spans="1:28" x14ac:dyDescent="0.3">
      <c r="A315" s="1220" t="s">
        <v>770</v>
      </c>
      <c r="B315" s="1221">
        <v>11.7240161751079</v>
      </c>
      <c r="C315" s="1221">
        <v>11.439809401085</v>
      </c>
      <c r="D315" s="1222">
        <v>2.484366339144993E-2</v>
      </c>
      <c r="E315" s="1221">
        <v>19.340801773351799</v>
      </c>
      <c r="F315" s="1221">
        <v>17.786010957618402</v>
      </c>
      <c r="G315" s="1222">
        <v>8.7416499373482268E-2</v>
      </c>
      <c r="H315" s="1221">
        <v>15.2818089843535</v>
      </c>
      <c r="I315" s="1221">
        <v>14.4176032864157</v>
      </c>
      <c r="J315" s="1222">
        <v>5.9941009665043066E-2</v>
      </c>
      <c r="K315" s="1221">
        <v>17.274968080913201</v>
      </c>
      <c r="L315" s="1221">
        <v>16.878968499807598</v>
      </c>
      <c r="M315" s="1222">
        <v>2.3461124482228667E-2</v>
      </c>
      <c r="N315" s="1221">
        <v>18.140499983127</v>
      </c>
      <c r="O315" s="1221">
        <v>18.814872111133202</v>
      </c>
      <c r="P315" s="1222">
        <v>-3.5842503952347324E-2</v>
      </c>
      <c r="Q315" s="1221">
        <v>17.649771786169701</v>
      </c>
      <c r="R315" s="1221">
        <v>17.7163590568688</v>
      </c>
      <c r="S315" s="1222">
        <v>-3.7585189194549742E-3</v>
      </c>
      <c r="T315" s="1221">
        <v>13.893893022135201</v>
      </c>
      <c r="U315" s="1221">
        <v>13.5395591209899</v>
      </c>
      <c r="V315" s="1222">
        <v>2.6170268764216239E-2</v>
      </c>
      <c r="W315" s="1221">
        <v>18.9103103404506</v>
      </c>
      <c r="X315" s="1221">
        <v>18.1477287593789</v>
      </c>
      <c r="Y315" s="1222">
        <v>4.2020772471463762E-2</v>
      </c>
      <c r="Z315" s="1221">
        <v>16.172758749992301</v>
      </c>
      <c r="AA315" s="1221">
        <v>15.639251473721799</v>
      </c>
      <c r="AB315" s="1222">
        <v>3.4113351087610509E-2</v>
      </c>
    </row>
    <row r="316" spans="1:28" x14ac:dyDescent="0.3">
      <c r="A316" s="1220" t="s">
        <v>769</v>
      </c>
      <c r="B316" s="1221">
        <v>18.5989910975774</v>
      </c>
      <c r="C316" s="1221">
        <v>18.3511995467438</v>
      </c>
      <c r="D316" s="1222">
        <v>1.3502744068715008E-2</v>
      </c>
      <c r="E316" s="1221">
        <v>28.410476515631899</v>
      </c>
      <c r="F316" s="1221">
        <v>28.085544703954699</v>
      </c>
      <c r="G316" s="1222">
        <v>1.1569361217745803E-2</v>
      </c>
      <c r="H316" s="1221">
        <v>23.028934096728999</v>
      </c>
      <c r="I316" s="1221">
        <v>22.749625683034399</v>
      </c>
      <c r="J316" s="1222">
        <v>1.2277494917329377E-2</v>
      </c>
      <c r="K316" s="1221">
        <v>25.9773264659147</v>
      </c>
      <c r="L316" s="1221">
        <v>27.096102040287299</v>
      </c>
      <c r="M316" s="1222">
        <v>-4.1289170402044155E-2</v>
      </c>
      <c r="N316" s="1221">
        <v>30.543588532867599</v>
      </c>
      <c r="O316" s="1221">
        <v>32.120780696258301</v>
      </c>
      <c r="P316" s="1222">
        <v>-4.9101924959576923E-2</v>
      </c>
      <c r="Q316" s="1221">
        <v>27.836577413597201</v>
      </c>
      <c r="R316" s="1221">
        <v>29.151418640873</v>
      </c>
      <c r="S316" s="1222">
        <v>-4.510385046689528E-2</v>
      </c>
      <c r="T316" s="1221">
        <v>21.2236830694956</v>
      </c>
      <c r="U316" s="1221">
        <v>21.442182752673201</v>
      </c>
      <c r="V316" s="1222">
        <v>-1.0190179129517994E-2</v>
      </c>
      <c r="W316" s="1221">
        <v>29.083242601240599</v>
      </c>
      <c r="X316" s="1221">
        <v>29.3551500097191</v>
      </c>
      <c r="Y316" s="1222">
        <v>-9.262681621060578E-3</v>
      </c>
      <c r="Z316" s="1221">
        <v>24.654501738568701</v>
      </c>
      <c r="AA316" s="1221">
        <v>24.903666192898701</v>
      </c>
      <c r="AB316" s="1222">
        <v>-1.0005131469399844E-2</v>
      </c>
    </row>
    <row r="317" spans="1:28" x14ac:dyDescent="0.3">
      <c r="A317" s="1220" t="s">
        <v>768</v>
      </c>
      <c r="B317" s="1221">
        <v>29.509238105756801</v>
      </c>
      <c r="C317" s="1221">
        <v>27.560060593515502</v>
      </c>
      <c r="D317" s="1222">
        <v>7.0724717952902943E-2</v>
      </c>
      <c r="E317" s="1221">
        <v>41.356741125725001</v>
      </c>
      <c r="F317" s="1221">
        <v>38.829370458220502</v>
      </c>
      <c r="G317" s="1222">
        <v>6.508914869541578E-2</v>
      </c>
      <c r="H317" s="1221">
        <v>34.759535673149699</v>
      </c>
      <c r="I317" s="1221">
        <v>32.555743379908002</v>
      </c>
      <c r="J317" s="1222">
        <v>6.7692888088120975E-2</v>
      </c>
      <c r="K317" s="1221">
        <v>38.317085646722603</v>
      </c>
      <c r="L317" s="1221">
        <v>37.376746887788798</v>
      </c>
      <c r="M317" s="1222">
        <v>2.5158389566562824E-2</v>
      </c>
      <c r="N317" s="1221">
        <v>45.226727304782003</v>
      </c>
      <c r="O317" s="1221">
        <v>44.557167735865697</v>
      </c>
      <c r="P317" s="1222">
        <v>1.5026977766752275E-2</v>
      </c>
      <c r="Q317" s="1221">
        <v>41.032433721025299</v>
      </c>
      <c r="R317" s="1221">
        <v>40.224563623762698</v>
      </c>
      <c r="S317" s="1222">
        <v>2.0083999041455129E-2</v>
      </c>
      <c r="T317" s="1221">
        <v>32.543989763129503</v>
      </c>
      <c r="U317" s="1221">
        <v>30.9535095973566</v>
      </c>
      <c r="V317" s="1222">
        <v>5.138287019668774E-2</v>
      </c>
      <c r="W317" s="1221">
        <v>42.515930002290197</v>
      </c>
      <c r="X317" s="1221">
        <v>40.568695668030898</v>
      </c>
      <c r="Y317" s="1222">
        <v>4.7998445653597052E-2</v>
      </c>
      <c r="Z317" s="1221">
        <v>36.800334220635399</v>
      </c>
      <c r="AA317" s="1221">
        <v>35.068801384598501</v>
      </c>
      <c r="AB317" s="1222">
        <v>4.9375307044208012E-2</v>
      </c>
    </row>
    <row r="318" spans="1:28" x14ac:dyDescent="0.3">
      <c r="A318" s="1220" t="s">
        <v>767</v>
      </c>
      <c r="B318" s="1221">
        <v>41.934892509889004</v>
      </c>
      <c r="C318" s="1221">
        <v>42.316965518898002</v>
      </c>
      <c r="D318" s="1222">
        <v>-9.0288375908799765E-3</v>
      </c>
      <c r="E318" s="1221">
        <v>58.237133598320902</v>
      </c>
      <c r="F318" s="1221">
        <v>56.663847331621398</v>
      </c>
      <c r="G318" s="1222">
        <v>2.7765256698719227E-2</v>
      </c>
      <c r="H318" s="1221">
        <v>48.865028144513403</v>
      </c>
      <c r="I318" s="1221">
        <v>48.441290693668698</v>
      </c>
      <c r="J318" s="1222">
        <v>8.7474434470443917E-3</v>
      </c>
      <c r="K318" s="1221">
        <v>54.546821282383597</v>
      </c>
      <c r="L318" s="1221">
        <v>53.263460413940898</v>
      </c>
      <c r="M318" s="1222">
        <v>2.4094583011861525E-2</v>
      </c>
      <c r="N318" s="1221">
        <v>58.8941526821664</v>
      </c>
      <c r="O318" s="1221">
        <v>59.374320848907203</v>
      </c>
      <c r="P318" s="1222">
        <v>-8.0871353116225321E-3</v>
      </c>
      <c r="Q318" s="1221">
        <v>56.190896435563502</v>
      </c>
      <c r="R318" s="1221">
        <v>55.573574948590498</v>
      </c>
      <c r="S318" s="1222">
        <v>1.1108183836365949E-2</v>
      </c>
      <c r="T318" s="1221">
        <v>46.403358433107599</v>
      </c>
      <c r="U318" s="1221">
        <v>46.302351491174399</v>
      </c>
      <c r="V318" s="1222">
        <v>2.181464627178871E-3</v>
      </c>
      <c r="W318" s="1221">
        <v>58.441446450437702</v>
      </c>
      <c r="X318" s="1221">
        <v>57.526945793131802</v>
      </c>
      <c r="Y318" s="1222">
        <v>1.5896909608141996E-2</v>
      </c>
      <c r="Z318" s="1221">
        <v>51.330674626249198</v>
      </c>
      <c r="AA318" s="1221">
        <v>50.904516223332699</v>
      </c>
      <c r="AB318" s="1222">
        <v>8.3717209107109537E-3</v>
      </c>
    </row>
    <row r="319" spans="1:28" x14ac:dyDescent="0.3">
      <c r="A319" s="1220" t="s">
        <v>766</v>
      </c>
      <c r="B319" s="1221">
        <v>63.235489474832903</v>
      </c>
      <c r="C319" s="1221">
        <v>61.663437857508399</v>
      </c>
      <c r="D319" s="1222">
        <v>2.5494063774990854E-2</v>
      </c>
      <c r="E319" s="1221">
        <v>75.5994755232757</v>
      </c>
      <c r="F319" s="1221">
        <v>76.073050816139499</v>
      </c>
      <c r="G319" s="1222">
        <v>-6.2252701552403958E-3</v>
      </c>
      <c r="H319" s="1221">
        <v>68.164693425656793</v>
      </c>
      <c r="I319" s="1221">
        <v>67.387622081698396</v>
      </c>
      <c r="J319" s="1222">
        <v>1.1531366146386692E-2</v>
      </c>
      <c r="K319" s="1221">
        <v>75.922438479368395</v>
      </c>
      <c r="L319" s="1221">
        <v>73.561954118616299</v>
      </c>
      <c r="M319" s="1222">
        <v>3.2088385756391009E-2</v>
      </c>
      <c r="N319" s="1221">
        <v>80.967654593547607</v>
      </c>
      <c r="O319" s="1221">
        <v>76.431490505490103</v>
      </c>
      <c r="P319" s="1222">
        <v>5.9349412893258562E-2</v>
      </c>
      <c r="Q319" s="1221">
        <v>77.716067017844196</v>
      </c>
      <c r="R319" s="1221">
        <v>74.578801477839406</v>
      </c>
      <c r="S319" s="1222">
        <v>4.2066451563143023E-2</v>
      </c>
      <c r="T319" s="1221">
        <v>67.964395863611003</v>
      </c>
      <c r="U319" s="1221">
        <v>66.205957999828996</v>
      </c>
      <c r="V319" s="1222">
        <v>2.6560115084907441E-2</v>
      </c>
      <c r="W319" s="1221">
        <v>77.375469994970004</v>
      </c>
      <c r="X319" s="1221">
        <v>76.194781682078798</v>
      </c>
      <c r="Y319" s="1222">
        <v>1.549565845358813E-2</v>
      </c>
      <c r="Z319" s="1221">
        <v>71.571461253968593</v>
      </c>
      <c r="AA319" s="1221">
        <v>70.017333732822905</v>
      </c>
      <c r="AB319" s="1222">
        <v>2.2196325371029373E-2</v>
      </c>
    </row>
    <row r="320" spans="1:28" x14ac:dyDescent="0.3">
      <c r="A320" s="1220" t="s">
        <v>765</v>
      </c>
      <c r="B320" s="1221">
        <v>85.980419309059002</v>
      </c>
      <c r="C320" s="1221">
        <v>86.198808462729204</v>
      </c>
      <c r="D320" s="1222">
        <v>-2.5335518850545312E-3</v>
      </c>
      <c r="E320" s="1221">
        <v>105.795789813803</v>
      </c>
      <c r="F320" s="1221">
        <v>103.042947282719</v>
      </c>
      <c r="G320" s="1222">
        <v>2.6715487121413788E-2</v>
      </c>
      <c r="H320" s="1221">
        <v>92.574854612848497</v>
      </c>
      <c r="I320" s="1221">
        <v>91.767452919062904</v>
      </c>
      <c r="J320" s="1222">
        <v>8.7983448172818477E-3</v>
      </c>
      <c r="K320" s="1221">
        <v>105.521818121123</v>
      </c>
      <c r="L320" s="1221">
        <v>103.974656910007</v>
      </c>
      <c r="M320" s="1222">
        <v>1.4880176161149705E-2</v>
      </c>
      <c r="N320" s="1221">
        <v>98.173298688024104</v>
      </c>
      <c r="O320" s="1221">
        <v>103.343061437161</v>
      </c>
      <c r="P320" s="1222">
        <v>-5.0025252564057536E-2</v>
      </c>
      <c r="Q320" s="1221">
        <v>103.29787746141299</v>
      </c>
      <c r="R320" s="1221">
        <v>103.792252095957</v>
      </c>
      <c r="S320" s="1222">
        <v>-4.7631169433239341E-3</v>
      </c>
      <c r="T320" s="1221">
        <v>93.968203454227805</v>
      </c>
      <c r="U320" s="1221">
        <v>93.607501693459895</v>
      </c>
      <c r="V320" s="1222">
        <v>3.8533424591237755E-3</v>
      </c>
      <c r="W320" s="1221">
        <v>102.932801334307</v>
      </c>
      <c r="X320" s="1221">
        <v>103.154023754807</v>
      </c>
      <c r="Y320" s="1222">
        <v>-2.144583530990854E-3</v>
      </c>
      <c r="Z320" s="1221">
        <v>96.843940035614693</v>
      </c>
      <c r="AA320" s="1221">
        <v>96.603101055090704</v>
      </c>
      <c r="AB320" s="1222">
        <v>2.4930771154711051E-3</v>
      </c>
    </row>
    <row r="321" spans="1:28" x14ac:dyDescent="0.3">
      <c r="A321" s="1220" t="s">
        <v>368</v>
      </c>
      <c r="B321" s="1221">
        <v>6.1097105614310303</v>
      </c>
      <c r="C321" s="1221">
        <v>5.7276296036678698</v>
      </c>
      <c r="D321" s="1222">
        <v>6.6708391464155234E-2</v>
      </c>
      <c r="E321" s="1221">
        <v>7.1923451235671996</v>
      </c>
      <c r="F321" s="1221">
        <v>6.6585186666927099</v>
      </c>
      <c r="G321" s="1222">
        <v>8.0171954693887132E-2</v>
      </c>
      <c r="H321" s="1221">
        <v>6.6281009199846697</v>
      </c>
      <c r="I321" s="1221">
        <v>6.1745104043724002</v>
      </c>
      <c r="J321" s="1222">
        <v>7.3461778490334265E-2</v>
      </c>
      <c r="K321" s="1221">
        <v>6.1005241354665802</v>
      </c>
      <c r="L321" s="1221">
        <v>5.92479400625575</v>
      </c>
      <c r="M321" s="1222">
        <v>2.9660124727591181E-2</v>
      </c>
      <c r="N321" s="1221">
        <v>5.0662098342591904</v>
      </c>
      <c r="O321" s="1221">
        <v>4.93328762756832</v>
      </c>
      <c r="P321" s="1222">
        <v>2.6943940172486851E-2</v>
      </c>
      <c r="Q321" s="1221">
        <v>5.6283615140544496</v>
      </c>
      <c r="R321" s="1221">
        <v>5.4710317315834303</v>
      </c>
      <c r="S321" s="1222">
        <v>2.8756876251106088E-2</v>
      </c>
      <c r="T321" s="1221">
        <v>6.1055157854081301</v>
      </c>
      <c r="U321" s="1221">
        <v>5.8171385580655501</v>
      </c>
      <c r="V321" s="1222">
        <v>4.9573725030623621E-2</v>
      </c>
      <c r="W321" s="1221">
        <v>6.2685925495455903</v>
      </c>
      <c r="X321" s="1221">
        <v>5.9136000926300198</v>
      </c>
      <c r="Y321" s="1222">
        <v>6.0029838229674878E-2</v>
      </c>
      <c r="Z321" s="1221">
        <v>6.1819760831493502</v>
      </c>
      <c r="AA321" s="1221">
        <v>5.8624869421334198</v>
      </c>
      <c r="AB321" s="1222">
        <v>5.4497203007784441E-2</v>
      </c>
    </row>
    <row r="322" spans="1:28" x14ac:dyDescent="0.3">
      <c r="A322" s="1223"/>
      <c r="B322" s="1221"/>
      <c r="C322" s="1221"/>
      <c r="D322" s="1222"/>
      <c r="E322" s="1221"/>
      <c r="F322" s="1221"/>
      <c r="G322" s="1222"/>
      <c r="H322" s="1221"/>
      <c r="I322" s="1221"/>
      <c r="J322" s="1222"/>
      <c r="K322" s="1221"/>
      <c r="L322" s="1221"/>
      <c r="M322" s="1222"/>
      <c r="N322" s="1221"/>
      <c r="O322" s="1221"/>
      <c r="P322" s="1222"/>
      <c r="Q322" s="1221"/>
      <c r="R322" s="1221"/>
      <c r="S322" s="1222"/>
      <c r="T322" s="1221"/>
      <c r="U322" s="1221"/>
      <c r="V322" s="1222"/>
      <c r="W322" s="1221"/>
      <c r="X322" s="1221"/>
      <c r="Y322" s="1222"/>
      <c r="Z322" s="1221"/>
      <c r="AA322" s="1221"/>
      <c r="AB322" s="1222"/>
    </row>
    <row r="323" spans="1:28" x14ac:dyDescent="0.3">
      <c r="A323" s="1226" t="s">
        <v>810</v>
      </c>
      <c r="B323" s="1215"/>
      <c r="C323" s="1215"/>
      <c r="D323" s="1216"/>
      <c r="E323" s="1215"/>
      <c r="F323" s="1215"/>
      <c r="G323" s="1216"/>
      <c r="H323" s="1215"/>
      <c r="I323" s="1215"/>
      <c r="J323" s="1216"/>
      <c r="K323" s="1215"/>
      <c r="L323" s="1215"/>
      <c r="M323" s="1216"/>
      <c r="N323" s="1215"/>
      <c r="O323" s="1215"/>
      <c r="P323" s="1216"/>
      <c r="Q323" s="1215"/>
      <c r="R323" s="1215"/>
      <c r="S323" s="1216"/>
      <c r="T323" s="1215"/>
      <c r="U323" s="1215"/>
      <c r="V323" s="1216"/>
      <c r="W323" s="1215"/>
      <c r="X323" s="1215"/>
      <c r="Y323" s="1216"/>
      <c r="Z323" s="1215"/>
      <c r="AA323" s="1215"/>
      <c r="AB323" s="1216"/>
    </row>
    <row r="324" spans="1:28" x14ac:dyDescent="0.3">
      <c r="A324" s="1217" t="s">
        <v>786</v>
      </c>
      <c r="B324" s="1218"/>
      <c r="C324" s="1218"/>
      <c r="D324" s="1219"/>
      <c r="E324" s="1218"/>
      <c r="F324" s="1218"/>
      <c r="G324" s="1219"/>
      <c r="H324" s="1218"/>
      <c r="I324" s="1218"/>
      <c r="J324" s="1219"/>
      <c r="K324" s="1218"/>
      <c r="L324" s="1218"/>
      <c r="M324" s="1219"/>
      <c r="N324" s="1218"/>
      <c r="O324" s="1218"/>
      <c r="P324" s="1219"/>
      <c r="Q324" s="1218"/>
      <c r="R324" s="1218"/>
      <c r="S324" s="1219"/>
      <c r="T324" s="1218"/>
      <c r="U324" s="1218"/>
      <c r="V324" s="1219"/>
      <c r="W324" s="1218"/>
      <c r="X324" s="1218"/>
      <c r="Y324" s="1219"/>
      <c r="Z324" s="1218"/>
      <c r="AA324" s="1218"/>
      <c r="AB324" s="1219"/>
    </row>
    <row r="325" spans="1:28" x14ac:dyDescent="0.3">
      <c r="A325" s="1220" t="s">
        <v>783</v>
      </c>
      <c r="B325" s="1221">
        <v>1.4340516569785799E-2</v>
      </c>
      <c r="C325" s="1221">
        <v>0</v>
      </c>
      <c r="D325" s="1222">
        <v>0</v>
      </c>
      <c r="E325" s="1221">
        <v>5.2095890613633802E-3</v>
      </c>
      <c r="F325" s="1221">
        <v>1.68646372706595E-3</v>
      </c>
      <c r="G325" s="1222">
        <v>2.0890608423739057</v>
      </c>
      <c r="H325" s="1221">
        <v>9.7025624785044805E-3</v>
      </c>
      <c r="I325" s="1221">
        <v>8.6106985725424904E-4</v>
      </c>
      <c r="J325" s="1222">
        <v>10.268031736058779</v>
      </c>
      <c r="K325" s="1221">
        <v>2.1126657770423302E-2</v>
      </c>
      <c r="L325" s="1221">
        <v>0</v>
      </c>
      <c r="M325" s="1222">
        <v>0</v>
      </c>
      <c r="N325" s="1221">
        <v>3.7179973379139002E-3</v>
      </c>
      <c r="O325" s="1221">
        <v>5.6478119359953897E-3</v>
      </c>
      <c r="P325" s="1222">
        <v>-0.3416924323882205</v>
      </c>
      <c r="Q325" s="1221">
        <v>1.2280449184823799E-2</v>
      </c>
      <c r="R325" s="1221">
        <v>2.86847414959782E-3</v>
      </c>
      <c r="S325" s="1222">
        <v>3.2811782656453796</v>
      </c>
      <c r="T325" s="1221">
        <v>1.7616584423178799E-2</v>
      </c>
      <c r="U325" s="1221">
        <v>0</v>
      </c>
      <c r="V325" s="1222">
        <v>0</v>
      </c>
      <c r="W325" s="1221">
        <v>4.4891961031335798E-3</v>
      </c>
      <c r="X325" s="1221">
        <v>3.5582887008285798E-3</v>
      </c>
      <c r="Y325" s="1222">
        <v>0.26161660297216183</v>
      </c>
      <c r="Z325" s="1221">
        <v>1.64210029882942E-2</v>
      </c>
      <c r="AA325" s="1221">
        <v>2.7183784894057798E-3</v>
      </c>
      <c r="AB325" s="1222">
        <v>5.0407345968528929</v>
      </c>
    </row>
    <row r="326" spans="1:28" x14ac:dyDescent="0.3">
      <c r="A326" s="1220" t="s">
        <v>782</v>
      </c>
      <c r="B326" s="1221">
        <v>6.7605828502438306E-2</v>
      </c>
      <c r="C326" s="1221">
        <v>7.4302446398550506E-2</v>
      </c>
      <c r="D326" s="1222">
        <v>-9.0126479284305741E-2</v>
      </c>
      <c r="E326" s="1221">
        <v>6.0948917914019601E-2</v>
      </c>
      <c r="F326" s="1221">
        <v>5.7025375646591998E-2</v>
      </c>
      <c r="G326" s="1222">
        <v>6.8803444483089268E-2</v>
      </c>
      <c r="H326" s="1221">
        <v>6.42217035962869E-2</v>
      </c>
      <c r="I326" s="1221">
        <v>6.5500932053597305E-2</v>
      </c>
      <c r="J326" s="1222">
        <v>-1.952992754765159E-2</v>
      </c>
      <c r="K326" s="1221">
        <v>1.73006836676564E-2</v>
      </c>
      <c r="L326" s="1221">
        <v>3.1346157901426003E-2</v>
      </c>
      <c r="M326" s="1222">
        <v>-0.448076420655389</v>
      </c>
      <c r="N326" s="1221">
        <v>1.5078406709663201E-2</v>
      </c>
      <c r="O326" s="1221">
        <v>2.7665400919243899E-2</v>
      </c>
      <c r="P326" s="1222">
        <v>-0.45497241288215906</v>
      </c>
      <c r="Q326" s="1221">
        <v>1.6171700837697599E-2</v>
      </c>
      <c r="R326" s="1221">
        <v>2.9478544757106099E-2</v>
      </c>
      <c r="S326" s="1222">
        <v>-0.45140776212166145</v>
      </c>
      <c r="T326" s="1221">
        <v>4.2535492908592001E-2</v>
      </c>
      <c r="U326" s="1221">
        <v>5.30386874003696E-2</v>
      </c>
      <c r="V326" s="1222">
        <v>-0.19802892957159432</v>
      </c>
      <c r="W326" s="1221">
        <v>3.8103924677541597E-2</v>
      </c>
      <c r="X326" s="1221">
        <v>4.2551645423030297E-2</v>
      </c>
      <c r="Y326" s="1222">
        <v>-0.10452523518823678</v>
      </c>
      <c r="Z326" s="1221">
        <v>6.0425076035099799E-2</v>
      </c>
      <c r="AA326" s="1221">
        <v>7.1560164865965795E-2</v>
      </c>
      <c r="AB326" s="1222">
        <v>-0.15560457206495165</v>
      </c>
    </row>
    <row r="327" spans="1:28" x14ac:dyDescent="0.3">
      <c r="A327" s="1220" t="s">
        <v>781</v>
      </c>
      <c r="B327" s="1221">
        <v>4.6563222507815402E-2</v>
      </c>
      <c r="C327" s="1221">
        <v>5.5292962938907099E-2</v>
      </c>
      <c r="D327" s="1222">
        <v>-0.15788158143626957</v>
      </c>
      <c r="E327" s="1221">
        <v>7.1863712511663194E-2</v>
      </c>
      <c r="F327" s="1221">
        <v>7.5592805462674995E-2</v>
      </c>
      <c r="G327" s="1222">
        <v>-4.93313209926187E-2</v>
      </c>
      <c r="H327" s="1221">
        <v>5.9434029322064298E-2</v>
      </c>
      <c r="I327" s="1221">
        <v>6.5614154473964306E-2</v>
      </c>
      <c r="J327" s="1222">
        <v>-9.4188901791796786E-2</v>
      </c>
      <c r="K327" s="1221">
        <v>5.4708866765507402E-2</v>
      </c>
      <c r="L327" s="1221">
        <v>5.2115094877906602E-2</v>
      </c>
      <c r="M327" s="1222">
        <v>4.977006937581898E-2</v>
      </c>
      <c r="N327" s="1221">
        <v>3.7654647028010899E-2</v>
      </c>
      <c r="O327" s="1221">
        <v>6.0842031171275401E-2</v>
      </c>
      <c r="P327" s="1222">
        <v>-0.38110798894912101</v>
      </c>
      <c r="Q327" s="1221">
        <v>4.6082134978677698E-2</v>
      </c>
      <c r="R327" s="1221">
        <v>5.6523955314355799E-2</v>
      </c>
      <c r="S327" s="1222">
        <v>-0.18473265498860297</v>
      </c>
      <c r="T327" s="1221">
        <v>5.0735316925438201E-2</v>
      </c>
      <c r="U327" s="1221">
        <v>5.3675848554913197E-2</v>
      </c>
      <c r="V327" s="1222">
        <v>-5.4783141927727118E-2</v>
      </c>
      <c r="W327" s="1221">
        <v>5.4440636074493398E-2</v>
      </c>
      <c r="X327" s="1221">
        <v>6.8134339808845895E-2</v>
      </c>
      <c r="Y327" s="1222">
        <v>-0.20098094107568706</v>
      </c>
      <c r="Z327" s="1221">
        <v>7.8922253026412301E-2</v>
      </c>
      <c r="AA327" s="1221">
        <v>9.1505027352124305E-2</v>
      </c>
      <c r="AB327" s="1222">
        <v>-0.1375091040330681</v>
      </c>
    </row>
    <row r="328" spans="1:28" x14ac:dyDescent="0.3">
      <c r="A328" s="1220" t="s">
        <v>780</v>
      </c>
      <c r="B328" s="1221">
        <v>6.1976613413523E-2</v>
      </c>
      <c r="C328" s="1221">
        <v>6.5610760384058706E-2</v>
      </c>
      <c r="D328" s="1222">
        <v>-5.538949631528254E-2</v>
      </c>
      <c r="E328" s="1221">
        <v>9.4256049174791398E-2</v>
      </c>
      <c r="F328" s="1221">
        <v>0.132728717653917</v>
      </c>
      <c r="G328" s="1222">
        <v>-0.28985941519785507</v>
      </c>
      <c r="H328" s="1221">
        <v>7.8386008544997401E-2</v>
      </c>
      <c r="I328" s="1221">
        <v>9.9772850636994495E-2</v>
      </c>
      <c r="J328" s="1222">
        <v>-0.21435532768136753</v>
      </c>
      <c r="K328" s="1221">
        <v>8.2239525882606301E-2</v>
      </c>
      <c r="L328" s="1221">
        <v>6.4942442103948894E-2</v>
      </c>
      <c r="M328" s="1222">
        <v>0.26634483118098878</v>
      </c>
      <c r="N328" s="1221">
        <v>4.6601699830046098E-2</v>
      </c>
      <c r="O328" s="1221">
        <v>3.19760444002299E-2</v>
      </c>
      <c r="P328" s="1222">
        <v>0.45739414315146004</v>
      </c>
      <c r="Q328" s="1221">
        <v>6.4182456151919698E-2</v>
      </c>
      <c r="R328" s="1221">
        <v>4.8275167773721803E-2</v>
      </c>
      <c r="S328" s="1222">
        <v>0.32951285540341302</v>
      </c>
      <c r="T328" s="1221">
        <v>7.2531675897500994E-2</v>
      </c>
      <c r="U328" s="1221">
        <v>6.5264035575110194E-2</v>
      </c>
      <c r="V328" s="1222">
        <v>0.11135750736754114</v>
      </c>
      <c r="W328" s="1221">
        <v>6.9512193168999606E-2</v>
      </c>
      <c r="X328" s="1221">
        <v>8.0800480887839005E-2</v>
      </c>
      <c r="Y328" s="1222">
        <v>-0.13970569970380411</v>
      </c>
      <c r="Z328" s="1221">
        <v>0.106499000356175</v>
      </c>
      <c r="AA328" s="1221">
        <v>0.10971680288942399</v>
      </c>
      <c r="AB328" s="1222">
        <v>-2.9328256461245903E-2</v>
      </c>
    </row>
    <row r="329" spans="1:28" x14ac:dyDescent="0.3">
      <c r="A329" s="1220" t="s">
        <v>779</v>
      </c>
      <c r="B329" s="1221">
        <v>7.9203686806916904E-2</v>
      </c>
      <c r="C329" s="1221">
        <v>9.3671333111338004E-2</v>
      </c>
      <c r="D329" s="1222">
        <v>-0.1544511626329137</v>
      </c>
      <c r="E329" s="1221">
        <v>0.13680901490205399</v>
      </c>
      <c r="F329" s="1221">
        <v>8.1830179731806604E-2</v>
      </c>
      <c r="G329" s="1222">
        <v>0.67186501789971809</v>
      </c>
      <c r="H329" s="1221">
        <v>0.10826709140765101</v>
      </c>
      <c r="I329" s="1221">
        <v>8.7692638381765803E-2</v>
      </c>
      <c r="J329" s="1222">
        <v>0.23462007080132866</v>
      </c>
      <c r="K329" s="1221">
        <v>0.10202710947457599</v>
      </c>
      <c r="L329" s="1221">
        <v>0.10701581929766101</v>
      </c>
      <c r="M329" s="1222">
        <v>-4.6616564315683812E-2</v>
      </c>
      <c r="N329" s="1221">
        <v>6.04471507282692E-2</v>
      </c>
      <c r="O329" s="1221">
        <v>5.7256464676477901E-2</v>
      </c>
      <c r="P329" s="1222">
        <v>5.5726214844384135E-2</v>
      </c>
      <c r="Q329" s="1221">
        <v>8.1228305636377202E-2</v>
      </c>
      <c r="R329" s="1221">
        <v>8.2099985647359E-2</v>
      </c>
      <c r="S329" s="1222">
        <v>-1.0617297970378376E-2</v>
      </c>
      <c r="T329" s="1221">
        <v>9.1136147604705606E-2</v>
      </c>
      <c r="U329" s="1221">
        <v>0.1006232462456</v>
      </c>
      <c r="V329" s="1222">
        <v>-9.4283368852346477E-2</v>
      </c>
      <c r="W329" s="1221">
        <v>9.7214653556777705E-2</v>
      </c>
      <c r="X329" s="1221">
        <v>6.9130925386459194E-2</v>
      </c>
      <c r="Y329" s="1222">
        <v>0.40623972575693779</v>
      </c>
      <c r="Z329" s="1221">
        <v>0.14128389098365399</v>
      </c>
      <c r="AA329" s="1221">
        <v>0.127186264954427</v>
      </c>
      <c r="AB329" s="1222">
        <v>0.1108423620607021</v>
      </c>
    </row>
    <row r="330" spans="1:28" x14ac:dyDescent="0.3">
      <c r="A330" s="1220" t="s">
        <v>778</v>
      </c>
      <c r="B330" s="1221">
        <v>0.116903633491311</v>
      </c>
      <c r="C330" s="1221">
        <v>0.10444010776351401</v>
      </c>
      <c r="D330" s="1222">
        <v>0.11933658433231822</v>
      </c>
      <c r="E330" s="1221">
        <v>0.15124190696230599</v>
      </c>
      <c r="F330" s="1221">
        <v>0.16314497837717201</v>
      </c>
      <c r="G330" s="1222">
        <v>-7.29600845411712E-2</v>
      </c>
      <c r="H330" s="1221">
        <v>0.133271627577668</v>
      </c>
      <c r="I330" s="1221">
        <v>0.132308795976531</v>
      </c>
      <c r="J330" s="1222">
        <v>7.2771548862691346E-3</v>
      </c>
      <c r="K330" s="1221">
        <v>0.14456525032704001</v>
      </c>
      <c r="L330" s="1221">
        <v>0.10187334815733699</v>
      </c>
      <c r="M330" s="1222">
        <v>0.41906841133529898</v>
      </c>
      <c r="N330" s="1221">
        <v>0.154460866158387</v>
      </c>
      <c r="O330" s="1221">
        <v>0.127288713672845</v>
      </c>
      <c r="P330" s="1222">
        <v>0.2134686705639853</v>
      </c>
      <c r="Q330" s="1221">
        <v>0.14901855380946399</v>
      </c>
      <c r="R330" s="1221">
        <v>0.11322335254850099</v>
      </c>
      <c r="S330" s="1222">
        <v>0.31614680589527294</v>
      </c>
      <c r="T330" s="1221">
        <v>0.12889246102410301</v>
      </c>
      <c r="U330" s="1221">
        <v>0.103357283240384</v>
      </c>
      <c r="V330" s="1222">
        <v>0.24705736241470644</v>
      </c>
      <c r="W330" s="1221">
        <v>0.15255300538467101</v>
      </c>
      <c r="X330" s="1221">
        <v>0.148999690986164</v>
      </c>
      <c r="Y330" s="1222">
        <v>2.3847797099370932E-2</v>
      </c>
      <c r="Z330" s="1221">
        <v>0.209857759042507</v>
      </c>
      <c r="AA330" s="1221">
        <v>0.18674886774132801</v>
      </c>
      <c r="AB330" s="1222">
        <v>0.12374314008258339</v>
      </c>
    </row>
    <row r="331" spans="1:28" x14ac:dyDescent="0.3">
      <c r="A331" s="1220" t="s">
        <v>777</v>
      </c>
      <c r="B331" s="1221">
        <v>0.174133068593326</v>
      </c>
      <c r="C331" s="1221">
        <v>0.15227260829483499</v>
      </c>
      <c r="D331" s="1222">
        <v>0.14356134398226172</v>
      </c>
      <c r="E331" s="1221">
        <v>0.27235013600276498</v>
      </c>
      <c r="F331" s="1221">
        <v>0.24008317249361</v>
      </c>
      <c r="G331" s="1222">
        <v>0.13439910500188759</v>
      </c>
      <c r="H331" s="1221">
        <v>0.21813562884527599</v>
      </c>
      <c r="I331" s="1221">
        <v>0.19183958817896499</v>
      </c>
      <c r="J331" s="1222">
        <v>0.13707306670080902</v>
      </c>
      <c r="K331" s="1221">
        <v>0.245231346173619</v>
      </c>
      <c r="L331" s="1221">
        <v>0.27331052277124501</v>
      </c>
      <c r="M331" s="1222">
        <v>-0.10273726863099113</v>
      </c>
      <c r="N331" s="1221">
        <v>0.31656658774442098</v>
      </c>
      <c r="O331" s="1221">
        <v>0.32151581350796798</v>
      </c>
      <c r="P331" s="1222">
        <v>-1.5393413187200358E-2</v>
      </c>
      <c r="Q331" s="1221">
        <v>0.27305805755529</v>
      </c>
      <c r="R331" s="1221">
        <v>0.292105984826529</v>
      </c>
      <c r="S331" s="1222">
        <v>-6.5208959284250398E-2</v>
      </c>
      <c r="T331" s="1221">
        <v>0.20278777443407101</v>
      </c>
      <c r="U331" s="1221">
        <v>0.200589184327924</v>
      </c>
      <c r="V331" s="1222">
        <v>1.096066128148138E-2</v>
      </c>
      <c r="W331" s="1221">
        <v>0.287704614941661</v>
      </c>
      <c r="X331" s="1221">
        <v>0.26786150050275398</v>
      </c>
      <c r="Y331" s="1222">
        <v>7.4079755402187794E-2</v>
      </c>
      <c r="Z331" s="1221">
        <v>0.35844893350081702</v>
      </c>
      <c r="AA331" s="1221">
        <v>0.34406008443310798</v>
      </c>
      <c r="AB331" s="1222">
        <v>4.182074503474266E-2</v>
      </c>
    </row>
    <row r="332" spans="1:28" x14ac:dyDescent="0.3">
      <c r="A332" s="1220" t="s">
        <v>776</v>
      </c>
      <c r="B332" s="1221">
        <v>0.36011960389495101</v>
      </c>
      <c r="C332" s="1221">
        <v>0.31262882807298198</v>
      </c>
      <c r="D332" s="1222">
        <v>0.15190785864086245</v>
      </c>
      <c r="E332" s="1221">
        <v>0.513908438750314</v>
      </c>
      <c r="F332" s="1221">
        <v>0.49490982927923599</v>
      </c>
      <c r="G332" s="1222">
        <v>3.8388022114547039E-2</v>
      </c>
      <c r="H332" s="1221">
        <v>0.430833839871404</v>
      </c>
      <c r="I332" s="1221">
        <v>0.39698965083008803</v>
      </c>
      <c r="J332" s="1222">
        <v>8.5252068839954023E-2</v>
      </c>
      <c r="K332" s="1221">
        <v>0.55618259208916299</v>
      </c>
      <c r="L332" s="1221">
        <v>0.61369442184279599</v>
      </c>
      <c r="M332" s="1222">
        <v>-9.3714115212155599E-2</v>
      </c>
      <c r="N332" s="1221">
        <v>0.72985818941245295</v>
      </c>
      <c r="O332" s="1221">
        <v>0.89312333280757095</v>
      </c>
      <c r="P332" s="1222">
        <v>-0.18280246120307608</v>
      </c>
      <c r="Q332" s="1221">
        <v>0.62600944742617803</v>
      </c>
      <c r="R332" s="1221">
        <v>0.72718667650822399</v>
      </c>
      <c r="S332" s="1222">
        <v>-0.13913515243138769</v>
      </c>
      <c r="T332" s="1221">
        <v>0.44511946860528201</v>
      </c>
      <c r="U332" s="1221">
        <v>0.44306358620282099</v>
      </c>
      <c r="V332" s="1222">
        <v>4.6401520379512695E-3</v>
      </c>
      <c r="W332" s="1221">
        <v>0.59527218011642702</v>
      </c>
      <c r="X332" s="1221">
        <v>0.64530298246791495</v>
      </c>
      <c r="Y332" s="1222">
        <v>-7.7530716129884783E-2</v>
      </c>
      <c r="Z332" s="1221">
        <v>0.76592476839260903</v>
      </c>
      <c r="AA332" s="1221">
        <v>0.79796657133036797</v>
      </c>
      <c r="AB332" s="1222">
        <v>-4.015431734732812E-2</v>
      </c>
    </row>
    <row r="333" spans="1:28" x14ac:dyDescent="0.3">
      <c r="A333" s="1220" t="s">
        <v>775</v>
      </c>
      <c r="B333" s="1221">
        <v>0.69395651407686798</v>
      </c>
      <c r="C333" s="1221">
        <v>0.69023616285304901</v>
      </c>
      <c r="D333" s="1222">
        <v>5.3899685702370756E-3</v>
      </c>
      <c r="E333" s="1221">
        <v>1.0446390853585501</v>
      </c>
      <c r="F333" s="1221">
        <v>0.92170619520002095</v>
      </c>
      <c r="G333" s="1222">
        <v>0.1333753540973556</v>
      </c>
      <c r="H333" s="1221">
        <v>0.86093296773558103</v>
      </c>
      <c r="I333" s="1221">
        <v>0.80109854627532195</v>
      </c>
      <c r="J333" s="1222">
        <v>7.4690463162687043E-2</v>
      </c>
      <c r="K333" s="1221">
        <v>1.38482489556303</v>
      </c>
      <c r="L333" s="1221">
        <v>1.4433411711016799</v>
      </c>
      <c r="M333" s="1222">
        <v>-4.0542234026335812E-2</v>
      </c>
      <c r="N333" s="1221">
        <v>1.61317949205226</v>
      </c>
      <c r="O333" s="1221">
        <v>1.78833260980477</v>
      </c>
      <c r="P333" s="1222">
        <v>-9.7942137157377748E-2</v>
      </c>
      <c r="Q333" s="1221">
        <v>1.48368813385729</v>
      </c>
      <c r="R333" s="1221">
        <v>1.5947574147146799</v>
      </c>
      <c r="S333" s="1222">
        <v>-6.9646505376030135E-2</v>
      </c>
      <c r="T333" s="1221">
        <v>1.0040651794672899</v>
      </c>
      <c r="U333" s="1221">
        <v>1.02686698895663</v>
      </c>
      <c r="V333" s="1222">
        <v>-2.220522203416855E-2</v>
      </c>
      <c r="W333" s="1221">
        <v>1.2755882863366701</v>
      </c>
      <c r="X333" s="1221">
        <v>1.27487570373138</v>
      </c>
      <c r="Y333" s="1222">
        <v>5.589428076826858E-4</v>
      </c>
      <c r="Z333" s="1221">
        <v>1.6924691738406299</v>
      </c>
      <c r="AA333" s="1221">
        <v>1.7120875181158</v>
      </c>
      <c r="AB333" s="1222">
        <v>-1.14587274701708E-2</v>
      </c>
    </row>
    <row r="334" spans="1:28" x14ac:dyDescent="0.3">
      <c r="A334" s="1220" t="s">
        <v>774</v>
      </c>
      <c r="B334" s="1221">
        <v>1.2493920127301801</v>
      </c>
      <c r="C334" s="1221">
        <v>1.13815629131152</v>
      </c>
      <c r="D334" s="1222">
        <v>9.7733257082365202E-2</v>
      </c>
      <c r="E334" s="1221">
        <v>2.15577815276745</v>
      </c>
      <c r="F334" s="1221">
        <v>2.0655276456006599</v>
      </c>
      <c r="G334" s="1222">
        <v>4.369368154379992E-2</v>
      </c>
      <c r="H334" s="1221">
        <v>1.6931022898549699</v>
      </c>
      <c r="I334" s="1221">
        <v>1.5937138346389299</v>
      </c>
      <c r="J334" s="1222">
        <v>6.2362798801051597E-2</v>
      </c>
      <c r="K334" s="1221">
        <v>2.8133398712443101</v>
      </c>
      <c r="L334" s="1221">
        <v>3.1675831738933402</v>
      </c>
      <c r="M334" s="1222">
        <v>-0.11183393874820423</v>
      </c>
      <c r="N334" s="1221">
        <v>3.6667544580332501</v>
      </c>
      <c r="O334" s="1221">
        <v>4.0029023300867097</v>
      </c>
      <c r="P334" s="1222">
        <v>-8.3976036469063209E-2</v>
      </c>
      <c r="Q334" s="1221">
        <v>3.1845869079301199</v>
      </c>
      <c r="R334" s="1221">
        <v>3.5304474796199199</v>
      </c>
      <c r="S334" s="1222">
        <v>-9.7965080541867908E-2</v>
      </c>
      <c r="T334" s="1221">
        <v>1.9767302953878401</v>
      </c>
      <c r="U334" s="1221">
        <v>2.0821555780560699</v>
      </c>
      <c r="V334" s="1222">
        <v>-5.0632759520619665E-2</v>
      </c>
      <c r="W334" s="1221">
        <v>2.7768984530124201</v>
      </c>
      <c r="X334" s="1221">
        <v>2.8577481888057399</v>
      </c>
      <c r="Y334" s="1222">
        <v>-2.8291413536721401E-2</v>
      </c>
      <c r="Z334" s="1221">
        <v>3.5238741607531998</v>
      </c>
      <c r="AA334" s="1221">
        <v>3.6657092873161199</v>
      </c>
      <c r="AB334" s="1222">
        <v>-3.8692409966521339E-2</v>
      </c>
    </row>
    <row r="335" spans="1:28" x14ac:dyDescent="0.3">
      <c r="A335" s="1220" t="s">
        <v>773</v>
      </c>
      <c r="B335" s="1221">
        <v>2.2906296275105502</v>
      </c>
      <c r="C335" s="1221">
        <v>2.2068334675484902</v>
      </c>
      <c r="D335" s="1222">
        <v>3.797122039079226E-2</v>
      </c>
      <c r="E335" s="1221">
        <v>3.8852207725241099</v>
      </c>
      <c r="F335" s="1221">
        <v>3.7666643308567198</v>
      </c>
      <c r="G335" s="1222">
        <v>3.1475181023211771E-2</v>
      </c>
      <c r="H335" s="1221">
        <v>3.0728925299863001</v>
      </c>
      <c r="I335" s="1221">
        <v>2.97026231628106</v>
      </c>
      <c r="J335" s="1222">
        <v>3.4552575758271455E-2</v>
      </c>
      <c r="K335" s="1221">
        <v>5.8002355202215199</v>
      </c>
      <c r="L335" s="1221">
        <v>6.1740424081598899</v>
      </c>
      <c r="M335" s="1222">
        <v>-6.0544917450571792E-2</v>
      </c>
      <c r="N335" s="1221">
        <v>8.6048067408708295</v>
      </c>
      <c r="O335" s="1221">
        <v>9.5764969906579296</v>
      </c>
      <c r="P335" s="1222">
        <v>-0.10146614683166548</v>
      </c>
      <c r="Q335" s="1221">
        <v>7.02177506967399</v>
      </c>
      <c r="R335" s="1221">
        <v>7.6718345944940296</v>
      </c>
      <c r="S335" s="1222">
        <v>-8.4733256017612585E-2</v>
      </c>
      <c r="T335" s="1221">
        <v>3.9786813233267102</v>
      </c>
      <c r="U335" s="1221">
        <v>4.1066354836292103</v>
      </c>
      <c r="V335" s="1222">
        <v>-3.1157905495284299E-2</v>
      </c>
      <c r="W335" s="1221">
        <v>5.89640930944008</v>
      </c>
      <c r="X335" s="1221">
        <v>6.2638632375265999</v>
      </c>
      <c r="Y335" s="1222">
        <v>-5.8662508128388788E-2</v>
      </c>
      <c r="Z335" s="1221">
        <v>7.3071158639627001</v>
      </c>
      <c r="AA335" s="1221">
        <v>7.6710497970961997</v>
      </c>
      <c r="AB335" s="1222">
        <v>-4.7442519962686627E-2</v>
      </c>
    </row>
    <row r="336" spans="1:28" x14ac:dyDescent="0.3">
      <c r="A336" s="1220" t="s">
        <v>772</v>
      </c>
      <c r="B336" s="1221">
        <v>4.2280250788656302</v>
      </c>
      <c r="C336" s="1221">
        <v>4.0910040428221404</v>
      </c>
      <c r="D336" s="1222">
        <v>3.3493253638773514E-2</v>
      </c>
      <c r="E336" s="1221">
        <v>6.7225804422104103</v>
      </c>
      <c r="F336" s="1221">
        <v>6.3635845279970704</v>
      </c>
      <c r="G336" s="1222">
        <v>5.6414103188841172E-2</v>
      </c>
      <c r="H336" s="1221">
        <v>5.42052869388543</v>
      </c>
      <c r="I336" s="1221">
        <v>5.17614386820975</v>
      </c>
      <c r="J336" s="1222">
        <v>4.7213684916413326E-2</v>
      </c>
      <c r="K336" s="1221">
        <v>9.8924290452839703</v>
      </c>
      <c r="L336" s="1221">
        <v>10.431305478847399</v>
      </c>
      <c r="M336" s="1222">
        <v>-5.1659539130184853E-2</v>
      </c>
      <c r="N336" s="1221">
        <v>15.794981673372501</v>
      </c>
      <c r="O336" s="1221">
        <v>16.282604622825001</v>
      </c>
      <c r="P336" s="1222">
        <v>-2.9947478351771153E-2</v>
      </c>
      <c r="Q336" s="1221">
        <v>12.593745215253399</v>
      </c>
      <c r="R336" s="1221">
        <v>13.152277723144699</v>
      </c>
      <c r="S336" s="1222">
        <v>-4.24665992954531E-2</v>
      </c>
      <c r="T336" s="1221">
        <v>6.9229183888522297</v>
      </c>
      <c r="U336" s="1221">
        <v>7.0549035717804403</v>
      </c>
      <c r="V336" s="1222">
        <v>-1.8708290139662617E-2</v>
      </c>
      <c r="W336" s="1221">
        <v>10.853983601437401</v>
      </c>
      <c r="X336" s="1221">
        <v>10.8770506125095</v>
      </c>
      <c r="Y336" s="1222">
        <v>-2.1207045819544141E-3</v>
      </c>
      <c r="Z336" s="1221">
        <v>13.1471478994465</v>
      </c>
      <c r="AA336" s="1221">
        <v>13.286917195278599</v>
      </c>
      <c r="AB336" s="1222">
        <v>-1.0519317143164363E-2</v>
      </c>
    </row>
    <row r="337" spans="1:28" x14ac:dyDescent="0.3">
      <c r="A337" s="1220" t="s">
        <v>771</v>
      </c>
      <c r="B337" s="1221">
        <v>7.4465825612497998</v>
      </c>
      <c r="C337" s="1221">
        <v>7.3820975036195096</v>
      </c>
      <c r="D337" s="1222">
        <v>8.7353299788674715E-3</v>
      </c>
      <c r="E337" s="1221">
        <v>12.0261474762071</v>
      </c>
      <c r="F337" s="1221">
        <v>11.4838536383755</v>
      </c>
      <c r="G337" s="1222">
        <v>4.7222287474948443E-2</v>
      </c>
      <c r="H337" s="1221">
        <v>9.6242098920894499</v>
      </c>
      <c r="I337" s="1221">
        <v>9.3443146651049709</v>
      </c>
      <c r="J337" s="1222">
        <v>2.9953531855012157E-2</v>
      </c>
      <c r="K337" s="1221">
        <v>15.4581577772533</v>
      </c>
      <c r="L337" s="1221">
        <v>15.732534342131601</v>
      </c>
      <c r="M337" s="1222">
        <v>-1.7440074110852091E-2</v>
      </c>
      <c r="N337" s="1221">
        <v>20.513016753144001</v>
      </c>
      <c r="O337" s="1221">
        <v>21.071845356797699</v>
      </c>
      <c r="P337" s="1222">
        <v>-2.6520154936189384E-2</v>
      </c>
      <c r="Q337" s="1221">
        <v>17.7733214821613</v>
      </c>
      <c r="R337" s="1221">
        <v>18.1829188024712</v>
      </c>
      <c r="S337" s="1222">
        <v>-2.2526488995497897E-2</v>
      </c>
      <c r="T337" s="1221">
        <v>10.9624770937068</v>
      </c>
      <c r="U337" s="1221">
        <v>10.992674493109099</v>
      </c>
      <c r="V337" s="1222">
        <v>-2.7470475379971155E-3</v>
      </c>
      <c r="W337" s="1221">
        <v>15.604333882919899</v>
      </c>
      <c r="X337" s="1221">
        <v>15.4467454222009</v>
      </c>
      <c r="Y337" s="1222">
        <v>1.0202049455188456E-2</v>
      </c>
      <c r="Z337" s="1221">
        <v>19.7020903434363</v>
      </c>
      <c r="AA337" s="1221">
        <v>19.630122715877999</v>
      </c>
      <c r="AB337" s="1222">
        <v>3.6661832735304075E-3</v>
      </c>
    </row>
    <row r="338" spans="1:28" x14ac:dyDescent="0.3">
      <c r="A338" s="1220" t="s">
        <v>770</v>
      </c>
      <c r="B338" s="1221">
        <v>11.930443851510599</v>
      </c>
      <c r="C338" s="1221">
        <v>11.367440777136499</v>
      </c>
      <c r="D338" s="1222">
        <v>4.952768924967494E-2</v>
      </c>
      <c r="E338" s="1221">
        <v>19.1528556986861</v>
      </c>
      <c r="F338" s="1221">
        <v>19.924645750141401</v>
      </c>
      <c r="G338" s="1222">
        <v>-3.8735446598834725E-2</v>
      </c>
      <c r="H338" s="1221">
        <v>15.304025082576899</v>
      </c>
      <c r="I338" s="1221">
        <v>15.382691855618599</v>
      </c>
      <c r="J338" s="1222">
        <v>-5.1139796454394105E-3</v>
      </c>
      <c r="K338" s="1221">
        <v>23.826422193598201</v>
      </c>
      <c r="L338" s="1221">
        <v>24.595795627342302</v>
      </c>
      <c r="M338" s="1222">
        <v>-3.1280689000717427E-2</v>
      </c>
      <c r="N338" s="1221">
        <v>31.254775530517701</v>
      </c>
      <c r="O338" s="1221">
        <v>31.7951013970624</v>
      </c>
      <c r="P338" s="1222">
        <v>-1.6993997276404972E-2</v>
      </c>
      <c r="Q338" s="1221">
        <v>27.043142856939198</v>
      </c>
      <c r="R338" s="1221">
        <v>27.709912793966801</v>
      </c>
      <c r="S338" s="1222">
        <v>-2.4062505789364176E-2</v>
      </c>
      <c r="T338" s="1221">
        <v>16.5806026738627</v>
      </c>
      <c r="U338" s="1221">
        <v>16.474155599662101</v>
      </c>
      <c r="V338" s="1222">
        <v>6.4614585892816294E-3</v>
      </c>
      <c r="W338" s="1221">
        <v>23.493241468072998</v>
      </c>
      <c r="X338" s="1221">
        <v>24.097954371844899</v>
      </c>
      <c r="Y338" s="1222">
        <v>-2.5093951728883002E-2</v>
      </c>
      <c r="Z338" s="1221">
        <v>29.581330188755601</v>
      </c>
      <c r="AA338" s="1221">
        <v>29.921859278160401</v>
      </c>
      <c r="AB338" s="1222">
        <v>-1.1380612623004617E-2</v>
      </c>
    </row>
    <row r="339" spans="1:28" x14ac:dyDescent="0.3">
      <c r="A339" s="1220" t="s">
        <v>769</v>
      </c>
      <c r="B339" s="1221">
        <v>18.5145110606618</v>
      </c>
      <c r="C339" s="1221">
        <v>17.662426132714899</v>
      </c>
      <c r="D339" s="1222">
        <v>4.8242802067188423E-2</v>
      </c>
      <c r="E339" s="1221">
        <v>28.653327155375599</v>
      </c>
      <c r="F339" s="1221">
        <v>28.746479476552899</v>
      </c>
      <c r="G339" s="1222">
        <v>-3.2404775427641347E-3</v>
      </c>
      <c r="H339" s="1221">
        <v>23.0922457730648</v>
      </c>
      <c r="I339" s="1221">
        <v>22.670712682679898</v>
      </c>
      <c r="J339" s="1222">
        <v>1.8593729111434011E-2</v>
      </c>
      <c r="K339" s="1221">
        <v>36.7830338184555</v>
      </c>
      <c r="L339" s="1221">
        <v>38.569055860418203</v>
      </c>
      <c r="M339" s="1222">
        <v>-4.6307123732204754E-2</v>
      </c>
      <c r="N339" s="1221">
        <v>47.769572533567697</v>
      </c>
      <c r="O339" s="1221">
        <v>50.996865011804097</v>
      </c>
      <c r="P339" s="1222">
        <v>-6.3284134769644923E-2</v>
      </c>
      <c r="Q339" s="1221">
        <v>41.256437275882099</v>
      </c>
      <c r="R339" s="1221">
        <v>43.652581436208102</v>
      </c>
      <c r="S339" s="1222">
        <v>-5.4891236245160416E-2</v>
      </c>
      <c r="T339" s="1221">
        <v>25.013164568192899</v>
      </c>
      <c r="U339" s="1221">
        <v>25.0521073131085</v>
      </c>
      <c r="V339" s="1222">
        <v>-1.5544698267847875E-3</v>
      </c>
      <c r="W339" s="1221">
        <v>34.682434614668303</v>
      </c>
      <c r="X339" s="1221">
        <v>35.747112793845297</v>
      </c>
      <c r="Y339" s="1222">
        <v>-2.9783613163866574E-2</v>
      </c>
      <c r="Z339" s="1221">
        <v>43.8509245838979</v>
      </c>
      <c r="AA339" s="1221">
        <v>44.595866811626301</v>
      </c>
      <c r="AB339" s="1222">
        <v>-1.6704288558288375E-2</v>
      </c>
    </row>
    <row r="340" spans="1:28" x14ac:dyDescent="0.3">
      <c r="A340" s="1220" t="s">
        <v>768</v>
      </c>
      <c r="B340" s="1221">
        <v>28.6408991836268</v>
      </c>
      <c r="C340" s="1221">
        <v>26.944325159112601</v>
      </c>
      <c r="D340" s="1222">
        <v>6.2965912654910763E-2</v>
      </c>
      <c r="E340" s="1221">
        <v>40.6951563532525</v>
      </c>
      <c r="F340" s="1221">
        <v>37.687013181348</v>
      </c>
      <c r="G340" s="1222">
        <v>7.9819091988783175E-2</v>
      </c>
      <c r="H340" s="1221">
        <v>33.982821189280301</v>
      </c>
      <c r="I340" s="1221">
        <v>31.706556589126802</v>
      </c>
      <c r="J340" s="1222">
        <v>7.1791605428831215E-2</v>
      </c>
      <c r="K340" s="1221">
        <v>50.730346169052403</v>
      </c>
      <c r="L340" s="1221">
        <v>51.730083684278398</v>
      </c>
      <c r="M340" s="1222">
        <v>-1.9326037075981593E-2</v>
      </c>
      <c r="N340" s="1221">
        <v>65.864195087784907</v>
      </c>
      <c r="O340" s="1221">
        <v>67.861332558340095</v>
      </c>
      <c r="P340" s="1222">
        <v>-2.9429682490220151E-2</v>
      </c>
      <c r="Q340" s="1221">
        <v>56.677639755592601</v>
      </c>
      <c r="R340" s="1221">
        <v>58.127875887226502</v>
      </c>
      <c r="S340" s="1222">
        <v>-2.4949064618282179E-2</v>
      </c>
      <c r="T340" s="1221">
        <v>36.251837672023697</v>
      </c>
      <c r="U340" s="1221">
        <v>35.5123087999605</v>
      </c>
      <c r="V340" s="1222">
        <v>2.0824578774332445E-2</v>
      </c>
      <c r="W340" s="1221">
        <v>48.234116025200599</v>
      </c>
      <c r="X340" s="1221">
        <v>46.849864420184502</v>
      </c>
      <c r="Y340" s="1222">
        <v>2.9546544523610496E-2</v>
      </c>
      <c r="Z340" s="1221">
        <v>62.049388532546701</v>
      </c>
      <c r="AA340" s="1221">
        <v>60.547160022086601</v>
      </c>
      <c r="AB340" s="1222">
        <v>2.4810883118417306E-2</v>
      </c>
    </row>
    <row r="341" spans="1:28" x14ac:dyDescent="0.3">
      <c r="A341" s="1220" t="s">
        <v>767</v>
      </c>
      <c r="B341" s="1221">
        <v>40.0429161349157</v>
      </c>
      <c r="C341" s="1221">
        <v>39.021997065523301</v>
      </c>
      <c r="D341" s="1222">
        <v>2.6162655583160829E-2</v>
      </c>
      <c r="E341" s="1221">
        <v>54.8163277565857</v>
      </c>
      <c r="F341" s="1221">
        <v>51.8305815632283</v>
      </c>
      <c r="G341" s="1222">
        <v>5.7605878678306521E-2</v>
      </c>
      <c r="H341" s="1221">
        <v>46.323141397745403</v>
      </c>
      <c r="I341" s="1221">
        <v>44.489661573842099</v>
      </c>
      <c r="J341" s="1222">
        <v>4.1211368193038951E-2</v>
      </c>
      <c r="K341" s="1221">
        <v>69.7576103737903</v>
      </c>
      <c r="L341" s="1221">
        <v>71.285630250411799</v>
      </c>
      <c r="M341" s="1222">
        <v>-2.1435173838736908E-2</v>
      </c>
      <c r="N341" s="1221">
        <v>80.079321356252095</v>
      </c>
      <c r="O341" s="1221">
        <v>81.731817535503794</v>
      </c>
      <c r="P341" s="1222">
        <v>-2.0218517452323448E-2</v>
      </c>
      <c r="Q341" s="1221">
        <v>73.661078272607</v>
      </c>
      <c r="R341" s="1221">
        <v>75.234646814573594</v>
      </c>
      <c r="S341" s="1222">
        <v>-2.0915477224806755E-2</v>
      </c>
      <c r="T341" s="1221">
        <v>50.570972629720202</v>
      </c>
      <c r="U341" s="1221">
        <v>50.768499698796099</v>
      </c>
      <c r="V341" s="1222">
        <v>-3.8907407200882912E-3</v>
      </c>
      <c r="W341" s="1221">
        <v>62.6723465576679</v>
      </c>
      <c r="X341" s="1221">
        <v>61.352058382809503</v>
      </c>
      <c r="Y341" s="1222">
        <v>2.1519867624006806E-2</v>
      </c>
      <c r="Z341" s="1221">
        <v>83.286288618769305</v>
      </c>
      <c r="AA341" s="1221">
        <v>82.661752796685803</v>
      </c>
      <c r="AB341" s="1222">
        <v>7.5553179185494038E-3</v>
      </c>
    </row>
    <row r="342" spans="1:28" x14ac:dyDescent="0.3">
      <c r="A342" s="1220" t="s">
        <v>766</v>
      </c>
      <c r="B342" s="1221">
        <v>55.0691129101006</v>
      </c>
      <c r="C342" s="1221">
        <v>53.247979566988299</v>
      </c>
      <c r="D342" s="1222">
        <v>3.4200984862181205E-2</v>
      </c>
      <c r="E342" s="1221">
        <v>66.360493081346803</v>
      </c>
      <c r="F342" s="1221">
        <v>65.748963007088804</v>
      </c>
      <c r="G342" s="1222">
        <v>9.3009843241492057E-3</v>
      </c>
      <c r="H342" s="1221">
        <v>59.570696423078701</v>
      </c>
      <c r="I342" s="1221">
        <v>58.213965287779097</v>
      </c>
      <c r="J342" s="1222">
        <v>2.3305939195047823E-2</v>
      </c>
      <c r="K342" s="1221">
        <v>92.972275704085703</v>
      </c>
      <c r="L342" s="1221">
        <v>92.893293016431301</v>
      </c>
      <c r="M342" s="1222">
        <v>8.5025177910779738E-4</v>
      </c>
      <c r="N342" s="1221">
        <v>101.086627001483</v>
      </c>
      <c r="O342" s="1221">
        <v>102.63243706134899</v>
      </c>
      <c r="P342" s="1222">
        <v>-1.5061613113035451E-2</v>
      </c>
      <c r="Q342" s="1221">
        <v>95.857014777467995</v>
      </c>
      <c r="R342" s="1221">
        <v>96.344450823131297</v>
      </c>
      <c r="S342" s="1222">
        <v>-5.0593058707463518E-3</v>
      </c>
      <c r="T342" s="1221">
        <v>69.197057195783302</v>
      </c>
      <c r="U342" s="1221">
        <v>68.383449481111896</v>
      </c>
      <c r="V342" s="1222">
        <v>1.1897728483207495E-2</v>
      </c>
      <c r="W342" s="1221">
        <v>77.849197362286105</v>
      </c>
      <c r="X342" s="1221">
        <v>78.275079307465603</v>
      </c>
      <c r="Y342" s="1222">
        <v>-5.4408369681316774E-3</v>
      </c>
      <c r="Z342" s="1221">
        <v>108.76985890716399</v>
      </c>
      <c r="AA342" s="1221">
        <v>108.23660930339599</v>
      </c>
      <c r="AB342" s="1222">
        <v>4.9267027782924806E-3</v>
      </c>
    </row>
    <row r="343" spans="1:28" x14ac:dyDescent="0.3">
      <c r="A343" s="1220" t="s">
        <v>765</v>
      </c>
      <c r="B343" s="1221">
        <v>70.411626367746194</v>
      </c>
      <c r="C343" s="1221">
        <v>66.453640845557999</v>
      </c>
      <c r="D343" s="1222">
        <v>5.9560100422289527E-2</v>
      </c>
      <c r="E343" s="1221">
        <v>85.209136866342803</v>
      </c>
      <c r="F343" s="1221">
        <v>82.957346721849106</v>
      </c>
      <c r="G343" s="1222">
        <v>2.714395087928512E-2</v>
      </c>
      <c r="H343" s="1221">
        <v>75.336148249221097</v>
      </c>
      <c r="I343" s="1221">
        <v>71.909738733323096</v>
      </c>
      <c r="J343" s="1222">
        <v>4.7648754900985302E-2</v>
      </c>
      <c r="K343" s="1221">
        <v>119.42165368059899</v>
      </c>
      <c r="L343" s="1221">
        <v>121.46006050535701</v>
      </c>
      <c r="M343" s="1222">
        <v>-1.6782527657872432E-2</v>
      </c>
      <c r="N343" s="1221">
        <v>107.28876986988</v>
      </c>
      <c r="O343" s="1221">
        <v>117.944839438176</v>
      </c>
      <c r="P343" s="1222">
        <v>-9.03479085567086E-2</v>
      </c>
      <c r="Q343" s="1221">
        <v>115.749782921891</v>
      </c>
      <c r="R343" s="1221">
        <v>120.44486443022799</v>
      </c>
      <c r="S343" s="1222">
        <v>-3.8981168109967788E-2</v>
      </c>
      <c r="T343" s="1221">
        <v>90.445070385183399</v>
      </c>
      <c r="U343" s="1221">
        <v>89.379448870362395</v>
      </c>
      <c r="V343" s="1222">
        <v>1.1922444457747787E-2</v>
      </c>
      <c r="W343" s="1221">
        <v>93.502191443584294</v>
      </c>
      <c r="X343" s="1221">
        <v>95.906710157671199</v>
      </c>
      <c r="Y343" s="1222">
        <v>-2.5071433585135614E-2</v>
      </c>
      <c r="Z343" s="1221">
        <v>137.13863779455301</v>
      </c>
      <c r="AA343" s="1221">
        <v>137.14145339139199</v>
      </c>
      <c r="AB343" s="1222">
        <v>-2.0530603762451335E-5</v>
      </c>
    </row>
    <row r="344" spans="1:28" x14ac:dyDescent="0.3">
      <c r="A344" s="1220" t="s">
        <v>368</v>
      </c>
      <c r="B344" s="1221">
        <v>5.5987561194608197</v>
      </c>
      <c r="C344" s="1221">
        <v>5.1603561758402199</v>
      </c>
      <c r="D344" s="1222">
        <v>8.4955365227133511E-2</v>
      </c>
      <c r="E344" s="1221">
        <v>6.8036877368049202</v>
      </c>
      <c r="F344" s="1221">
        <v>6.3742309328322602</v>
      </c>
      <c r="G344" s="1222">
        <v>6.7373901023984342E-2</v>
      </c>
      <c r="H344" s="1221"/>
      <c r="I344" s="1221"/>
      <c r="J344" s="1222">
        <v>0</v>
      </c>
      <c r="K344" s="1221">
        <v>8.0435145834136801</v>
      </c>
      <c r="L344" s="1221">
        <v>8.1364175610009806</v>
      </c>
      <c r="M344" s="1222">
        <v>-1.1418167380272839E-2</v>
      </c>
      <c r="N344" s="1221">
        <v>8.2045828897488793</v>
      </c>
      <c r="O344" s="1221">
        <v>8.4123668072045898</v>
      </c>
      <c r="P344" s="1222">
        <v>-2.4699816617335151E-2</v>
      </c>
      <c r="Q344" s="1221"/>
      <c r="R344" s="1221"/>
      <c r="S344" s="1222">
        <v>0</v>
      </c>
      <c r="T344" s="1221">
        <v>6.7151004111494803</v>
      </c>
      <c r="U344" s="1221">
        <v>6.5114324315569601</v>
      </c>
      <c r="V344" s="1222">
        <v>3.1278521543963995E-2</v>
      </c>
      <c r="W344" s="1221">
        <v>7.4123416216137397</v>
      </c>
      <c r="X344" s="1221">
        <v>7.2542552512296501</v>
      </c>
      <c r="Y344" s="1222">
        <v>2.1792226067216584E-2</v>
      </c>
      <c r="Z344" s="1221">
        <v>7.0420094642663704</v>
      </c>
      <c r="AA344" s="1221">
        <v>6.8606474287367698</v>
      </c>
      <c r="AB344" s="1222">
        <v>2.6435119631704244E-2</v>
      </c>
    </row>
    <row r="345" spans="1:28" x14ac:dyDescent="0.3">
      <c r="A345" s="1223"/>
      <c r="B345" s="1221"/>
      <c r="C345" s="1221"/>
      <c r="D345" s="1222"/>
      <c r="E345" s="1221"/>
      <c r="F345" s="1221"/>
      <c r="G345" s="1222"/>
      <c r="H345" s="1221"/>
      <c r="I345" s="1221"/>
      <c r="J345" s="1222"/>
      <c r="K345" s="1221"/>
      <c r="L345" s="1221"/>
      <c r="M345" s="1222"/>
      <c r="N345" s="1221"/>
      <c r="O345" s="1221"/>
      <c r="P345" s="1222"/>
      <c r="Q345" s="1221"/>
      <c r="R345" s="1221"/>
      <c r="S345" s="1222"/>
      <c r="T345" s="1221"/>
      <c r="U345" s="1221"/>
      <c r="V345" s="1222"/>
      <c r="W345" s="1221"/>
      <c r="X345" s="1221"/>
      <c r="Y345" s="1222"/>
      <c r="Z345" s="1221"/>
      <c r="AA345" s="1221"/>
      <c r="AB345" s="1222"/>
    </row>
    <row r="346" spans="1:28" x14ac:dyDescent="0.3">
      <c r="A346" s="1217" t="s">
        <v>785</v>
      </c>
      <c r="B346" s="1218"/>
      <c r="C346" s="1218"/>
      <c r="D346" s="1219"/>
      <c r="E346" s="1218"/>
      <c r="F346" s="1218"/>
      <c r="G346" s="1219"/>
      <c r="H346" s="1218"/>
      <c r="I346" s="1218"/>
      <c r="J346" s="1219"/>
      <c r="K346" s="1218"/>
      <c r="L346" s="1218"/>
      <c r="M346" s="1219"/>
      <c r="N346" s="1218"/>
      <c r="O346" s="1218"/>
      <c r="P346" s="1219"/>
      <c r="Q346" s="1218"/>
      <c r="R346" s="1218"/>
      <c r="S346" s="1219"/>
      <c r="T346" s="1218"/>
      <c r="U346" s="1218"/>
      <c r="V346" s="1219"/>
      <c r="W346" s="1218"/>
      <c r="X346" s="1218"/>
      <c r="Y346" s="1219"/>
      <c r="Z346" s="1218"/>
      <c r="AA346" s="1218"/>
      <c r="AB346" s="1219"/>
    </row>
    <row r="347" spans="1:28" x14ac:dyDescent="0.3">
      <c r="A347" s="1220" t="s">
        <v>783</v>
      </c>
      <c r="B347" s="1221">
        <v>0.516258596512289</v>
      </c>
      <c r="C347" s="1221">
        <v>0.35890897582790299</v>
      </c>
      <c r="D347" s="1222">
        <v>0.43841093781905088</v>
      </c>
      <c r="E347" s="1221">
        <v>0.333413699927256</v>
      </c>
      <c r="F347" s="1221">
        <v>0.32380103559666201</v>
      </c>
      <c r="G347" s="1222">
        <v>2.9686947457968797E-2</v>
      </c>
      <c r="H347" s="1221">
        <v>0.42338454451655899</v>
      </c>
      <c r="I347" s="1221">
        <v>0.340983663472683</v>
      </c>
      <c r="J347" s="1222">
        <v>0.24165638964834843</v>
      </c>
      <c r="K347" s="1221">
        <v>0.50703978649015802</v>
      </c>
      <c r="L347" s="1221">
        <v>0.48963124239031602</v>
      </c>
      <c r="M347" s="1222">
        <v>3.5554398070792512E-2</v>
      </c>
      <c r="N347" s="1221">
        <v>0.401543712494701</v>
      </c>
      <c r="O347" s="1221">
        <v>0.54218994585555802</v>
      </c>
      <c r="P347" s="1222">
        <v>-0.25940398643674933</v>
      </c>
      <c r="Q347" s="1221">
        <v>0.453431969901187</v>
      </c>
      <c r="R347" s="1221">
        <v>0.51632534692760701</v>
      </c>
      <c r="S347" s="1222">
        <v>-0.12180958653427906</v>
      </c>
      <c r="T347" s="1221">
        <v>0.51180813692603699</v>
      </c>
      <c r="U347" s="1221">
        <v>0.42102841952911702</v>
      </c>
      <c r="V347" s="1222">
        <v>0.21561422741592848</v>
      </c>
      <c r="W347" s="1221">
        <v>0.36631840201569998</v>
      </c>
      <c r="X347" s="1221">
        <v>0.42699464409943</v>
      </c>
      <c r="Y347" s="1222">
        <v>-0.14210070997893112</v>
      </c>
      <c r="Z347" s="1221">
        <v>0.43789341302117801</v>
      </c>
      <c r="AA347" s="1221">
        <v>0.42406704434730103</v>
      </c>
      <c r="AB347" s="1222">
        <v>3.2604204590238127E-2</v>
      </c>
    </row>
    <row r="348" spans="1:28" x14ac:dyDescent="0.3">
      <c r="A348" s="1220" t="s">
        <v>782</v>
      </c>
      <c r="B348" s="1221">
        <v>0.199379901007191</v>
      </c>
      <c r="C348" s="1221">
        <v>0.18771144353318001</v>
      </c>
      <c r="D348" s="1222">
        <v>6.2161673547348036E-2</v>
      </c>
      <c r="E348" s="1221">
        <v>0.20611815876377501</v>
      </c>
      <c r="F348" s="1221">
        <v>0.213038195811797</v>
      </c>
      <c r="G348" s="1222">
        <v>-3.248261196379694E-2</v>
      </c>
      <c r="H348" s="1221">
        <v>0.20280537977774801</v>
      </c>
      <c r="I348" s="1221">
        <v>0.20061373331896701</v>
      </c>
      <c r="J348" s="1222">
        <v>1.0924708007384437E-2</v>
      </c>
      <c r="K348" s="1221">
        <v>7.61230081376882E-2</v>
      </c>
      <c r="L348" s="1221">
        <v>8.2069940687370002E-2</v>
      </c>
      <c r="M348" s="1222">
        <v>-7.2461762490307169E-2</v>
      </c>
      <c r="N348" s="1221">
        <v>6.7015140931836401E-2</v>
      </c>
      <c r="O348" s="1221">
        <v>0.12615422819175201</v>
      </c>
      <c r="P348" s="1222">
        <v>-0.46878402815025216</v>
      </c>
      <c r="Q348" s="1221">
        <v>7.1495940545610301E-2</v>
      </c>
      <c r="R348" s="1221">
        <v>0.104438272853747</v>
      </c>
      <c r="S348" s="1222">
        <v>-0.31542394763908438</v>
      </c>
      <c r="T348" s="1221">
        <v>0.13795294997381199</v>
      </c>
      <c r="U348" s="1221">
        <v>0.13541792527753899</v>
      </c>
      <c r="V348" s="1222">
        <v>1.8720008382032704E-2</v>
      </c>
      <c r="W348" s="1221">
        <v>0.13684037183467501</v>
      </c>
      <c r="X348" s="1221">
        <v>0.170206581692121</v>
      </c>
      <c r="Y348" s="1222">
        <v>-0.1960336053149849</v>
      </c>
      <c r="Z348" s="1221">
        <v>0.13738754130085801</v>
      </c>
      <c r="AA348" s="1221">
        <v>0.153105469015555</v>
      </c>
      <c r="AB348" s="1222">
        <v>-0.10266078550793049</v>
      </c>
    </row>
    <row r="349" spans="1:28" x14ac:dyDescent="0.3">
      <c r="A349" s="1220" t="s">
        <v>781</v>
      </c>
      <c r="B349" s="1221">
        <v>8.3552698331780903E-2</v>
      </c>
      <c r="C349" s="1221">
        <v>8.2939444408360596E-2</v>
      </c>
      <c r="D349" s="1222">
        <v>7.3939960388556495E-3</v>
      </c>
      <c r="E349" s="1221">
        <v>0.105904418438241</v>
      </c>
      <c r="F349" s="1221">
        <v>0.12028026504558199</v>
      </c>
      <c r="G349" s="1222">
        <v>-0.11951957872634429</v>
      </c>
      <c r="H349" s="1221">
        <v>9.4923413737397599E-2</v>
      </c>
      <c r="I349" s="1221">
        <v>0.101924900153731</v>
      </c>
      <c r="J349" s="1222">
        <v>-6.8692600196548811E-2</v>
      </c>
      <c r="K349" s="1221">
        <v>8.9523600161739394E-2</v>
      </c>
      <c r="L349" s="1221">
        <v>0.135082325923534</v>
      </c>
      <c r="M349" s="1222">
        <v>-0.337266370343549</v>
      </c>
      <c r="N349" s="1221">
        <v>0.233215878367035</v>
      </c>
      <c r="O349" s="1221">
        <v>0.13230079261404901</v>
      </c>
      <c r="P349" s="1222">
        <v>0.76277007687609144</v>
      </c>
      <c r="Q349" s="1221">
        <v>0.16220911512494501</v>
      </c>
      <c r="R349" s="1221">
        <v>0.13367709140037401</v>
      </c>
      <c r="S349" s="1222">
        <v>0.21343989030338203</v>
      </c>
      <c r="T349" s="1221">
        <v>8.6610917596564002E-2</v>
      </c>
      <c r="U349" s="1221">
        <v>0.109473272151523</v>
      </c>
      <c r="V349" s="1222">
        <v>-0.20883960171862767</v>
      </c>
      <c r="W349" s="1221">
        <v>0.17074563132454701</v>
      </c>
      <c r="X349" s="1221">
        <v>0.12635823019095099</v>
      </c>
      <c r="Y349" s="1222">
        <v>0.3512822320043445</v>
      </c>
      <c r="Z349" s="1221">
        <v>0.12928814412279099</v>
      </c>
      <c r="AA349" s="1221">
        <v>0.11803049840274001</v>
      </c>
      <c r="AB349" s="1222">
        <v>9.537912550058035E-2</v>
      </c>
    </row>
    <row r="350" spans="1:28" x14ac:dyDescent="0.3">
      <c r="A350" s="1220" t="s">
        <v>780</v>
      </c>
      <c r="B350" s="1221">
        <v>0.102190446544435</v>
      </c>
      <c r="C350" s="1221">
        <v>0.111636219160936</v>
      </c>
      <c r="D350" s="1222">
        <v>-8.4612079193436898E-2</v>
      </c>
      <c r="E350" s="1221">
        <v>0.27453218206249902</v>
      </c>
      <c r="F350" s="1221">
        <v>0.260733993398443</v>
      </c>
      <c r="G350" s="1222">
        <v>5.2920558935214079E-2</v>
      </c>
      <c r="H350" s="1221">
        <v>0.18980113641756</v>
      </c>
      <c r="I350" s="1221">
        <v>0.187524875896038</v>
      </c>
      <c r="J350" s="1222">
        <v>1.2138445689647764E-2</v>
      </c>
      <c r="K350" s="1221">
        <v>0.31851498913263399</v>
      </c>
      <c r="L350" s="1221">
        <v>0.17439089348193301</v>
      </c>
      <c r="M350" s="1222">
        <v>0.82644278478699518</v>
      </c>
      <c r="N350" s="1221">
        <v>0.228771980983863</v>
      </c>
      <c r="O350" s="1221">
        <v>0.122574836867548</v>
      </c>
      <c r="P350" s="1222">
        <v>0.86638617541926322</v>
      </c>
      <c r="Q350" s="1221">
        <v>0.27304375995064201</v>
      </c>
      <c r="R350" s="1221">
        <v>0.14819353828212301</v>
      </c>
      <c r="S350" s="1222">
        <v>0.84248087410421202</v>
      </c>
      <c r="T350" s="1221">
        <v>0.21487508984634701</v>
      </c>
      <c r="U350" s="1221">
        <v>0.14419346488074899</v>
      </c>
      <c r="V350" s="1222">
        <v>0.49018604986053421</v>
      </c>
      <c r="W350" s="1221">
        <v>0.250771836116011</v>
      </c>
      <c r="X350" s="1221">
        <v>0.18952634043946401</v>
      </c>
      <c r="Y350" s="1222">
        <v>0.32315031005470829</v>
      </c>
      <c r="Z350" s="1221">
        <v>0.23309215172295</v>
      </c>
      <c r="AA350" s="1221">
        <v>0.16718750916483599</v>
      </c>
      <c r="AB350" s="1222">
        <v>0.39419597126204164</v>
      </c>
    </row>
    <row r="351" spans="1:28" x14ac:dyDescent="0.3">
      <c r="A351" s="1220" t="s">
        <v>779</v>
      </c>
      <c r="B351" s="1221">
        <v>0.208962918384206</v>
      </c>
      <c r="C351" s="1221">
        <v>0.238436120647042</v>
      </c>
      <c r="D351" s="1222">
        <v>-0.12361047555569532</v>
      </c>
      <c r="E351" s="1221">
        <v>0.26479164174591202</v>
      </c>
      <c r="F351" s="1221">
        <v>0.32732071892722597</v>
      </c>
      <c r="G351" s="1222">
        <v>-0.1910330558549708</v>
      </c>
      <c r="H351" s="1221">
        <v>0.23712997912421199</v>
      </c>
      <c r="I351" s="1221">
        <v>0.283314677848782</v>
      </c>
      <c r="J351" s="1222">
        <v>-0.1630155524424361</v>
      </c>
      <c r="K351" s="1221">
        <v>0.30761942555148503</v>
      </c>
      <c r="L351" s="1221">
        <v>0.35706741658341501</v>
      </c>
      <c r="M351" s="1222">
        <v>-0.13848362727988756</v>
      </c>
      <c r="N351" s="1221">
        <v>0.44874325455901498</v>
      </c>
      <c r="O351" s="1221">
        <v>0.29981566957864803</v>
      </c>
      <c r="P351" s="1222">
        <v>0.49673049173735762</v>
      </c>
      <c r="Q351" s="1221">
        <v>0.37821129059713798</v>
      </c>
      <c r="R351" s="1221">
        <v>0.328399942589436</v>
      </c>
      <c r="S351" s="1222">
        <v>0.15167891813542697</v>
      </c>
      <c r="T351" s="1221">
        <v>0.26054216315227602</v>
      </c>
      <c r="U351" s="1221">
        <v>0.30023801041930398</v>
      </c>
      <c r="V351" s="1222">
        <v>-0.1322145960519451</v>
      </c>
      <c r="W351" s="1221">
        <v>0.360172323013635</v>
      </c>
      <c r="X351" s="1221">
        <v>0.31310660369587001</v>
      </c>
      <c r="Y351" s="1222">
        <v>0.15031851376562264</v>
      </c>
      <c r="Z351" s="1221">
        <v>0.31058441757313199</v>
      </c>
      <c r="AA351" s="1221">
        <v>0.30670754802407202</v>
      </c>
      <c r="AB351" s="1222">
        <v>1.2640280860501327E-2</v>
      </c>
    </row>
    <row r="352" spans="1:28" x14ac:dyDescent="0.3">
      <c r="A352" s="1220" t="s">
        <v>778</v>
      </c>
      <c r="B352" s="1221">
        <v>0.45497630331753502</v>
      </c>
      <c r="C352" s="1221">
        <v>0.38335663084960397</v>
      </c>
      <c r="D352" s="1222">
        <v>0.18682257382428955</v>
      </c>
      <c r="E352" s="1221">
        <v>0.44956309959437701</v>
      </c>
      <c r="F352" s="1221">
        <v>0.44049144161836401</v>
      </c>
      <c r="G352" s="1222">
        <v>2.0594402339994992E-2</v>
      </c>
      <c r="H352" s="1221">
        <v>0.452395996343052</v>
      </c>
      <c r="I352" s="1221">
        <v>0.41047997190767799</v>
      </c>
      <c r="J352" s="1222">
        <v>0.10211466406161576</v>
      </c>
      <c r="K352" s="1221">
        <v>0.55513056125583204</v>
      </c>
      <c r="L352" s="1221">
        <v>0.60618851796101103</v>
      </c>
      <c r="M352" s="1222">
        <v>-8.4227851884952631E-2</v>
      </c>
      <c r="N352" s="1221">
        <v>0.55727057594398499</v>
      </c>
      <c r="O352" s="1221">
        <v>0.51332825513966895</v>
      </c>
      <c r="P352" s="1222">
        <v>8.5602770477459858E-2</v>
      </c>
      <c r="Q352" s="1221">
        <v>0.55609362763043801</v>
      </c>
      <c r="R352" s="1221">
        <v>0.56471894357524</v>
      </c>
      <c r="S352" s="1222">
        <v>-1.5273643717696168E-2</v>
      </c>
      <c r="T352" s="1221">
        <v>0.498384182626533</v>
      </c>
      <c r="U352" s="1221">
        <v>0.47736147311022697</v>
      </c>
      <c r="V352" s="1222">
        <v>4.4039392997791631E-2</v>
      </c>
      <c r="W352" s="1221">
        <v>0.49343290151376001</v>
      </c>
      <c r="X352" s="1221">
        <v>0.469225546199523</v>
      </c>
      <c r="Y352" s="1222">
        <v>5.1590020002754956E-2</v>
      </c>
      <c r="Z352" s="1221">
        <v>0.49607962739459899</v>
      </c>
      <c r="AA352" s="1221">
        <v>0.47359284070388802</v>
      </c>
      <c r="AB352" s="1222">
        <v>4.7481263984669779E-2</v>
      </c>
    </row>
    <row r="353" spans="1:28" x14ac:dyDescent="0.3">
      <c r="A353" s="1220" t="s">
        <v>777</v>
      </c>
      <c r="B353" s="1221">
        <v>0.74164446830939801</v>
      </c>
      <c r="C353" s="1221">
        <v>0.66159822914307798</v>
      </c>
      <c r="D353" s="1222">
        <v>0.12098919803639489</v>
      </c>
      <c r="E353" s="1221">
        <v>0.64697052715758996</v>
      </c>
      <c r="F353" s="1221">
        <v>0.614612921583642</v>
      </c>
      <c r="G353" s="1222">
        <v>5.2647128684788713E-2</v>
      </c>
      <c r="H353" s="1221">
        <v>0.69922927602458296</v>
      </c>
      <c r="I353" s="1221">
        <v>0.64042689587564205</v>
      </c>
      <c r="J353" s="1222">
        <v>9.1817474449666356E-2</v>
      </c>
      <c r="K353" s="1221">
        <v>0.90608639076683195</v>
      </c>
      <c r="L353" s="1221">
        <v>0.97206344966351199</v>
      </c>
      <c r="M353" s="1222">
        <v>-6.7873202021450918E-2</v>
      </c>
      <c r="N353" s="1221">
        <v>1.1032815731290699</v>
      </c>
      <c r="O353" s="1221">
        <v>0.79142354094269196</v>
      </c>
      <c r="P353" s="1222">
        <v>0.3940469496458408</v>
      </c>
      <c r="Q353" s="1221">
        <v>0.98300900719904505</v>
      </c>
      <c r="R353" s="1221">
        <v>0.90163112785520005</v>
      </c>
      <c r="S353" s="1222">
        <v>9.0256288663665238E-2</v>
      </c>
      <c r="T353" s="1221">
        <v>0.80791942005605999</v>
      </c>
      <c r="U353" s="1221">
        <v>0.78553143220424304</v>
      </c>
      <c r="V353" s="1222">
        <v>2.8500435417326411E-2</v>
      </c>
      <c r="W353" s="1221">
        <v>0.80542779971057599</v>
      </c>
      <c r="X353" s="1221">
        <v>0.67492661544001098</v>
      </c>
      <c r="Y353" s="1222">
        <v>0.19335610907192657</v>
      </c>
      <c r="Z353" s="1221">
        <v>0.80685788394750602</v>
      </c>
      <c r="AA353" s="1221">
        <v>0.73820629263287096</v>
      </c>
      <c r="AB353" s="1222">
        <v>9.2997840847148211E-2</v>
      </c>
    </row>
    <row r="354" spans="1:28" x14ac:dyDescent="0.3">
      <c r="A354" s="1220" t="s">
        <v>776</v>
      </c>
      <c r="B354" s="1221">
        <v>1.12675458887377</v>
      </c>
      <c r="C354" s="1221">
        <v>1.1519810814276701</v>
      </c>
      <c r="D354" s="1222">
        <v>-2.1898356631548543E-2</v>
      </c>
      <c r="E354" s="1221">
        <v>1.12125477545523</v>
      </c>
      <c r="F354" s="1221">
        <v>1.17567364712383</v>
      </c>
      <c r="G354" s="1222">
        <v>-4.6287395997801316E-2</v>
      </c>
      <c r="H354" s="1221">
        <v>1.124225698501</v>
      </c>
      <c r="I354" s="1221">
        <v>1.16294615360814</v>
      </c>
      <c r="J354" s="1222">
        <v>-3.3295140094841483E-2</v>
      </c>
      <c r="K354" s="1221">
        <v>1.70896242828781</v>
      </c>
      <c r="L354" s="1221">
        <v>1.5467942802277099</v>
      </c>
      <c r="M354" s="1222">
        <v>0.10484144539002731</v>
      </c>
      <c r="N354" s="1221">
        <v>1.5799283159046</v>
      </c>
      <c r="O354" s="1221">
        <v>1.47999335832193</v>
      </c>
      <c r="P354" s="1222">
        <v>6.7523923010019374E-2</v>
      </c>
      <c r="Q354" s="1221">
        <v>1.65708383142224</v>
      </c>
      <c r="R354" s="1221">
        <v>1.5196625592664099</v>
      </c>
      <c r="S354" s="1222">
        <v>9.0428806920246685E-2</v>
      </c>
      <c r="T354" s="1221">
        <v>1.37916116514439</v>
      </c>
      <c r="U354" s="1221">
        <v>1.3230313945741301</v>
      </c>
      <c r="V354" s="1222">
        <v>4.2425123697331084E-2</v>
      </c>
      <c r="W354" s="1221">
        <v>1.2940699567748399</v>
      </c>
      <c r="X354" s="1221">
        <v>1.2906059649358299</v>
      </c>
      <c r="Y354" s="1222">
        <v>2.6840042066458764E-3</v>
      </c>
      <c r="Z354" s="1221">
        <v>1.3420441358661801</v>
      </c>
      <c r="AA354" s="1221">
        <v>1.30877562218199</v>
      </c>
      <c r="AB354" s="1222">
        <v>2.5419570108377251E-2</v>
      </c>
    </row>
    <row r="355" spans="1:28" x14ac:dyDescent="0.3">
      <c r="A355" s="1220" t="s">
        <v>775</v>
      </c>
      <c r="B355" s="1221">
        <v>1.69966887033082</v>
      </c>
      <c r="C355" s="1221">
        <v>1.64728630462408</v>
      </c>
      <c r="D355" s="1222">
        <v>3.1799308693150362E-2</v>
      </c>
      <c r="E355" s="1221">
        <v>2.0530002545720598</v>
      </c>
      <c r="F355" s="1221">
        <v>1.8476191735821501</v>
      </c>
      <c r="G355" s="1222">
        <v>0.11115985584394993</v>
      </c>
      <c r="H355" s="1221">
        <v>1.8679065483291799</v>
      </c>
      <c r="I355" s="1221">
        <v>1.74323556900757</v>
      </c>
      <c r="J355" s="1222">
        <v>7.1517000649880882E-2</v>
      </c>
      <c r="K355" s="1221">
        <v>2.9481587809860201</v>
      </c>
      <c r="L355" s="1221">
        <v>3.0139374802587202</v>
      </c>
      <c r="M355" s="1222">
        <v>-2.1824838671521997E-2</v>
      </c>
      <c r="N355" s="1221">
        <v>2.69726985671495</v>
      </c>
      <c r="O355" s="1221">
        <v>2.77423964366431</v>
      </c>
      <c r="P355" s="1222">
        <v>-2.7744462207920744E-2</v>
      </c>
      <c r="Q355" s="1221">
        <v>2.8395395901007099</v>
      </c>
      <c r="R355" s="1221">
        <v>2.9087344463639502</v>
      </c>
      <c r="S355" s="1222">
        <v>-2.3788646760015165E-2</v>
      </c>
      <c r="T355" s="1221">
        <v>2.2600759613513102</v>
      </c>
      <c r="U355" s="1221">
        <v>2.2581664730075</v>
      </c>
      <c r="V355" s="1222">
        <v>8.4559237179139329E-4</v>
      </c>
      <c r="W355" s="1221">
        <v>2.3147117320283201</v>
      </c>
      <c r="X355" s="1221">
        <v>2.2252375919674998</v>
      </c>
      <c r="Y355" s="1222">
        <v>4.0208803043682864E-2</v>
      </c>
      <c r="Z355" s="1221">
        <v>2.2850770142194499</v>
      </c>
      <c r="AA355" s="1221">
        <v>2.2429606771564501</v>
      </c>
      <c r="AB355" s="1222">
        <v>1.8777117892407033E-2</v>
      </c>
    </row>
    <row r="356" spans="1:28" x14ac:dyDescent="0.3">
      <c r="A356" s="1220" t="s">
        <v>774</v>
      </c>
      <c r="B356" s="1221">
        <v>2.3585768667167999</v>
      </c>
      <c r="C356" s="1221">
        <v>2.3953016494419699</v>
      </c>
      <c r="D356" s="1222">
        <v>-1.5332007446212761E-2</v>
      </c>
      <c r="E356" s="1221">
        <v>3.14823437329468</v>
      </c>
      <c r="F356" s="1221">
        <v>3.0219392791667201</v>
      </c>
      <c r="G356" s="1222">
        <v>4.1792730581530733E-2</v>
      </c>
      <c r="H356" s="1221">
        <v>2.7451440653976298</v>
      </c>
      <c r="I356" s="1221">
        <v>2.7031281720465401</v>
      </c>
      <c r="J356" s="1222">
        <v>1.5543433635734492E-2</v>
      </c>
      <c r="K356" s="1221">
        <v>4.7372151586135898</v>
      </c>
      <c r="L356" s="1221">
        <v>5.1276182082555097</v>
      </c>
      <c r="M356" s="1222">
        <v>-7.61373085487074E-2</v>
      </c>
      <c r="N356" s="1221">
        <v>5.7208308558486198</v>
      </c>
      <c r="O356" s="1221">
        <v>5.9946721770147402</v>
      </c>
      <c r="P356" s="1222">
        <v>-4.5680783382301547E-2</v>
      </c>
      <c r="Q356" s="1221">
        <v>5.1651014620456897</v>
      </c>
      <c r="R356" s="1221">
        <v>5.5042681797886202</v>
      </c>
      <c r="S356" s="1222">
        <v>-6.1618857705431691E-2</v>
      </c>
      <c r="T356" s="1221">
        <v>3.4647996099326002</v>
      </c>
      <c r="U356" s="1221">
        <v>3.6662540078728099</v>
      </c>
      <c r="V356" s="1222">
        <v>-5.4948292591733207E-2</v>
      </c>
      <c r="W356" s="1221">
        <v>4.2057571776459701</v>
      </c>
      <c r="X356" s="1221">
        <v>4.2375327779336001</v>
      </c>
      <c r="Y356" s="1222">
        <v>-7.498608731263917E-3</v>
      </c>
      <c r="Z356" s="1221">
        <v>3.8097532013251398</v>
      </c>
      <c r="AA356" s="1221">
        <v>3.93263524307496</v>
      </c>
      <c r="AB356" s="1222">
        <v>-3.1246742744882112E-2</v>
      </c>
    </row>
    <row r="357" spans="1:28" x14ac:dyDescent="0.3">
      <c r="A357" s="1220" t="s">
        <v>773</v>
      </c>
      <c r="B357" s="1221">
        <v>3.54318713359556</v>
      </c>
      <c r="C357" s="1221">
        <v>2.9237386817362001</v>
      </c>
      <c r="D357" s="1222">
        <v>0.21186861046402192</v>
      </c>
      <c r="E357" s="1221">
        <v>5.0041682117880999</v>
      </c>
      <c r="F357" s="1221">
        <v>4.8004114772218802</v>
      </c>
      <c r="G357" s="1222">
        <v>4.2445681069852553E-2</v>
      </c>
      <c r="H357" s="1221">
        <v>4.2599045832458504</v>
      </c>
      <c r="I357" s="1221">
        <v>3.84223964578737</v>
      </c>
      <c r="J357" s="1222">
        <v>0.10870351044251186</v>
      </c>
      <c r="K357" s="1221">
        <v>8.6026640484750292</v>
      </c>
      <c r="L357" s="1221">
        <v>8.6656440921650599</v>
      </c>
      <c r="M357" s="1222">
        <v>-7.2677856394971728E-3</v>
      </c>
      <c r="N357" s="1221">
        <v>11.717183647143299</v>
      </c>
      <c r="O357" s="1221">
        <v>13.1241626551252</v>
      </c>
      <c r="P357" s="1222">
        <v>-0.10720524005639726</v>
      </c>
      <c r="Q357" s="1221">
        <v>9.95920255935558</v>
      </c>
      <c r="R357" s="1221">
        <v>10.6283254753577</v>
      </c>
      <c r="S357" s="1222">
        <v>-6.2956569927550193E-2</v>
      </c>
      <c r="T357" s="1221">
        <v>5.9766964355496501</v>
      </c>
      <c r="U357" s="1221">
        <v>5.6734006325374198</v>
      </c>
      <c r="V357" s="1222">
        <v>5.3459260619249056E-2</v>
      </c>
      <c r="W357" s="1221">
        <v>7.8648300965965596</v>
      </c>
      <c r="X357" s="1221">
        <v>8.3781500383809693</v>
      </c>
      <c r="Y357" s="1222">
        <v>-6.126888864878885E-2</v>
      </c>
      <c r="Z357" s="1221">
        <v>6.8556491151436401</v>
      </c>
      <c r="AA357" s="1221">
        <v>6.9364839414941502</v>
      </c>
      <c r="AB357" s="1222">
        <v>-1.1653573630720164E-2</v>
      </c>
    </row>
    <row r="358" spans="1:28" x14ac:dyDescent="0.3">
      <c r="A358" s="1220" t="s">
        <v>772</v>
      </c>
      <c r="B358" s="1221">
        <v>5.1291485537693502</v>
      </c>
      <c r="C358" s="1221">
        <v>5.2891860903698102</v>
      </c>
      <c r="D358" s="1222">
        <v>-3.0257497820287603E-2</v>
      </c>
      <c r="E358" s="1221">
        <v>7.8666418222228298</v>
      </c>
      <c r="F358" s="1221">
        <v>7.7170941156739401</v>
      </c>
      <c r="G358" s="1222">
        <v>1.9378758935328807E-2</v>
      </c>
      <c r="H358" s="1221">
        <v>6.4377868252190602</v>
      </c>
      <c r="I358" s="1221">
        <v>6.4484936298926199</v>
      </c>
      <c r="J358" s="1222">
        <v>-1.6603574862704728E-3</v>
      </c>
      <c r="K358" s="1221">
        <v>12.694009442507801</v>
      </c>
      <c r="L358" s="1221">
        <v>13.065717659557199</v>
      </c>
      <c r="M358" s="1222">
        <v>-2.8449123632906984E-2</v>
      </c>
      <c r="N358" s="1221">
        <v>20.010958656733301</v>
      </c>
      <c r="O358" s="1221">
        <v>21.1123321210912</v>
      </c>
      <c r="P358" s="1222">
        <v>-5.2167304779069265E-2</v>
      </c>
      <c r="Q358" s="1221">
        <v>16.042627315591101</v>
      </c>
      <c r="R358" s="1221">
        <v>16.8075558516671</v>
      </c>
      <c r="S358" s="1222">
        <v>-4.5510991772199146E-2</v>
      </c>
      <c r="T358" s="1221">
        <v>8.7282020677670396</v>
      </c>
      <c r="U358" s="1221">
        <v>8.9244798516224808</v>
      </c>
      <c r="V358" s="1222">
        <v>-2.1993190316829246E-2</v>
      </c>
      <c r="W358" s="1221">
        <v>13.3969383400194</v>
      </c>
      <c r="X358" s="1221">
        <v>13.8123486724167</v>
      </c>
      <c r="Y358" s="1222">
        <v>-3.0075285691772032E-2</v>
      </c>
      <c r="Z358" s="1221">
        <v>10.9156746380858</v>
      </c>
      <c r="AA358" s="1221">
        <v>11.2302595332316</v>
      </c>
      <c r="AB358" s="1222">
        <v>-2.8012255123303891E-2</v>
      </c>
    </row>
    <row r="359" spans="1:28" x14ac:dyDescent="0.3">
      <c r="A359" s="1220" t="s">
        <v>771</v>
      </c>
      <c r="B359" s="1221">
        <v>8.0805141073266906</v>
      </c>
      <c r="C359" s="1221">
        <v>7.8883766651281704</v>
      </c>
      <c r="D359" s="1222">
        <v>2.4357031916071466E-2</v>
      </c>
      <c r="E359" s="1221">
        <v>12.3735874699638</v>
      </c>
      <c r="F359" s="1221">
        <v>11.846279160552299</v>
      </c>
      <c r="G359" s="1222">
        <v>4.4512568230488693E-2</v>
      </c>
      <c r="H359" s="1221">
        <v>10.1219119390824</v>
      </c>
      <c r="I359" s="1221">
        <v>9.7817764541113501</v>
      </c>
      <c r="J359" s="1222">
        <v>3.4772363339798947E-2</v>
      </c>
      <c r="K359" s="1221">
        <v>17.111043669908199</v>
      </c>
      <c r="L359" s="1221">
        <v>16.921081655894898</v>
      </c>
      <c r="M359" s="1222">
        <v>1.1226351711808096E-2</v>
      </c>
      <c r="N359" s="1221">
        <v>24.177699852529301</v>
      </c>
      <c r="O359" s="1221">
        <v>25.0003150187936</v>
      </c>
      <c r="P359" s="1222">
        <v>-3.2904192033016817E-2</v>
      </c>
      <c r="Q359" s="1221">
        <v>20.3476257362132</v>
      </c>
      <c r="R359" s="1221">
        <v>20.628906097948398</v>
      </c>
      <c r="S359" s="1222">
        <v>-1.3635253386662756E-2</v>
      </c>
      <c r="T359" s="1221">
        <v>12.043578630624101</v>
      </c>
      <c r="U359" s="1221">
        <v>11.7939539927835</v>
      </c>
      <c r="V359" s="1222">
        <v>2.11654749538061E-2</v>
      </c>
      <c r="W359" s="1221">
        <v>17.350371380773701</v>
      </c>
      <c r="X359" s="1221">
        <v>17.283082002863001</v>
      </c>
      <c r="Y359" s="1222">
        <v>3.8933668138329699E-3</v>
      </c>
      <c r="Z359" s="1221">
        <v>14.5269985256793</v>
      </c>
      <c r="AA359" s="1221">
        <v>14.374658329227699</v>
      </c>
      <c r="AB359" s="1222">
        <v>1.059783077708708E-2</v>
      </c>
    </row>
    <row r="360" spans="1:28" x14ac:dyDescent="0.3">
      <c r="A360" s="1220" t="s">
        <v>770</v>
      </c>
      <c r="B360" s="1221">
        <v>11.377056302066199</v>
      </c>
      <c r="C360" s="1221">
        <v>11.1809524000385</v>
      </c>
      <c r="D360" s="1222">
        <v>1.7539105347324824E-2</v>
      </c>
      <c r="E360" s="1221">
        <v>17.702218853001199</v>
      </c>
      <c r="F360" s="1221">
        <v>16.520304389205901</v>
      </c>
      <c r="G360" s="1222">
        <v>7.1543140849604558E-2</v>
      </c>
      <c r="H360" s="1221">
        <v>14.331533299057501</v>
      </c>
      <c r="I360" s="1221">
        <v>13.686307700108101</v>
      </c>
      <c r="J360" s="1222">
        <v>4.7143876426532769E-2</v>
      </c>
      <c r="K360" s="1221">
        <v>23.7373651650394</v>
      </c>
      <c r="L360" s="1221">
        <v>23.054200877785998</v>
      </c>
      <c r="M360" s="1222">
        <v>2.9632963244961914E-2</v>
      </c>
      <c r="N360" s="1221">
        <v>31.638875651152599</v>
      </c>
      <c r="O360" s="1221">
        <v>31.3406990073413</v>
      </c>
      <c r="P360" s="1222">
        <v>9.5140393563479149E-3</v>
      </c>
      <c r="Q360" s="1221">
        <v>27.158978394711902</v>
      </c>
      <c r="R360" s="1221">
        <v>26.638591776278599</v>
      </c>
      <c r="S360" s="1222">
        <v>1.9535064871435966E-2</v>
      </c>
      <c r="T360" s="1221">
        <v>16.208722740361399</v>
      </c>
      <c r="U360" s="1221">
        <v>15.764537787597099</v>
      </c>
      <c r="V360" s="1222">
        <v>2.8176211618063812E-2</v>
      </c>
      <c r="W360" s="1221">
        <v>22.700637920397298</v>
      </c>
      <c r="X360" s="1221">
        <v>21.730726168841201</v>
      </c>
      <c r="Y360" s="1222">
        <v>4.4633195596878575E-2</v>
      </c>
      <c r="Z360" s="1221">
        <v>19.157879892403798</v>
      </c>
      <c r="AA360" s="1221">
        <v>18.4830054444075</v>
      </c>
      <c r="AB360" s="1222">
        <v>3.6513241854857485E-2</v>
      </c>
    </row>
    <row r="361" spans="1:28" x14ac:dyDescent="0.3">
      <c r="A361" s="1220" t="s">
        <v>769</v>
      </c>
      <c r="B361" s="1221">
        <v>16.210129855686699</v>
      </c>
      <c r="C361" s="1221">
        <v>15.423697026039999</v>
      </c>
      <c r="D361" s="1222">
        <v>5.0988607226850738E-2</v>
      </c>
      <c r="E361" s="1221">
        <v>24.630541871921199</v>
      </c>
      <c r="F361" s="1221">
        <v>23.931695152118699</v>
      </c>
      <c r="G361" s="1222">
        <v>2.9201722458871881E-2</v>
      </c>
      <c r="H361" s="1221">
        <v>20.011995085252199</v>
      </c>
      <c r="I361" s="1221">
        <v>19.268003008711599</v>
      </c>
      <c r="J361" s="1222">
        <v>3.8612827504968764E-2</v>
      </c>
      <c r="K361" s="1221">
        <v>31.176427494082301</v>
      </c>
      <c r="L361" s="1221">
        <v>32.942956460991702</v>
      </c>
      <c r="M361" s="1222">
        <v>-5.362387462100366E-2</v>
      </c>
      <c r="N361" s="1221">
        <v>41.977583546904597</v>
      </c>
      <c r="O361" s="1221">
        <v>44.668387793775302</v>
      </c>
      <c r="P361" s="1222">
        <v>-6.0239564931100519E-2</v>
      </c>
      <c r="Q361" s="1221">
        <v>35.574348448426001</v>
      </c>
      <c r="R361" s="1221">
        <v>37.739178332545599</v>
      </c>
      <c r="S361" s="1222">
        <v>-5.7362931037973533E-2</v>
      </c>
      <c r="T361" s="1221">
        <v>21.534084284405999</v>
      </c>
      <c r="U361" s="1221">
        <v>21.616074440623802</v>
      </c>
      <c r="V361" s="1222">
        <v>-3.7930178508136366E-3</v>
      </c>
      <c r="W361" s="1221">
        <v>30.101656951800699</v>
      </c>
      <c r="X361" s="1221">
        <v>30.456075647352801</v>
      </c>
      <c r="Y361" s="1222">
        <v>-1.1637044104298697E-2</v>
      </c>
      <c r="Z361" s="1221">
        <v>25.273961581246301</v>
      </c>
      <c r="AA361" s="1221">
        <v>25.483083717253798</v>
      </c>
      <c r="AB361" s="1222">
        <v>-8.2063120118350298E-3</v>
      </c>
    </row>
    <row r="362" spans="1:28" x14ac:dyDescent="0.3">
      <c r="A362" s="1220" t="s">
        <v>768</v>
      </c>
      <c r="B362" s="1221">
        <v>22.1013173364693</v>
      </c>
      <c r="C362" s="1221">
        <v>21.6387024090143</v>
      </c>
      <c r="D362" s="1222">
        <v>2.1379051234711885E-2</v>
      </c>
      <c r="E362" s="1221">
        <v>30.817541843313698</v>
      </c>
      <c r="F362" s="1221">
        <v>30.035374817391201</v>
      </c>
      <c r="G362" s="1222">
        <v>2.6041527055277628E-2</v>
      </c>
      <c r="H362" s="1221">
        <v>25.9639685844163</v>
      </c>
      <c r="I362" s="1221">
        <v>25.360945591348099</v>
      </c>
      <c r="J362" s="1222">
        <v>2.3777622600709449E-2</v>
      </c>
      <c r="K362" s="1221">
        <v>42.020682374886</v>
      </c>
      <c r="L362" s="1221">
        <v>42.225490454066502</v>
      </c>
      <c r="M362" s="1222">
        <v>-4.8503422216799406E-3</v>
      </c>
      <c r="N362" s="1221">
        <v>52.5306458750849</v>
      </c>
      <c r="O362" s="1221">
        <v>55.196025589603998</v>
      </c>
      <c r="P362" s="1222">
        <v>-4.8289341235125342E-2</v>
      </c>
      <c r="Q362" s="1221">
        <v>46.150883413310297</v>
      </c>
      <c r="R362" s="1221">
        <v>47.369716372720603</v>
      </c>
      <c r="S362" s="1222">
        <v>-2.5730214422651925E-2</v>
      </c>
      <c r="T362" s="1221">
        <v>28.964552171426501</v>
      </c>
      <c r="U362" s="1221">
        <v>28.755178711666801</v>
      </c>
      <c r="V362" s="1222">
        <v>7.2812435582169091E-3</v>
      </c>
      <c r="W362" s="1221">
        <v>37.321334752327203</v>
      </c>
      <c r="X362" s="1221">
        <v>37.675755938096401</v>
      </c>
      <c r="Y362" s="1222">
        <v>-9.4071419920952245E-3</v>
      </c>
      <c r="Z362" s="1221">
        <v>32.5314954510417</v>
      </c>
      <c r="AA362" s="1221">
        <v>32.573178480735002</v>
      </c>
      <c r="AB362" s="1222">
        <v>-1.2796733888882151E-3</v>
      </c>
    </row>
    <row r="363" spans="1:28" x14ac:dyDescent="0.3">
      <c r="A363" s="1220" t="s">
        <v>767</v>
      </c>
      <c r="B363" s="1221">
        <v>30.6711698054674</v>
      </c>
      <c r="C363" s="1221">
        <v>29.875214681190901</v>
      </c>
      <c r="D363" s="1222">
        <v>2.6642657894526325E-2</v>
      </c>
      <c r="E363" s="1221">
        <v>43.290476714920501</v>
      </c>
      <c r="F363" s="1221">
        <v>41.320013172013802</v>
      </c>
      <c r="G363" s="1222">
        <v>4.7687873058116594E-2</v>
      </c>
      <c r="H363" s="1221">
        <v>36.035678158832397</v>
      </c>
      <c r="I363" s="1221">
        <v>34.760713037730298</v>
      </c>
      <c r="J363" s="1222">
        <v>3.6678336250416221E-2</v>
      </c>
      <c r="K363" s="1221">
        <v>50.724046410414402</v>
      </c>
      <c r="L363" s="1221">
        <v>52.771797702427598</v>
      </c>
      <c r="M363" s="1222">
        <v>-3.8803894905384197E-2</v>
      </c>
      <c r="N363" s="1221">
        <v>62.063344754749302</v>
      </c>
      <c r="O363" s="1221">
        <v>62.1246299890473</v>
      </c>
      <c r="P363" s="1222">
        <v>-9.864885200733173E-4</v>
      </c>
      <c r="Q363" s="1221">
        <v>55.012345817114102</v>
      </c>
      <c r="R363" s="1221">
        <v>56.307488630963697</v>
      </c>
      <c r="S363" s="1222">
        <v>-2.3001253391673915E-2</v>
      </c>
      <c r="T363" s="1221">
        <v>37.7759986851813</v>
      </c>
      <c r="U363" s="1221">
        <v>38.211373575963997</v>
      </c>
      <c r="V363" s="1222">
        <v>-1.139385607055381E-2</v>
      </c>
      <c r="W363" s="1221">
        <v>49.128264849145303</v>
      </c>
      <c r="X363" s="1221">
        <v>47.944845568484801</v>
      </c>
      <c r="Y363" s="1222">
        <v>2.4682930284342999E-2</v>
      </c>
      <c r="Z363" s="1221">
        <v>42.422600771661102</v>
      </c>
      <c r="AA363" s="1221">
        <v>42.202167391792003</v>
      </c>
      <c r="AB363" s="1222">
        <v>5.223271540124079E-3</v>
      </c>
    </row>
    <row r="364" spans="1:28" x14ac:dyDescent="0.3">
      <c r="A364" s="1220" t="s">
        <v>766</v>
      </c>
      <c r="B364" s="1221">
        <v>40.677800246968602</v>
      </c>
      <c r="C364" s="1221">
        <v>38.702328584938698</v>
      </c>
      <c r="D364" s="1222">
        <v>5.1042708133036553E-2</v>
      </c>
      <c r="E364" s="1221">
        <v>52.816659687373601</v>
      </c>
      <c r="F364" s="1221">
        <v>50.778056168992997</v>
      </c>
      <c r="G364" s="1222">
        <v>4.0147332769021056E-2</v>
      </c>
      <c r="H364" s="1221">
        <v>45.517251996404703</v>
      </c>
      <c r="I364" s="1221">
        <v>43.499382435774798</v>
      </c>
      <c r="J364" s="1222">
        <v>4.6388464562898399E-2</v>
      </c>
      <c r="K364" s="1221">
        <v>66.396230876976006</v>
      </c>
      <c r="L364" s="1221">
        <v>66.085329859629994</v>
      </c>
      <c r="M364" s="1222">
        <v>4.7045390861540411E-3</v>
      </c>
      <c r="N364" s="1221">
        <v>75.240039156061897</v>
      </c>
      <c r="O364" s="1221">
        <v>80.7284762157269</v>
      </c>
      <c r="P364" s="1222">
        <v>-6.7986382463091605E-2</v>
      </c>
      <c r="Q364" s="1221">
        <v>69.540299745224601</v>
      </c>
      <c r="R364" s="1221">
        <v>71.274267268135006</v>
      </c>
      <c r="S364" s="1222">
        <v>-2.4328100300030995E-2</v>
      </c>
      <c r="T364" s="1221">
        <v>50.264033380885301</v>
      </c>
      <c r="U364" s="1221">
        <v>49.156391269548898</v>
      </c>
      <c r="V364" s="1222">
        <v>2.2533023330835084E-2</v>
      </c>
      <c r="W364" s="1221">
        <v>60.235152522985899</v>
      </c>
      <c r="X364" s="1221">
        <v>60.949615502005202</v>
      </c>
      <c r="Y364" s="1222">
        <v>-1.1722190093156485E-2</v>
      </c>
      <c r="Z364" s="1221">
        <v>54.085752162247204</v>
      </c>
      <c r="AA364" s="1221">
        <v>53.656261332648903</v>
      </c>
      <c r="AB364" s="1222">
        <v>8.0044866886199353E-3</v>
      </c>
    </row>
    <row r="365" spans="1:28" x14ac:dyDescent="0.3">
      <c r="A365" s="1220" t="s">
        <v>765</v>
      </c>
      <c r="B365" s="1221">
        <v>50.031372291304102</v>
      </c>
      <c r="C365" s="1221">
        <v>48.334997553930698</v>
      </c>
      <c r="D365" s="1222">
        <v>3.5096199921819407E-2</v>
      </c>
      <c r="E365" s="1221">
        <v>64.779334608006593</v>
      </c>
      <c r="F365" s="1221">
        <v>65.811791844765693</v>
      </c>
      <c r="G365" s="1222">
        <v>-1.5688028054218921E-2</v>
      </c>
      <c r="H365" s="1221">
        <v>54.9394048379041</v>
      </c>
      <c r="I365" s="1221">
        <v>54.112796863364302</v>
      </c>
      <c r="J365" s="1222">
        <v>1.5275646842409497E-2</v>
      </c>
      <c r="K365" s="1221">
        <v>77.967327276626193</v>
      </c>
      <c r="L365" s="1221">
        <v>78.9480624902925</v>
      </c>
      <c r="M365" s="1222">
        <v>-1.2422536826497785E-2</v>
      </c>
      <c r="N365" s="1221">
        <v>83.701537526841307</v>
      </c>
      <c r="O365" s="1221">
        <v>87.177666352018804</v>
      </c>
      <c r="P365" s="1222">
        <v>-3.9874075214872955E-2</v>
      </c>
      <c r="Q365" s="1221">
        <v>79.702716757851405</v>
      </c>
      <c r="R365" s="1221">
        <v>81.324772626189798</v>
      </c>
      <c r="S365" s="1222">
        <v>-1.9945409202607799E-2</v>
      </c>
      <c r="T365" s="1221">
        <v>61.450533245848703</v>
      </c>
      <c r="U365" s="1221">
        <v>61.094040118826499</v>
      </c>
      <c r="V365" s="1222">
        <v>5.8351539091019977E-3</v>
      </c>
      <c r="W365" s="1221">
        <v>71.886466393321697</v>
      </c>
      <c r="X365" s="1221">
        <v>73.719602683393802</v>
      </c>
      <c r="Y365" s="1222">
        <v>-2.4866334371672353E-2</v>
      </c>
      <c r="Z365" s="1221">
        <v>64.798256714827403</v>
      </c>
      <c r="AA365" s="1221">
        <v>65.055810375638899</v>
      </c>
      <c r="AB365" s="1222">
        <v>-3.9589647615540366E-3</v>
      </c>
    </row>
    <row r="366" spans="1:28" x14ac:dyDescent="0.3">
      <c r="A366" s="1220" t="s">
        <v>368</v>
      </c>
      <c r="B366" s="1221">
        <v>5.1747726463366002</v>
      </c>
      <c r="C366" s="1221">
        <v>4.8455230091950501</v>
      </c>
      <c r="D366" s="1222">
        <v>6.7949246452189652E-2</v>
      </c>
      <c r="E366" s="1221">
        <v>6.3433280630321196</v>
      </c>
      <c r="F366" s="1221">
        <v>5.93445348462489</v>
      </c>
      <c r="G366" s="1222">
        <v>6.8898438494218672E-2</v>
      </c>
      <c r="H366" s="1221">
        <v>5.7343038885826703</v>
      </c>
      <c r="I366" s="1221">
        <v>5.3682728642534103</v>
      </c>
      <c r="J366" s="1222">
        <v>6.8184131765471556E-2</v>
      </c>
      <c r="K366" s="1221">
        <v>7.8294063919734</v>
      </c>
      <c r="L366" s="1221">
        <v>7.800610229788</v>
      </c>
      <c r="M366" s="1222">
        <v>3.6915268597111596E-3</v>
      </c>
      <c r="N366" s="1221">
        <v>8.5674503983264696</v>
      </c>
      <c r="O366" s="1221">
        <v>8.7642798618610307</v>
      </c>
      <c r="P366" s="1222">
        <v>-2.2458144495258712E-2</v>
      </c>
      <c r="Q366" s="1221">
        <v>8.1663221557314607</v>
      </c>
      <c r="R366" s="1221">
        <v>8.2416330347657798</v>
      </c>
      <c r="S366" s="1222">
        <v>-9.1378588098541044E-3</v>
      </c>
      <c r="T366" s="1221">
        <v>6.3869517929317796</v>
      </c>
      <c r="U366" s="1221">
        <v>6.1870773861385997</v>
      </c>
      <c r="V366" s="1222">
        <v>3.2305140912084661E-2</v>
      </c>
      <c r="W366" s="1221">
        <v>7.3096535562870102</v>
      </c>
      <c r="X366" s="1221">
        <v>7.1563131555740096</v>
      </c>
      <c r="Y366" s="1222">
        <v>2.1427290474783745E-2</v>
      </c>
      <c r="Z366" s="1221">
        <v>6.8195704552264198</v>
      </c>
      <c r="AA366" s="1221">
        <v>6.6427333750581399</v>
      </c>
      <c r="AB366" s="1222">
        <v>2.6621131721507967E-2</v>
      </c>
    </row>
    <row r="367" spans="1:28" x14ac:dyDescent="0.3">
      <c r="A367" s="1223"/>
      <c r="B367" s="1221"/>
      <c r="C367" s="1221"/>
      <c r="D367" s="1222"/>
      <c r="E367" s="1221"/>
      <c r="F367" s="1221"/>
      <c r="G367" s="1222"/>
      <c r="H367" s="1221"/>
      <c r="I367" s="1221"/>
      <c r="J367" s="1222"/>
      <c r="K367" s="1221"/>
      <c r="L367" s="1221"/>
      <c r="M367" s="1222"/>
      <c r="N367" s="1221"/>
      <c r="O367" s="1221"/>
      <c r="P367" s="1222"/>
      <c r="Q367" s="1221"/>
      <c r="R367" s="1221"/>
      <c r="S367" s="1222"/>
      <c r="T367" s="1221"/>
      <c r="U367" s="1221"/>
      <c r="V367" s="1222"/>
      <c r="W367" s="1221"/>
      <c r="X367" s="1221"/>
      <c r="Y367" s="1222"/>
      <c r="Z367" s="1221"/>
      <c r="AA367" s="1221"/>
      <c r="AB367" s="1222"/>
    </row>
    <row r="368" spans="1:28" x14ac:dyDescent="0.3">
      <c r="A368" s="1217" t="s">
        <v>784</v>
      </c>
      <c r="B368" s="1218"/>
      <c r="C368" s="1218"/>
      <c r="D368" s="1219"/>
      <c r="E368" s="1218"/>
      <c r="F368" s="1218"/>
      <c r="G368" s="1219"/>
      <c r="H368" s="1218"/>
      <c r="I368" s="1218"/>
      <c r="J368" s="1219"/>
      <c r="K368" s="1218"/>
      <c r="L368" s="1218"/>
      <c r="M368" s="1219"/>
      <c r="N368" s="1218"/>
      <c r="O368" s="1218"/>
      <c r="P368" s="1219"/>
      <c r="Q368" s="1218"/>
      <c r="R368" s="1218"/>
      <c r="S368" s="1219"/>
      <c r="T368" s="1218"/>
      <c r="U368" s="1218"/>
      <c r="V368" s="1219"/>
      <c r="W368" s="1218"/>
      <c r="X368" s="1218"/>
      <c r="Y368" s="1219"/>
      <c r="Z368" s="1218"/>
      <c r="AA368" s="1218"/>
      <c r="AB368" s="1219"/>
    </row>
    <row r="369" spans="1:28" x14ac:dyDescent="0.3">
      <c r="A369" s="1220" t="s">
        <v>783</v>
      </c>
      <c r="B369" s="1221">
        <v>0.236618523401466</v>
      </c>
      <c r="C369" s="1221">
        <v>0.12667375617455401</v>
      </c>
      <c r="D369" s="1222">
        <v>0.86793642619557443</v>
      </c>
      <c r="E369" s="1221">
        <v>0.12503013747272099</v>
      </c>
      <c r="F369" s="1221">
        <v>0.121425388348748</v>
      </c>
      <c r="G369" s="1222">
        <v>2.9686947457970861E-2</v>
      </c>
      <c r="H369" s="1221">
        <v>0.179938431419538</v>
      </c>
      <c r="I369" s="1221">
        <v>0.123994059444612</v>
      </c>
      <c r="J369" s="1222">
        <v>0.4511859054015106</v>
      </c>
      <c r="K369" s="1221">
        <v>6.9141789066839696E-2</v>
      </c>
      <c r="L369" s="1221">
        <v>6.9947320341473704E-2</v>
      </c>
      <c r="M369" s="1222">
        <v>-1.1516256386971072E-2</v>
      </c>
      <c r="N369" s="1221">
        <v>4.4615968054966801E-2</v>
      </c>
      <c r="O369" s="1221">
        <v>6.7773743231944697E-2</v>
      </c>
      <c r="P369" s="1222">
        <v>-0.34169243238822072</v>
      </c>
      <c r="Q369" s="1221">
        <v>5.6678996237648299E-2</v>
      </c>
      <c r="R369" s="1221">
        <v>6.8843379590347697E-2</v>
      </c>
      <c r="S369" s="1222">
        <v>-0.17669648737588889</v>
      </c>
      <c r="T369" s="1221">
        <v>0.15576769384705499</v>
      </c>
      <c r="U369" s="1221">
        <v>9.9717257256895994E-2</v>
      </c>
      <c r="V369" s="1222">
        <v>0.56209364489197089</v>
      </c>
      <c r="W369" s="1221">
        <v>8.6192565180164701E-2</v>
      </c>
      <c r="X369" s="1221">
        <v>9.6073794922371794E-2</v>
      </c>
      <c r="Y369" s="1222">
        <v>-0.10285041566424212</v>
      </c>
      <c r="Z369" s="1221">
        <v>0.120420688580824</v>
      </c>
      <c r="AA369" s="1221">
        <v>9.7861625618607895E-2</v>
      </c>
      <c r="AB369" s="1222">
        <v>0.23052001047003465</v>
      </c>
    </row>
    <row r="370" spans="1:28" x14ac:dyDescent="0.3">
      <c r="A370" s="1220" t="s">
        <v>782</v>
      </c>
      <c r="B370" s="1221">
        <v>0.17187922500619901</v>
      </c>
      <c r="C370" s="1221">
        <v>0.15419154290225501</v>
      </c>
      <c r="D370" s="1222">
        <v>0.11471240102420251</v>
      </c>
      <c r="E370" s="1221">
        <v>0.172873294447037</v>
      </c>
      <c r="F370" s="1221">
        <v>0.16784827548808201</v>
      </c>
      <c r="G370" s="1222">
        <v>2.9937864683702336E-2</v>
      </c>
      <c r="H370" s="1221">
        <v>0.17238457281108599</v>
      </c>
      <c r="I370" s="1221">
        <v>0.16114873660048201</v>
      </c>
      <c r="J370" s="1222">
        <v>6.9723390003731317E-2</v>
      </c>
      <c r="K370" s="1221">
        <v>4.8441914269438002E-2</v>
      </c>
      <c r="L370" s="1221">
        <v>4.7874132067632497E-2</v>
      </c>
      <c r="M370" s="1222">
        <v>1.1859895465120732E-2</v>
      </c>
      <c r="N370" s="1221">
        <v>7.3716655025020006E-2</v>
      </c>
      <c r="O370" s="1221">
        <v>7.3036658426803999E-2</v>
      </c>
      <c r="P370" s="1222">
        <v>9.3103465145175941E-3</v>
      </c>
      <c r="Q370" s="1221">
        <v>6.1282234753380203E-2</v>
      </c>
      <c r="R370" s="1221">
        <v>6.0641577786046903E-2</v>
      </c>
      <c r="S370" s="1222">
        <v>1.0564648723251222E-2</v>
      </c>
      <c r="T370" s="1221">
        <v>0.110362359979049</v>
      </c>
      <c r="U370" s="1221">
        <v>0.101563443958155</v>
      </c>
      <c r="V370" s="1222">
        <v>8.6634675607487541E-2</v>
      </c>
      <c r="W370" s="1221">
        <v>0.123490091655682</v>
      </c>
      <c r="X370" s="1221">
        <v>0.12110852928093201</v>
      </c>
      <c r="Y370" s="1222">
        <v>1.9664695698067277E-2</v>
      </c>
      <c r="Z370" s="1221">
        <v>0.117033831478509</v>
      </c>
      <c r="AA370" s="1221">
        <v>0.11150072200045801</v>
      </c>
      <c r="AB370" s="1222">
        <v>4.962397891942142E-2</v>
      </c>
    </row>
    <row r="371" spans="1:28" x14ac:dyDescent="0.3">
      <c r="A371" s="1220" t="s">
        <v>781</v>
      </c>
      <c r="B371" s="1221">
        <v>9.3996785623253504E-2</v>
      </c>
      <c r="C371" s="1221">
        <v>7.2572013857315598E-2</v>
      </c>
      <c r="D371" s="1222">
        <v>0.29522085204995574</v>
      </c>
      <c r="E371" s="1221">
        <v>8.0689080714849898E-2</v>
      </c>
      <c r="F371" s="1221">
        <v>7.5175165653489001E-2</v>
      </c>
      <c r="G371" s="1222">
        <v>7.3347561171685782E-2</v>
      </c>
      <c r="H371" s="1221">
        <v>8.7226920731662702E-2</v>
      </c>
      <c r="I371" s="1221">
        <v>7.3895552611455001E-2</v>
      </c>
      <c r="J371" s="1222">
        <v>0.18040826070148536</v>
      </c>
      <c r="K371" s="1221">
        <v>7.9576533477101696E-2</v>
      </c>
      <c r="L371" s="1221">
        <v>0.10506403127386001</v>
      </c>
      <c r="M371" s="1222">
        <v>-0.24259013753548608</v>
      </c>
      <c r="N371" s="1221">
        <v>0.121466603316164</v>
      </c>
      <c r="O371" s="1221">
        <v>0.107800645833669</v>
      </c>
      <c r="P371" s="1222">
        <v>0.12677064573046157</v>
      </c>
      <c r="Q371" s="1221">
        <v>0.100766268486709</v>
      </c>
      <c r="R371" s="1221">
        <v>0.10644657278178001</v>
      </c>
      <c r="S371" s="1222">
        <v>-5.3362960841546972E-2</v>
      </c>
      <c r="T371" s="1221">
        <v>8.6610917596564002E-2</v>
      </c>
      <c r="U371" s="1221">
        <v>8.9106151751239301E-2</v>
      </c>
      <c r="V371" s="1222">
        <v>-2.8002939254310185E-2</v>
      </c>
      <c r="W371" s="1221">
        <v>0.101457549047919</v>
      </c>
      <c r="X371" s="1221">
        <v>9.1671657197356302E-2</v>
      </c>
      <c r="Y371" s="1222">
        <v>0.10674937215867096</v>
      </c>
      <c r="Z371" s="1221">
        <v>9.4141852516595195E-2</v>
      </c>
      <c r="AA371" s="1221">
        <v>9.0406339202098798E-2</v>
      </c>
      <c r="AB371" s="1222">
        <v>4.1319152478299627E-2</v>
      </c>
    </row>
    <row r="372" spans="1:28" x14ac:dyDescent="0.3">
      <c r="A372" s="1220" t="s">
        <v>780</v>
      </c>
      <c r="B372" s="1221">
        <v>7.3804211393203006E-2</v>
      </c>
      <c r="C372" s="1221">
        <v>6.4631495303699604E-2</v>
      </c>
      <c r="D372" s="1222">
        <v>0.1419233153496039</v>
      </c>
      <c r="E372" s="1221">
        <v>0.1647193092375</v>
      </c>
      <c r="F372" s="1221">
        <v>0.19838456019446701</v>
      </c>
      <c r="G372" s="1222">
        <v>-0.16969693066822619</v>
      </c>
      <c r="H372" s="1221">
        <v>0.120021306852281</v>
      </c>
      <c r="I372" s="1221">
        <v>0.13270991217258099</v>
      </c>
      <c r="J372" s="1222">
        <v>-9.5611587051608049E-2</v>
      </c>
      <c r="K372" s="1221">
        <v>0.20364073075693001</v>
      </c>
      <c r="L372" s="1221">
        <v>0.147142316375381</v>
      </c>
      <c r="M372" s="1222">
        <v>0.38397121761637565</v>
      </c>
      <c r="N372" s="1221">
        <v>0.15251465398924199</v>
      </c>
      <c r="O372" s="1221">
        <v>0.11724549613417599</v>
      </c>
      <c r="P372" s="1222">
        <v>0.30081460711039937</v>
      </c>
      <c r="Q372" s="1221">
        <v>0.17773603242070099</v>
      </c>
      <c r="R372" s="1221">
        <v>0.13202697046952699</v>
      </c>
      <c r="S372" s="1222">
        <v>0.34621003412120294</v>
      </c>
      <c r="T372" s="1221">
        <v>0.141436768000127</v>
      </c>
      <c r="U372" s="1221">
        <v>0.107438267950362</v>
      </c>
      <c r="V372" s="1222">
        <v>0.3164468368521427</v>
      </c>
      <c r="W372" s="1221">
        <v>0.15838221228379701</v>
      </c>
      <c r="X372" s="1221">
        <v>0.15656523775434</v>
      </c>
      <c r="Y372" s="1222">
        <v>1.1605223199724221E-2</v>
      </c>
      <c r="Z372" s="1221">
        <v>0.15003632754580701</v>
      </c>
      <c r="AA372" s="1221">
        <v>0.13235677808882901</v>
      </c>
      <c r="AB372" s="1222">
        <v>0.13357494578111195</v>
      </c>
    </row>
    <row r="373" spans="1:28" x14ac:dyDescent="0.3">
      <c r="A373" s="1220" t="s">
        <v>779</v>
      </c>
      <c r="B373" s="1221">
        <v>0.12133330744889401</v>
      </c>
      <c r="C373" s="1221">
        <v>0.14987413297814101</v>
      </c>
      <c r="D373" s="1222">
        <v>-0.19043196422300337</v>
      </c>
      <c r="E373" s="1221">
        <v>0.20521352235308099</v>
      </c>
      <c r="F373" s="1221">
        <v>0.18036039614357399</v>
      </c>
      <c r="G373" s="1222">
        <v>0.13779702607063987</v>
      </c>
      <c r="H373" s="1221">
        <v>0.16365308418431501</v>
      </c>
      <c r="I373" s="1221">
        <v>0.16526689541178899</v>
      </c>
      <c r="J373" s="1222">
        <v>-9.7648789459795146E-3</v>
      </c>
      <c r="K373" s="1221">
        <v>0.22148598639706901</v>
      </c>
      <c r="L373" s="1221">
        <v>0.25057362567257202</v>
      </c>
      <c r="M373" s="1222">
        <v>-0.11608420158916574</v>
      </c>
      <c r="N373" s="1221">
        <v>0.22744521121484301</v>
      </c>
      <c r="O373" s="1221">
        <v>0.206123272835321</v>
      </c>
      <c r="P373" s="1222">
        <v>0.10344265393339083</v>
      </c>
      <c r="Q373" s="1221">
        <v>0.22446686352513101</v>
      </c>
      <c r="R373" s="1221">
        <v>0.22831615056217899</v>
      </c>
      <c r="S373" s="1222">
        <v>-1.6859460128291179E-2</v>
      </c>
      <c r="T373" s="1221">
        <v>0.17369477543485101</v>
      </c>
      <c r="U373" s="1221">
        <v>0.20233431136953101</v>
      </c>
      <c r="V373" s="1222">
        <v>-0.14154562190084755</v>
      </c>
      <c r="W373" s="1221">
        <v>0.21674086694625799</v>
      </c>
      <c r="X373" s="1221">
        <v>0.19367418785311499</v>
      </c>
      <c r="Y373" s="1222">
        <v>0.11910043020620315</v>
      </c>
      <c r="Z373" s="1221">
        <v>0.195315973937743</v>
      </c>
      <c r="AA373" s="1221">
        <v>0.19798053364516799</v>
      </c>
      <c r="AB373" s="1222">
        <v>-1.3458695450334356E-2</v>
      </c>
    </row>
    <row r="374" spans="1:28" x14ac:dyDescent="0.3">
      <c r="A374" s="1220" t="s">
        <v>778</v>
      </c>
      <c r="B374" s="1221">
        <v>0.25781990521326997</v>
      </c>
      <c r="C374" s="1221">
        <v>0.147444858019079</v>
      </c>
      <c r="D374" s="1222">
        <v>0.74858525876778093</v>
      </c>
      <c r="E374" s="1221">
        <v>0.25808252013751198</v>
      </c>
      <c r="F374" s="1221">
        <v>0.28550371216005099</v>
      </c>
      <c r="G374" s="1222">
        <v>-9.6044957927436392E-2</v>
      </c>
      <c r="H374" s="1221">
        <v>0.25794508563419699</v>
      </c>
      <c r="I374" s="1221">
        <v>0.21298489108417201</v>
      </c>
      <c r="J374" s="1222">
        <v>0.21109569942337661</v>
      </c>
      <c r="K374" s="1221">
        <v>0.29739137210133898</v>
      </c>
      <c r="L374" s="1221">
        <v>0.31319740094652199</v>
      </c>
      <c r="M374" s="1222">
        <v>-5.0466666700985374E-2</v>
      </c>
      <c r="N374" s="1221">
        <v>0.35132275439946897</v>
      </c>
      <c r="O374" s="1221">
        <v>0.37560604034609901</v>
      </c>
      <c r="P374" s="1222">
        <v>-6.4650946306013646E-2</v>
      </c>
      <c r="Q374" s="1221">
        <v>0.32166200029603798</v>
      </c>
      <c r="R374" s="1221">
        <v>0.34106787681276901</v>
      </c>
      <c r="S374" s="1222">
        <v>-5.6897403232682602E-2</v>
      </c>
      <c r="T374" s="1221">
        <v>0.27497058351808701</v>
      </c>
      <c r="U374" s="1221">
        <v>0.21736995650554999</v>
      </c>
      <c r="V374" s="1222">
        <v>0.26498890618799165</v>
      </c>
      <c r="W374" s="1221">
        <v>0.29605974090825599</v>
      </c>
      <c r="X374" s="1221">
        <v>0.32104905792598898</v>
      </c>
      <c r="Y374" s="1222">
        <v>-7.783644399758291E-2</v>
      </c>
      <c r="Z374" s="1221">
        <v>0.28478645276356601</v>
      </c>
      <c r="AA374" s="1221">
        <v>0.26539502184372499</v>
      </c>
      <c r="AB374" s="1222">
        <v>7.3066294857857053E-2</v>
      </c>
    </row>
    <row r="375" spans="1:28" x14ac:dyDescent="0.3">
      <c r="A375" s="1220" t="s">
        <v>777</v>
      </c>
      <c r="B375" s="1221">
        <v>0.28150009016123101</v>
      </c>
      <c r="C375" s="1221">
        <v>0.27829131860780199</v>
      </c>
      <c r="D375" s="1222">
        <v>1.1530261056943603E-2</v>
      </c>
      <c r="E375" s="1221">
        <v>0.32015036395427099</v>
      </c>
      <c r="F375" s="1221">
        <v>0.34571976839079899</v>
      </c>
      <c r="G375" s="1222">
        <v>-7.3959914284174047E-2</v>
      </c>
      <c r="H375" s="1221">
        <v>0.29881592992503497</v>
      </c>
      <c r="I375" s="1221">
        <v>0.30867422458871002</v>
      </c>
      <c r="J375" s="1222">
        <v>-3.1937537631496891E-2</v>
      </c>
      <c r="K375" s="1221">
        <v>0.336775472674398</v>
      </c>
      <c r="L375" s="1221">
        <v>0.347730014513776</v>
      </c>
      <c r="M375" s="1222">
        <v>-3.1503009179968303E-2</v>
      </c>
      <c r="N375" s="1221">
        <v>0.57671536777201404</v>
      </c>
      <c r="O375" s="1221">
        <v>0.46990772743472298</v>
      </c>
      <c r="P375" s="1222">
        <v>0.22729492217624406</v>
      </c>
      <c r="Q375" s="1221">
        <v>0.43037210265430798</v>
      </c>
      <c r="R375" s="1221">
        <v>0.39536766034292198</v>
      </c>
      <c r="S375" s="1222">
        <v>8.8536432850944133E-2</v>
      </c>
      <c r="T375" s="1221">
        <v>0.303777701941078</v>
      </c>
      <c r="U375" s="1221">
        <v>0.30601023664181298</v>
      </c>
      <c r="V375" s="1222">
        <v>-7.2956209741054353E-3</v>
      </c>
      <c r="W375" s="1221">
        <v>0.40924439552861702</v>
      </c>
      <c r="X375" s="1221">
        <v>0.38808280387800598</v>
      </c>
      <c r="Y375" s="1222">
        <v>5.45285476170266E-2</v>
      </c>
      <c r="Z375" s="1221">
        <v>0.34871099352214002</v>
      </c>
      <c r="AA375" s="1221">
        <v>0.34112711322154698</v>
      </c>
      <c r="AB375" s="1222">
        <v>2.2231830911862004E-2</v>
      </c>
    </row>
    <row r="376" spans="1:28" x14ac:dyDescent="0.3">
      <c r="A376" s="1220" t="s">
        <v>776</v>
      </c>
      <c r="B376" s="1221">
        <v>0.60977307162580696</v>
      </c>
      <c r="C376" s="1221">
        <v>0.634676369390341</v>
      </c>
      <c r="D376" s="1222">
        <v>-3.9237789471279212E-2</v>
      </c>
      <c r="E376" s="1221">
        <v>0.71635721765195304</v>
      </c>
      <c r="F376" s="1221">
        <v>0.716504969491774</v>
      </c>
      <c r="G376" s="1222">
        <v>-2.0621188423266141E-4</v>
      </c>
      <c r="H376" s="1221">
        <v>0.65878193797510998</v>
      </c>
      <c r="I376" s="1221">
        <v>0.67254717317097201</v>
      </c>
      <c r="J376" s="1222">
        <v>-2.0467315520725112E-2</v>
      </c>
      <c r="K376" s="1221">
        <v>0.79674599697201898</v>
      </c>
      <c r="L376" s="1221">
        <v>0.89281875733731797</v>
      </c>
      <c r="M376" s="1222">
        <v>-0.10760611778791461</v>
      </c>
      <c r="N376" s="1221">
        <v>0.98745519744037702</v>
      </c>
      <c r="O376" s="1221">
        <v>1.16403972002849</v>
      </c>
      <c r="P376" s="1222">
        <v>-0.15169973975096918</v>
      </c>
      <c r="Q376" s="1221">
        <v>0.87342126947880405</v>
      </c>
      <c r="R376" s="1221">
        <v>1.00297728911583</v>
      </c>
      <c r="S376" s="1222">
        <v>-0.12917143891785965</v>
      </c>
      <c r="T376" s="1221">
        <v>0.69083208998158097</v>
      </c>
      <c r="U376" s="1221">
        <v>0.74651492096082295</v>
      </c>
      <c r="V376" s="1222">
        <v>-7.45903791280874E-2</v>
      </c>
      <c r="W376" s="1221">
        <v>0.81849924766008697</v>
      </c>
      <c r="X376" s="1221">
        <v>0.88552526061290404</v>
      </c>
      <c r="Y376" s="1222">
        <v>-7.5690684313653514E-2</v>
      </c>
      <c r="Z376" s="1221">
        <v>0.74652087052913896</v>
      </c>
      <c r="AA376" s="1221">
        <v>0.80763052634647903</v>
      </c>
      <c r="AB376" s="1222">
        <v>-7.5665361602644046E-2</v>
      </c>
    </row>
    <row r="377" spans="1:28" x14ac:dyDescent="0.3">
      <c r="A377" s="1220" t="s">
        <v>775</v>
      </c>
      <c r="B377" s="1221">
        <v>1.0251970963900201</v>
      </c>
      <c r="C377" s="1221">
        <v>0.95124983788151296</v>
      </c>
      <c r="D377" s="1222">
        <v>7.7736947291567327E-2</v>
      </c>
      <c r="E377" s="1221">
        <v>1.29116401552604</v>
      </c>
      <c r="F377" s="1221">
        <v>1.1004944804396399</v>
      </c>
      <c r="G377" s="1222">
        <v>0.17325805669668501</v>
      </c>
      <c r="H377" s="1221">
        <v>1.1518364465737301</v>
      </c>
      <c r="I377" s="1221">
        <v>1.02273043785049</v>
      </c>
      <c r="J377" s="1222">
        <v>0.12623659563177458</v>
      </c>
      <c r="K377" s="1221">
        <v>1.8439794622646599</v>
      </c>
      <c r="L377" s="1221">
        <v>2.1241083194204302</v>
      </c>
      <c r="M377" s="1222">
        <v>-0.13188068357653454</v>
      </c>
      <c r="N377" s="1221">
        <v>2.0753792195098999</v>
      </c>
      <c r="O377" s="1221">
        <v>2.2604915615042498</v>
      </c>
      <c r="P377" s="1222">
        <v>-8.1890304368650871E-2</v>
      </c>
      <c r="Q377" s="1221">
        <v>1.9441610644460201</v>
      </c>
      <c r="R377" s="1221">
        <v>2.1839667271702798</v>
      </c>
      <c r="S377" s="1222">
        <v>-0.10980280044603562</v>
      </c>
      <c r="T377" s="1221">
        <v>1.39272224811342</v>
      </c>
      <c r="U377" s="1221">
        <v>1.47550650224922</v>
      </c>
      <c r="V377" s="1222">
        <v>-5.6105651862330651E-2</v>
      </c>
      <c r="W377" s="1221">
        <v>1.60972338724812</v>
      </c>
      <c r="X377" s="1221">
        <v>1.57321905023509</v>
      </c>
      <c r="Y377" s="1222">
        <v>2.3203594571000831E-2</v>
      </c>
      <c r="Z377" s="1221">
        <v>1.49202087399035</v>
      </c>
      <c r="AA377" s="1221">
        <v>1.5206278975056999</v>
      </c>
      <c r="AB377" s="1222">
        <v>-1.8812638885735495E-2</v>
      </c>
    </row>
    <row r="378" spans="1:28" x14ac:dyDescent="0.3">
      <c r="A378" s="1220" t="s">
        <v>774</v>
      </c>
      <c r="B378" s="1221">
        <v>1.50701191483874</v>
      </c>
      <c r="C378" s="1221">
        <v>1.4692563033294199</v>
      </c>
      <c r="D378" s="1222">
        <v>2.5697090033756295E-2</v>
      </c>
      <c r="E378" s="1221">
        <v>2.0503885405560198</v>
      </c>
      <c r="F378" s="1221">
        <v>1.82173644488774</v>
      </c>
      <c r="G378" s="1222">
        <v>0.1255132685685332</v>
      </c>
      <c r="H378" s="1221">
        <v>1.7730153128719801</v>
      </c>
      <c r="I378" s="1221">
        <v>1.6424069906105601</v>
      </c>
      <c r="J378" s="1222">
        <v>7.9522507519811991E-2</v>
      </c>
      <c r="K378" s="1221">
        <v>3.3243615148165602</v>
      </c>
      <c r="L378" s="1221">
        <v>3.7892027826667798</v>
      </c>
      <c r="M378" s="1222">
        <v>-0.12267521547713839</v>
      </c>
      <c r="N378" s="1221">
        <v>4.4101283686595902</v>
      </c>
      <c r="O378" s="1221">
        <v>4.8561491666514698</v>
      </c>
      <c r="P378" s="1222">
        <v>-9.1846601635474603E-2</v>
      </c>
      <c r="Q378" s="1221">
        <v>3.79668497080241</v>
      </c>
      <c r="R378" s="1221">
        <v>4.2526864176361903</v>
      </c>
      <c r="S378" s="1222">
        <v>-0.10722668027971922</v>
      </c>
      <c r="T378" s="1221">
        <v>2.3521986196514502</v>
      </c>
      <c r="U378" s="1221">
        <v>2.54839240849121</v>
      </c>
      <c r="V378" s="1222">
        <v>-7.698727565897806E-2</v>
      </c>
      <c r="W378" s="1221">
        <v>3.0204118992438702</v>
      </c>
      <c r="X378" s="1221">
        <v>3.06255171618968</v>
      </c>
      <c r="Y378" s="1222">
        <v>-1.3759707868129883E-2</v>
      </c>
      <c r="Z378" s="1221">
        <v>2.6632860295863199</v>
      </c>
      <c r="AA378" s="1221">
        <v>2.7881394438323399</v>
      </c>
      <c r="AB378" s="1222">
        <v>-4.4780190073422987E-2</v>
      </c>
    </row>
    <row r="379" spans="1:28" x14ac:dyDescent="0.3">
      <c r="A379" s="1220" t="s">
        <v>773</v>
      </c>
      <c r="B379" s="1221">
        <v>2.3955510494435401</v>
      </c>
      <c r="C379" s="1221">
        <v>2.0539123944634401</v>
      </c>
      <c r="D379" s="1222">
        <v>0.16633555350317122</v>
      </c>
      <c r="E379" s="1221">
        <v>3.5289509932840901</v>
      </c>
      <c r="F379" s="1221">
        <v>3.1905173842511299</v>
      </c>
      <c r="G379" s="1222">
        <v>0.10607483623299441</v>
      </c>
      <c r="H379" s="1221">
        <v>2.9515661336280301</v>
      </c>
      <c r="I379" s="1221">
        <v>2.6102015789055102</v>
      </c>
      <c r="J379" s="1222">
        <v>0.13078091649368256</v>
      </c>
      <c r="K379" s="1221">
        <v>6.3723437396111304</v>
      </c>
      <c r="L379" s="1221">
        <v>6.7541947610532498</v>
      </c>
      <c r="M379" s="1222">
        <v>-5.6535387999764083E-2</v>
      </c>
      <c r="N379" s="1221">
        <v>9.9019550635100302</v>
      </c>
      <c r="O379" s="1221">
        <v>11.6020704181994</v>
      </c>
      <c r="P379" s="1222">
        <v>-0.1465355142149897</v>
      </c>
      <c r="Q379" s="1221">
        <v>7.9096767174984199</v>
      </c>
      <c r="R379" s="1221">
        <v>8.8882747622804992</v>
      </c>
      <c r="S379" s="1222">
        <v>-0.11009988675586313</v>
      </c>
      <c r="T379" s="1221">
        <v>4.3083104445906999</v>
      </c>
      <c r="U379" s="1221">
        <v>4.3047658407706599</v>
      </c>
      <c r="V379" s="1222">
        <v>8.2341385133398752E-4</v>
      </c>
      <c r="W379" s="1221">
        <v>6.2447215752208303</v>
      </c>
      <c r="X379" s="1221">
        <v>6.80599519054135</v>
      </c>
      <c r="Y379" s="1222">
        <v>-8.2467530406214698E-2</v>
      </c>
      <c r="Z379" s="1221">
        <v>5.2097369628379697</v>
      </c>
      <c r="AA379" s="1221">
        <v>5.4728078918170704</v>
      </c>
      <c r="AB379" s="1222">
        <v>-4.8068730746504681E-2</v>
      </c>
    </row>
    <row r="380" spans="1:28" x14ac:dyDescent="0.3">
      <c r="A380" s="1220" t="s">
        <v>772</v>
      </c>
      <c r="B380" s="1221">
        <v>3.8421297284692901</v>
      </c>
      <c r="C380" s="1221">
        <v>3.7679881654620102</v>
      </c>
      <c r="D380" s="1222">
        <v>1.9676697418233288E-2</v>
      </c>
      <c r="E380" s="1221">
        <v>5.6278864875271903</v>
      </c>
      <c r="F380" s="1221">
        <v>5.0286479706828402</v>
      </c>
      <c r="G380" s="1222">
        <v>0.11916493664657531</v>
      </c>
      <c r="H380" s="1221">
        <v>4.6957974489833196</v>
      </c>
      <c r="I380" s="1221">
        <v>4.3699435944708096</v>
      </c>
      <c r="J380" s="1222">
        <v>7.4567061900937467E-2</v>
      </c>
      <c r="K380" s="1221">
        <v>9.1277296812774793</v>
      </c>
      <c r="L380" s="1221">
        <v>9.8246656097114702</v>
      </c>
      <c r="M380" s="1222">
        <v>-7.093736887544394E-2</v>
      </c>
      <c r="N380" s="1221">
        <v>17.506499442387099</v>
      </c>
      <c r="O380" s="1221">
        <v>18.493101664345801</v>
      </c>
      <c r="P380" s="1222">
        <v>-5.334974304828724E-2</v>
      </c>
      <c r="Q380" s="1221">
        <v>12.96229205899</v>
      </c>
      <c r="R380" s="1221">
        <v>13.855663397681701</v>
      </c>
      <c r="S380" s="1222">
        <v>-6.4476980498903977E-2</v>
      </c>
      <c r="T380" s="1221">
        <v>6.3568034764108603</v>
      </c>
      <c r="U380" s="1221">
        <v>6.5993020399198503</v>
      </c>
      <c r="V380" s="1222">
        <v>-3.674609254768027E-2</v>
      </c>
      <c r="W380" s="1221">
        <v>11.0371863893411</v>
      </c>
      <c r="X380" s="1221">
        <v>11.1553978423283</v>
      </c>
      <c r="Y380" s="1222">
        <v>-1.0596794005737382E-2</v>
      </c>
      <c r="Z380" s="1221">
        <v>8.54973292103851</v>
      </c>
      <c r="AA380" s="1221">
        <v>8.7485727167362608</v>
      </c>
      <c r="AB380" s="1222">
        <v>-2.2728255469302412E-2</v>
      </c>
    </row>
    <row r="381" spans="1:28" x14ac:dyDescent="0.3">
      <c r="A381" s="1220" t="s">
        <v>771</v>
      </c>
      <c r="B381" s="1221">
        <v>5.9640279854913301</v>
      </c>
      <c r="C381" s="1221">
        <v>5.8632600190935298</v>
      </c>
      <c r="D381" s="1222">
        <v>1.7186337646574162E-2</v>
      </c>
      <c r="E381" s="1221">
        <v>9.24103368009958</v>
      </c>
      <c r="F381" s="1221">
        <v>8.8101106351462892</v>
      </c>
      <c r="G381" s="1222">
        <v>4.8912330707199511E-2</v>
      </c>
      <c r="H381" s="1221">
        <v>7.5222758313923599</v>
      </c>
      <c r="I381" s="1221">
        <v>7.2729881114479902</v>
      </c>
      <c r="J381" s="1222">
        <v>3.4275832178521003E-2</v>
      </c>
      <c r="K381" s="1221">
        <v>12.061599757211701</v>
      </c>
      <c r="L381" s="1221">
        <v>12.493218993285501</v>
      </c>
      <c r="M381" s="1222">
        <v>-3.4548280655752085E-2</v>
      </c>
      <c r="N381" s="1221">
        <v>20.443099579074701</v>
      </c>
      <c r="O381" s="1221">
        <v>21.389511367201699</v>
      </c>
      <c r="P381" s="1222">
        <v>-4.424653615875531E-2</v>
      </c>
      <c r="Q381" s="1221">
        <v>15.900390171112701</v>
      </c>
      <c r="R381" s="1221">
        <v>16.576018539482199</v>
      </c>
      <c r="S381" s="1222">
        <v>-4.0759387832501992E-2</v>
      </c>
      <c r="T381" s="1221">
        <v>8.6399585828390002</v>
      </c>
      <c r="U381" s="1221">
        <v>8.7299336765812594</v>
      </c>
      <c r="V381" s="1222">
        <v>-1.0306503700437558E-2</v>
      </c>
      <c r="W381" s="1221">
        <v>13.9639861162518</v>
      </c>
      <c r="X381" s="1221">
        <v>14.0094063031563</v>
      </c>
      <c r="Y381" s="1222">
        <v>-3.2421207524167299E-3</v>
      </c>
      <c r="Z381" s="1221">
        <v>11.131443839715899</v>
      </c>
      <c r="AA381" s="1221">
        <v>11.212068885766101</v>
      </c>
      <c r="AB381" s="1222">
        <v>-7.1909160451695186E-3</v>
      </c>
    </row>
    <row r="382" spans="1:28" x14ac:dyDescent="0.3">
      <c r="A382" s="1220" t="s">
        <v>770</v>
      </c>
      <c r="B382" s="1221">
        <v>8.7466163343544103</v>
      </c>
      <c r="C382" s="1221">
        <v>8.6508339704554906</v>
      </c>
      <c r="D382" s="1222">
        <v>1.1072038167191468E-2</v>
      </c>
      <c r="E382" s="1221">
        <v>13.835899602735701</v>
      </c>
      <c r="F382" s="1221">
        <v>12.8648682550591</v>
      </c>
      <c r="G382" s="1222">
        <v>7.5479307554878611E-2</v>
      </c>
      <c r="H382" s="1221">
        <v>11.123815374935999</v>
      </c>
      <c r="I382" s="1221">
        <v>10.628162521003601</v>
      </c>
      <c r="J382" s="1222">
        <v>4.6635799269429561E-2</v>
      </c>
      <c r="K382" s="1221">
        <v>17.161813268156099</v>
      </c>
      <c r="L382" s="1221">
        <v>17.994494348732701</v>
      </c>
      <c r="M382" s="1222">
        <v>-4.6274213903390156E-2</v>
      </c>
      <c r="N382" s="1221">
        <v>26.157218215234899</v>
      </c>
      <c r="O382" s="1221">
        <v>26.706665691080701</v>
      </c>
      <c r="P382" s="1222">
        <v>-2.0573420965437218E-2</v>
      </c>
      <c r="Q382" s="1221">
        <v>21.057118681884202</v>
      </c>
      <c r="R382" s="1221">
        <v>21.763013592614598</v>
      </c>
      <c r="S382" s="1222">
        <v>-3.2435531399472459E-2</v>
      </c>
      <c r="T382" s="1221">
        <v>12.0361315922211</v>
      </c>
      <c r="U382" s="1221">
        <v>12.257889382160901</v>
      </c>
      <c r="V382" s="1222">
        <v>-1.8091025544946463E-2</v>
      </c>
      <c r="W382" s="1221">
        <v>18.2549733289645</v>
      </c>
      <c r="X382" s="1221">
        <v>17.731243590415801</v>
      </c>
      <c r="Y382" s="1222">
        <v>2.9537112604543347E-2</v>
      </c>
      <c r="Z382" s="1221">
        <v>14.8612365230029</v>
      </c>
      <c r="AA382" s="1221">
        <v>14.7517993023008</v>
      </c>
      <c r="AB382" s="1222">
        <v>7.4185676241562814E-3</v>
      </c>
    </row>
    <row r="383" spans="1:28" x14ac:dyDescent="0.3">
      <c r="A383" s="1220" t="s">
        <v>769</v>
      </c>
      <c r="B383" s="1221">
        <v>12.4762795112189</v>
      </c>
      <c r="C383" s="1221">
        <v>11.896211656570101</v>
      </c>
      <c r="D383" s="1222">
        <v>4.8760720756715566E-2</v>
      </c>
      <c r="E383" s="1221">
        <v>18.924059893674102</v>
      </c>
      <c r="F383" s="1221">
        <v>18.874289202300201</v>
      </c>
      <c r="G383" s="1222">
        <v>2.6369571240773063E-3</v>
      </c>
      <c r="H383" s="1221">
        <v>15.387490031163701</v>
      </c>
      <c r="I383" s="1221">
        <v>15.0492289538318</v>
      </c>
      <c r="J383" s="1222">
        <v>2.2476970638802919E-2</v>
      </c>
      <c r="K383" s="1221">
        <v>24.395781747556001</v>
      </c>
      <c r="L383" s="1221">
        <v>25.9607905022864</v>
      </c>
      <c r="M383" s="1222">
        <v>-6.0283555486978231E-2</v>
      </c>
      <c r="N383" s="1221">
        <v>35.916507486222898</v>
      </c>
      <c r="O383" s="1221">
        <v>39.474389213103798</v>
      </c>
      <c r="P383" s="1222">
        <v>-9.0131393995067491E-2</v>
      </c>
      <c r="Q383" s="1221">
        <v>29.086690839836901</v>
      </c>
      <c r="R383" s="1221">
        <v>31.4884522027995</v>
      </c>
      <c r="S383" s="1222">
        <v>-7.6274354404408259E-2</v>
      </c>
      <c r="T383" s="1221">
        <v>16.7163987613181</v>
      </c>
      <c r="U383" s="1221">
        <v>16.8674937312046</v>
      </c>
      <c r="V383" s="1222">
        <v>-8.9577605478505188E-3</v>
      </c>
      <c r="W383" s="1221">
        <v>24.283338899830301</v>
      </c>
      <c r="X383" s="1221">
        <v>25.355693591752701</v>
      </c>
      <c r="Y383" s="1222">
        <v>-4.2292461377242616E-2</v>
      </c>
      <c r="Z383" s="1221">
        <v>20.0194845627692</v>
      </c>
      <c r="AA383" s="1221">
        <v>20.580609468976601</v>
      </c>
      <c r="AB383" s="1222">
        <v>-2.7264737084353358E-2</v>
      </c>
    </row>
    <row r="384" spans="1:28" x14ac:dyDescent="0.3">
      <c r="A384" s="1220" t="s">
        <v>768</v>
      </c>
      <c r="B384" s="1221">
        <v>17.252496469299299</v>
      </c>
      <c r="C384" s="1221">
        <v>16.541185363226301</v>
      </c>
      <c r="D384" s="1222">
        <v>4.300242639529063E-2</v>
      </c>
      <c r="E384" s="1221">
        <v>24.524793658633101</v>
      </c>
      <c r="F384" s="1221">
        <v>22.777095327074399</v>
      </c>
      <c r="G384" s="1222">
        <v>7.6730518376558282E-2</v>
      </c>
      <c r="H384" s="1221">
        <v>20.475261990284199</v>
      </c>
      <c r="I384" s="1221">
        <v>19.3055629904187</v>
      </c>
      <c r="J384" s="1222">
        <v>6.0588701839258338E-2</v>
      </c>
      <c r="K384" s="1221">
        <v>33.146026064003799</v>
      </c>
      <c r="L384" s="1221">
        <v>34.452881420686701</v>
      </c>
      <c r="M384" s="1222">
        <v>-3.7931670815150496E-2</v>
      </c>
      <c r="N384" s="1221">
        <v>46.773862765486598</v>
      </c>
      <c r="O384" s="1221">
        <v>48.597709568818601</v>
      </c>
      <c r="P384" s="1222">
        <v>-3.7529480700099184E-2</v>
      </c>
      <c r="Q384" s="1221">
        <v>38.501487602464401</v>
      </c>
      <c r="R384" s="1221">
        <v>40.062842059485902</v>
      </c>
      <c r="S384" s="1222">
        <v>-3.8972633411857777E-2</v>
      </c>
      <c r="T384" s="1221">
        <v>22.7286261428318</v>
      </c>
      <c r="U384" s="1221">
        <v>22.732931266194701</v>
      </c>
      <c r="V384" s="1222">
        <v>-1.8937827737608022E-4</v>
      </c>
      <c r="W384" s="1221">
        <v>31.189125836914499</v>
      </c>
      <c r="X384" s="1221">
        <v>30.617883523042199</v>
      </c>
      <c r="Y384" s="1222">
        <v>1.8657145698604501E-2</v>
      </c>
      <c r="Z384" s="1221">
        <v>26.339839218419801</v>
      </c>
      <c r="AA384" s="1221">
        <v>26.107684393891901</v>
      </c>
      <c r="AB384" s="1222">
        <v>8.8922028099211337E-3</v>
      </c>
    </row>
    <row r="385" spans="1:28" x14ac:dyDescent="0.3">
      <c r="A385" s="1220" t="s">
        <v>767</v>
      </c>
      <c r="B385" s="1221">
        <v>23.056258681351299</v>
      </c>
      <c r="C385" s="1221">
        <v>22.650366909671799</v>
      </c>
      <c r="D385" s="1222">
        <v>1.7919876234154156E-2</v>
      </c>
      <c r="E385" s="1221">
        <v>32.1817971173693</v>
      </c>
      <c r="F385" s="1221">
        <v>30.637278059249301</v>
      </c>
      <c r="G385" s="1222">
        <v>5.0413063952125907E-2</v>
      </c>
      <c r="H385" s="1221">
        <v>26.9355547092735</v>
      </c>
      <c r="I385" s="1221">
        <v>26.059779607184598</v>
      </c>
      <c r="J385" s="1222">
        <v>3.3606389435751532E-2</v>
      </c>
      <c r="K385" s="1221">
        <v>42.339641018952598</v>
      </c>
      <c r="L385" s="1221">
        <v>43.692426296481997</v>
      </c>
      <c r="M385" s="1222">
        <v>-3.0961550826906634E-2</v>
      </c>
      <c r="N385" s="1221">
        <v>55.355221534448802</v>
      </c>
      <c r="O385" s="1221">
        <v>54.574761761211697</v>
      </c>
      <c r="P385" s="1222">
        <v>1.4300745400446378E-2</v>
      </c>
      <c r="Q385" s="1221">
        <v>47.261877343243299</v>
      </c>
      <c r="R385" s="1221">
        <v>47.8063218101411</v>
      </c>
      <c r="S385" s="1222">
        <v>-1.1388545411630233E-2</v>
      </c>
      <c r="T385" s="1221">
        <v>29.8884521082513</v>
      </c>
      <c r="U385" s="1221">
        <v>30.311333192675999</v>
      </c>
      <c r="V385" s="1222">
        <v>-1.3951253207393649E-2</v>
      </c>
      <c r="W385" s="1221">
        <v>39.388023774072401</v>
      </c>
      <c r="X385" s="1221">
        <v>38.259712008088897</v>
      </c>
      <c r="Y385" s="1222">
        <v>2.949085883722689E-2</v>
      </c>
      <c r="Z385" s="1221">
        <v>33.776726826755201</v>
      </c>
      <c r="AA385" s="1221">
        <v>33.570225913257303</v>
      </c>
      <c r="AB385" s="1222">
        <v>6.1513114040840609E-3</v>
      </c>
    </row>
    <row r="386" spans="1:28" x14ac:dyDescent="0.3">
      <c r="A386" s="1220" t="s">
        <v>766</v>
      </c>
      <c r="B386" s="1221">
        <v>30.238113050718599</v>
      </c>
      <c r="C386" s="1221">
        <v>29.7471861021146</v>
      </c>
      <c r="D386" s="1222">
        <v>1.6503307133614933E-2</v>
      </c>
      <c r="E386" s="1221">
        <v>39.730484866375299</v>
      </c>
      <c r="F386" s="1221">
        <v>39.964210873744499</v>
      </c>
      <c r="G386" s="1222">
        <v>-5.8483828970773344E-3</v>
      </c>
      <c r="H386" s="1221">
        <v>34.022478098778301</v>
      </c>
      <c r="I386" s="1221">
        <v>33.805874713934102</v>
      </c>
      <c r="J386" s="1222">
        <v>6.4072705314416499E-3</v>
      </c>
      <c r="K386" s="1221">
        <v>55.864745085386403</v>
      </c>
      <c r="L386" s="1221">
        <v>56.300486030755401</v>
      </c>
      <c r="M386" s="1222">
        <v>-7.7395592132360096E-3</v>
      </c>
      <c r="N386" s="1221">
        <v>70.900936551906099</v>
      </c>
      <c r="O386" s="1221">
        <v>75.608663454593596</v>
      </c>
      <c r="P386" s="1222">
        <v>-6.2264384629873784E-2</v>
      </c>
      <c r="Q386" s="1221">
        <v>61.210272712744299</v>
      </c>
      <c r="R386" s="1221">
        <v>63.142521320725102</v>
      </c>
      <c r="S386" s="1222">
        <v>-3.060138505027651E-2</v>
      </c>
      <c r="T386" s="1221">
        <v>39.790129371449801</v>
      </c>
      <c r="U386" s="1221">
        <v>39.8844920589247</v>
      </c>
      <c r="V386" s="1222">
        <v>-2.365899190479566E-3</v>
      </c>
      <c r="W386" s="1221">
        <v>50.042836438305301</v>
      </c>
      <c r="X386" s="1221">
        <v>52.069539071249402</v>
      </c>
      <c r="Y386" s="1222">
        <v>-3.892299930235335E-2</v>
      </c>
      <c r="Z386" s="1221">
        <v>43.719774840408597</v>
      </c>
      <c r="AA386" s="1221">
        <v>44.533867597577199</v>
      </c>
      <c r="AB386" s="1222">
        <v>-1.8280306676370765E-2</v>
      </c>
    </row>
    <row r="387" spans="1:28" x14ac:dyDescent="0.3">
      <c r="A387" s="1220" t="s">
        <v>765</v>
      </c>
      <c r="B387" s="1221">
        <v>39.313158055324998</v>
      </c>
      <c r="C387" s="1221">
        <v>38.240773628023199</v>
      </c>
      <c r="D387" s="1222">
        <v>2.8042958485440927E-2</v>
      </c>
      <c r="E387" s="1221">
        <v>50.819623276014902</v>
      </c>
      <c r="F387" s="1221">
        <v>48.8499898229189</v>
      </c>
      <c r="G387" s="1222">
        <v>4.0320038146085972E-2</v>
      </c>
      <c r="H387" s="1221">
        <v>43.142439998601198</v>
      </c>
      <c r="I387" s="1221">
        <v>41.7481629686785</v>
      </c>
      <c r="J387" s="1222">
        <v>3.3397326511558176E-2</v>
      </c>
      <c r="K387" s="1221">
        <v>68.971097206246299</v>
      </c>
      <c r="L387" s="1221">
        <v>69.922077617608807</v>
      </c>
      <c r="M387" s="1222">
        <v>-1.3600574293047295E-2</v>
      </c>
      <c r="N387" s="1221">
        <v>79.659874499844193</v>
      </c>
      <c r="O387" s="1221">
        <v>82.270314272600501</v>
      </c>
      <c r="P387" s="1222">
        <v>-3.173003282941992E-2</v>
      </c>
      <c r="Q387" s="1221">
        <v>72.205926567756407</v>
      </c>
      <c r="R387" s="1221">
        <v>73.4882491747682</v>
      </c>
      <c r="S387" s="1222">
        <v>-1.7449355800574322E-2</v>
      </c>
      <c r="T387" s="1221">
        <v>51.436200955501498</v>
      </c>
      <c r="U387" s="1221">
        <v>51.445041379547597</v>
      </c>
      <c r="V387" s="1222">
        <v>-1.7184210196035423E-4</v>
      </c>
      <c r="W387" s="1221">
        <v>61.651949038959103</v>
      </c>
      <c r="X387" s="1221">
        <v>61.219322228383497</v>
      </c>
      <c r="Y387" s="1222">
        <v>7.066834372351549E-3</v>
      </c>
      <c r="Z387" s="1221">
        <v>54.713291669756103</v>
      </c>
      <c r="AA387" s="1221">
        <v>54.512109080540498</v>
      </c>
      <c r="AB387" s="1222">
        <v>3.6906036586909952E-3</v>
      </c>
    </row>
    <row r="388" spans="1:28" x14ac:dyDescent="0.3">
      <c r="A388" s="1220" t="s">
        <v>368</v>
      </c>
      <c r="B388" s="1221">
        <v>3.8290522087463699</v>
      </c>
      <c r="C388" s="1221">
        <v>3.57927952967907</v>
      </c>
      <c r="D388" s="1222">
        <v>6.9782948494580208E-2</v>
      </c>
      <c r="E388" s="1221">
        <v>4.7361544038908097</v>
      </c>
      <c r="F388" s="1221">
        <v>4.3482041916688301</v>
      </c>
      <c r="G388" s="1222">
        <v>8.9220789806811085E-2</v>
      </c>
      <c r="H388" s="1221">
        <v>4.2633936279394602</v>
      </c>
      <c r="I388" s="1221">
        <v>3.9484080137058202</v>
      </c>
      <c r="J388" s="1222">
        <v>7.9775345693822289E-2</v>
      </c>
      <c r="K388" s="1221">
        <v>5.9171018329991298</v>
      </c>
      <c r="L388" s="1221">
        <v>6.10593000978219</v>
      </c>
      <c r="M388" s="1222">
        <v>-3.092537524677523E-2</v>
      </c>
      <c r="N388" s="1221">
        <v>7.2995227470813697</v>
      </c>
      <c r="O388" s="1221">
        <v>7.6173796979925799</v>
      </c>
      <c r="P388" s="1222">
        <v>-4.1727859646405109E-2</v>
      </c>
      <c r="Q388" s="1221">
        <v>6.5481744981706997</v>
      </c>
      <c r="R388" s="1221">
        <v>6.7976440151757203</v>
      </c>
      <c r="S388" s="1222">
        <v>-3.6699408861081952E-2</v>
      </c>
      <c r="T388" s="1221">
        <v>4.78251338422311</v>
      </c>
      <c r="U388" s="1221">
        <v>4.7263316325637801</v>
      </c>
      <c r="V388" s="1222">
        <v>1.1886967743068497E-2</v>
      </c>
      <c r="W388" s="1221">
        <v>5.8498737975228803</v>
      </c>
      <c r="X388" s="1221">
        <v>5.7597656007235498</v>
      </c>
      <c r="Y388" s="1222">
        <v>1.5644420805598573E-2</v>
      </c>
      <c r="Z388" s="1221">
        <v>5.2829568129956899</v>
      </c>
      <c r="AA388" s="1221">
        <v>5.2121684037543199</v>
      </c>
      <c r="AB388" s="1222">
        <v>1.3581374153295038E-2</v>
      </c>
    </row>
    <row r="389" spans="1:28" x14ac:dyDescent="0.3">
      <c r="A389" s="1223"/>
      <c r="B389" s="1221"/>
      <c r="C389" s="1221"/>
      <c r="D389" s="1222"/>
      <c r="E389" s="1221"/>
      <c r="F389" s="1221"/>
      <c r="G389" s="1222"/>
      <c r="H389" s="1221"/>
      <c r="I389" s="1221"/>
      <c r="J389" s="1222"/>
      <c r="K389" s="1221"/>
      <c r="L389" s="1221"/>
      <c r="M389" s="1222"/>
      <c r="N389" s="1221"/>
      <c r="O389" s="1221"/>
      <c r="P389" s="1222"/>
      <c r="Q389" s="1221"/>
      <c r="R389" s="1221"/>
      <c r="S389" s="1222"/>
      <c r="T389" s="1221"/>
      <c r="U389" s="1221"/>
      <c r="V389" s="1222"/>
      <c r="W389" s="1221"/>
      <c r="X389" s="1221"/>
      <c r="Y389" s="1222"/>
      <c r="Z389" s="1221"/>
      <c r="AA389" s="1221"/>
      <c r="AB389" s="1222"/>
    </row>
    <row r="390" spans="1:28" x14ac:dyDescent="0.3">
      <c r="A390" s="1226" t="s">
        <v>809</v>
      </c>
      <c r="B390" s="1215"/>
      <c r="C390" s="1215"/>
      <c r="D390" s="1216"/>
      <c r="E390" s="1215"/>
      <c r="F390" s="1215"/>
      <c r="G390" s="1216"/>
      <c r="H390" s="1215"/>
      <c r="I390" s="1215"/>
      <c r="J390" s="1216"/>
      <c r="K390" s="1215"/>
      <c r="L390" s="1215"/>
      <c r="M390" s="1216"/>
      <c r="N390" s="1215"/>
      <c r="O390" s="1215"/>
      <c r="P390" s="1216"/>
      <c r="Q390" s="1215"/>
      <c r="R390" s="1215"/>
      <c r="S390" s="1216"/>
      <c r="T390" s="1215"/>
      <c r="U390" s="1215"/>
      <c r="V390" s="1216"/>
      <c r="W390" s="1215"/>
      <c r="X390" s="1215"/>
      <c r="Y390" s="1216"/>
      <c r="Z390" s="1215"/>
      <c r="AA390" s="1215"/>
      <c r="AB390" s="1216"/>
    </row>
    <row r="391" spans="1:28" x14ac:dyDescent="0.3">
      <c r="A391" s="1217" t="s">
        <v>786</v>
      </c>
      <c r="B391" s="1218"/>
      <c r="C391" s="1218"/>
      <c r="D391" s="1219"/>
      <c r="E391" s="1218"/>
      <c r="F391" s="1218"/>
      <c r="G391" s="1219"/>
      <c r="H391" s="1218"/>
      <c r="I391" s="1218"/>
      <c r="J391" s="1219"/>
      <c r="K391" s="1218"/>
      <c r="L391" s="1218"/>
      <c r="M391" s="1219"/>
      <c r="N391" s="1218"/>
      <c r="O391" s="1218"/>
      <c r="P391" s="1219"/>
      <c r="Q391" s="1218"/>
      <c r="R391" s="1218"/>
      <c r="S391" s="1219"/>
      <c r="T391" s="1218"/>
      <c r="U391" s="1218"/>
      <c r="V391" s="1219"/>
      <c r="W391" s="1218"/>
      <c r="X391" s="1218"/>
      <c r="Y391" s="1219"/>
      <c r="Z391" s="1218"/>
      <c r="AA391" s="1218"/>
      <c r="AB391" s="1219"/>
    </row>
    <row r="392" spans="1:28" x14ac:dyDescent="0.3">
      <c r="A392" s="1220" t="s">
        <v>783</v>
      </c>
      <c r="B392" s="1221">
        <v>0</v>
      </c>
      <c r="C392" s="1221">
        <v>3.5187154492931599E-3</v>
      </c>
      <c r="D392" s="1222">
        <v>-1</v>
      </c>
      <c r="E392" s="1221">
        <v>1.7365296871211301E-3</v>
      </c>
      <c r="F392" s="1221">
        <v>1.68646372706595E-3</v>
      </c>
      <c r="G392" s="1222">
        <v>2.9686947457970563E-2</v>
      </c>
      <c r="H392" s="1221">
        <v>8.8205113440949798E-4</v>
      </c>
      <c r="I392" s="1221">
        <v>2.5832095717627499E-3</v>
      </c>
      <c r="J392" s="1222">
        <v>-0.65854449284670424</v>
      </c>
      <c r="K392" s="1221">
        <v>0</v>
      </c>
      <c r="L392" s="1221">
        <v>0</v>
      </c>
      <c r="M392" s="1222">
        <v>0</v>
      </c>
      <c r="N392" s="1221">
        <v>0</v>
      </c>
      <c r="O392" s="1221">
        <v>0</v>
      </c>
      <c r="P392" s="1222">
        <v>0</v>
      </c>
      <c r="Q392" s="1221">
        <v>0</v>
      </c>
      <c r="R392" s="1221">
        <v>0</v>
      </c>
      <c r="S392" s="1222">
        <v>0</v>
      </c>
      <c r="T392" s="1221">
        <v>0</v>
      </c>
      <c r="U392" s="1221">
        <v>1.8466158751276999E-3</v>
      </c>
      <c r="V392" s="1222">
        <v>-1</v>
      </c>
      <c r="W392" s="1221">
        <v>8.9783922062671502E-4</v>
      </c>
      <c r="X392" s="1221">
        <v>8.8957217520714603E-4</v>
      </c>
      <c r="Y392" s="1222">
        <v>9.2932823777271654E-3</v>
      </c>
      <c r="Z392" s="1221">
        <v>6.8420845784559104E-4</v>
      </c>
      <c r="AA392" s="1221">
        <v>2.03878386705433E-3</v>
      </c>
      <c r="AB392" s="1222">
        <v>-0.66440363350817211</v>
      </c>
    </row>
    <row r="393" spans="1:28" x14ac:dyDescent="0.3">
      <c r="A393" s="1220" t="s">
        <v>782</v>
      </c>
      <c r="B393" s="1221">
        <v>2.0625507000743899E-2</v>
      </c>
      <c r="C393" s="1221">
        <v>2.23466004206167E-3</v>
      </c>
      <c r="D393" s="1222">
        <v>8.2298186804803919</v>
      </c>
      <c r="E393" s="1221">
        <v>1.55142700144777E-2</v>
      </c>
      <c r="F393" s="1221">
        <v>2.58228116135511E-2</v>
      </c>
      <c r="G393" s="1222">
        <v>-0.39920291226783999</v>
      </c>
      <c r="H393" s="1221">
        <v>1.8027144869133101E-2</v>
      </c>
      <c r="I393" s="1221">
        <v>1.42512488150086E-2</v>
      </c>
      <c r="J393" s="1222">
        <v>0.2649519423271835</v>
      </c>
      <c r="K393" s="1221">
        <v>1.55706153008908E-2</v>
      </c>
      <c r="L393" s="1221">
        <v>5.6993014366229101E-4</v>
      </c>
      <c r="M393" s="1222">
        <v>26.320217177558312</v>
      </c>
      <c r="N393" s="1221">
        <v>1.1169190155306101E-3</v>
      </c>
      <c r="O393" s="1221">
        <v>5.5330801838487898E-4</v>
      </c>
      <c r="P393" s="1222">
        <v>1.0186206930290416</v>
      </c>
      <c r="Q393" s="1221">
        <v>8.2277074437408608E-3</v>
      </c>
      <c r="R393" s="1221">
        <v>5.6149609061154505E-4</v>
      </c>
      <c r="S393" s="1222">
        <v>13.653187406487152</v>
      </c>
      <c r="T393" s="1221">
        <v>1.8106324684062799E-2</v>
      </c>
      <c r="U393" s="1221">
        <v>1.4106033883077001E-3</v>
      </c>
      <c r="V393" s="1222">
        <v>11.835872105613571</v>
      </c>
      <c r="W393" s="1221">
        <v>8.3439251118704195E-3</v>
      </c>
      <c r="X393" s="1221">
        <v>1.33655809341569E-2</v>
      </c>
      <c r="Y393" s="1222">
        <v>-0.37571549242975316</v>
      </c>
      <c r="Z393" s="1221">
        <v>1.9717656390401E-2</v>
      </c>
      <c r="AA393" s="1221">
        <v>1.1233281694075999E-2</v>
      </c>
      <c r="AB393" s="1222">
        <v>0.75528905331371987</v>
      </c>
    </row>
    <row r="394" spans="1:28" x14ac:dyDescent="0.3">
      <c r="A394" s="1220" t="s">
        <v>781</v>
      </c>
      <c r="B394" s="1221">
        <v>3.9165327343022298E-2</v>
      </c>
      <c r="C394" s="1221">
        <v>0</v>
      </c>
      <c r="D394" s="1222">
        <v>0</v>
      </c>
      <c r="E394" s="1221">
        <v>2.3954570837221099E-2</v>
      </c>
      <c r="F394" s="1221">
        <v>1.79585117950001E-2</v>
      </c>
      <c r="G394" s="1222">
        <v>0.33388396046772567</v>
      </c>
      <c r="H394" s="1221">
        <v>3.1427346440084297E-2</v>
      </c>
      <c r="I394" s="1221">
        <v>9.1307723054384008E-3</v>
      </c>
      <c r="J394" s="1222">
        <v>2.4419154687896207</v>
      </c>
      <c r="K394" s="1221">
        <v>1.2433833355797101E-3</v>
      </c>
      <c r="L394" s="1221">
        <v>5.83689062632554E-3</v>
      </c>
      <c r="M394" s="1222">
        <v>-0.78697847618185557</v>
      </c>
      <c r="N394" s="1221">
        <v>1.21466603316164E-3</v>
      </c>
      <c r="O394" s="1221">
        <v>0</v>
      </c>
      <c r="P394" s="1222">
        <v>0</v>
      </c>
      <c r="Q394" s="1221">
        <v>1.22885693276474E-3</v>
      </c>
      <c r="R394" s="1221">
        <v>2.8880853080327801E-3</v>
      </c>
      <c r="S394" s="1222">
        <v>-0.57450809041309925</v>
      </c>
      <c r="T394" s="1221">
        <v>1.9742194452158E-2</v>
      </c>
      <c r="U394" s="1221">
        <v>2.9702050583746398E-3</v>
      </c>
      <c r="V394" s="1222">
        <v>5.6467446065698086</v>
      </c>
      <c r="W394" s="1221">
        <v>1.23728718351121E-2</v>
      </c>
      <c r="X394" s="1221">
        <v>8.8781109447890107E-3</v>
      </c>
      <c r="Y394" s="1222">
        <v>0.39363789347263473</v>
      </c>
      <c r="Z394" s="1221">
        <v>2.4006172391731799E-2</v>
      </c>
      <c r="AA394" s="1221">
        <v>8.9464606502076896E-3</v>
      </c>
      <c r="AB394" s="1222">
        <v>1.6833150371230328</v>
      </c>
    </row>
    <row r="395" spans="1:28" x14ac:dyDescent="0.3">
      <c r="A395" s="1220" t="s">
        <v>780</v>
      </c>
      <c r="B395" s="1221">
        <v>0</v>
      </c>
      <c r="C395" s="1221">
        <v>1.4688976205386301E-3</v>
      </c>
      <c r="D395" s="1222">
        <v>-1</v>
      </c>
      <c r="E395" s="1221">
        <v>2.1047467291458299E-2</v>
      </c>
      <c r="F395" s="1221">
        <v>2.97576840291701E-2</v>
      </c>
      <c r="G395" s="1222">
        <v>-0.29270479279145423</v>
      </c>
      <c r="H395" s="1221">
        <v>1.06995738666762E-2</v>
      </c>
      <c r="I395" s="1221">
        <v>1.58674894988955E-2</v>
      </c>
      <c r="J395" s="1222">
        <v>-0.32569207829499597</v>
      </c>
      <c r="K395" s="1221">
        <v>1.95808394958586E-2</v>
      </c>
      <c r="L395" s="1221">
        <v>4.9955724695345399E-3</v>
      </c>
      <c r="M395" s="1222">
        <v>2.9196387631792349</v>
      </c>
      <c r="N395" s="1221">
        <v>1.2285902682466701E-2</v>
      </c>
      <c r="O395" s="1221">
        <v>1.0214569738962301E-2</v>
      </c>
      <c r="P395" s="1222">
        <v>0.20278220193686072</v>
      </c>
      <c r="Q395" s="1221">
        <v>1.5884621254990201E-2</v>
      </c>
      <c r="R395" s="1221">
        <v>7.6342125781699603E-3</v>
      </c>
      <c r="S395" s="1222">
        <v>1.0807150825760725</v>
      </c>
      <c r="T395" s="1221">
        <v>1.01997669230861E-2</v>
      </c>
      <c r="U395" s="1221">
        <v>3.2985433142655E-3</v>
      </c>
      <c r="V395" s="1222">
        <v>2.0922034217268792</v>
      </c>
      <c r="W395" s="1221">
        <v>1.64981471128955E-2</v>
      </c>
      <c r="X395" s="1221">
        <v>1.9685102992504699E-2</v>
      </c>
      <c r="Y395" s="1222">
        <v>-0.16189683543046055</v>
      </c>
      <c r="Z395" s="1221">
        <v>2.0094151010599099E-2</v>
      </c>
      <c r="AA395" s="1221">
        <v>1.74153655380038E-2</v>
      </c>
      <c r="AB395" s="1222">
        <v>0.15381735552720127</v>
      </c>
    </row>
    <row r="396" spans="1:28" x14ac:dyDescent="0.3">
      <c r="A396" s="1220" t="s">
        <v>779</v>
      </c>
      <c r="B396" s="1221">
        <v>2.41543158347335E-2</v>
      </c>
      <c r="C396" s="1221">
        <v>3.12237777037793E-2</v>
      </c>
      <c r="D396" s="1222">
        <v>-0.22641276581309117</v>
      </c>
      <c r="E396" s="1221">
        <v>2.0962671638218001E-2</v>
      </c>
      <c r="F396" s="1221">
        <v>2.72767265772689E-2</v>
      </c>
      <c r="G396" s="1222">
        <v>-0.23148140306222542</v>
      </c>
      <c r="H396" s="1221">
        <v>2.2544047311104601E-2</v>
      </c>
      <c r="I396" s="1221">
        <v>2.92308794605886E-2</v>
      </c>
      <c r="J396" s="1222">
        <v>-0.22875918456369806</v>
      </c>
      <c r="K396" s="1221">
        <v>6.6650875536155103E-3</v>
      </c>
      <c r="L396" s="1221">
        <v>1.0962596123175E-2</v>
      </c>
      <c r="M396" s="1222">
        <v>-0.39201558839466211</v>
      </c>
      <c r="N396" s="1221">
        <v>0</v>
      </c>
      <c r="O396" s="1221">
        <v>7.8076997286106297E-3</v>
      </c>
      <c r="P396" s="1222">
        <v>-1</v>
      </c>
      <c r="Q396" s="1221">
        <v>3.3311292532268301E-3</v>
      </c>
      <c r="R396" s="1221">
        <v>9.3828555025553106E-3</v>
      </c>
      <c r="S396" s="1222">
        <v>-0.64497702726854989</v>
      </c>
      <c r="T396" s="1221">
        <v>1.5010659605480901E-2</v>
      </c>
      <c r="U396" s="1221">
        <v>2.0668558688285401E-2</v>
      </c>
      <c r="V396" s="1222">
        <v>-0.2737442493274243</v>
      </c>
      <c r="W396" s="1221">
        <v>1.00933246862228E-2</v>
      </c>
      <c r="X396" s="1221">
        <v>1.7215483364721399E-2</v>
      </c>
      <c r="Y396" s="1222">
        <v>-0.41370657608682593</v>
      </c>
      <c r="Z396" s="1221">
        <v>1.88111696210531E-2</v>
      </c>
      <c r="AA396" s="1221">
        <v>2.8398847039266002E-2</v>
      </c>
      <c r="AB396" s="1222">
        <v>-0.33760798123094171</v>
      </c>
    </row>
    <row r="397" spans="1:28" x14ac:dyDescent="0.3">
      <c r="A397" s="1220" t="s">
        <v>778</v>
      </c>
      <c r="B397" s="1221">
        <v>1.9589257503949398E-2</v>
      </c>
      <c r="C397" s="1221">
        <v>7.9865964760334196E-3</v>
      </c>
      <c r="D397" s="1222">
        <v>1.4527666525701941</v>
      </c>
      <c r="E397" s="1221">
        <v>1.17940936621981E-2</v>
      </c>
      <c r="F397" s="1221">
        <v>5.4381659459057296E-3</v>
      </c>
      <c r="G397" s="1222">
        <v>1.1687631049724776</v>
      </c>
      <c r="H397" s="1221">
        <v>1.5873543731335201E-2</v>
      </c>
      <c r="I397" s="1221">
        <v>6.77679198904185E-3</v>
      </c>
      <c r="J397" s="1222">
        <v>1.3423389351485044</v>
      </c>
      <c r="K397" s="1221">
        <v>9.9130457367112897E-3</v>
      </c>
      <c r="L397" s="1221">
        <v>0</v>
      </c>
      <c r="M397" s="1222">
        <v>0</v>
      </c>
      <c r="N397" s="1221">
        <v>1.3124125882738801E-2</v>
      </c>
      <c r="O397" s="1221">
        <v>2.2953702465594999E-2</v>
      </c>
      <c r="P397" s="1222">
        <v>-0.42823490448173324</v>
      </c>
      <c r="Q397" s="1221">
        <v>1.1358121479379899E-2</v>
      </c>
      <c r="R397" s="1221">
        <v>1.02506738932799E-2</v>
      </c>
      <c r="S397" s="1222">
        <v>0.10803656399858901</v>
      </c>
      <c r="T397" s="1221">
        <v>1.5395488400101199E-2</v>
      </c>
      <c r="U397" s="1221">
        <v>4.6173356774054696E-3</v>
      </c>
      <c r="V397" s="1222">
        <v>2.3342796529690664</v>
      </c>
      <c r="W397" s="1221">
        <v>1.2335822537844E-2</v>
      </c>
      <c r="X397" s="1221">
        <v>1.23480406894611E-2</v>
      </c>
      <c r="Y397" s="1222">
        <v>-9.8948099738029407E-4</v>
      </c>
      <c r="Z397" s="1221">
        <v>2.09570675924802E-2</v>
      </c>
      <c r="AA397" s="1221">
        <v>1.2297398641465699E-2</v>
      </c>
      <c r="AB397" s="1222">
        <v>0.70418705642467272</v>
      </c>
    </row>
    <row r="398" spans="1:28" x14ac:dyDescent="0.3">
      <c r="A398" s="1220" t="s">
        <v>777</v>
      </c>
      <c r="B398" s="1221">
        <v>2.4360584725491199E-2</v>
      </c>
      <c r="C398" s="1221">
        <v>2.7129027914597099E-2</v>
      </c>
      <c r="D398" s="1222">
        <v>-0.10204726825528113</v>
      </c>
      <c r="E398" s="1221">
        <v>2.8902463412538399E-2</v>
      </c>
      <c r="F398" s="1221">
        <v>1.9740171960585699E-2</v>
      </c>
      <c r="G398" s="1222">
        <v>0.46414445984800085</v>
      </c>
      <c r="H398" s="1221">
        <v>2.63954071433781E-2</v>
      </c>
      <c r="I398" s="1221">
        <v>2.3799648157540699E-2</v>
      </c>
      <c r="J398" s="1222">
        <v>0.10906711597813933</v>
      </c>
      <c r="K398" s="1221">
        <v>1.2027695452657101E-2</v>
      </c>
      <c r="L398" s="1221">
        <v>9.2201140211986207E-3</v>
      </c>
      <c r="M398" s="1222">
        <v>0.30450615090045197</v>
      </c>
      <c r="N398" s="1221">
        <v>8.3581937358262904E-3</v>
      </c>
      <c r="O398" s="1221">
        <v>1.1335493424960401E-2</v>
      </c>
      <c r="P398" s="1222">
        <v>-0.26265285307988356</v>
      </c>
      <c r="Q398" s="1221">
        <v>1.05962828305038E-2</v>
      </c>
      <c r="R398" s="1221">
        <v>1.00449100696881E-2</v>
      </c>
      <c r="S398" s="1222">
        <v>5.4890761290092911E-2</v>
      </c>
      <c r="T398" s="1221">
        <v>1.93900660813454E-2</v>
      </c>
      <c r="U398" s="1221">
        <v>1.9980049815101202E-2</v>
      </c>
      <c r="V398" s="1222">
        <v>-2.9528641780957095E-2</v>
      </c>
      <c r="W398" s="1221">
        <v>2.1768318911096599E-2</v>
      </c>
      <c r="X398" s="1221">
        <v>1.68731653860003E-2</v>
      </c>
      <c r="Y398" s="1222">
        <v>0.290114712510186</v>
      </c>
      <c r="Z398" s="1221">
        <v>3.06049542186985E-2</v>
      </c>
      <c r="AA398" s="1221">
        <v>2.7976033094888799E-2</v>
      </c>
      <c r="AB398" s="1222">
        <v>9.3970475188278335E-2</v>
      </c>
    </row>
    <row r="399" spans="1:28" x14ac:dyDescent="0.3">
      <c r="A399" s="1220" t="s">
        <v>776</v>
      </c>
      <c r="B399" s="1221">
        <v>4.0872470380715301E-2</v>
      </c>
      <c r="C399" s="1221">
        <v>4.0572918591163402E-2</v>
      </c>
      <c r="D399" s="1222">
        <v>7.3830476079465275E-3</v>
      </c>
      <c r="E399" s="1221">
        <v>4.6286366116400302E-2</v>
      </c>
      <c r="F399" s="1221">
        <v>3.3218246825029399E-2</v>
      </c>
      <c r="G399" s="1222">
        <v>0.39340183605127199</v>
      </c>
      <c r="H399" s="1221">
        <v>4.3361854613096003E-2</v>
      </c>
      <c r="I399" s="1221">
        <v>3.7169129072816998E-2</v>
      </c>
      <c r="J399" s="1222">
        <v>0.16660937973948786</v>
      </c>
      <c r="K399" s="1221">
        <v>3.1273242634771298E-2</v>
      </c>
      <c r="L399" s="1221">
        <v>2.2273079402788699E-2</v>
      </c>
      <c r="M399" s="1222">
        <v>0.40408257292234739</v>
      </c>
      <c r="N399" s="1221">
        <v>1.8604228357572299E-2</v>
      </c>
      <c r="O399" s="1221">
        <v>2.0786423571937301E-2</v>
      </c>
      <c r="P399" s="1222">
        <v>-0.10498175440392132</v>
      </c>
      <c r="Q399" s="1221">
        <v>2.6179623031149901E-2</v>
      </c>
      <c r="R399" s="1221">
        <v>2.1669262419169201E-2</v>
      </c>
      <c r="S399" s="1222">
        <v>0.20814555312185967</v>
      </c>
      <c r="T399" s="1221">
        <v>3.6710884008682998E-2</v>
      </c>
      <c r="U399" s="1221">
        <v>3.2644629381950202E-2</v>
      </c>
      <c r="V399" s="1222">
        <v>0.12456121278500716</v>
      </c>
      <c r="W399" s="1221">
        <v>3.5856521718969497E-2</v>
      </c>
      <c r="X399" s="1221">
        <v>2.85231245291982E-2</v>
      </c>
      <c r="Y399" s="1222">
        <v>0.2571035716043078</v>
      </c>
      <c r="Z399" s="1221">
        <v>5.4507313089202203E-2</v>
      </c>
      <c r="AA399" s="1221">
        <v>4.6248927577106101E-2</v>
      </c>
      <c r="AB399" s="1222">
        <v>0.17856382720070085</v>
      </c>
    </row>
    <row r="400" spans="1:28" x14ac:dyDescent="0.3">
      <c r="A400" s="1220" t="s">
        <v>775</v>
      </c>
      <c r="B400" s="1221">
        <v>6.1826579277906697E-2</v>
      </c>
      <c r="C400" s="1221">
        <v>5.2589421931660899E-2</v>
      </c>
      <c r="D400" s="1222">
        <v>0.17564667963548516</v>
      </c>
      <c r="E400" s="1221">
        <v>7.7915069902433506E-2</v>
      </c>
      <c r="F400" s="1221">
        <v>6.8570565868372096E-2</v>
      </c>
      <c r="G400" s="1222">
        <v>0.13627573166012802</v>
      </c>
      <c r="H400" s="1221">
        <v>6.9487065795347802E-2</v>
      </c>
      <c r="I400" s="1221">
        <v>6.02435778008856E-2</v>
      </c>
      <c r="J400" s="1222">
        <v>0.1534352429235423</v>
      </c>
      <c r="K400" s="1221">
        <v>3.8646276155247399E-2</v>
      </c>
      <c r="L400" s="1221">
        <v>2.5355347056144801E-2</v>
      </c>
      <c r="M400" s="1222">
        <v>0.52418643963627298</v>
      </c>
      <c r="N400" s="1221">
        <v>7.4120686411067796E-2</v>
      </c>
      <c r="O400" s="1221">
        <v>8.19550512017235E-2</v>
      </c>
      <c r="P400" s="1222">
        <v>-9.5593434154195842E-2</v>
      </c>
      <c r="Q400" s="1221">
        <v>5.4004474012389503E-2</v>
      </c>
      <c r="R400" s="1221">
        <v>5.0196875366376799E-2</v>
      </c>
      <c r="S400" s="1222">
        <v>7.5853299995703213E-2</v>
      </c>
      <c r="T400" s="1221">
        <v>5.1421684427675002E-2</v>
      </c>
      <c r="U400" s="1221">
        <v>4.0416047670304801E-2</v>
      </c>
      <c r="V400" s="1222">
        <v>0.27230858512314299</v>
      </c>
      <c r="W400" s="1221">
        <v>7.6373737351188298E-2</v>
      </c>
      <c r="X400" s="1221">
        <v>7.40250408618221E-2</v>
      </c>
      <c r="Y400" s="1222">
        <v>3.172840517238433E-2</v>
      </c>
      <c r="Z400" s="1221">
        <v>9.4259426836552501E-2</v>
      </c>
      <c r="AA400" s="1221">
        <v>8.3903855380082798E-2</v>
      </c>
      <c r="AB400" s="1222">
        <v>0.12342187864382596</v>
      </c>
    </row>
    <row r="401" spans="1:28" x14ac:dyDescent="0.3">
      <c r="A401" s="1220" t="s">
        <v>774</v>
      </c>
      <c r="B401" s="1221">
        <v>0.11397207689277</v>
      </c>
      <c r="C401" s="1221">
        <v>0.246169409976848</v>
      </c>
      <c r="D401" s="1222">
        <v>-0.53701771108161256</v>
      </c>
      <c r="E401" s="1221">
        <v>0.14440619205140801</v>
      </c>
      <c r="F401" s="1221">
        <v>0.16877852357048201</v>
      </c>
      <c r="G401" s="1222">
        <v>-0.14440422278546655</v>
      </c>
      <c r="H401" s="1221">
        <v>0.128870726678536</v>
      </c>
      <c r="I401" s="1221">
        <v>0.208152274851685</v>
      </c>
      <c r="J401" s="1222">
        <v>-0.38088244882089128</v>
      </c>
      <c r="K401" s="1221">
        <v>7.9151464638489405E-2</v>
      </c>
      <c r="L401" s="1221">
        <v>8.2783472619747694E-2</v>
      </c>
      <c r="M401" s="1222">
        <v>-4.3873588124785756E-2</v>
      </c>
      <c r="N401" s="1221">
        <v>0.16833531943310201</v>
      </c>
      <c r="O401" s="1221">
        <v>0.19491720472205501</v>
      </c>
      <c r="P401" s="1222">
        <v>-0.13637526418900692</v>
      </c>
      <c r="Q401" s="1221">
        <v>0.117947663256671</v>
      </c>
      <c r="R401" s="1221">
        <v>0.13149458925839799</v>
      </c>
      <c r="S401" s="1222">
        <v>-0.10302268768721835</v>
      </c>
      <c r="T401" s="1221">
        <v>9.77782094436489E-2</v>
      </c>
      <c r="U401" s="1221">
        <v>0.17016952564843599</v>
      </c>
      <c r="V401" s="1222">
        <v>-0.42540705175581728</v>
      </c>
      <c r="W401" s="1221">
        <v>0.15424279023770701</v>
      </c>
      <c r="X401" s="1221">
        <v>0.17946700853231501</v>
      </c>
      <c r="Y401" s="1222">
        <v>-0.14055072573445218</v>
      </c>
      <c r="Z401" s="1221">
        <v>0.18609803350779799</v>
      </c>
      <c r="AA401" s="1221">
        <v>0.26175726505258601</v>
      </c>
      <c r="AB401" s="1222">
        <v>-0.28904348282210379</v>
      </c>
    </row>
    <row r="402" spans="1:28" x14ac:dyDescent="0.3">
      <c r="A402" s="1220" t="s">
        <v>773</v>
      </c>
      <c r="B402" s="1221">
        <v>0.32637061778271398</v>
      </c>
      <c r="C402" s="1221">
        <v>0.28245971909287698</v>
      </c>
      <c r="D402" s="1222">
        <v>0.15545897599437333</v>
      </c>
      <c r="E402" s="1221">
        <v>0.46618792493247502</v>
      </c>
      <c r="F402" s="1221">
        <v>0.53175289737518805</v>
      </c>
      <c r="G402" s="1222">
        <v>-0.12329969947761743</v>
      </c>
      <c r="H402" s="1221">
        <v>0.394961173330034</v>
      </c>
      <c r="I402" s="1221">
        <v>0.40447141187943098</v>
      </c>
      <c r="J402" s="1222">
        <v>-2.3512758306468113E-2</v>
      </c>
      <c r="K402" s="1221">
        <v>0.23745997897607499</v>
      </c>
      <c r="L402" s="1221">
        <v>0.28447821514683302</v>
      </c>
      <c r="M402" s="1222">
        <v>-0.16527886378396195</v>
      </c>
      <c r="N402" s="1221">
        <v>0.358371308356775</v>
      </c>
      <c r="O402" s="1221">
        <v>0.35140139653515701</v>
      </c>
      <c r="P402" s="1222">
        <v>1.9834616169263474E-2</v>
      </c>
      <c r="Q402" s="1221">
        <v>0.29012327728276099</v>
      </c>
      <c r="R402" s="1221">
        <v>0.31393842269336902</v>
      </c>
      <c r="S402" s="1222">
        <v>-7.5859288602812519E-2</v>
      </c>
      <c r="T402" s="1221">
        <v>0.28360634190622203</v>
      </c>
      <c r="U402" s="1221">
        <v>0.28342632885055902</v>
      </c>
      <c r="V402" s="1222">
        <v>6.3513173385498474E-4</v>
      </c>
      <c r="W402" s="1221">
        <v>0.42024331351942401</v>
      </c>
      <c r="X402" s="1221">
        <v>0.45423369896003102</v>
      </c>
      <c r="Y402" s="1222">
        <v>-7.4830171161734724E-2</v>
      </c>
      <c r="Z402" s="1221">
        <v>0.52081915054179595</v>
      </c>
      <c r="AA402" s="1221">
        <v>0.54478677248364105</v>
      </c>
      <c r="AB402" s="1222">
        <v>-4.3994500513620312E-2</v>
      </c>
    </row>
    <row r="403" spans="1:28" x14ac:dyDescent="0.3">
      <c r="A403" s="1220" t="s">
        <v>772</v>
      </c>
      <c r="B403" s="1221">
        <v>0.84539471857944903</v>
      </c>
      <c r="C403" s="1221">
        <v>0.815760951362692</v>
      </c>
      <c r="D403" s="1222">
        <v>3.6326533118869145E-2</v>
      </c>
      <c r="E403" s="1221">
        <v>1.3059406119057899</v>
      </c>
      <c r="F403" s="1221">
        <v>1.30127293978196</v>
      </c>
      <c r="G403" s="1222">
        <v>3.5870046791351955E-3</v>
      </c>
      <c r="H403" s="1221">
        <v>1.0655552532960599</v>
      </c>
      <c r="I403" s="1221">
        <v>1.0475892178525901</v>
      </c>
      <c r="J403" s="1222">
        <v>1.714988579235065E-2</v>
      </c>
      <c r="K403" s="1221">
        <v>0.40204648380341301</v>
      </c>
      <c r="L403" s="1221">
        <v>0.49667128728061699</v>
      </c>
      <c r="M403" s="1222">
        <v>-0.19051796610852079</v>
      </c>
      <c r="N403" s="1221">
        <v>0.808045091909396</v>
      </c>
      <c r="O403" s="1221">
        <v>0.97178454844216799</v>
      </c>
      <c r="P403" s="1222">
        <v>-0.16849357894736719</v>
      </c>
      <c r="Q403" s="1221">
        <v>0.587852638219173</v>
      </c>
      <c r="R403" s="1221">
        <v>0.71760854663245199</v>
      </c>
      <c r="S403" s="1222">
        <v>-0.18081711682809426</v>
      </c>
      <c r="T403" s="1221">
        <v>0.63446763799418104</v>
      </c>
      <c r="U403" s="1221">
        <v>0.66659616564847002</v>
      </c>
      <c r="V403" s="1222">
        <v>-4.8197888481752799E-2</v>
      </c>
      <c r="W403" s="1221">
        <v>1.0792082318152501</v>
      </c>
      <c r="X403" s="1221">
        <v>1.1513453597049701</v>
      </c>
      <c r="Y403" s="1222">
        <v>-6.2654639011360619E-2</v>
      </c>
      <c r="Z403" s="1221">
        <v>1.2642671470922999</v>
      </c>
      <c r="AA403" s="1221">
        <v>1.34290412148019</v>
      </c>
      <c r="AB403" s="1222">
        <v>-5.8557400435419023E-2</v>
      </c>
    </row>
    <row r="404" spans="1:28" x14ac:dyDescent="0.3">
      <c r="A404" s="1220" t="s">
        <v>771</v>
      </c>
      <c r="B404" s="1221">
        <v>2.57404382442596</v>
      </c>
      <c r="C404" s="1221">
        <v>2.3461021955046601</v>
      </c>
      <c r="D404" s="1222">
        <v>9.715758731996256E-2</v>
      </c>
      <c r="E404" s="1221">
        <v>3.1909784041990301</v>
      </c>
      <c r="F404" s="1221">
        <v>3.2506398893014401</v>
      </c>
      <c r="G404" s="1222">
        <v>-1.8353766376512162E-2</v>
      </c>
      <c r="H404" s="1221">
        <v>2.8674021733525299</v>
      </c>
      <c r="I404" s="1221">
        <v>2.7788191410439098</v>
      </c>
      <c r="J404" s="1222">
        <v>3.1877940885113663E-2</v>
      </c>
      <c r="K404" s="1221">
        <v>1.0872732397629901</v>
      </c>
      <c r="L404" s="1221">
        <v>1.26938050638702</v>
      </c>
      <c r="M404" s="1222">
        <v>-0.14346152765678874</v>
      </c>
      <c r="N404" s="1221">
        <v>1.9883762186520799</v>
      </c>
      <c r="O404" s="1221">
        <v>2.2051315555543298</v>
      </c>
      <c r="P404" s="1222">
        <v>-9.8295875525558643E-2</v>
      </c>
      <c r="Q404" s="1221">
        <v>1.4999852305541701</v>
      </c>
      <c r="R404" s="1221">
        <v>1.6988272689613899</v>
      </c>
      <c r="S404" s="1222">
        <v>-0.11704664861471505</v>
      </c>
      <c r="T404" s="1221">
        <v>1.92157181627553</v>
      </c>
      <c r="U404" s="1221">
        <v>1.8805473233471901</v>
      </c>
      <c r="V404" s="1222">
        <v>2.181518774827761E-2</v>
      </c>
      <c r="W404" s="1221">
        <v>2.6839439899066901</v>
      </c>
      <c r="X404" s="1221">
        <v>2.8185122334372599</v>
      </c>
      <c r="Y404" s="1222">
        <v>-4.7744424144811941E-2</v>
      </c>
      <c r="Z404" s="1221">
        <v>3.4175087033295402</v>
      </c>
      <c r="AA404" s="1221">
        <v>3.4822949312806699</v>
      </c>
      <c r="AB404" s="1222">
        <v>-1.860446321452261E-2</v>
      </c>
    </row>
    <row r="405" spans="1:28" x14ac:dyDescent="0.3">
      <c r="A405" s="1220" t="s">
        <v>770</v>
      </c>
      <c r="B405" s="1221">
        <v>5.4000673263530397</v>
      </c>
      <c r="C405" s="1221">
        <v>4.8772277428348199</v>
      </c>
      <c r="D405" s="1222">
        <v>0.10720015777125197</v>
      </c>
      <c r="E405" s="1221">
        <v>6.3725226214197104</v>
      </c>
      <c r="F405" s="1221">
        <v>6.8063213290195899</v>
      </c>
      <c r="G405" s="1222">
        <v>-6.3734679370826233E-2</v>
      </c>
      <c r="H405" s="1221">
        <v>5.8543002060206399</v>
      </c>
      <c r="I405" s="1221">
        <v>5.7824059087028399</v>
      </c>
      <c r="J405" s="1222">
        <v>1.2433284423979157E-2</v>
      </c>
      <c r="K405" s="1221">
        <v>2.8508726436296001</v>
      </c>
      <c r="L405" s="1221">
        <v>3.3255507698611302</v>
      </c>
      <c r="M405" s="1222">
        <v>-0.14273669508625539</v>
      </c>
      <c r="N405" s="1221">
        <v>4.4226385318815398</v>
      </c>
      <c r="O405" s="1221">
        <v>5.3773369058362199</v>
      </c>
      <c r="P405" s="1222">
        <v>-0.17754111201745815</v>
      </c>
      <c r="Q405" s="1221">
        <v>3.5314988310709099</v>
      </c>
      <c r="R405" s="1221">
        <v>4.2130672377900398</v>
      </c>
      <c r="S405" s="1222">
        <v>-0.16177487048050196</v>
      </c>
      <c r="T405" s="1221">
        <v>4.4035826486852097</v>
      </c>
      <c r="U405" s="1221">
        <v>4.2782135882113099</v>
      </c>
      <c r="V405" s="1222">
        <v>2.9304067664914231E-2</v>
      </c>
      <c r="W405" s="1221">
        <v>5.6731915010858396</v>
      </c>
      <c r="X405" s="1221">
        <v>6.3039317669897903</v>
      </c>
      <c r="Y405" s="1222">
        <v>-0.1000550591627259</v>
      </c>
      <c r="Z405" s="1221">
        <v>7.4705137484676198</v>
      </c>
      <c r="AA405" s="1221">
        <v>7.8018348324810001</v>
      </c>
      <c r="AB405" s="1222">
        <v>-4.2467072314067357E-2</v>
      </c>
    </row>
    <row r="406" spans="1:28" x14ac:dyDescent="0.3">
      <c r="A406" s="1220" t="s">
        <v>769</v>
      </c>
      <c r="B406" s="1221">
        <v>8.3944717869799792</v>
      </c>
      <c r="C406" s="1221">
        <v>8.8135411577371592</v>
      </c>
      <c r="D406" s="1222">
        <v>-4.7548353522952669E-2</v>
      </c>
      <c r="E406" s="1221">
        <v>11.8031507584256</v>
      </c>
      <c r="F406" s="1221">
        <v>12.4123968607104</v>
      </c>
      <c r="G406" s="1222">
        <v>-4.9083678931768453E-2</v>
      </c>
      <c r="H406" s="1221">
        <v>9.9335102610243293</v>
      </c>
      <c r="I406" s="1221">
        <v>10.4396701606696</v>
      </c>
      <c r="J406" s="1222">
        <v>-4.8484280811109982E-2</v>
      </c>
      <c r="K406" s="1221">
        <v>5.6414487846434698</v>
      </c>
      <c r="L406" s="1221">
        <v>6.0171511514045797</v>
      </c>
      <c r="M406" s="1222">
        <v>-6.2438578873560448E-2</v>
      </c>
      <c r="N406" s="1221">
        <v>9.7577148808063292</v>
      </c>
      <c r="O406" s="1221">
        <v>10.939289993151201</v>
      </c>
      <c r="P406" s="1222">
        <v>-0.1080120476817622</v>
      </c>
      <c r="Q406" s="1221">
        <v>7.31747427945509</v>
      </c>
      <c r="R406" s="1221">
        <v>8.0305244165401906</v>
      </c>
      <c r="S406" s="1222">
        <v>-8.8792474824739481E-2</v>
      </c>
      <c r="T406" s="1221">
        <v>7.4151401339696204</v>
      </c>
      <c r="U406" s="1221">
        <v>7.8251259577753203</v>
      </c>
      <c r="V406" s="1222">
        <v>-5.2393511109980744E-2</v>
      </c>
      <c r="W406" s="1221">
        <v>11.158037010234899</v>
      </c>
      <c r="X406" s="1221">
        <v>11.948913610021201</v>
      </c>
      <c r="Y406" s="1222">
        <v>-6.6188159492844317E-2</v>
      </c>
      <c r="Z406" s="1221">
        <v>13.5734583174946</v>
      </c>
      <c r="AA406" s="1221">
        <v>14.443580836420001</v>
      </c>
      <c r="AB406" s="1222">
        <v>-6.0242853124853633E-2</v>
      </c>
    </row>
    <row r="407" spans="1:28" x14ac:dyDescent="0.3">
      <c r="A407" s="1220" t="s">
        <v>768</v>
      </c>
      <c r="B407" s="1221">
        <v>14.3719785172747</v>
      </c>
      <c r="C407" s="1221">
        <v>13.7843211360219</v>
      </c>
      <c r="D407" s="1222">
        <v>4.2632304881312109E-2</v>
      </c>
      <c r="E407" s="1221">
        <v>20.051403598251898</v>
      </c>
      <c r="F407" s="1221">
        <v>20.986773604240099</v>
      </c>
      <c r="G407" s="1222">
        <v>-4.456949999209129E-2</v>
      </c>
      <c r="H407" s="1221">
        <v>16.888852464180399</v>
      </c>
      <c r="I407" s="1221">
        <v>16.977166860140201</v>
      </c>
      <c r="J407" s="1222">
        <v>-5.2019513436691849E-3</v>
      </c>
      <c r="K407" s="1221">
        <v>10.658516579845699</v>
      </c>
      <c r="L407" s="1221">
        <v>12.5888652055786</v>
      </c>
      <c r="M407" s="1222">
        <v>-0.15333777860116338</v>
      </c>
      <c r="N407" s="1221">
        <v>15.8521418231492</v>
      </c>
      <c r="O407" s="1221">
        <v>17.956934002259199</v>
      </c>
      <c r="P407" s="1222">
        <v>-0.11721333824834414</v>
      </c>
      <c r="Q407" s="1221">
        <v>12.699505244808501</v>
      </c>
      <c r="R407" s="1221">
        <v>14.7178875125567</v>
      </c>
      <c r="S407" s="1222">
        <v>-0.13713804144964406</v>
      </c>
      <c r="T407" s="1221">
        <v>13.0925019236133</v>
      </c>
      <c r="U407" s="1221">
        <v>13.371073873688101</v>
      </c>
      <c r="V407" s="1222">
        <v>-2.0833924986607147E-2</v>
      </c>
      <c r="W407" s="1221">
        <v>18.793585788507102</v>
      </c>
      <c r="X407" s="1221">
        <v>20.0667207207389</v>
      </c>
      <c r="Y407" s="1222">
        <v>-6.3445091499978706E-2</v>
      </c>
      <c r="Z407" s="1221">
        <v>23.288861509440199</v>
      </c>
      <c r="AA407" s="1221">
        <v>24.355207885628701</v>
      </c>
      <c r="AB407" s="1222">
        <v>-4.3783094818817862E-2</v>
      </c>
    </row>
    <row r="408" spans="1:28" x14ac:dyDescent="0.3">
      <c r="A408" s="1220" t="s">
        <v>767</v>
      </c>
      <c r="B408" s="1221">
        <v>15.510387067812699</v>
      </c>
      <c r="C408" s="1221">
        <v>16.1526953748964</v>
      </c>
      <c r="D408" s="1222">
        <v>-3.9764775610263758E-2</v>
      </c>
      <c r="E408" s="1221">
        <v>25.987794437618899</v>
      </c>
      <c r="F408" s="1221">
        <v>25.6885346117678</v>
      </c>
      <c r="G408" s="1222">
        <v>1.1649548344186562E-2</v>
      </c>
      <c r="H408" s="1221">
        <v>19.9643669702136</v>
      </c>
      <c r="I408" s="1221">
        <v>20.223306749776899</v>
      </c>
      <c r="J408" s="1222">
        <v>-1.2804027687813994E-2</v>
      </c>
      <c r="K408" s="1221">
        <v>10.9891392503035</v>
      </c>
      <c r="L408" s="1221">
        <v>10.4696842957249</v>
      </c>
      <c r="M408" s="1222">
        <v>4.9615149789254909E-2</v>
      </c>
      <c r="N408" s="1221">
        <v>21.559309404876799</v>
      </c>
      <c r="O408" s="1221">
        <v>22.159762042534201</v>
      </c>
      <c r="P408" s="1222">
        <v>-2.7096529128104899E-2</v>
      </c>
      <c r="Q408" s="1221">
        <v>14.986569516808199</v>
      </c>
      <c r="R408" s="1221">
        <v>14.888934056292699</v>
      </c>
      <c r="S408" s="1222">
        <v>6.5575856637121012E-3</v>
      </c>
      <c r="T408" s="1221">
        <v>13.908487614730801</v>
      </c>
      <c r="U408" s="1221">
        <v>14.0836319118989</v>
      </c>
      <c r="V408" s="1222">
        <v>-1.2436017801638546E-2</v>
      </c>
      <c r="W408" s="1221">
        <v>24.610670956971799</v>
      </c>
      <c r="X408" s="1221">
        <v>24.5648644647985</v>
      </c>
      <c r="Y408" s="1222">
        <v>1.864715852144804E-3</v>
      </c>
      <c r="Z408" s="1221">
        <v>27.4335059348277</v>
      </c>
      <c r="AA408" s="1221">
        <v>27.571519437146801</v>
      </c>
      <c r="AB408" s="1222">
        <v>-5.0056545716938936E-3</v>
      </c>
    </row>
    <row r="409" spans="1:28" x14ac:dyDescent="0.3">
      <c r="A409" s="1220" t="s">
        <v>766</v>
      </c>
      <c r="B409" s="1221">
        <v>16.361199143623399</v>
      </c>
      <c r="C409" s="1221">
        <v>19.178155484410201</v>
      </c>
      <c r="D409" s="1222">
        <v>-0.14688359071218754</v>
      </c>
      <c r="E409" s="1221">
        <v>27.098393160750401</v>
      </c>
      <c r="F409" s="1221">
        <v>24.519218789009098</v>
      </c>
      <c r="G409" s="1222">
        <v>0.10518990812616895</v>
      </c>
      <c r="H409" s="1221">
        <v>20.641842858572499</v>
      </c>
      <c r="I409" s="1221">
        <v>21.299880085643998</v>
      </c>
      <c r="J409" s="1222">
        <v>-3.0893940455327402E-2</v>
      </c>
      <c r="K409" s="1221">
        <v>10.934394907101099</v>
      </c>
      <c r="L409" s="1221">
        <v>10.637881496007299</v>
      </c>
      <c r="M409" s="1222">
        <v>2.7873351588386264E-2</v>
      </c>
      <c r="N409" s="1221">
        <v>22.563333541610302</v>
      </c>
      <c r="O409" s="1221">
        <v>24.5171986091175</v>
      </c>
      <c r="P409" s="1222">
        <v>-7.969365092064766E-2</v>
      </c>
      <c r="Q409" s="1221">
        <v>15.0686075423973</v>
      </c>
      <c r="R409" s="1221">
        <v>15.5561487878407</v>
      </c>
      <c r="S409" s="1222">
        <v>-3.1340741985219418E-2</v>
      </c>
      <c r="T409" s="1221">
        <v>14.3384236744728</v>
      </c>
      <c r="U409" s="1221">
        <v>15.9177181523991</v>
      </c>
      <c r="V409" s="1222">
        <v>-9.9216135303179173E-2</v>
      </c>
      <c r="W409" s="1221">
        <v>25.598025772300101</v>
      </c>
      <c r="X409" s="1221">
        <v>24.5185327091612</v>
      </c>
      <c r="Y409" s="1222">
        <v>4.4027637214014669E-2</v>
      </c>
      <c r="Z409" s="1221">
        <v>27.980986024527802</v>
      </c>
      <c r="AA409" s="1221">
        <v>28.799219312652401</v>
      </c>
      <c r="AB409" s="1222">
        <v>-2.8411648220100311E-2</v>
      </c>
    </row>
    <row r="410" spans="1:28" x14ac:dyDescent="0.3">
      <c r="A410" s="1220" t="s">
        <v>765</v>
      </c>
      <c r="B410" s="1221">
        <v>13.3912481999399</v>
      </c>
      <c r="C410" s="1221">
        <v>11.7800849757738</v>
      </c>
      <c r="D410" s="1222">
        <v>0.13677008506131488</v>
      </c>
      <c r="E410" s="1221">
        <v>27.383516142811501</v>
      </c>
      <c r="F410" s="1221">
        <v>31.7327046158718</v>
      </c>
      <c r="G410" s="1222">
        <v>-0.13705697404957273</v>
      </c>
      <c r="H410" s="1221">
        <v>18.047790235349499</v>
      </c>
      <c r="I410" s="1221">
        <v>18.376388053987899</v>
      </c>
      <c r="J410" s="1222">
        <v>-1.7881523707107952E-2</v>
      </c>
      <c r="K410" s="1221">
        <v>6.5915773786117198</v>
      </c>
      <c r="L410" s="1221">
        <v>7.2823287040971403</v>
      </c>
      <c r="M410" s="1222">
        <v>-9.4853082516969348E-2</v>
      </c>
      <c r="N410" s="1221">
        <v>18.774176641534499</v>
      </c>
      <c r="O410" s="1221">
        <v>18.270264236853802</v>
      </c>
      <c r="P410" s="1222">
        <v>2.7581013506319866E-2</v>
      </c>
      <c r="Q410" s="1221">
        <v>10.2784939185249</v>
      </c>
      <c r="R410" s="1221">
        <v>10.4556452077922</v>
      </c>
      <c r="S410" s="1222">
        <v>-1.6943123618547804E-2</v>
      </c>
      <c r="T410" s="1221">
        <v>10.611800152165401</v>
      </c>
      <c r="U410" s="1221">
        <v>9.9054911108293293</v>
      </c>
      <c r="V410" s="1222">
        <v>7.1304797857411464E-2</v>
      </c>
      <c r="W410" s="1221">
        <v>24.149869897574799</v>
      </c>
      <c r="X410" s="1221">
        <v>26.750065973702501</v>
      </c>
      <c r="Y410" s="1222">
        <v>-9.7203351897670348E-2</v>
      </c>
      <c r="Z410" s="1221">
        <v>22.4319783245511</v>
      </c>
      <c r="AA410" s="1221">
        <v>22.786715338671499</v>
      </c>
      <c r="AB410" s="1222">
        <v>-1.5567711662170651E-2</v>
      </c>
    </row>
    <row r="411" spans="1:28" x14ac:dyDescent="0.3">
      <c r="A411" s="1220" t="s">
        <v>368</v>
      </c>
      <c r="B411" s="1221">
        <v>1.9864518721353299</v>
      </c>
      <c r="C411" s="1221">
        <v>1.9046787216723</v>
      </c>
      <c r="D411" s="1222">
        <v>4.2932778915718353E-2</v>
      </c>
      <c r="E411" s="1221">
        <v>2.45273943081243</v>
      </c>
      <c r="F411" s="1221">
        <v>2.4187759651405401</v>
      </c>
      <c r="G411" s="1222">
        <v>1.404159217776769E-2</v>
      </c>
      <c r="H411" s="1221"/>
      <c r="I411" s="1221"/>
      <c r="J411" s="1222">
        <v>0</v>
      </c>
      <c r="K411" s="1221">
        <v>0.89647457822253296</v>
      </c>
      <c r="L411" s="1221">
        <v>0.95249308867344995</v>
      </c>
      <c r="M411" s="1222">
        <v>-5.8812511205655817E-2</v>
      </c>
      <c r="N411" s="1221">
        <v>1.2472080815284501</v>
      </c>
      <c r="O411" s="1221">
        <v>1.3458095627308999</v>
      </c>
      <c r="P411" s="1222">
        <v>-7.3265552521687344E-2</v>
      </c>
      <c r="Q411" s="1221"/>
      <c r="R411" s="1221"/>
      <c r="S411" s="1222">
        <v>0</v>
      </c>
      <c r="T411" s="1221">
        <v>1.4887381110129401</v>
      </c>
      <c r="U411" s="1221">
        <v>1.47240423761966</v>
      </c>
      <c r="V411" s="1222">
        <v>1.1093334952421751E-2</v>
      </c>
      <c r="W411" s="1221">
        <v>1.92896622947148</v>
      </c>
      <c r="X411" s="1221">
        <v>1.95549157923834</v>
      </c>
      <c r="Y411" s="1222">
        <v>-1.3564543078826052E-2</v>
      </c>
      <c r="Z411" s="1221">
        <v>1.69514380706307</v>
      </c>
      <c r="AA411" s="1221">
        <v>1.69951269494371</v>
      </c>
      <c r="AB411" s="1222">
        <v>-2.5706709303426251E-3</v>
      </c>
    </row>
    <row r="412" spans="1:28" x14ac:dyDescent="0.3">
      <c r="A412" s="1223"/>
      <c r="B412" s="1221"/>
      <c r="C412" s="1221"/>
      <c r="D412" s="1222"/>
      <c r="E412" s="1221"/>
      <c r="F412" s="1221"/>
      <c r="G412" s="1222"/>
      <c r="H412" s="1221"/>
      <c r="I412" s="1221"/>
      <c r="J412" s="1222"/>
      <c r="K412" s="1221"/>
      <c r="L412" s="1221"/>
      <c r="M412" s="1222"/>
      <c r="N412" s="1221"/>
      <c r="O412" s="1221"/>
      <c r="P412" s="1222"/>
      <c r="Q412" s="1221"/>
      <c r="R412" s="1221"/>
      <c r="S412" s="1222"/>
      <c r="T412" s="1221"/>
      <c r="U412" s="1221"/>
      <c r="V412" s="1222"/>
      <c r="W412" s="1221"/>
      <c r="X412" s="1221"/>
      <c r="Y412" s="1222"/>
      <c r="Z412" s="1221"/>
      <c r="AA412" s="1221"/>
      <c r="AB412" s="1222"/>
    </row>
    <row r="413" spans="1:28" x14ac:dyDescent="0.3">
      <c r="A413" s="1217" t="s">
        <v>785</v>
      </c>
      <c r="B413" s="1218"/>
      <c r="C413" s="1218"/>
      <c r="D413" s="1219"/>
      <c r="E413" s="1218"/>
      <c r="F413" s="1218"/>
      <c r="G413" s="1219"/>
      <c r="H413" s="1218"/>
      <c r="I413" s="1218"/>
      <c r="J413" s="1219"/>
      <c r="K413" s="1218"/>
      <c r="L413" s="1218"/>
      <c r="M413" s="1219"/>
      <c r="N413" s="1218"/>
      <c r="O413" s="1218"/>
      <c r="P413" s="1219"/>
      <c r="Q413" s="1218"/>
      <c r="R413" s="1218"/>
      <c r="S413" s="1219"/>
      <c r="T413" s="1218"/>
      <c r="U413" s="1218"/>
      <c r="V413" s="1219"/>
      <c r="W413" s="1218"/>
      <c r="X413" s="1218"/>
      <c r="Y413" s="1219"/>
      <c r="Z413" s="1218"/>
      <c r="AA413" s="1218"/>
      <c r="AB413" s="1219"/>
    </row>
    <row r="414" spans="1:28" x14ac:dyDescent="0.3">
      <c r="A414" s="1220" t="s">
        <v>783</v>
      </c>
      <c r="B414" s="1221">
        <v>0.73136634505907605</v>
      </c>
      <c r="C414" s="1221">
        <v>0.69670565896004599</v>
      </c>
      <c r="D414" s="1222">
        <v>4.9749396539662302E-2</v>
      </c>
      <c r="E414" s="1221">
        <v>0.77101918108177903</v>
      </c>
      <c r="F414" s="1221">
        <v>1.2142538834874801</v>
      </c>
      <c r="G414" s="1222">
        <v>-0.36502638240091834</v>
      </c>
      <c r="H414" s="1221">
        <v>0.75150756651689299</v>
      </c>
      <c r="I414" s="1221">
        <v>0.96095396069574202</v>
      </c>
      <c r="J414" s="1222">
        <v>-0.21795674168115958</v>
      </c>
      <c r="K414" s="1221">
        <v>0.89884325786891694</v>
      </c>
      <c r="L414" s="1221">
        <v>1.14247289891074</v>
      </c>
      <c r="M414" s="1222">
        <v>-0.21324763263452917</v>
      </c>
      <c r="N414" s="1221">
        <v>1.2492471055390699</v>
      </c>
      <c r="O414" s="1221">
        <v>1.5813873420787099</v>
      </c>
      <c r="P414" s="1222">
        <v>-0.21003091886586536</v>
      </c>
      <c r="Q414" s="1221">
        <v>1.0769009285153199</v>
      </c>
      <c r="R414" s="1221">
        <v>1.3653936952085599</v>
      </c>
      <c r="S414" s="1222">
        <v>-0.21128907193992394</v>
      </c>
      <c r="T414" s="1221">
        <v>0.81221726077392797</v>
      </c>
      <c r="U414" s="1221">
        <v>0.90853501056283004</v>
      </c>
      <c r="V414" s="1222">
        <v>-0.10601435131182672</v>
      </c>
      <c r="W414" s="1221">
        <v>1.00198857021941</v>
      </c>
      <c r="X414" s="1221">
        <v>1.3877325933231499</v>
      </c>
      <c r="Y414" s="1222">
        <v>-0.2779671133759376</v>
      </c>
      <c r="Z414" s="1221">
        <v>0.90862883201894495</v>
      </c>
      <c r="AA414" s="1221">
        <v>1.15259247950805</v>
      </c>
      <c r="AB414" s="1222">
        <v>-0.21166513908995285</v>
      </c>
    </row>
    <row r="415" spans="1:28" x14ac:dyDescent="0.3">
      <c r="A415" s="1220" t="s">
        <v>782</v>
      </c>
      <c r="B415" s="1221">
        <v>0.58438936502107597</v>
      </c>
      <c r="C415" s="1221">
        <v>0.54302239022098597</v>
      </c>
      <c r="D415" s="1222">
        <v>7.6179132840646729E-2</v>
      </c>
      <c r="E415" s="1221">
        <v>0.63165242201802096</v>
      </c>
      <c r="F415" s="1221">
        <v>0.63911458743538996</v>
      </c>
      <c r="G415" s="1222">
        <v>-1.167578641462845E-2</v>
      </c>
      <c r="H415" s="1221">
        <v>0.60841613933324401</v>
      </c>
      <c r="I415" s="1221">
        <v>0.59197495077728102</v>
      </c>
      <c r="J415" s="1222">
        <v>2.7773453140838504E-2</v>
      </c>
      <c r="K415" s="1221">
        <v>0.96883828538875905</v>
      </c>
      <c r="L415" s="1221">
        <v>0.82753856859764696</v>
      </c>
      <c r="M415" s="1222">
        <v>0.17074698648856892</v>
      </c>
      <c r="N415" s="1221">
        <v>0.985122571697995</v>
      </c>
      <c r="O415" s="1221">
        <v>0.962755951989689</v>
      </c>
      <c r="P415" s="1222">
        <v>2.3231868535407971E-2</v>
      </c>
      <c r="Q415" s="1221">
        <v>0.97711118745667402</v>
      </c>
      <c r="R415" s="1221">
        <v>0.89614776061602597</v>
      </c>
      <c r="S415" s="1222">
        <v>9.0346068359298842E-2</v>
      </c>
      <c r="T415" s="1221">
        <v>0.775985343602692</v>
      </c>
      <c r="U415" s="1221">
        <v>0.68386052265157404</v>
      </c>
      <c r="V415" s="1222">
        <v>0.134712880623547</v>
      </c>
      <c r="W415" s="1221">
        <v>0.80769195082905698</v>
      </c>
      <c r="X415" s="1221">
        <v>0.79866165255533705</v>
      </c>
      <c r="Y415" s="1222">
        <v>1.1306788356279875E-2</v>
      </c>
      <c r="Z415" s="1221">
        <v>0.79209854058643003</v>
      </c>
      <c r="AA415" s="1221">
        <v>0.74222868674931997</v>
      </c>
      <c r="AB415" s="1222">
        <v>6.7189337635979965E-2</v>
      </c>
    </row>
    <row r="416" spans="1:28" x14ac:dyDescent="0.3">
      <c r="A416" s="1220" t="s">
        <v>781</v>
      </c>
      <c r="B416" s="1221">
        <v>0.33943283697285997</v>
      </c>
      <c r="C416" s="1221">
        <v>0.39396236093971299</v>
      </c>
      <c r="D416" s="1222">
        <v>-0.1384130297036105</v>
      </c>
      <c r="E416" s="1221">
        <v>0.40344540357425002</v>
      </c>
      <c r="F416" s="1221">
        <v>0.35081743971628199</v>
      </c>
      <c r="G416" s="1222">
        <v>0.15001524411252204</v>
      </c>
      <c r="H416" s="1221">
        <v>0.37199716194385601</v>
      </c>
      <c r="I416" s="1221">
        <v>0.37202588556111799</v>
      </c>
      <c r="J416" s="1222">
        <v>-7.7208652345921771E-5</v>
      </c>
      <c r="K416" s="1221">
        <v>0.39788266738550798</v>
      </c>
      <c r="L416" s="1221">
        <v>0.50530795993618305</v>
      </c>
      <c r="M416" s="1222">
        <v>-0.21259370733887142</v>
      </c>
      <c r="N416" s="1221">
        <v>0.51501839806053595</v>
      </c>
      <c r="O416" s="1221">
        <v>0.57330343466087696</v>
      </c>
      <c r="P416" s="1222">
        <v>-0.10166524928429574</v>
      </c>
      <c r="Q416" s="1221">
        <v>0.45713477898848298</v>
      </c>
      <c r="R416" s="1221">
        <v>0.53965936898669697</v>
      </c>
      <c r="S416" s="1222">
        <v>-0.15291977632699691</v>
      </c>
      <c r="T416" s="1221">
        <v>0.36937008975005198</v>
      </c>
      <c r="U416" s="1221">
        <v>0.45062253885626702</v>
      </c>
      <c r="V416" s="1222">
        <v>-0.18031155146487637</v>
      </c>
      <c r="W416" s="1221">
        <v>0.46027083226617099</v>
      </c>
      <c r="X416" s="1221">
        <v>0.46331351070015198</v>
      </c>
      <c r="Y416" s="1222">
        <v>-6.5672128347453894E-3</v>
      </c>
      <c r="Z416" s="1221">
        <v>0.41547937577324001</v>
      </c>
      <c r="AA416" s="1221">
        <v>0.45705427041061097</v>
      </c>
      <c r="AB416" s="1222">
        <v>-9.0962709089274396E-2</v>
      </c>
    </row>
    <row r="417" spans="1:28" x14ac:dyDescent="0.3">
      <c r="A417" s="1220" t="s">
        <v>780</v>
      </c>
      <c r="B417" s="1221">
        <v>0.23276712824010201</v>
      </c>
      <c r="C417" s="1221">
        <v>0.17039212398248099</v>
      </c>
      <c r="D417" s="1222">
        <v>0.36606741438374324</v>
      </c>
      <c r="E417" s="1221">
        <v>0.27453218206249902</v>
      </c>
      <c r="F417" s="1221">
        <v>0.34575594776750002</v>
      </c>
      <c r="G417" s="1222">
        <v>-0.2059943326062309</v>
      </c>
      <c r="H417" s="1221">
        <v>0.25399857961761801</v>
      </c>
      <c r="I417" s="1221">
        <v>0.25964982816374499</v>
      </c>
      <c r="J417" s="1222">
        <v>-2.1764884598972595E-2</v>
      </c>
      <c r="K417" s="1221">
        <v>0.46471859070171201</v>
      </c>
      <c r="L417" s="1221">
        <v>0.332432640699935</v>
      </c>
      <c r="M417" s="1222">
        <v>0.3979330962304114</v>
      </c>
      <c r="N417" s="1221">
        <v>0.52871746716270496</v>
      </c>
      <c r="O417" s="1221">
        <v>0.37838319206938698</v>
      </c>
      <c r="P417" s="1222">
        <v>0.39730695824816142</v>
      </c>
      <c r="Q417" s="1221">
        <v>0.49714571387239498</v>
      </c>
      <c r="R417" s="1221">
        <v>0.35566449187709398</v>
      </c>
      <c r="S417" s="1222">
        <v>0.39779405936365525</v>
      </c>
      <c r="T417" s="1221">
        <v>0.35359192000031697</v>
      </c>
      <c r="U417" s="1221">
        <v>0.25445905567191002</v>
      </c>
      <c r="V417" s="1222">
        <v>0.38958277223281518</v>
      </c>
      <c r="W417" s="1221">
        <v>0.40651434486174398</v>
      </c>
      <c r="X417" s="1221">
        <v>0.36257212953636497</v>
      </c>
      <c r="Y417" s="1222">
        <v>0.12119578904636057</v>
      </c>
      <c r="Z417" s="1221">
        <v>0.38044925913401001</v>
      </c>
      <c r="AA417" s="1221">
        <v>0.30929689195494697</v>
      </c>
      <c r="AB417" s="1222">
        <v>0.23004552916563831</v>
      </c>
    </row>
    <row r="418" spans="1:28" x14ac:dyDescent="0.3">
      <c r="A418" s="1220" t="s">
        <v>779</v>
      </c>
      <c r="B418" s="1221">
        <v>0.37074066164939801</v>
      </c>
      <c r="C418" s="1221">
        <v>0.31337318713611301</v>
      </c>
      <c r="D418" s="1222">
        <v>0.18306440010889494</v>
      </c>
      <c r="E418" s="1221">
        <v>0.31774997009509398</v>
      </c>
      <c r="F418" s="1221">
        <v>0.32064070425524199</v>
      </c>
      <c r="G418" s="1222">
        <v>-9.0154934223412864E-3</v>
      </c>
      <c r="H418" s="1221">
        <v>0.34400546267315202</v>
      </c>
      <c r="I418" s="1221">
        <v>0.31704261568792302</v>
      </c>
      <c r="J418" s="1222">
        <v>8.5044866686847992E-2</v>
      </c>
      <c r="K418" s="1221">
        <v>0.40605764172795999</v>
      </c>
      <c r="L418" s="1221">
        <v>0.28189532888164298</v>
      </c>
      <c r="M418" s="1222">
        <v>0.44045537518802946</v>
      </c>
      <c r="N418" s="1221">
        <v>0.30735839353357203</v>
      </c>
      <c r="O418" s="1221">
        <v>0.331046468493091</v>
      </c>
      <c r="P418" s="1222">
        <v>-7.1555135650128054E-2</v>
      </c>
      <c r="Q418" s="1221">
        <v>0.35668707080705703</v>
      </c>
      <c r="R418" s="1221">
        <v>0.30650661308347299</v>
      </c>
      <c r="S418" s="1222">
        <v>0.16371737372569531</v>
      </c>
      <c r="T418" s="1221">
        <v>0.38920495977068398</v>
      </c>
      <c r="U418" s="1221">
        <v>0.29697455378431098</v>
      </c>
      <c r="V418" s="1222">
        <v>0.31056669607241444</v>
      </c>
      <c r="W418" s="1221">
        <v>0.31236183765784298</v>
      </c>
      <c r="X418" s="1221">
        <v>0.32601821621941102</v>
      </c>
      <c r="Y418" s="1222">
        <v>-4.1888391145534228E-2</v>
      </c>
      <c r="Z418" s="1221">
        <v>0.35060818272430799</v>
      </c>
      <c r="AA418" s="1221">
        <v>0.31157592180223198</v>
      </c>
      <c r="AB418" s="1222">
        <v>0.12527367550195723</v>
      </c>
    </row>
    <row r="419" spans="1:28" x14ac:dyDescent="0.3">
      <c r="A419" s="1220" t="s">
        <v>778</v>
      </c>
      <c r="B419" s="1221">
        <v>0.42464454976303301</v>
      </c>
      <c r="C419" s="1221">
        <v>0.38335663084960397</v>
      </c>
      <c r="D419" s="1222">
        <v>0.10770106890267106</v>
      </c>
      <c r="E419" s="1221">
        <v>0.43291261442421403</v>
      </c>
      <c r="F419" s="1221">
        <v>0.30997545891662698</v>
      </c>
      <c r="G419" s="1222">
        <v>0.39660286635998826</v>
      </c>
      <c r="H419" s="1221">
        <v>0.42858568074605002</v>
      </c>
      <c r="I419" s="1221">
        <v>0.34852073086500901</v>
      </c>
      <c r="J419" s="1222">
        <v>0.22972794095296506</v>
      </c>
      <c r="K419" s="1221">
        <v>0.63443492714952199</v>
      </c>
      <c r="L419" s="1221">
        <v>0.64660108582507902</v>
      </c>
      <c r="M419" s="1222">
        <v>-1.8815555591022118E-2</v>
      </c>
      <c r="N419" s="1221">
        <v>0.53304142046815906</v>
      </c>
      <c r="O419" s="1221">
        <v>0.50080805379479898</v>
      </c>
      <c r="P419" s="1222">
        <v>6.4362716272465079E-2</v>
      </c>
      <c r="Q419" s="1221">
        <v>0.58880501749105196</v>
      </c>
      <c r="R419" s="1221">
        <v>0.58149277358242601</v>
      </c>
      <c r="S419" s="1222">
        <v>1.2574952331010258E-2</v>
      </c>
      <c r="T419" s="1221">
        <v>0.51556984409641304</v>
      </c>
      <c r="U419" s="1221">
        <v>0.49441009714987799</v>
      </c>
      <c r="V419" s="1222">
        <v>4.2797966846782616E-2</v>
      </c>
      <c r="W419" s="1221">
        <v>0.47369558545321</v>
      </c>
      <c r="X419" s="1221">
        <v>0.38525886951118699</v>
      </c>
      <c r="Y419" s="1222">
        <v>0.22955140800322321</v>
      </c>
      <c r="Z419" s="1221">
        <v>0.49607962739459899</v>
      </c>
      <c r="AA419" s="1221">
        <v>0.44385029515243601</v>
      </c>
      <c r="AB419" s="1222">
        <v>0.11767330744756027</v>
      </c>
    </row>
    <row r="420" spans="1:28" x14ac:dyDescent="0.3">
      <c r="A420" s="1220" t="s">
        <v>777</v>
      </c>
      <c r="B420" s="1221">
        <v>0.59006749668411895</v>
      </c>
      <c r="C420" s="1221">
        <v>0.50932562084824196</v>
      </c>
      <c r="D420" s="1222">
        <v>0.15852702579816763</v>
      </c>
      <c r="E420" s="1221">
        <v>0.62029133016140003</v>
      </c>
      <c r="F420" s="1221">
        <v>0.39693751185610199</v>
      </c>
      <c r="G420" s="1222">
        <v>0.56269264464545843</v>
      </c>
      <c r="H420" s="1221">
        <v>0.60360817844857095</v>
      </c>
      <c r="I420" s="1221">
        <v>0.45868412812714898</v>
      </c>
      <c r="J420" s="1222">
        <v>0.31595610450520861</v>
      </c>
      <c r="K420" s="1221">
        <v>0.64949555444348195</v>
      </c>
      <c r="L420" s="1221">
        <v>0.71126593877817901</v>
      </c>
      <c r="M420" s="1222">
        <v>-8.6845694369685339E-2</v>
      </c>
      <c r="N420" s="1221">
        <v>0.46387975233835899</v>
      </c>
      <c r="O420" s="1221">
        <v>0.54410368439809997</v>
      </c>
      <c r="P420" s="1222">
        <v>-0.14744236137361677</v>
      </c>
      <c r="Q420" s="1221">
        <v>0.57708986492282299</v>
      </c>
      <c r="R420" s="1221">
        <v>0.646088615682336</v>
      </c>
      <c r="S420" s="1222">
        <v>-0.10679456205344716</v>
      </c>
      <c r="T420" s="1221">
        <v>0.61401875924260496</v>
      </c>
      <c r="U420" s="1221">
        <v>0.58993726033009397</v>
      </c>
      <c r="V420" s="1222">
        <v>4.0820440633019872E-2</v>
      </c>
      <c r="W420" s="1221">
        <v>0.56597629168851304</v>
      </c>
      <c r="X420" s="1221">
        <v>0.44713888272900698</v>
      </c>
      <c r="Y420" s="1222">
        <v>0.26577292548169795</v>
      </c>
      <c r="Z420" s="1221">
        <v>0.59355062727172903</v>
      </c>
      <c r="AA420" s="1221">
        <v>0.52883727076144604</v>
      </c>
      <c r="AB420" s="1222">
        <v>0.12236912957573035</v>
      </c>
    </row>
    <row r="421" spans="1:28" x14ac:dyDescent="0.3">
      <c r="A421" s="1220" t="s">
        <v>776</v>
      </c>
      <c r="B421" s="1221">
        <v>0.80861211672117905</v>
      </c>
      <c r="C421" s="1221">
        <v>0.56512279466263204</v>
      </c>
      <c r="D421" s="1222">
        <v>0.43086091086434708</v>
      </c>
      <c r="E421" s="1221">
        <v>0.67482926300546298</v>
      </c>
      <c r="F421" s="1221">
        <v>0.78210049486778099</v>
      </c>
      <c r="G421" s="1222">
        <v>-0.13715786214973932</v>
      </c>
      <c r="H421" s="1221">
        <v>0.74709690792104899</v>
      </c>
      <c r="I421" s="1221">
        <v>0.66554147345044101</v>
      </c>
      <c r="J421" s="1222">
        <v>0.1225399734261353</v>
      </c>
      <c r="K421" s="1221">
        <v>0.80251951868920701</v>
      </c>
      <c r="L421" s="1221">
        <v>0.87575852630539497</v>
      </c>
      <c r="M421" s="1222">
        <v>-8.3629225883948763E-2</v>
      </c>
      <c r="N421" s="1221">
        <v>0.60964625233275505</v>
      </c>
      <c r="O421" s="1221">
        <v>0.73168210973219205</v>
      </c>
      <c r="P421" s="1222">
        <v>-0.16678808430085051</v>
      </c>
      <c r="Q421" s="1221">
        <v>0.72497417624722904</v>
      </c>
      <c r="R421" s="1221">
        <v>0.81724075409438202</v>
      </c>
      <c r="S421" s="1222">
        <v>-0.1129001183370956</v>
      </c>
      <c r="T421" s="1221">
        <v>0.80597077164517705</v>
      </c>
      <c r="U421" s="1221">
        <v>0.69970375429991405</v>
      </c>
      <c r="V421" s="1222">
        <v>0.15187429921908605</v>
      </c>
      <c r="W421" s="1221">
        <v>0.650270153279357</v>
      </c>
      <c r="X421" s="1221">
        <v>0.76305900116643899</v>
      </c>
      <c r="Y421" s="1222">
        <v>-0.14781143753585105</v>
      </c>
      <c r="Z421" s="1221">
        <v>0.73805371509780604</v>
      </c>
      <c r="AA421" s="1221">
        <v>0.72755775621298202</v>
      </c>
      <c r="AB421" s="1222">
        <v>1.4426289590336632E-2</v>
      </c>
    </row>
    <row r="422" spans="1:28" x14ac:dyDescent="0.3">
      <c r="A422" s="1220" t="s">
        <v>775</v>
      </c>
      <c r="B422" s="1221">
        <v>1.1555949726852399</v>
      </c>
      <c r="C422" s="1221">
        <v>1.030133970779</v>
      </c>
      <c r="D422" s="1222">
        <v>0.12179095677367548</v>
      </c>
      <c r="E422" s="1221">
        <v>1.0537085643948201</v>
      </c>
      <c r="F422" s="1221">
        <v>1.0601093618913999</v>
      </c>
      <c r="G422" s="1222">
        <v>-6.0378652681265157E-3</v>
      </c>
      <c r="H422" s="1221">
        <v>1.1070820652140201</v>
      </c>
      <c r="I422" s="1221">
        <v>1.04449065993241</v>
      </c>
      <c r="J422" s="1222">
        <v>5.9925289600636991E-2</v>
      </c>
      <c r="K422" s="1221">
        <v>1.2642853199359501</v>
      </c>
      <c r="L422" s="1221">
        <v>1.06205415971022</v>
      </c>
      <c r="M422" s="1222">
        <v>0.19041511054474713</v>
      </c>
      <c r="N422" s="1221">
        <v>1.0919242583484099</v>
      </c>
      <c r="O422" s="1221">
        <v>1.14492429738527</v>
      </c>
      <c r="P422" s="1222">
        <v>-4.6291304287889939E-2</v>
      </c>
      <c r="Q422" s="1221">
        <v>1.18966377534539</v>
      </c>
      <c r="R422" s="1221">
        <v>1.0984257433113001</v>
      </c>
      <c r="S422" s="1222">
        <v>8.3062539811790084E-2</v>
      </c>
      <c r="T422" s="1221">
        <v>1.2043825846674701</v>
      </c>
      <c r="U422" s="1221">
        <v>1.0444019937659701</v>
      </c>
      <c r="V422" s="1222">
        <v>0.15317913203577097</v>
      </c>
      <c r="W422" s="1221">
        <v>1.0692323229166401</v>
      </c>
      <c r="X422" s="1221">
        <v>1.0946733315324</v>
      </c>
      <c r="Y422" s="1222">
        <v>-2.3240731168764142E-2</v>
      </c>
      <c r="Z422" s="1221">
        <v>1.14253850710973</v>
      </c>
      <c r="AA422" s="1221">
        <v>1.0676161351243401</v>
      </c>
      <c r="AB422" s="1222">
        <v>7.0177257087505648E-2</v>
      </c>
    </row>
    <row r="423" spans="1:28" x14ac:dyDescent="0.3">
      <c r="A423" s="1220" t="s">
        <v>774</v>
      </c>
      <c r="B423" s="1221">
        <v>1.6153929087141301</v>
      </c>
      <c r="C423" s="1221">
        <v>1.6917141239039399</v>
      </c>
      <c r="D423" s="1222">
        <v>-4.5114723647092729E-2</v>
      </c>
      <c r="E423" s="1221">
        <v>1.7328743046169</v>
      </c>
      <c r="F423" s="1221">
        <v>1.9128232671321199</v>
      </c>
      <c r="G423" s="1222">
        <v>-9.4075059419899229E-2</v>
      </c>
      <c r="H423" s="1221">
        <v>1.67290449282869</v>
      </c>
      <c r="I423" s="1221">
        <v>1.8003307397077299</v>
      </c>
      <c r="J423" s="1222">
        <v>-7.077935407564423E-2</v>
      </c>
      <c r="K423" s="1221">
        <v>1.5612626399942</v>
      </c>
      <c r="L423" s="1221">
        <v>1.4871282506541501</v>
      </c>
      <c r="M423" s="1222">
        <v>4.9850703399279828E-2</v>
      </c>
      <c r="N423" s="1221">
        <v>1.86582354058675</v>
      </c>
      <c r="O423" s="1221">
        <v>2.00596911349718</v>
      </c>
      <c r="P423" s="1222">
        <v>-6.9864272569033728E-2</v>
      </c>
      <c r="Q423" s="1221">
        <v>1.6937508041123801</v>
      </c>
      <c r="R423" s="1221">
        <v>1.7125137552031799</v>
      </c>
      <c r="S423" s="1222">
        <v>-1.095637978602614E-2</v>
      </c>
      <c r="T423" s="1221">
        <v>1.59021878511647</v>
      </c>
      <c r="U423" s="1221">
        <v>1.59654985852273</v>
      </c>
      <c r="V423" s="1222">
        <v>-3.9654717780740764E-3</v>
      </c>
      <c r="W423" s="1221">
        <v>1.78752603480959</v>
      </c>
      <c r="X423" s="1221">
        <v>1.9509119515748099</v>
      </c>
      <c r="Y423" s="1222">
        <v>-8.3748483181586911E-2</v>
      </c>
      <c r="Z423" s="1221">
        <v>1.6820753871071501</v>
      </c>
      <c r="AA423" s="1221">
        <v>1.76178514644703</v>
      </c>
      <c r="AB423" s="1222">
        <v>-4.524374581124694E-2</v>
      </c>
    </row>
    <row r="424" spans="1:28" x14ac:dyDescent="0.3">
      <c r="A424" s="1220" t="s">
        <v>773</v>
      </c>
      <c r="B424" s="1221">
        <v>2.9582269936151602</v>
      </c>
      <c r="C424" s="1221">
        <v>2.5701963843285598</v>
      </c>
      <c r="D424" s="1222">
        <v>0.15097313639244334</v>
      </c>
      <c r="E424" s="1221">
        <v>3.65622463566483</v>
      </c>
      <c r="F424" s="1221">
        <v>3.3544338737172401</v>
      </c>
      <c r="G424" s="1222">
        <v>8.9967718342039732E-2</v>
      </c>
      <c r="H424" s="1221">
        <v>3.3006455898167402</v>
      </c>
      <c r="I424" s="1221">
        <v>2.9540261557097498</v>
      </c>
      <c r="J424" s="1222">
        <v>0.11733797056502696</v>
      </c>
      <c r="K424" s="1221">
        <v>2.7413101370402599</v>
      </c>
      <c r="L424" s="1221">
        <v>2.6992351576722799</v>
      </c>
      <c r="M424" s="1222">
        <v>1.5587741308268928E-2</v>
      </c>
      <c r="N424" s="1221">
        <v>4.5809202024735596</v>
      </c>
      <c r="O424" s="1221">
        <v>3.7741674854383702</v>
      </c>
      <c r="P424" s="1222">
        <v>0.21375646951223864</v>
      </c>
      <c r="Q424" s="1221">
        <v>3.5425579120842299</v>
      </c>
      <c r="R424" s="1221">
        <v>3.1724303766908899</v>
      </c>
      <c r="S424" s="1222">
        <v>0.11667002627159746</v>
      </c>
      <c r="T424" s="1221">
        <v>2.85389423410136</v>
      </c>
      <c r="U424" s="1221">
        <v>2.6319899841668399</v>
      </c>
      <c r="V424" s="1222">
        <v>8.4310446190684937E-2</v>
      </c>
      <c r="W424" s="1221">
        <v>4.0502713034393496</v>
      </c>
      <c r="X424" s="1221">
        <v>3.5348449763527698</v>
      </c>
      <c r="Y424" s="1222">
        <v>0.14581299336594764</v>
      </c>
      <c r="Z424" s="1221">
        <v>3.4108245259517598</v>
      </c>
      <c r="AA424" s="1221">
        <v>3.05361169469372</v>
      </c>
      <c r="AB424" s="1222">
        <v>0.1169804372568951</v>
      </c>
    </row>
    <row r="425" spans="1:28" x14ac:dyDescent="0.3">
      <c r="A425" s="1220" t="s">
        <v>772</v>
      </c>
      <c r="B425" s="1221">
        <v>5.3499606071296499</v>
      </c>
      <c r="C425" s="1221">
        <v>5.1873485723843498</v>
      </c>
      <c r="D425" s="1222">
        <v>3.1347813333962249E-2</v>
      </c>
      <c r="E425" s="1221">
        <v>6.7231544820398197</v>
      </c>
      <c r="F425" s="1221">
        <v>6.6584313850038699</v>
      </c>
      <c r="G425" s="1222">
        <v>9.7204721793363036E-3</v>
      </c>
      <c r="H425" s="1221">
        <v>6.0064057131455604</v>
      </c>
      <c r="I425" s="1221">
        <v>5.8897793803712402</v>
      </c>
      <c r="J425" s="1222">
        <v>1.9801477312206068E-2</v>
      </c>
      <c r="K425" s="1221">
        <v>4.1780392524354699</v>
      </c>
      <c r="L425" s="1221">
        <v>4.6041790864699497</v>
      </c>
      <c r="M425" s="1222">
        <v>-9.2555008402421549E-2</v>
      </c>
      <c r="N425" s="1221">
        <v>6.38472332604705</v>
      </c>
      <c r="O425" s="1221">
        <v>7.1903715086450504</v>
      </c>
      <c r="P425" s="1222">
        <v>-0.11204541818588401</v>
      </c>
      <c r="Q425" s="1221">
        <v>5.1879330637493304</v>
      </c>
      <c r="R425" s="1221">
        <v>5.8068107800474698</v>
      </c>
      <c r="S425" s="1222">
        <v>-0.10657790304182775</v>
      </c>
      <c r="T425" s="1221">
        <v>4.7924080319039204</v>
      </c>
      <c r="U425" s="1221">
        <v>4.9147344416454999</v>
      </c>
      <c r="V425" s="1222">
        <v>-2.4889729281206786E-2</v>
      </c>
      <c r="W425" s="1221">
        <v>6.5690392140503997</v>
      </c>
      <c r="X425" s="1221">
        <v>6.9004808701438698</v>
      </c>
      <c r="Y425" s="1222">
        <v>-4.8031675231143676E-2</v>
      </c>
      <c r="Z425" s="1221">
        <v>5.6248242901569103</v>
      </c>
      <c r="AA425" s="1221">
        <v>5.8514808919963404</v>
      </c>
      <c r="AB425" s="1222">
        <v>-3.873491275506874E-2</v>
      </c>
    </row>
    <row r="426" spans="1:28" x14ac:dyDescent="0.3">
      <c r="A426" s="1220" t="s">
        <v>771</v>
      </c>
      <c r="B426" s="1221">
        <v>9.7845221031813505</v>
      </c>
      <c r="C426" s="1221">
        <v>9.6535121201178207</v>
      </c>
      <c r="D426" s="1222">
        <v>1.3571224797087724E-2</v>
      </c>
      <c r="E426" s="1221">
        <v>12.6197166963103</v>
      </c>
      <c r="F426" s="1221">
        <v>12.5997263867588</v>
      </c>
      <c r="G426" s="1222">
        <v>1.5865669569228805E-3</v>
      </c>
      <c r="H426" s="1221">
        <v>11.1326845048282</v>
      </c>
      <c r="I426" s="1221">
        <v>11.062935792683399</v>
      </c>
      <c r="J426" s="1222">
        <v>6.3047199632966979E-3</v>
      </c>
      <c r="K426" s="1221">
        <v>8.4042114437345905</v>
      </c>
      <c r="L426" s="1221">
        <v>7.7869308894165998</v>
      </c>
      <c r="M426" s="1222">
        <v>7.9271353898485358E-2</v>
      </c>
      <c r="N426" s="1221">
        <v>12.6669455850323</v>
      </c>
      <c r="O426" s="1221">
        <v>13.1937282987789</v>
      </c>
      <c r="P426" s="1222">
        <v>-3.9926751697270807E-2</v>
      </c>
      <c r="Q426" s="1221">
        <v>10.3565759735217</v>
      </c>
      <c r="R426" s="1221">
        <v>10.268287063596</v>
      </c>
      <c r="S426" s="1222">
        <v>8.5982120853154674E-3</v>
      </c>
      <c r="T426" s="1221">
        <v>9.1787702291996194</v>
      </c>
      <c r="U426" s="1221">
        <v>8.8464363502011096</v>
      </c>
      <c r="V426" s="1222">
        <v>3.7566977915457975E-2</v>
      </c>
      <c r="W426" s="1221">
        <v>12.639629076496</v>
      </c>
      <c r="X426" s="1221">
        <v>12.8452382067366</v>
      </c>
      <c r="Y426" s="1222">
        <v>-1.600664206700108E-2</v>
      </c>
      <c r="Z426" s="1221">
        <v>10.798348403815799</v>
      </c>
      <c r="AA426" s="1221">
        <v>10.726466342723199</v>
      </c>
      <c r="AB426" s="1222">
        <v>6.7013738537821856E-3</v>
      </c>
    </row>
    <row r="427" spans="1:28" x14ac:dyDescent="0.3">
      <c r="A427" s="1220" t="s">
        <v>770</v>
      </c>
      <c r="B427" s="1221">
        <v>16.4523530495836</v>
      </c>
      <c r="C427" s="1221">
        <v>16.5250969377716</v>
      </c>
      <c r="D427" s="1222">
        <v>-4.4020248995773788E-3</v>
      </c>
      <c r="E427" s="1221">
        <v>22.130074946757599</v>
      </c>
      <c r="F427" s="1221">
        <v>21.6398040912925</v>
      </c>
      <c r="G427" s="1222">
        <v>2.2655974767459907E-2</v>
      </c>
      <c r="H427" s="1221">
        <v>19.104411175431299</v>
      </c>
      <c r="I427" s="1221">
        <v>18.925043354747899</v>
      </c>
      <c r="J427" s="1222">
        <v>9.4778023659533583E-3</v>
      </c>
      <c r="K427" s="1221">
        <v>14.0563422958231</v>
      </c>
      <c r="L427" s="1221">
        <v>15.139279378269601</v>
      </c>
      <c r="M427" s="1222">
        <v>-7.1531613585314444E-2</v>
      </c>
      <c r="N427" s="1221">
        <v>20.906020851698099</v>
      </c>
      <c r="O427" s="1221">
        <v>22.786900667927998</v>
      </c>
      <c r="P427" s="1222">
        <v>-8.2542151898577054E-2</v>
      </c>
      <c r="Q427" s="1221">
        <v>17.022477797000501</v>
      </c>
      <c r="R427" s="1221">
        <v>18.447319000941999</v>
      </c>
      <c r="S427" s="1222">
        <v>-7.723838915935366E-2</v>
      </c>
      <c r="T427" s="1221">
        <v>15.5157482387268</v>
      </c>
      <c r="U427" s="1221">
        <v>15.990111661631</v>
      </c>
      <c r="V427" s="1222">
        <v>-2.9666048176665065E-2</v>
      </c>
      <c r="W427" s="1221">
        <v>21.6910646864862</v>
      </c>
      <c r="X427" s="1221">
        <v>22.043090045563499</v>
      </c>
      <c r="Y427" s="1222">
        <v>-1.5969873477341676E-2</v>
      </c>
      <c r="Z427" s="1221">
        <v>18.3210804346927</v>
      </c>
      <c r="AA427" s="1221">
        <v>18.748124803794301</v>
      </c>
      <c r="AB427" s="1222">
        <v>-2.277797772154657E-2</v>
      </c>
    </row>
    <row r="428" spans="1:28" x14ac:dyDescent="0.3">
      <c r="A428" s="1220" t="s">
        <v>769</v>
      </c>
      <c r="B428" s="1221">
        <v>24.912410094002801</v>
      </c>
      <c r="C428" s="1221">
        <v>25.9440859431981</v>
      </c>
      <c r="D428" s="1222">
        <v>-3.9765357371003424E-2</v>
      </c>
      <c r="E428" s="1221">
        <v>34.726625371896802</v>
      </c>
      <c r="F428" s="1221">
        <v>34.686526166993197</v>
      </c>
      <c r="G428" s="1222">
        <v>1.1560455696991135E-3</v>
      </c>
      <c r="H428" s="1221">
        <v>29.3435856408238</v>
      </c>
      <c r="I428" s="1221">
        <v>29.894323679201701</v>
      </c>
      <c r="J428" s="1222">
        <v>-1.8422829841809211E-2</v>
      </c>
      <c r="K428" s="1221">
        <v>22.886951728891901</v>
      </c>
      <c r="L428" s="1221">
        <v>22.479168452417099</v>
      </c>
      <c r="M428" s="1222">
        <v>1.814049649291876E-2</v>
      </c>
      <c r="N428" s="1221">
        <v>34.910739406284499</v>
      </c>
      <c r="O428" s="1221">
        <v>36.658695245687099</v>
      </c>
      <c r="P428" s="1222">
        <v>-4.7681889049454022E-2</v>
      </c>
      <c r="Q428" s="1221">
        <v>27.782693214190299</v>
      </c>
      <c r="R428" s="1221">
        <v>28.279224297187501</v>
      </c>
      <c r="S428" s="1222">
        <v>-1.7558157811513361E-2</v>
      </c>
      <c r="T428" s="1221">
        <v>24.191894687075902</v>
      </c>
      <c r="U428" s="1221">
        <v>24.719372256356898</v>
      </c>
      <c r="V428" s="1222">
        <v>-2.1338631248831542E-2</v>
      </c>
      <c r="W428" s="1221">
        <v>34.784693432654798</v>
      </c>
      <c r="X428" s="1221">
        <v>35.307029238176597</v>
      </c>
      <c r="Y428" s="1222">
        <v>-1.4794102386756746E-2</v>
      </c>
      <c r="Z428" s="1221">
        <v>28.815814328791198</v>
      </c>
      <c r="AA428" s="1221">
        <v>29.3508838148969</v>
      </c>
      <c r="AB428" s="1222">
        <v>-1.8230097924142562E-2</v>
      </c>
    </row>
    <row r="429" spans="1:28" x14ac:dyDescent="0.3">
      <c r="A429" s="1220" t="s">
        <v>768</v>
      </c>
      <c r="B429" s="1221">
        <v>37.872229651911098</v>
      </c>
      <c r="C429" s="1221">
        <v>36.274755138966199</v>
      </c>
      <c r="D429" s="1222">
        <v>4.4038188730015665E-2</v>
      </c>
      <c r="E429" s="1221">
        <v>52.757539181588903</v>
      </c>
      <c r="F429" s="1221">
        <v>52.618484946506101</v>
      </c>
      <c r="G429" s="1222">
        <v>2.6426879303759975E-3</v>
      </c>
      <c r="H429" s="1221">
        <v>44.4687508160617</v>
      </c>
      <c r="I429" s="1221">
        <v>43.519927260880699</v>
      </c>
      <c r="J429" s="1222">
        <v>2.1802048277637671E-2</v>
      </c>
      <c r="K429" s="1221">
        <v>32.540406473234903</v>
      </c>
      <c r="L429" s="1221">
        <v>33.673183962792798</v>
      </c>
      <c r="M429" s="1222">
        <v>-3.3640343924992613E-2</v>
      </c>
      <c r="N429" s="1221">
        <v>51.019490308815399</v>
      </c>
      <c r="O429" s="1221">
        <v>56.641724043596298</v>
      </c>
      <c r="P429" s="1222">
        <v>-9.9259579924748556E-2</v>
      </c>
      <c r="Q429" s="1221">
        <v>39.802309071221998</v>
      </c>
      <c r="R429" s="1221">
        <v>42.782704731414299</v>
      </c>
      <c r="S429" s="1222">
        <v>-6.966356332314512E-2</v>
      </c>
      <c r="T429" s="1221">
        <v>36.035145261763603</v>
      </c>
      <c r="U429" s="1221">
        <v>35.375439539836201</v>
      </c>
      <c r="V429" s="1222">
        <v>1.8648693288588231E-2</v>
      </c>
      <c r="W429" s="1221">
        <v>52.236936050975999</v>
      </c>
      <c r="X429" s="1221">
        <v>53.840197386290797</v>
      </c>
      <c r="Y429" s="1222">
        <v>-2.9778147427873894E-2</v>
      </c>
      <c r="Z429" s="1221">
        <v>42.9505900772591</v>
      </c>
      <c r="AA429" s="1221">
        <v>43.278340821245799</v>
      </c>
      <c r="AB429" s="1222">
        <v>-7.5730893968514084E-3</v>
      </c>
    </row>
    <row r="430" spans="1:28" x14ac:dyDescent="0.3">
      <c r="A430" s="1220" t="s">
        <v>767</v>
      </c>
      <c r="B430" s="1221">
        <v>45.583704090194601</v>
      </c>
      <c r="C430" s="1221">
        <v>46.107664869149602</v>
      </c>
      <c r="D430" s="1222">
        <v>-1.1363854154010304E-2</v>
      </c>
      <c r="E430" s="1221">
        <v>65.364805700612393</v>
      </c>
      <c r="F430" s="1221">
        <v>65.431752565682899</v>
      </c>
      <c r="G430" s="1222">
        <v>-1.02315561551407E-3</v>
      </c>
      <c r="H430" s="1221">
        <v>53.992714631681402</v>
      </c>
      <c r="I430" s="1221">
        <v>54.356634805906197</v>
      </c>
      <c r="J430" s="1222">
        <v>-6.6950460697992398E-3</v>
      </c>
      <c r="K430" s="1221">
        <v>41.761406164368999</v>
      </c>
      <c r="L430" s="1221">
        <v>41.758552964529599</v>
      </c>
      <c r="M430" s="1222">
        <v>6.8326118527710673E-5</v>
      </c>
      <c r="N430" s="1221">
        <v>63.912040130422703</v>
      </c>
      <c r="O430" s="1221">
        <v>67.463465378731101</v>
      </c>
      <c r="P430" s="1222">
        <v>-5.2642200165247358E-2</v>
      </c>
      <c r="Q430" s="1221">
        <v>50.138339869628297</v>
      </c>
      <c r="R430" s="1221">
        <v>51.475890222007003</v>
      </c>
      <c r="S430" s="1222">
        <v>-2.5984015946301706E-2</v>
      </c>
      <c r="T430" s="1221">
        <v>44.229445884487703</v>
      </c>
      <c r="U430" s="1221">
        <v>44.524245725147402</v>
      </c>
      <c r="V430" s="1222">
        <v>-6.6211080245924476E-3</v>
      </c>
      <c r="W430" s="1221">
        <v>64.913040014651401</v>
      </c>
      <c r="X430" s="1221">
        <v>66.078712660289995</v>
      </c>
      <c r="Y430" s="1222">
        <v>-1.7640668207797954E-2</v>
      </c>
      <c r="Z430" s="1221">
        <v>52.695458771518197</v>
      </c>
      <c r="AA430" s="1221">
        <v>53.361732843241903</v>
      </c>
      <c r="AB430" s="1222">
        <v>-1.2485990169790507E-2</v>
      </c>
    </row>
    <row r="431" spans="1:28" x14ac:dyDescent="0.3">
      <c r="A431" s="1220" t="s">
        <v>766</v>
      </c>
      <c r="B431" s="1221">
        <v>48.984036381314603</v>
      </c>
      <c r="C431" s="1221">
        <v>48.215230807177399</v>
      </c>
      <c r="D431" s="1222">
        <v>1.5945284534918336E-2</v>
      </c>
      <c r="E431" s="1221">
        <v>73.153862523941498</v>
      </c>
      <c r="F431" s="1221">
        <v>72.452763478164997</v>
      </c>
      <c r="G431" s="1222">
        <v>9.6766363644333764E-3</v>
      </c>
      <c r="H431" s="1221">
        <v>58.619925814234797</v>
      </c>
      <c r="I431" s="1221">
        <v>57.843532590637402</v>
      </c>
      <c r="J431" s="1222">
        <v>1.3422299586921546E-2</v>
      </c>
      <c r="K431" s="1221">
        <v>47.4395564521148</v>
      </c>
      <c r="L431" s="1221">
        <v>45.110638985427002</v>
      </c>
      <c r="M431" s="1222">
        <v>5.1626789579286507E-2</v>
      </c>
      <c r="N431" s="1221">
        <v>67.9503467810801</v>
      </c>
      <c r="O431" s="1221">
        <v>72.134504795253207</v>
      </c>
      <c r="P431" s="1222">
        <v>-5.8004945428674307E-2</v>
      </c>
      <c r="Q431" s="1221">
        <v>54.731362798592897</v>
      </c>
      <c r="R431" s="1221">
        <v>54.686801431187199</v>
      </c>
      <c r="S431" s="1222">
        <v>8.1484684127614406E-4</v>
      </c>
      <c r="T431" s="1221">
        <v>48.408350217373702</v>
      </c>
      <c r="U431" s="1221">
        <v>47.0299846324016</v>
      </c>
      <c r="V431" s="1222">
        <v>2.9308229542190152E-2</v>
      </c>
      <c r="W431" s="1221">
        <v>71.432344841367495</v>
      </c>
      <c r="X431" s="1221">
        <v>72.344678614198699</v>
      </c>
      <c r="Y431" s="1222">
        <v>-1.2610931312536718E-2</v>
      </c>
      <c r="Z431" s="1221">
        <v>57.232959714312898</v>
      </c>
      <c r="AA431" s="1221">
        <v>56.689161067945498</v>
      </c>
      <c r="AB431" s="1222">
        <v>9.5926388064840606E-3</v>
      </c>
    </row>
    <row r="432" spans="1:28" x14ac:dyDescent="0.3">
      <c r="A432" s="1220" t="s">
        <v>765</v>
      </c>
      <c r="B432" s="1221">
        <v>44.359324611680101</v>
      </c>
      <c r="C432" s="1221">
        <v>44.565370361683101</v>
      </c>
      <c r="D432" s="1222">
        <v>-4.6234497398041597E-3</v>
      </c>
      <c r="E432" s="1221">
        <v>80.542828864918604</v>
      </c>
      <c r="F432" s="1221">
        <v>80.483750593663203</v>
      </c>
      <c r="G432" s="1222">
        <v>7.3403973870041195E-4</v>
      </c>
      <c r="H432" s="1221">
        <v>56.400975702950497</v>
      </c>
      <c r="I432" s="1221">
        <v>56.439927505674802</v>
      </c>
      <c r="J432" s="1222">
        <v>-6.901462217574466E-4</v>
      </c>
      <c r="K432" s="1221">
        <v>42.265307311785001</v>
      </c>
      <c r="L432" s="1221">
        <v>42.375240668508901</v>
      </c>
      <c r="M432" s="1222">
        <v>-2.5942827695984473E-3</v>
      </c>
      <c r="N432" s="1221">
        <v>65.318489565338695</v>
      </c>
      <c r="O432" s="1221">
        <v>74.187616730029305</v>
      </c>
      <c r="P432" s="1222">
        <v>-0.1195499674422161</v>
      </c>
      <c r="Q432" s="1221">
        <v>49.242074511781396</v>
      </c>
      <c r="R432" s="1221">
        <v>51.5626569649394</v>
      </c>
      <c r="S432" s="1222">
        <v>-4.5005098452081498E-2</v>
      </c>
      <c r="T432" s="1221">
        <v>43.503369603101802</v>
      </c>
      <c r="U432" s="1221">
        <v>43.652558853395803</v>
      </c>
      <c r="V432" s="1222">
        <v>-3.4176518905808602E-3</v>
      </c>
      <c r="W432" s="1221">
        <v>74.824605346727196</v>
      </c>
      <c r="X432" s="1221">
        <v>78.153462844786304</v>
      </c>
      <c r="Y432" s="1222">
        <v>-4.2593857992834661E-2</v>
      </c>
      <c r="Z432" s="1221">
        <v>53.550850215962797</v>
      </c>
      <c r="AA432" s="1221">
        <v>54.478583798203097</v>
      </c>
      <c r="AB432" s="1222">
        <v>-1.7029326343664983E-2</v>
      </c>
    </row>
    <row r="433" spans="1:28" x14ac:dyDescent="0.3">
      <c r="A433" s="1220" t="s">
        <v>368</v>
      </c>
      <c r="B433" s="1221">
        <v>6.6315363745069904</v>
      </c>
      <c r="C433" s="1221">
        <v>6.3210467672223096</v>
      </c>
      <c r="D433" s="1222">
        <v>4.9119966790108223E-2</v>
      </c>
      <c r="E433" s="1221">
        <v>7.8499213038522102</v>
      </c>
      <c r="F433" s="1221">
        <v>7.5308710422793901</v>
      </c>
      <c r="G433" s="1222">
        <v>4.2365651965307359E-2</v>
      </c>
      <c r="H433" s="1221">
        <v>7.21492713485127</v>
      </c>
      <c r="I433" s="1221">
        <v>6.9018326655897297</v>
      </c>
      <c r="J433" s="1222">
        <v>4.5363961201569901E-2</v>
      </c>
      <c r="K433" s="1221">
        <v>4.6345317784660196</v>
      </c>
      <c r="L433" s="1221">
        <v>4.5495718288329297</v>
      </c>
      <c r="M433" s="1222">
        <v>1.8674273718387285E-2</v>
      </c>
      <c r="N433" s="1221">
        <v>5.5612791991705102</v>
      </c>
      <c r="O433" s="1221">
        <v>5.7807782688323197</v>
      </c>
      <c r="P433" s="1222">
        <v>-3.7970504913717604E-2</v>
      </c>
      <c r="Q433" s="1221">
        <v>5.0575903120625796</v>
      </c>
      <c r="R433" s="1221">
        <v>5.1130326867902003</v>
      </c>
      <c r="S433" s="1222">
        <v>-1.0843344473595702E-2</v>
      </c>
      <c r="T433" s="1221">
        <v>5.7196488755424904</v>
      </c>
      <c r="U433" s="1221">
        <v>5.5168302484404297</v>
      </c>
      <c r="V433" s="1222">
        <v>3.6763615693884387E-2</v>
      </c>
      <c r="W433" s="1221">
        <v>6.8555635854861201</v>
      </c>
      <c r="X433" s="1221">
        <v>6.7752176928385701</v>
      </c>
      <c r="Y433" s="1222">
        <v>1.1858791302377766E-2</v>
      </c>
      <c r="Z433" s="1221">
        <v>6.2522347248527401</v>
      </c>
      <c r="AA433" s="1221">
        <v>6.1084218853805003</v>
      </c>
      <c r="AB433" s="1222">
        <v>2.3543370476167023E-2</v>
      </c>
    </row>
    <row r="434" spans="1:28" x14ac:dyDescent="0.3">
      <c r="A434" s="1223"/>
      <c r="B434" s="1221"/>
      <c r="C434" s="1221"/>
      <c r="D434" s="1222"/>
      <c r="E434" s="1221"/>
      <c r="F434" s="1221"/>
      <c r="G434" s="1222"/>
      <c r="H434" s="1221"/>
      <c r="I434" s="1221"/>
      <c r="J434" s="1222"/>
      <c r="K434" s="1221"/>
      <c r="L434" s="1221"/>
      <c r="M434" s="1222"/>
      <c r="N434" s="1221"/>
      <c r="O434" s="1221"/>
      <c r="P434" s="1222"/>
      <c r="Q434" s="1221"/>
      <c r="R434" s="1221"/>
      <c r="S434" s="1222"/>
      <c r="T434" s="1221"/>
      <c r="U434" s="1221"/>
      <c r="V434" s="1222"/>
      <c r="W434" s="1221"/>
      <c r="X434" s="1221"/>
      <c r="Y434" s="1222"/>
      <c r="Z434" s="1221"/>
      <c r="AA434" s="1221"/>
      <c r="AB434" s="1222"/>
    </row>
    <row r="435" spans="1:28" x14ac:dyDescent="0.3">
      <c r="A435" s="1217" t="s">
        <v>784</v>
      </c>
      <c r="B435" s="1218"/>
      <c r="C435" s="1218"/>
      <c r="D435" s="1219"/>
      <c r="E435" s="1218"/>
      <c r="F435" s="1218"/>
      <c r="G435" s="1219"/>
      <c r="H435" s="1218"/>
      <c r="I435" s="1218"/>
      <c r="J435" s="1219"/>
      <c r="K435" s="1218"/>
      <c r="L435" s="1218"/>
      <c r="M435" s="1219"/>
      <c r="N435" s="1218"/>
      <c r="O435" s="1218"/>
      <c r="P435" s="1219"/>
      <c r="Q435" s="1218"/>
      <c r="R435" s="1218"/>
      <c r="S435" s="1219"/>
      <c r="T435" s="1218"/>
      <c r="U435" s="1218"/>
      <c r="V435" s="1219"/>
      <c r="W435" s="1218"/>
      <c r="X435" s="1218"/>
      <c r="Y435" s="1219"/>
      <c r="Z435" s="1218"/>
      <c r="AA435" s="1218"/>
      <c r="AB435" s="1219"/>
    </row>
    <row r="436" spans="1:28" x14ac:dyDescent="0.3">
      <c r="A436" s="1220" t="s">
        <v>783</v>
      </c>
      <c r="B436" s="1221">
        <v>2.1510774854678699E-2</v>
      </c>
      <c r="C436" s="1221">
        <v>0</v>
      </c>
      <c r="D436" s="1222">
        <v>0</v>
      </c>
      <c r="E436" s="1221">
        <v>0</v>
      </c>
      <c r="F436" s="1221">
        <v>0</v>
      </c>
      <c r="G436" s="1222">
        <v>0</v>
      </c>
      <c r="H436" s="1221">
        <v>1.0584613612914E-2</v>
      </c>
      <c r="I436" s="1221">
        <v>0</v>
      </c>
      <c r="J436" s="1222">
        <v>0</v>
      </c>
      <c r="K436" s="1221">
        <v>0.78360694275751697</v>
      </c>
      <c r="L436" s="1221">
        <v>0.74610475030905299</v>
      </c>
      <c r="M436" s="1222">
        <v>5.0263977588843586E-2</v>
      </c>
      <c r="N436" s="1221">
        <v>1.02616726526424</v>
      </c>
      <c r="O436" s="1221">
        <v>0.92624115750324498</v>
      </c>
      <c r="P436" s="1222">
        <v>0.10788346744421676</v>
      </c>
      <c r="Q436" s="1221">
        <v>0.90686393980237301</v>
      </c>
      <c r="R436" s="1221">
        <v>0.83759445168256297</v>
      </c>
      <c r="S436" s="1222">
        <v>8.2700509752256859E-2</v>
      </c>
      <c r="T436" s="1221">
        <v>0.389419234617637</v>
      </c>
      <c r="U436" s="1221">
        <v>0.35455024802451901</v>
      </c>
      <c r="V436" s="1222">
        <v>9.834709406466588E-2</v>
      </c>
      <c r="W436" s="1221">
        <v>0.495607249785947</v>
      </c>
      <c r="X436" s="1221">
        <v>0.43766951020191602</v>
      </c>
      <c r="Y436" s="1222">
        <v>0.13237782900915757</v>
      </c>
      <c r="Z436" s="1221">
        <v>0.44336708068394298</v>
      </c>
      <c r="AA436" s="1221">
        <v>0.39688325945324299</v>
      </c>
      <c r="AB436" s="1222">
        <v>0.1171221514727967</v>
      </c>
    </row>
    <row r="437" spans="1:28" x14ac:dyDescent="0.3">
      <c r="A437" s="1220" t="s">
        <v>782</v>
      </c>
      <c r="B437" s="1221">
        <v>6.8751690002479601E-3</v>
      </c>
      <c r="C437" s="1221">
        <v>6.7039801261850104E-3</v>
      </c>
      <c r="D437" s="1222">
        <v>2.553540894226472E-2</v>
      </c>
      <c r="E437" s="1221">
        <v>1.3297945726695201E-2</v>
      </c>
      <c r="F437" s="1221">
        <v>1.29114058067755E-2</v>
      </c>
      <c r="G437" s="1222">
        <v>2.9937864683709126E-2</v>
      </c>
      <c r="H437" s="1221">
        <v>1.01402689888874E-2</v>
      </c>
      <c r="I437" s="1221">
        <v>9.8662491796213496E-3</v>
      </c>
      <c r="J437" s="1222">
        <v>2.7773453140838553E-2</v>
      </c>
      <c r="K437" s="1221">
        <v>1.69546699943033</v>
      </c>
      <c r="L437" s="1221">
        <v>2.0038743851166201</v>
      </c>
      <c r="M437" s="1222">
        <v>-0.15390554816056579</v>
      </c>
      <c r="N437" s="1221">
        <v>1.93673757293007</v>
      </c>
      <c r="O437" s="1221">
        <v>2.0450264359505099</v>
      </c>
      <c r="P437" s="1222">
        <v>-5.2952304731507416E-2</v>
      </c>
      <c r="Q437" s="1221">
        <v>1.81803963101695</v>
      </c>
      <c r="R437" s="1221">
        <v>2.0247549027452298</v>
      </c>
      <c r="S437" s="1222">
        <v>-0.10209397268183346</v>
      </c>
      <c r="T437" s="1221">
        <v>0.84841064233894303</v>
      </c>
      <c r="U437" s="1221">
        <v>0.99532175078991503</v>
      </c>
      <c r="V437" s="1222">
        <v>-0.14760162563952736</v>
      </c>
      <c r="W437" s="1221">
        <v>0.97123288302171695</v>
      </c>
      <c r="X437" s="1221">
        <v>1.01469308316457</v>
      </c>
      <c r="Y437" s="1222">
        <v>-4.2830882425365202E-2</v>
      </c>
      <c r="Z437" s="1221">
        <v>0.91082851455013503</v>
      </c>
      <c r="AA437" s="1221">
        <v>1.00517068788473</v>
      </c>
      <c r="AB437" s="1222">
        <v>-9.3856868760396867E-2</v>
      </c>
    </row>
    <row r="438" spans="1:28" x14ac:dyDescent="0.3">
      <c r="A438" s="1220" t="s">
        <v>781</v>
      </c>
      <c r="B438" s="1221">
        <v>1.5666130937208901E-2</v>
      </c>
      <c r="C438" s="1221">
        <v>5.1837152755225399E-3</v>
      </c>
      <c r="D438" s="1222">
        <v>2.0221819881165617</v>
      </c>
      <c r="E438" s="1221">
        <v>4.0344540357424998E-2</v>
      </c>
      <c r="F438" s="1221">
        <v>3.0070066261395599E-2</v>
      </c>
      <c r="G438" s="1222">
        <v>0.34168445146460891</v>
      </c>
      <c r="H438" s="1221">
        <v>2.8220474354361501E-2</v>
      </c>
      <c r="I438" s="1221">
        <v>1.7836857526902901E-2</v>
      </c>
      <c r="J438" s="1222">
        <v>0.58214384522594531</v>
      </c>
      <c r="K438" s="1221">
        <v>1.0146008018330499</v>
      </c>
      <c r="L438" s="1221">
        <v>1.2157409333118101</v>
      </c>
      <c r="M438" s="1222">
        <v>-0.16544654043261722</v>
      </c>
      <c r="N438" s="1221">
        <v>0.94258084173343404</v>
      </c>
      <c r="O438" s="1221">
        <v>1.45040868939846</v>
      </c>
      <c r="P438" s="1222">
        <v>-0.35012741675978348</v>
      </c>
      <c r="Q438" s="1221">
        <v>0.97817011848073199</v>
      </c>
      <c r="R438" s="1221">
        <v>1.3342954123111399</v>
      </c>
      <c r="S438" s="1222">
        <v>-0.2669013852139096</v>
      </c>
      <c r="T438" s="1221">
        <v>0.527307645367316</v>
      </c>
      <c r="U438" s="1221">
        <v>0.62119717220864001</v>
      </c>
      <c r="V438" s="1222">
        <v>-0.15114287546980262</v>
      </c>
      <c r="W438" s="1221">
        <v>0.49986402213852998</v>
      </c>
      <c r="X438" s="1221">
        <v>0.74823893171896205</v>
      </c>
      <c r="Y438" s="1222">
        <v>-0.33194598550202342</v>
      </c>
      <c r="Z438" s="1221">
        <v>0.513386902390499</v>
      </c>
      <c r="AA438" s="1221">
        <v>0.68558140561591596</v>
      </c>
      <c r="AB438" s="1222">
        <v>-0.25116565562439669</v>
      </c>
    </row>
    <row r="439" spans="1:28" x14ac:dyDescent="0.3">
      <c r="A439" s="1220" t="s">
        <v>780</v>
      </c>
      <c r="B439" s="1221">
        <v>1.13544940604928E-2</v>
      </c>
      <c r="C439" s="1221">
        <v>2.9377952410772502E-2</v>
      </c>
      <c r="D439" s="1222">
        <v>-0.6135028778816709</v>
      </c>
      <c r="E439" s="1221">
        <v>5.4906436412499898E-2</v>
      </c>
      <c r="F439" s="1221">
        <v>5.1013172621434497E-2</v>
      </c>
      <c r="G439" s="1222">
        <v>7.6318793578220745E-2</v>
      </c>
      <c r="H439" s="1221">
        <v>3.3494318191334201E-2</v>
      </c>
      <c r="I439" s="1221">
        <v>4.0389973269915898E-2</v>
      </c>
      <c r="J439" s="1222">
        <v>-0.17072690374167351</v>
      </c>
      <c r="K439" s="1221">
        <v>1.0547545541769201</v>
      </c>
      <c r="L439" s="1221">
        <v>1.1008425151047001</v>
      </c>
      <c r="M439" s="1222">
        <v>-4.1866080111737529E-2</v>
      </c>
      <c r="N439" s="1221">
        <v>1.16927901391752</v>
      </c>
      <c r="O439" s="1221">
        <v>1.2417363908755901</v>
      </c>
      <c r="P439" s="1222">
        <v>-5.8351657799911909E-2</v>
      </c>
      <c r="Q439" s="1221">
        <v>1.11278211602526</v>
      </c>
      <c r="R439" s="1221">
        <v>1.17207616641315</v>
      </c>
      <c r="S439" s="1222">
        <v>-5.0588905471343946E-2</v>
      </c>
      <c r="T439" s="1221">
        <v>0.55486732061588295</v>
      </c>
      <c r="U439" s="1221">
        <v>0.585255828045392</v>
      </c>
      <c r="V439" s="1222">
        <v>-5.1923459747507443E-2</v>
      </c>
      <c r="W439" s="1221">
        <v>0.63352884913518603</v>
      </c>
      <c r="X439" s="1221">
        <v>0.66471557081666999</v>
      </c>
      <c r="Y439" s="1222">
        <v>-4.6917393018442347E-2</v>
      </c>
      <c r="Z439" s="1221">
        <v>0.59478686991373397</v>
      </c>
      <c r="AA439" s="1221">
        <v>0.62555993012509603</v>
      </c>
      <c r="AB439" s="1222">
        <v>-4.9192825066669839E-2</v>
      </c>
    </row>
    <row r="440" spans="1:28" x14ac:dyDescent="0.3">
      <c r="A440" s="1220" t="s">
        <v>779</v>
      </c>
      <c r="B440" s="1221">
        <v>4.0444435816298002E-2</v>
      </c>
      <c r="C440" s="1221">
        <v>5.4499684719323899E-2</v>
      </c>
      <c r="D440" s="1222">
        <v>-0.25789596720441837</v>
      </c>
      <c r="E440" s="1221">
        <v>7.2817701480125702E-2</v>
      </c>
      <c r="F440" s="1221">
        <v>6.6800146719842093E-2</v>
      </c>
      <c r="G440" s="1222">
        <v>9.0082957235424366E-2</v>
      </c>
      <c r="H440" s="1221">
        <v>5.6777600635374598E-2</v>
      </c>
      <c r="I440" s="1221">
        <v>6.07102881104533E-2</v>
      </c>
      <c r="J440" s="1222">
        <v>-6.4777941226761518E-2</v>
      </c>
      <c r="K440" s="1221">
        <v>0.78750572941180097</v>
      </c>
      <c r="L440" s="1221">
        <v>1.0962596123174999</v>
      </c>
      <c r="M440" s="1222">
        <v>-0.28164303367246307</v>
      </c>
      <c r="N440" s="1221">
        <v>0.84216199828198701</v>
      </c>
      <c r="O440" s="1221">
        <v>0.98689324569638304</v>
      </c>
      <c r="P440" s="1222">
        <v>-0.14665339746273073</v>
      </c>
      <c r="Q440" s="1221">
        <v>0.814845463481639</v>
      </c>
      <c r="R440" s="1221">
        <v>1.04149696078364</v>
      </c>
      <c r="S440" s="1222">
        <v>-0.21762089169368726</v>
      </c>
      <c r="T440" s="1221">
        <v>0.43102036867166699</v>
      </c>
      <c r="U440" s="1221">
        <v>0.59721256420361502</v>
      </c>
      <c r="V440" s="1222">
        <v>-0.27827980436675154</v>
      </c>
      <c r="W440" s="1221">
        <v>0.47173012217715099</v>
      </c>
      <c r="X440" s="1221">
        <v>0.54228772598872299</v>
      </c>
      <c r="Y440" s="1222">
        <v>-0.13011101013383303</v>
      </c>
      <c r="Z440" s="1221">
        <v>0.45146807090527402</v>
      </c>
      <c r="AA440" s="1221">
        <v>0.56959973204470604</v>
      </c>
      <c r="AB440" s="1222">
        <v>-0.20739416557548565</v>
      </c>
    </row>
    <row r="441" spans="1:28" x14ac:dyDescent="0.3">
      <c r="A441" s="1220" t="s">
        <v>778</v>
      </c>
      <c r="B441" s="1221">
        <v>3.7914691943128E-2</v>
      </c>
      <c r="C441" s="1221">
        <v>2.2116728702861799E-2</v>
      </c>
      <c r="D441" s="1222">
        <v>0.7142992733017528</v>
      </c>
      <c r="E441" s="1221">
        <v>7.4927183265729405E-2</v>
      </c>
      <c r="F441" s="1221">
        <v>6.5257991350868794E-2</v>
      </c>
      <c r="G441" s="1222">
        <v>0.14816870263249196</v>
      </c>
      <c r="H441" s="1221">
        <v>5.5557403059673098E-2</v>
      </c>
      <c r="I441" s="1221">
        <v>4.2596978216834502E-2</v>
      </c>
      <c r="J441" s="1222">
        <v>0.30425690707132325</v>
      </c>
      <c r="K441" s="1221">
        <v>0.84260888762045905</v>
      </c>
      <c r="L441" s="1221">
        <v>0.78804507334931495</v>
      </c>
      <c r="M441" s="1222">
        <v>6.9239458650809577E-2</v>
      </c>
      <c r="N441" s="1221">
        <v>0.50881226499233401</v>
      </c>
      <c r="O441" s="1221">
        <v>0.58844946320888902</v>
      </c>
      <c r="P441" s="1222">
        <v>-0.13533396356975727</v>
      </c>
      <c r="Q441" s="1221">
        <v>0.69239108538299599</v>
      </c>
      <c r="R441" s="1221">
        <v>0.69890958363272304</v>
      </c>
      <c r="S441" s="1222">
        <v>-9.3266688601490507E-3</v>
      </c>
      <c r="T441" s="1221">
        <v>0.38667738307230998</v>
      </c>
      <c r="U441" s="1221">
        <v>0.34523463680293198</v>
      </c>
      <c r="V441" s="1222">
        <v>0.12004226068728581</v>
      </c>
      <c r="W441" s="1221">
        <v>0.251650779772018</v>
      </c>
      <c r="X441" s="1221">
        <v>0.27165689516814501</v>
      </c>
      <c r="Y441" s="1222">
        <v>-7.3644791470299356E-2</v>
      </c>
      <c r="Z441" s="1221">
        <v>0.32382975677147402</v>
      </c>
      <c r="AA441" s="1221">
        <v>0.31115278423057402</v>
      </c>
      <c r="AB441" s="1222">
        <v>4.0741954381825374E-2</v>
      </c>
    </row>
    <row r="442" spans="1:28" x14ac:dyDescent="0.3">
      <c r="A442" s="1220" t="s">
        <v>777</v>
      </c>
      <c r="B442" s="1221">
        <v>5.9548095995645103E-2</v>
      </c>
      <c r="C442" s="1221">
        <v>3.1504677578241803E-2</v>
      </c>
      <c r="D442" s="1222">
        <v>0.89013507114165913</v>
      </c>
      <c r="E442" s="1221">
        <v>7.3367791739520502E-2</v>
      </c>
      <c r="F442" s="1221">
        <v>4.4815525532140597E-2</v>
      </c>
      <c r="G442" s="1222">
        <v>0.63710658010476562</v>
      </c>
      <c r="H442" s="1221">
        <v>6.5739504583507802E-2</v>
      </c>
      <c r="I442" s="1221">
        <v>3.7502475884609698E-2</v>
      </c>
      <c r="J442" s="1222">
        <v>0.75293772031958139</v>
      </c>
      <c r="K442" s="1221">
        <v>0.753735581699843</v>
      </c>
      <c r="L442" s="1221">
        <v>0.82190730703256298</v>
      </c>
      <c r="M442" s="1222">
        <v>-8.2943325542206306E-2</v>
      </c>
      <c r="N442" s="1221">
        <v>0.76477472682810499</v>
      </c>
      <c r="O442" s="1221">
        <v>0.85325350507883901</v>
      </c>
      <c r="P442" s="1222">
        <v>-0.10369576887065791</v>
      </c>
      <c r="Q442" s="1221">
        <v>0.75804177172065701</v>
      </c>
      <c r="R442" s="1221">
        <v>0.834129332186896</v>
      </c>
      <c r="S442" s="1222">
        <v>-9.1217941307440709E-2</v>
      </c>
      <c r="T442" s="1221">
        <v>0.33932615642354502</v>
      </c>
      <c r="U442" s="1221">
        <v>0.34702191784123199</v>
      </c>
      <c r="V442" s="1222">
        <v>-2.2176586036873603E-2</v>
      </c>
      <c r="W442" s="1221">
        <v>0.31346379231979199</v>
      </c>
      <c r="X442" s="1221">
        <v>0.32059014233400501</v>
      </c>
      <c r="Y442" s="1222">
        <v>-2.2228849465959176E-2</v>
      </c>
      <c r="Z442" s="1221">
        <v>0.32830769070967503</v>
      </c>
      <c r="AA442" s="1221">
        <v>0.33571239713866502</v>
      </c>
      <c r="AB442" s="1222">
        <v>-2.2056696422597409E-2</v>
      </c>
    </row>
    <row r="443" spans="1:28" x14ac:dyDescent="0.3">
      <c r="A443" s="1220" t="s">
        <v>776</v>
      </c>
      <c r="B443" s="1221">
        <v>8.3954263484712605E-2</v>
      </c>
      <c r="C443" s="1221">
        <v>6.9553574727708595E-2</v>
      </c>
      <c r="D443" s="1222">
        <v>0.20704455253925427</v>
      </c>
      <c r="E443" s="1221">
        <v>8.8246903623791298E-2</v>
      </c>
      <c r="F443" s="1221">
        <v>9.5870383241856996E-2</v>
      </c>
      <c r="G443" s="1222">
        <v>-7.9518610026138789E-2</v>
      </c>
      <c r="H443" s="1221">
        <v>8.5928078866318799E-2</v>
      </c>
      <c r="I443" s="1221">
        <v>8.1733163406194506E-2</v>
      </c>
      <c r="J443" s="1222">
        <v>5.1324520981484038E-2</v>
      </c>
      <c r="K443" s="1221">
        <v>1.09119560454863</v>
      </c>
      <c r="L443" s="1221">
        <v>1.3420715078446299</v>
      </c>
      <c r="M443" s="1222">
        <v>-0.18693184515846498</v>
      </c>
      <c r="N443" s="1221">
        <v>1.3223313078766801</v>
      </c>
      <c r="O443" s="1221">
        <v>1.4301059417492801</v>
      </c>
      <c r="P443" s="1222">
        <v>-7.5361293682041475E-2</v>
      </c>
      <c r="Q443" s="1221">
        <v>1.18412448787047</v>
      </c>
      <c r="R443" s="1221">
        <v>1.3778273870682101</v>
      </c>
      <c r="S443" s="1222">
        <v>-0.14058575189879771</v>
      </c>
      <c r="T443" s="1221">
        <v>0.52062708230495902</v>
      </c>
      <c r="U443" s="1221">
        <v>0.62086389466048697</v>
      </c>
      <c r="V443" s="1222">
        <v>-0.16144732076962121</v>
      </c>
      <c r="W443" s="1221">
        <v>0.55321490652124405</v>
      </c>
      <c r="X443" s="1221">
        <v>0.59977065523781803</v>
      </c>
      <c r="Y443" s="1222">
        <v>-7.7622585083149703E-2</v>
      </c>
      <c r="Z443" s="1221">
        <v>0.534841984745829</v>
      </c>
      <c r="AA443" s="1221">
        <v>0.61159029601964199</v>
      </c>
      <c r="AB443" s="1222">
        <v>-0.12548974660537798</v>
      </c>
    </row>
    <row r="444" spans="1:28" x14ac:dyDescent="0.3">
      <c r="A444" s="1220" t="s">
        <v>775</v>
      </c>
      <c r="B444" s="1221">
        <v>0.13039787629522101</v>
      </c>
      <c r="C444" s="1221">
        <v>0.10672559156719399</v>
      </c>
      <c r="D444" s="1222">
        <v>0.2218051395210402</v>
      </c>
      <c r="E444" s="1221">
        <v>0.16819761121795199</v>
      </c>
      <c r="F444" s="1221">
        <v>0.15144419455591401</v>
      </c>
      <c r="G444" s="1222">
        <v>0.11062435711824213</v>
      </c>
      <c r="H444" s="1221">
        <v>0.14839610661379399</v>
      </c>
      <c r="I444" s="1221">
        <v>0.12814353003800399</v>
      </c>
      <c r="J444" s="1222">
        <v>0.15804603298959857</v>
      </c>
      <c r="K444" s="1221">
        <v>1.4133495279633299</v>
      </c>
      <c r="L444" s="1221">
        <v>1.55576582314308</v>
      </c>
      <c r="M444" s="1222">
        <v>-9.1540958839184117E-2</v>
      </c>
      <c r="N444" s="1221">
        <v>1.8295154792195301</v>
      </c>
      <c r="O444" s="1221">
        <v>1.90820716230879</v>
      </c>
      <c r="P444" s="1222">
        <v>-4.1238542986102598E-2</v>
      </c>
      <c r="Q444" s="1221">
        <v>1.5935233201337</v>
      </c>
      <c r="R444" s="1221">
        <v>1.71045181729707</v>
      </c>
      <c r="S444" s="1222">
        <v>-6.836117567353954E-2</v>
      </c>
      <c r="T444" s="1221">
        <v>0.70627373792228398</v>
      </c>
      <c r="U444" s="1221">
        <v>0.75443288984568901</v>
      </c>
      <c r="V444" s="1222">
        <v>-6.3834905094415306E-2</v>
      </c>
      <c r="W444" s="1221">
        <v>0.84304856229965497</v>
      </c>
      <c r="X444" s="1221">
        <v>0.86736411514862299</v>
      </c>
      <c r="Y444" s="1222">
        <v>-2.8033846944200073E-2</v>
      </c>
      <c r="Z444" s="1221">
        <v>0.76886120713736905</v>
      </c>
      <c r="AA444" s="1221">
        <v>0.80658191838630999</v>
      </c>
      <c r="AB444" s="1222">
        <v>-4.6766125534287911E-2</v>
      </c>
    </row>
    <row r="445" spans="1:28" x14ac:dyDescent="0.3">
      <c r="A445" s="1220" t="s">
        <v>774</v>
      </c>
      <c r="B445" s="1221">
        <v>0.21676198775077801</v>
      </c>
      <c r="C445" s="1221">
        <v>0.27936563514010099</v>
      </c>
      <c r="D445" s="1222">
        <v>-0.22409215563656368</v>
      </c>
      <c r="E445" s="1221">
        <v>0.34442222203565698</v>
      </c>
      <c r="F445" s="1221">
        <v>0.36970533734486399</v>
      </c>
      <c r="G445" s="1222">
        <v>-6.8387206662431088E-2</v>
      </c>
      <c r="H445" s="1221">
        <v>0.27925649801549801</v>
      </c>
      <c r="I445" s="1221">
        <v>0.32374368564919698</v>
      </c>
      <c r="J445" s="1222">
        <v>-0.13741484268485318</v>
      </c>
      <c r="K445" s="1221">
        <v>1.7215443558871499</v>
      </c>
      <c r="L445" s="1221">
        <v>1.8380905178085301</v>
      </c>
      <c r="M445" s="1222">
        <v>-6.3406105843107602E-2</v>
      </c>
      <c r="N445" s="1221">
        <v>1.99689378930565</v>
      </c>
      <c r="O445" s="1221">
        <v>2.6565536908476202</v>
      </c>
      <c r="P445" s="1222">
        <v>-0.24831416124380837</v>
      </c>
      <c r="Q445" s="1221">
        <v>1.8413251315993999</v>
      </c>
      <c r="R445" s="1221">
        <v>2.1936325508693</v>
      </c>
      <c r="S445" s="1222">
        <v>-0.16060457305408168</v>
      </c>
      <c r="T445" s="1221">
        <v>0.91658443864352301</v>
      </c>
      <c r="U445" s="1221">
        <v>1.0044152489493099</v>
      </c>
      <c r="V445" s="1222">
        <v>-8.7444720097254777E-2</v>
      </c>
      <c r="W445" s="1221">
        <v>1.0237072858927301</v>
      </c>
      <c r="X445" s="1221">
        <v>1.30483072085848</v>
      </c>
      <c r="Y445" s="1222">
        <v>-0.21544820371855739</v>
      </c>
      <c r="Z445" s="1221">
        <v>0.96645559522384505</v>
      </c>
      <c r="AA445" s="1221">
        <v>1.1444957992426199</v>
      </c>
      <c r="AB445" s="1222">
        <v>-0.15556212974883307</v>
      </c>
    </row>
    <row r="446" spans="1:28" x14ac:dyDescent="0.3">
      <c r="A446" s="1220" t="s">
        <v>773</v>
      </c>
      <c r="B446" s="1221">
        <v>0.69081007007209005</v>
      </c>
      <c r="C446" s="1221">
        <v>0.65657855232847595</v>
      </c>
      <c r="D446" s="1222">
        <v>5.2136210697434744E-2</v>
      </c>
      <c r="E446" s="1221">
        <v>1.0413298012969401</v>
      </c>
      <c r="F446" s="1221">
        <v>1.0186238988251299</v>
      </c>
      <c r="G446" s="1222">
        <v>2.2290761583346804E-2</v>
      </c>
      <c r="H446" s="1221">
        <v>0.86276548521434904</v>
      </c>
      <c r="I446" s="1221">
        <v>0.83377459875027904</v>
      </c>
      <c r="J446" s="1222">
        <v>3.4770652053353043E-2</v>
      </c>
      <c r="K446" s="1221">
        <v>1.8756332516591201</v>
      </c>
      <c r="L446" s="1221">
        <v>2.3450368790637</v>
      </c>
      <c r="M446" s="1222">
        <v>-0.2001689745672563</v>
      </c>
      <c r="N446" s="1221">
        <v>3.7784800989790401</v>
      </c>
      <c r="O446" s="1221">
        <v>3.5411941838680998</v>
      </c>
      <c r="P446" s="1222">
        <v>6.7007315270056544E-2</v>
      </c>
      <c r="Q446" s="1221">
        <v>2.7044239999340398</v>
      </c>
      <c r="R446" s="1221">
        <v>2.8715964616598502</v>
      </c>
      <c r="S446" s="1222">
        <v>-5.8215861440775264E-2</v>
      </c>
      <c r="T446" s="1221">
        <v>1.26068681465876</v>
      </c>
      <c r="U446" s="1221">
        <v>1.4651410911862099</v>
      </c>
      <c r="V446" s="1222">
        <v>-0.13954579375145321</v>
      </c>
      <c r="W446" s="1221">
        <v>2.2077298498255402</v>
      </c>
      <c r="X446" s="1221">
        <v>2.1028822805498102</v>
      </c>
      <c r="Y446" s="1222">
        <v>4.9858981763029095E-2</v>
      </c>
      <c r="Z446" s="1221">
        <v>1.70154861942587</v>
      </c>
      <c r="AA446" s="1221">
        <v>1.7629580534449201</v>
      </c>
      <c r="AB446" s="1222">
        <v>-3.4833179325539004E-2</v>
      </c>
    </row>
    <row r="447" spans="1:28" x14ac:dyDescent="0.3">
      <c r="A447" s="1220" t="s">
        <v>772</v>
      </c>
      <c r="B447" s="1221">
        <v>1.7475696794515501</v>
      </c>
      <c r="C447" s="1221">
        <v>1.71850811600463</v>
      </c>
      <c r="D447" s="1222">
        <v>1.6910925922471301E-2</v>
      </c>
      <c r="E447" s="1221">
        <v>2.66584096777604</v>
      </c>
      <c r="F447" s="1221">
        <v>2.5700430764293198</v>
      </c>
      <c r="G447" s="1222">
        <v>3.7274819330972687E-2</v>
      </c>
      <c r="H447" s="1221">
        <v>2.18654243066264</v>
      </c>
      <c r="I447" s="1221">
        <v>2.1251095562152602</v>
      </c>
      <c r="J447" s="1222">
        <v>2.8908097593231569E-2</v>
      </c>
      <c r="K447" s="1221">
        <v>2.5304597136214801</v>
      </c>
      <c r="L447" s="1221">
        <v>3.06703583240439</v>
      </c>
      <c r="M447" s="1222">
        <v>-0.17494941308274944</v>
      </c>
      <c r="N447" s="1221">
        <v>4.2015598661729001</v>
      </c>
      <c r="O447" s="1221">
        <v>4.8297274982662204</v>
      </c>
      <c r="P447" s="1222">
        <v>-0.13006274832665413</v>
      </c>
      <c r="Q447" s="1221">
        <v>3.2952423675268299</v>
      </c>
      <c r="R447" s="1221">
        <v>3.8867230471660399</v>
      </c>
      <c r="S447" s="1222">
        <v>-0.1521797855060657</v>
      </c>
      <c r="T447" s="1221">
        <v>2.1200369554523202</v>
      </c>
      <c r="U447" s="1221">
        <v>2.3489041159036801</v>
      </c>
      <c r="V447" s="1222">
        <v>-9.7435718598206461E-2</v>
      </c>
      <c r="W447" s="1221">
        <v>3.36517885494187</v>
      </c>
      <c r="X447" s="1221">
        <v>3.5982705527482901</v>
      </c>
      <c r="Y447" s="1222">
        <v>-6.4778813707709992E-2</v>
      </c>
      <c r="Z447" s="1221">
        <v>2.7034311744566701</v>
      </c>
      <c r="AA447" s="1221">
        <v>2.9382742177986501</v>
      </c>
      <c r="AB447" s="1222">
        <v>-7.9925502500554191E-2</v>
      </c>
    </row>
    <row r="448" spans="1:28" x14ac:dyDescent="0.3">
      <c r="A448" s="1220" t="s">
        <v>771</v>
      </c>
      <c r="B448" s="1221">
        <v>4.1991625612132797</v>
      </c>
      <c r="C448" s="1221">
        <v>4.0023420200346802</v>
      </c>
      <c r="D448" s="1222">
        <v>4.9176342299925194E-2</v>
      </c>
      <c r="E448" s="1221">
        <v>5.6087629761379203</v>
      </c>
      <c r="F448" s="1221">
        <v>5.5053866627755799</v>
      </c>
      <c r="G448" s="1222">
        <v>1.8777302975159702E-2</v>
      </c>
      <c r="H448" s="1221">
        <v>4.8694411676104199</v>
      </c>
      <c r="I448" s="1221">
        <v>4.7213755012000398</v>
      </c>
      <c r="J448" s="1222">
        <v>3.1360705449661019E-2</v>
      </c>
      <c r="K448" s="1221">
        <v>4.2280446460763503</v>
      </c>
      <c r="L448" s="1221">
        <v>4.53564025277438</v>
      </c>
      <c r="M448" s="1222">
        <v>-6.7817461164358939E-2</v>
      </c>
      <c r="N448" s="1221">
        <v>8.1138027858890194</v>
      </c>
      <c r="O448" s="1221">
        <v>8.9370037593654494</v>
      </c>
      <c r="P448" s="1222">
        <v>-9.2111516973881133E-2</v>
      </c>
      <c r="Q448" s="1221">
        <v>6.0077513113369996</v>
      </c>
      <c r="R448" s="1221">
        <v>6.5555699237060896</v>
      </c>
      <c r="S448" s="1222">
        <v>-8.3565367884809214E-2</v>
      </c>
      <c r="T448" s="1221">
        <v>4.2118375173259901</v>
      </c>
      <c r="U448" s="1221">
        <v>4.2329304748547898</v>
      </c>
      <c r="V448" s="1222">
        <v>-4.9830625979093799E-3</v>
      </c>
      <c r="W448" s="1221">
        <v>6.6649238645687197</v>
      </c>
      <c r="X448" s="1221">
        <v>6.9237365734437102</v>
      </c>
      <c r="Y448" s="1222">
        <v>-3.7380496229113887E-2</v>
      </c>
      <c r="Z448" s="1221">
        <v>5.3598083776651801</v>
      </c>
      <c r="AA448" s="1221">
        <v>5.4980084534349301</v>
      </c>
      <c r="AB448" s="1222">
        <v>-2.5136388374122666E-2</v>
      </c>
    </row>
    <row r="449" spans="1:28" x14ac:dyDescent="0.3">
      <c r="A449" s="1220" t="s">
        <v>770</v>
      </c>
      <c r="B449" s="1221">
        <v>8.0849719252980794</v>
      </c>
      <c r="C449" s="1221">
        <v>7.90766387067697</v>
      </c>
      <c r="D449" s="1222">
        <v>2.2422305439486291E-2</v>
      </c>
      <c r="E449" s="1221">
        <v>11.1018595614766</v>
      </c>
      <c r="F449" s="1221">
        <v>11.174110973373701</v>
      </c>
      <c r="G449" s="1222">
        <v>-6.4659651286143177E-3</v>
      </c>
      <c r="H449" s="1221">
        <v>9.4941570730029898</v>
      </c>
      <c r="I449" s="1221">
        <v>9.4403612050616097</v>
      </c>
      <c r="J449" s="1222">
        <v>5.6984967813028774E-3</v>
      </c>
      <c r="K449" s="1221">
        <v>7.3802083431557897</v>
      </c>
      <c r="L449" s="1221">
        <v>8.0344421261869492</v>
      </c>
      <c r="M449" s="1222">
        <v>-8.142865089522415E-2</v>
      </c>
      <c r="N449" s="1221">
        <v>11.9510008963251</v>
      </c>
      <c r="O449" s="1221">
        <v>13.1355681220319</v>
      </c>
      <c r="P449" s="1222">
        <v>-9.0180128845737603E-2</v>
      </c>
      <c r="Q449" s="1221">
        <v>9.3595114520358802</v>
      </c>
      <c r="R449" s="1221">
        <v>10.240974886552401</v>
      </c>
      <c r="S449" s="1222">
        <v>-8.6072219127691182E-2</v>
      </c>
      <c r="T449" s="1221">
        <v>7.8094786035276798</v>
      </c>
      <c r="U449" s="1221">
        <v>7.9566057386506301</v>
      </c>
      <c r="V449" s="1222">
        <v>-1.8491193349980145E-2</v>
      </c>
      <c r="W449" s="1221">
        <v>11.406406362082601</v>
      </c>
      <c r="X449" s="1221">
        <v>11.8637025335528</v>
      </c>
      <c r="Y449" s="1222">
        <v>-3.8545822451033225E-2</v>
      </c>
      <c r="Z449" s="1221">
        <v>9.4434964442326397</v>
      </c>
      <c r="AA449" s="1221">
        <v>9.7368573147422097</v>
      </c>
      <c r="AB449" s="1222">
        <v>-3.0128907205552183E-2</v>
      </c>
    </row>
    <row r="450" spans="1:28" x14ac:dyDescent="0.3">
      <c r="A450" s="1220" t="s">
        <v>769</v>
      </c>
      <c r="B450" s="1221">
        <v>13.690784596381899</v>
      </c>
      <c r="C450" s="1221">
        <v>14.089252414129099</v>
      </c>
      <c r="D450" s="1222">
        <v>-2.8281686354600696E-2</v>
      </c>
      <c r="E450" s="1221">
        <v>19.850753548261199</v>
      </c>
      <c r="F450" s="1221">
        <v>19.903339544446901</v>
      </c>
      <c r="G450" s="1222">
        <v>-2.6420689888885136E-3</v>
      </c>
      <c r="H450" s="1221">
        <v>16.472046573610601</v>
      </c>
      <c r="I450" s="1221">
        <v>16.7163251529375</v>
      </c>
      <c r="J450" s="1222">
        <v>-1.4613174671585799E-2</v>
      </c>
      <c r="K450" s="1221">
        <v>12.1251761740833</v>
      </c>
      <c r="L450" s="1221">
        <v>12.639801789742901</v>
      </c>
      <c r="M450" s="1222">
        <v>-4.0714690326648546E-2</v>
      </c>
      <c r="N450" s="1221">
        <v>20.856453868197299</v>
      </c>
      <c r="O450" s="1221">
        <v>22.334193896887701</v>
      </c>
      <c r="P450" s="1222">
        <v>-6.6164914458646612E-2</v>
      </c>
      <c r="Q450" s="1221">
        <v>15.680302027403799</v>
      </c>
      <c r="R450" s="1221">
        <v>16.605238466319999</v>
      </c>
      <c r="S450" s="1222">
        <v>-5.5701484853242313E-2</v>
      </c>
      <c r="T450" s="1221">
        <v>13.133851405894401</v>
      </c>
      <c r="U450" s="1221">
        <v>13.5769279438324</v>
      </c>
      <c r="V450" s="1222">
        <v>-3.263452084087079E-2</v>
      </c>
      <c r="W450" s="1221">
        <v>20.1679432045342</v>
      </c>
      <c r="X450" s="1221">
        <v>20.668158650265099</v>
      </c>
      <c r="Y450" s="1222">
        <v>-2.420222595516424E-2</v>
      </c>
      <c r="Z450" s="1221">
        <v>16.2043407081607</v>
      </c>
      <c r="AA450" s="1221">
        <v>16.678947308221801</v>
      </c>
      <c r="AB450" s="1222">
        <v>-2.8455428948273374E-2</v>
      </c>
    </row>
    <row r="451" spans="1:28" x14ac:dyDescent="0.3">
      <c r="A451" s="1220" t="s">
        <v>768</v>
      </c>
      <c r="B451" s="1221">
        <v>21.587048456618</v>
      </c>
      <c r="C451" s="1221">
        <v>21.484232195505498</v>
      </c>
      <c r="D451" s="1222">
        <v>4.7856614179589045E-3</v>
      </c>
      <c r="E451" s="1221">
        <v>32.079168618726399</v>
      </c>
      <c r="F451" s="1221">
        <v>32.6380095566807</v>
      </c>
      <c r="G451" s="1222">
        <v>-1.7122396418929639E-2</v>
      </c>
      <c r="H451" s="1221">
        <v>26.236699346857598</v>
      </c>
      <c r="I451" s="1221">
        <v>26.428699446423199</v>
      </c>
      <c r="J451" s="1222">
        <v>-7.2648334419492307E-3</v>
      </c>
      <c r="K451" s="1221">
        <v>17.912364050048399</v>
      </c>
      <c r="L451" s="1221">
        <v>19.346243173992399</v>
      </c>
      <c r="M451" s="1222">
        <v>-7.4116670148734409E-2</v>
      </c>
      <c r="N451" s="1221">
        <v>31.554367419485899</v>
      </c>
      <c r="O451" s="1221">
        <v>36.995052745752098</v>
      </c>
      <c r="P451" s="1222">
        <v>-0.14706521338561726</v>
      </c>
      <c r="Q451" s="1221">
        <v>23.273392799726899</v>
      </c>
      <c r="R451" s="1221">
        <v>26.345913016733501</v>
      </c>
      <c r="S451" s="1222">
        <v>-0.11662227135780426</v>
      </c>
      <c r="T451" s="1221">
        <v>20.320932695497898</v>
      </c>
      <c r="U451" s="1221">
        <v>20.745168473003901</v>
      </c>
      <c r="V451" s="1222">
        <v>-2.0449859351977236E-2</v>
      </c>
      <c r="W451" s="1221">
        <v>31.9219732995649</v>
      </c>
      <c r="X451" s="1221">
        <v>33.961086245962598</v>
      </c>
      <c r="Y451" s="1222">
        <v>-6.0042630310157219E-2</v>
      </c>
      <c r="Z451" s="1221">
        <v>25.272629526021401</v>
      </c>
      <c r="AA451" s="1221">
        <v>26.401570488748401</v>
      </c>
      <c r="AB451" s="1222">
        <v>-4.2760371516843018E-2</v>
      </c>
    </row>
    <row r="452" spans="1:28" x14ac:dyDescent="0.3">
      <c r="A452" s="1220" t="s">
        <v>767</v>
      </c>
      <c r="B452" s="1221">
        <v>26.3877822981521</v>
      </c>
      <c r="C452" s="1221">
        <v>26.290939552982699</v>
      </c>
      <c r="D452" s="1222">
        <v>3.6835026368775671E-3</v>
      </c>
      <c r="E452" s="1221">
        <v>39.690883111422202</v>
      </c>
      <c r="F452" s="1221">
        <v>39.405183293310799</v>
      </c>
      <c r="G452" s="1222">
        <v>7.2503105996185643E-3</v>
      </c>
      <c r="H452" s="1221">
        <v>32.042973660919003</v>
      </c>
      <c r="I452" s="1221">
        <v>31.889082350516802</v>
      </c>
      <c r="J452" s="1222">
        <v>4.825830631018691E-3</v>
      </c>
      <c r="K452" s="1221">
        <v>24.4786088440379</v>
      </c>
      <c r="L452" s="1221">
        <v>24.025917835949901</v>
      </c>
      <c r="M452" s="1222">
        <v>1.8841777915790558E-2</v>
      </c>
      <c r="N452" s="1221">
        <v>41.305136679331099</v>
      </c>
      <c r="O452" s="1221">
        <v>44.112801502639499</v>
      </c>
      <c r="P452" s="1222">
        <v>-6.3647393220772952E-2</v>
      </c>
      <c r="Q452" s="1221">
        <v>30.842070421795299</v>
      </c>
      <c r="R452" s="1221">
        <v>31.619447815577399</v>
      </c>
      <c r="S452" s="1222">
        <v>-2.4585419654264896E-2</v>
      </c>
      <c r="T452" s="1221">
        <v>25.711353127395199</v>
      </c>
      <c r="U452" s="1221">
        <v>25.466293320145901</v>
      </c>
      <c r="V452" s="1222">
        <v>9.6229083741620081E-3</v>
      </c>
      <c r="W452" s="1221">
        <v>40.192866628505101</v>
      </c>
      <c r="X452" s="1221">
        <v>40.904234292310498</v>
      </c>
      <c r="Y452" s="1222">
        <v>-1.7391051956181611E-2</v>
      </c>
      <c r="Z452" s="1221">
        <v>31.638789101654101</v>
      </c>
      <c r="AA452" s="1221">
        <v>31.795960617506299</v>
      </c>
      <c r="AB452" s="1222">
        <v>-4.9431283974374516E-3</v>
      </c>
    </row>
    <row r="453" spans="1:28" x14ac:dyDescent="0.3">
      <c r="A453" s="1220" t="s">
        <v>766</v>
      </c>
      <c r="B453" s="1221">
        <v>27.507295691481499</v>
      </c>
      <c r="C453" s="1221">
        <v>27.330227231317799</v>
      </c>
      <c r="D453" s="1222">
        <v>6.478850639075405E-3</v>
      </c>
      <c r="E453" s="1221">
        <v>42.133192374492999</v>
      </c>
      <c r="F453" s="1221">
        <v>43.161347743644001</v>
      </c>
      <c r="G453" s="1222">
        <v>-2.382120630842462E-2</v>
      </c>
      <c r="H453" s="1221">
        <v>33.338265366776703</v>
      </c>
      <c r="I453" s="1221">
        <v>33.619101925459297</v>
      </c>
      <c r="J453" s="1222">
        <v>-8.3534818778106777E-3</v>
      </c>
      <c r="K453" s="1221">
        <v>24.844732390158999</v>
      </c>
      <c r="L453" s="1221">
        <v>23.885054679714401</v>
      </c>
      <c r="M453" s="1222">
        <v>4.017900412259276E-2</v>
      </c>
      <c r="N453" s="1221">
        <v>46.081269656134801</v>
      </c>
      <c r="O453" s="1221">
        <v>49.003922142275897</v>
      </c>
      <c r="P453" s="1222">
        <v>-5.9641195201796136E-2</v>
      </c>
      <c r="Q453" s="1221">
        <v>32.394549570756801</v>
      </c>
      <c r="R453" s="1221">
        <v>32.786162943342099</v>
      </c>
      <c r="S453" s="1222">
        <v>-1.1944471003271897E-2</v>
      </c>
      <c r="T453" s="1221">
        <v>26.514857509405601</v>
      </c>
      <c r="U453" s="1221">
        <v>26.014956876090199</v>
      </c>
      <c r="V453" s="1222">
        <v>1.9215893214677988E-2</v>
      </c>
      <c r="W453" s="1221">
        <v>43.439364045413598</v>
      </c>
      <c r="X453" s="1221">
        <v>45.145563392723098</v>
      </c>
      <c r="Y453" s="1222">
        <v>-3.7793289508145068E-2</v>
      </c>
      <c r="Z453" s="1221">
        <v>33.001662407849302</v>
      </c>
      <c r="AA453" s="1221">
        <v>33.3145080298981</v>
      </c>
      <c r="AB453" s="1222">
        <v>-9.3906721290326241E-3</v>
      </c>
    </row>
    <row r="454" spans="1:28" x14ac:dyDescent="0.3">
      <c r="A454" s="1220" t="s">
        <v>765</v>
      </c>
      <c r="B454" s="1221">
        <v>22.688190718495999</v>
      </c>
      <c r="C454" s="1221">
        <v>23.287919098774299</v>
      </c>
      <c r="D454" s="1222">
        <v>-2.5752768108416584E-2</v>
      </c>
      <c r="E454" s="1221">
        <v>46.035677257747999</v>
      </c>
      <c r="F454" s="1221">
        <v>45.796865458986403</v>
      </c>
      <c r="G454" s="1222">
        <v>5.2145882991809708E-3</v>
      </c>
      <c r="H454" s="1221">
        <v>30.458092848377301</v>
      </c>
      <c r="I454" s="1221">
        <v>30.729339565931198</v>
      </c>
      <c r="J454" s="1222">
        <v>-8.8269621601181712E-3</v>
      </c>
      <c r="K454" s="1221">
        <v>18.105620267431298</v>
      </c>
      <c r="L454" s="1221">
        <v>20.982484314420699</v>
      </c>
      <c r="M454" s="1222">
        <v>-0.13710788502828566</v>
      </c>
      <c r="N454" s="1221">
        <v>39.3736204565515</v>
      </c>
      <c r="O454" s="1221">
        <v>43.300165406631898</v>
      </c>
      <c r="P454" s="1222">
        <v>-9.0681985004126664E-2</v>
      </c>
      <c r="Q454" s="1221">
        <v>24.542123674942399</v>
      </c>
      <c r="R454" s="1221">
        <v>27.4278320799759</v>
      </c>
      <c r="S454" s="1222">
        <v>-0.10521095493873378</v>
      </c>
      <c r="T454" s="1221">
        <v>20.8150093794745</v>
      </c>
      <c r="U454" s="1221">
        <v>22.327050247344001</v>
      </c>
      <c r="V454" s="1222">
        <v>-6.7722374927219595E-2</v>
      </c>
      <c r="W454" s="1221">
        <v>43.533425492958401</v>
      </c>
      <c r="X454" s="1221">
        <v>44.872801633370102</v>
      </c>
      <c r="Y454" s="1222">
        <v>-2.9848284298247631E-2</v>
      </c>
      <c r="Z454" s="1221">
        <v>28.102807578866901</v>
      </c>
      <c r="AA454" s="1221">
        <v>29.401672609860999</v>
      </c>
      <c r="AB454" s="1222">
        <v>-4.4176569415934251E-2</v>
      </c>
    </row>
    <row r="455" spans="1:28" x14ac:dyDescent="0.3">
      <c r="A455" s="1220" t="s">
        <v>368</v>
      </c>
      <c r="B455" s="1221">
        <v>3.2280206918999501</v>
      </c>
      <c r="C455" s="1221">
        <v>3.0926539848789898</v>
      </c>
      <c r="D455" s="1222">
        <v>4.3770401630060463E-2</v>
      </c>
      <c r="E455" s="1221">
        <v>4.0730843352101003</v>
      </c>
      <c r="F455" s="1221">
        <v>3.9194423635514299</v>
      </c>
      <c r="G455" s="1222">
        <v>3.91999568835232E-2</v>
      </c>
      <c r="H455" s="1221">
        <v>3.6326566238914602</v>
      </c>
      <c r="I455" s="1221">
        <v>3.4895604126693902</v>
      </c>
      <c r="J455" s="1222">
        <v>4.1006944800994691E-2</v>
      </c>
      <c r="K455" s="1221">
        <v>3.0105282692138902</v>
      </c>
      <c r="L455" s="1221">
        <v>3.2411582553081799</v>
      </c>
      <c r="M455" s="1222">
        <v>-7.1156656950205191E-2</v>
      </c>
      <c r="N455" s="1221">
        <v>4.1030248809706</v>
      </c>
      <c r="O455" s="1221">
        <v>4.4766462886241003</v>
      </c>
      <c r="P455" s="1222">
        <v>-8.3460113568260719E-2</v>
      </c>
      <c r="Q455" s="1221">
        <v>3.5092510109266999</v>
      </c>
      <c r="R455" s="1221">
        <v>3.8065785817714501</v>
      </c>
      <c r="S455" s="1222">
        <v>-7.8108875058710669E-2</v>
      </c>
      <c r="T455" s="1221">
        <v>3.1287076398618701</v>
      </c>
      <c r="U455" s="1221">
        <v>3.16007214858013</v>
      </c>
      <c r="V455" s="1222">
        <v>-9.9252508308560212E-3</v>
      </c>
      <c r="W455" s="1221">
        <v>4.0860927530436202</v>
      </c>
      <c r="X455" s="1221">
        <v>4.1600313304285503</v>
      </c>
      <c r="Y455" s="1222">
        <v>-1.7773562627787537E-2</v>
      </c>
      <c r="Z455" s="1221">
        <v>3.5775879643769</v>
      </c>
      <c r="AA455" s="1221">
        <v>3.6301717922919199</v>
      </c>
      <c r="AB455" s="1222">
        <v>-1.4485217483831794E-2</v>
      </c>
    </row>
    <row r="456" spans="1:28" x14ac:dyDescent="0.3">
      <c r="A456" s="1223"/>
      <c r="B456" s="1221"/>
      <c r="C456" s="1221"/>
      <c r="D456" s="1222"/>
      <c r="E456" s="1221"/>
      <c r="F456" s="1221"/>
      <c r="G456" s="1222"/>
      <c r="H456" s="1221"/>
      <c r="I456" s="1221"/>
      <c r="J456" s="1222"/>
      <c r="K456" s="1221"/>
      <c r="L456" s="1221"/>
      <c r="M456" s="1222"/>
      <c r="N456" s="1221"/>
      <c r="O456" s="1221"/>
      <c r="P456" s="1222"/>
      <c r="Q456" s="1221"/>
      <c r="R456" s="1221"/>
      <c r="S456" s="1222"/>
      <c r="T456" s="1221"/>
      <c r="U456" s="1221"/>
      <c r="V456" s="1222"/>
      <c r="W456" s="1221"/>
      <c r="X456" s="1221"/>
      <c r="Y456" s="1222"/>
      <c r="Z456" s="1221"/>
      <c r="AA456" s="1221"/>
      <c r="AB456" s="1222"/>
    </row>
    <row r="457" spans="1:28" x14ac:dyDescent="0.3">
      <c r="A457" s="1226" t="s">
        <v>808</v>
      </c>
      <c r="B457" s="1215"/>
      <c r="C457" s="1215"/>
      <c r="D457" s="1216"/>
      <c r="E457" s="1215"/>
      <c r="F457" s="1215"/>
      <c r="G457" s="1216"/>
      <c r="H457" s="1215"/>
      <c r="I457" s="1215"/>
      <c r="J457" s="1216"/>
      <c r="K457" s="1215"/>
      <c r="L457" s="1215"/>
      <c r="M457" s="1216"/>
      <c r="N457" s="1215"/>
      <c r="O457" s="1215"/>
      <c r="P457" s="1216"/>
      <c r="Q457" s="1215"/>
      <c r="R457" s="1215"/>
      <c r="S457" s="1216"/>
      <c r="T457" s="1215"/>
      <c r="U457" s="1215"/>
      <c r="V457" s="1216"/>
      <c r="W457" s="1215"/>
      <c r="X457" s="1215"/>
      <c r="Y457" s="1216"/>
      <c r="Z457" s="1215"/>
      <c r="AA457" s="1215"/>
      <c r="AB457" s="1216"/>
    </row>
    <row r="458" spans="1:28" x14ac:dyDescent="0.3">
      <c r="A458" s="1217" t="s">
        <v>786</v>
      </c>
      <c r="B458" s="1218"/>
      <c r="C458" s="1218"/>
      <c r="D458" s="1219"/>
      <c r="E458" s="1218"/>
      <c r="F458" s="1218"/>
      <c r="G458" s="1219"/>
      <c r="H458" s="1218"/>
      <c r="I458" s="1218"/>
      <c r="J458" s="1219"/>
      <c r="K458" s="1218"/>
      <c r="L458" s="1218"/>
      <c r="M458" s="1219"/>
      <c r="N458" s="1218"/>
      <c r="O458" s="1218"/>
      <c r="P458" s="1219"/>
      <c r="Q458" s="1218"/>
      <c r="R458" s="1218"/>
      <c r="S458" s="1219"/>
      <c r="T458" s="1218"/>
      <c r="U458" s="1218"/>
      <c r="V458" s="1219"/>
      <c r="W458" s="1218"/>
      <c r="X458" s="1218"/>
      <c r="Y458" s="1219"/>
      <c r="Z458" s="1218"/>
      <c r="AA458" s="1218"/>
      <c r="AB458" s="1219"/>
    </row>
    <row r="459" spans="1:28" x14ac:dyDescent="0.3">
      <c r="A459" s="1220" t="s">
        <v>783</v>
      </c>
      <c r="B459" s="1221">
        <v>0</v>
      </c>
      <c r="C459" s="1221">
        <v>0</v>
      </c>
      <c r="D459" s="1222">
        <v>0</v>
      </c>
      <c r="E459" s="1221">
        <v>0</v>
      </c>
      <c r="F459" s="1221">
        <v>0</v>
      </c>
      <c r="G459" s="1222">
        <v>0</v>
      </c>
      <c r="H459" s="1221">
        <v>0</v>
      </c>
      <c r="I459" s="1221">
        <v>0</v>
      </c>
      <c r="J459" s="1222">
        <v>0</v>
      </c>
      <c r="K459" s="1221">
        <v>0</v>
      </c>
      <c r="L459" s="1221">
        <v>0</v>
      </c>
      <c r="M459" s="1222">
        <v>0</v>
      </c>
      <c r="N459" s="1221">
        <v>0</v>
      </c>
      <c r="O459" s="1221">
        <v>0</v>
      </c>
      <c r="P459" s="1222">
        <v>0</v>
      </c>
      <c r="Q459" s="1221">
        <v>0</v>
      </c>
      <c r="R459" s="1221">
        <v>0</v>
      </c>
      <c r="S459" s="1222">
        <v>0</v>
      </c>
      <c r="T459" s="1221">
        <v>0</v>
      </c>
      <c r="U459" s="1221">
        <v>0</v>
      </c>
      <c r="V459" s="1222">
        <v>0</v>
      </c>
      <c r="W459" s="1221">
        <v>0</v>
      </c>
      <c r="X459" s="1221">
        <v>0</v>
      </c>
      <c r="Y459" s="1222">
        <v>0</v>
      </c>
      <c r="Z459" s="1221">
        <v>0</v>
      </c>
      <c r="AA459" s="1221">
        <v>0</v>
      </c>
      <c r="AB459" s="1222">
        <v>0</v>
      </c>
    </row>
    <row r="460" spans="1:28" x14ac:dyDescent="0.3">
      <c r="A460" s="1220" t="s">
        <v>782</v>
      </c>
      <c r="B460" s="1221">
        <v>1.4896199500537201E-2</v>
      </c>
      <c r="C460" s="1221">
        <v>8.9386401682466799E-3</v>
      </c>
      <c r="D460" s="1222">
        <v>0.66649503953117517</v>
      </c>
      <c r="E460" s="1221">
        <v>1.16357025108583E-2</v>
      </c>
      <c r="F460" s="1221">
        <v>9.1455791131326795E-3</v>
      </c>
      <c r="G460" s="1222">
        <v>0.27227618578575352</v>
      </c>
      <c r="H460" s="1221">
        <v>1.32386845132697E-2</v>
      </c>
      <c r="I460" s="1221">
        <v>9.0440617479862397E-3</v>
      </c>
      <c r="J460" s="1222">
        <v>0.46379855447331941</v>
      </c>
      <c r="K460" s="1221">
        <v>2.3067578223541899E-2</v>
      </c>
      <c r="L460" s="1221">
        <v>2.8496507183114598E-3</v>
      </c>
      <c r="M460" s="1222">
        <v>7.0948791637209583</v>
      </c>
      <c r="N460" s="1221">
        <v>3.90921655435712E-2</v>
      </c>
      <c r="O460" s="1221">
        <v>1.60459325331615E-2</v>
      </c>
      <c r="P460" s="1222">
        <v>1.436266353655729</v>
      </c>
      <c r="Q460" s="1221">
        <v>3.1208545476258499E-2</v>
      </c>
      <c r="R460" s="1221">
        <v>9.5454335403962701E-3</v>
      </c>
      <c r="S460" s="1222">
        <v>2.2694738635164078</v>
      </c>
      <c r="T460" s="1221">
        <v>1.89685306213991E-2</v>
      </c>
      <c r="U460" s="1221">
        <v>5.9245342308923499E-3</v>
      </c>
      <c r="V460" s="1222">
        <v>2.2016914549149411</v>
      </c>
      <c r="W460" s="1221">
        <v>2.5309906172673601E-2</v>
      </c>
      <c r="X460" s="1221">
        <v>1.25472800606371E-2</v>
      </c>
      <c r="Y460" s="1222">
        <v>1.0171627675766142</v>
      </c>
      <c r="Z460" s="1221">
        <v>3.3286796271967199E-2</v>
      </c>
      <c r="AA460" s="1221">
        <v>1.3937590250057299E-2</v>
      </c>
      <c r="AB460" s="1222">
        <v>1.3882748505847595</v>
      </c>
    </row>
    <row r="461" spans="1:28" x14ac:dyDescent="0.3">
      <c r="A461" s="1220" t="s">
        <v>781</v>
      </c>
      <c r="B461" s="1221">
        <v>7.3978951647931002E-2</v>
      </c>
      <c r="C461" s="1221">
        <v>4.1037745931220102E-2</v>
      </c>
      <c r="D461" s="1222">
        <v>0.80270504554321453</v>
      </c>
      <c r="E461" s="1221">
        <v>2.73166158670065E-2</v>
      </c>
      <c r="F461" s="1221">
        <v>2.7981867215465299E-2</v>
      </c>
      <c r="G461" s="1222">
        <v>-2.3774373001495801E-2</v>
      </c>
      <c r="H461" s="1221">
        <v>5.0240996009658603E-2</v>
      </c>
      <c r="I461" s="1221">
        <v>3.43996538018842E-2</v>
      </c>
      <c r="J461" s="1222">
        <v>0.46050876846053351</v>
      </c>
      <c r="K461" s="1221">
        <v>2.9012277830193299E-2</v>
      </c>
      <c r="L461" s="1221">
        <v>1.29245435297208E-2</v>
      </c>
      <c r="M461" s="1222">
        <v>1.2447429391589533</v>
      </c>
      <c r="N461" s="1221">
        <v>1.6195547108821901E-2</v>
      </c>
      <c r="O461" s="1221">
        <v>1.2658409169862699E-2</v>
      </c>
      <c r="P461" s="1222">
        <v>0.27942989450684402</v>
      </c>
      <c r="Q461" s="1221">
        <v>2.2529043767353499E-2</v>
      </c>
      <c r="R461" s="1221">
        <v>1.27900920784309E-2</v>
      </c>
      <c r="S461" s="1222">
        <v>0.76144500205329113</v>
      </c>
      <c r="T461" s="1221">
        <v>5.0947598586214102E-2</v>
      </c>
      <c r="U461" s="1221">
        <v>2.6731845525371799E-2</v>
      </c>
      <c r="V461" s="1222">
        <v>0.90587658969742979</v>
      </c>
      <c r="W461" s="1221">
        <v>2.1652525711446199E-2</v>
      </c>
      <c r="X461" s="1221">
        <v>2.0233834246263301E-2</v>
      </c>
      <c r="Y461" s="1222">
        <v>7.0114811059347137E-2</v>
      </c>
      <c r="Z461" s="1221">
        <v>5.4131565197042299E-2</v>
      </c>
      <c r="AA461" s="1221">
        <v>3.5158020800816203E-2</v>
      </c>
      <c r="AB461" s="1222">
        <v>0.53966474687863031</v>
      </c>
    </row>
    <row r="462" spans="1:28" x14ac:dyDescent="0.3">
      <c r="A462" s="1220" t="s">
        <v>780</v>
      </c>
      <c r="B462" s="1221">
        <v>2.0343468525049601E-2</v>
      </c>
      <c r="C462" s="1221">
        <v>4.4066928616158803E-2</v>
      </c>
      <c r="D462" s="1222">
        <v>-0.53835065969199636</v>
      </c>
      <c r="E462" s="1221">
        <v>0.114845962829479</v>
      </c>
      <c r="F462" s="1221">
        <v>0.123754178026073</v>
      </c>
      <c r="G462" s="1222">
        <v>-7.1983147063666694E-2</v>
      </c>
      <c r="H462" s="1221">
        <v>6.8384232973973905E-2</v>
      </c>
      <c r="I462" s="1221">
        <v>8.4626610660776105E-2</v>
      </c>
      <c r="J462" s="1222">
        <v>-0.19192990904373344</v>
      </c>
      <c r="K462" s="1221">
        <v>2.6542915761052801E-2</v>
      </c>
      <c r="L462" s="1221">
        <v>1.3170145601500099E-2</v>
      </c>
      <c r="M462" s="1222">
        <v>1.015385141833931</v>
      </c>
      <c r="N462" s="1221">
        <v>4.8296307096593202E-2</v>
      </c>
      <c r="O462" s="1221">
        <v>3.33083795835728E-2</v>
      </c>
      <c r="P462" s="1222">
        <v>0.44997468205905239</v>
      </c>
      <c r="Q462" s="1221">
        <v>3.7564982697611903E-2</v>
      </c>
      <c r="R462" s="1221">
        <v>2.3351709062637501E-2</v>
      </c>
      <c r="S462" s="1222">
        <v>0.6086609591122174</v>
      </c>
      <c r="T462" s="1221">
        <v>2.35727946666878E-2</v>
      </c>
      <c r="U462" s="1221">
        <v>2.80376181712567E-2</v>
      </c>
      <c r="V462" s="1222">
        <v>-0.15924403696837913</v>
      </c>
      <c r="W462" s="1221">
        <v>8.02909826160913E-2</v>
      </c>
      <c r="X462" s="1221">
        <v>7.7138136145047401E-2</v>
      </c>
      <c r="Y462" s="1222">
        <v>4.087273336648186E-2</v>
      </c>
      <c r="Z462" s="1221">
        <v>7.8534640199758199E-2</v>
      </c>
      <c r="AA462" s="1221">
        <v>7.9414066853297299E-2</v>
      </c>
      <c r="AB462" s="1222">
        <v>-1.1073940529499357E-2</v>
      </c>
    </row>
    <row r="463" spans="1:28" x14ac:dyDescent="0.3">
      <c r="A463" s="1220" t="s">
        <v>779</v>
      </c>
      <c r="B463" s="1221">
        <v>8.4820969559180504E-2</v>
      </c>
      <c r="C463" s="1221">
        <v>6.5286080653356796E-2</v>
      </c>
      <c r="D463" s="1222">
        <v>0.29921981393777064</v>
      </c>
      <c r="E463" s="1221">
        <v>9.3228723864706306E-2</v>
      </c>
      <c r="F463" s="1221">
        <v>8.7953526514458702E-2</v>
      </c>
      <c r="G463" s="1222">
        <v>5.9977098807748354E-2</v>
      </c>
      <c r="H463" s="1221">
        <v>8.9062902957450396E-2</v>
      </c>
      <c r="I463" s="1221">
        <v>7.6731058584045095E-2</v>
      </c>
      <c r="J463" s="1222">
        <v>0.16071516020983836</v>
      </c>
      <c r="K463" s="1221">
        <v>6.35746812806402E-2</v>
      </c>
      <c r="L463" s="1221">
        <v>8.8222797372217998E-2</v>
      </c>
      <c r="M463" s="1222">
        <v>-0.27938488492476288</v>
      </c>
      <c r="N463" s="1221">
        <v>7.1716958491166799E-2</v>
      </c>
      <c r="O463" s="1221">
        <v>6.7666730981292098E-2</v>
      </c>
      <c r="P463" s="1222">
        <v>5.9855522073239693E-2</v>
      </c>
      <c r="Q463" s="1221">
        <v>6.7647547911683203E-2</v>
      </c>
      <c r="R463" s="1221">
        <v>7.7929827646223304E-2</v>
      </c>
      <c r="S463" s="1222">
        <v>-0.13194280091595209</v>
      </c>
      <c r="T463" s="1221">
        <v>7.3713060562629606E-2</v>
      </c>
      <c r="U463" s="1221">
        <v>7.72351403614875E-2</v>
      </c>
      <c r="V463" s="1222">
        <v>-4.5602037911413471E-2</v>
      </c>
      <c r="W463" s="1221">
        <v>8.2074666527443399E-2</v>
      </c>
      <c r="X463" s="1221">
        <v>7.74696751412461E-2</v>
      </c>
      <c r="Y463" s="1222">
        <v>5.9442502860651954E-2</v>
      </c>
      <c r="Z463" s="1221">
        <v>0.116869394241436</v>
      </c>
      <c r="AA463" s="1221">
        <v>0.116029575046144</v>
      </c>
      <c r="AB463" s="1222">
        <v>7.2379752744764197E-3</v>
      </c>
    </row>
    <row r="464" spans="1:28" x14ac:dyDescent="0.3">
      <c r="A464" s="1220" t="s">
        <v>778</v>
      </c>
      <c r="B464" s="1221">
        <v>0.21674565560821499</v>
      </c>
      <c r="C464" s="1221">
        <v>0.22178164060369701</v>
      </c>
      <c r="D464" s="1222">
        <v>-2.2706951674511491E-2</v>
      </c>
      <c r="E464" s="1221">
        <v>0.29693365220122397</v>
      </c>
      <c r="F464" s="1221">
        <v>0.28618348290328899</v>
      </c>
      <c r="G464" s="1222">
        <v>3.7563905466786944E-2</v>
      </c>
      <c r="H464" s="1221">
        <v>0.25496879618457102</v>
      </c>
      <c r="I464" s="1221">
        <v>0.25235482549670102</v>
      </c>
      <c r="J464" s="1222">
        <v>1.0358314657645317E-2</v>
      </c>
      <c r="K464" s="1221">
        <v>0.26765223489120499</v>
      </c>
      <c r="L464" s="1221">
        <v>0.21048212429201801</v>
      </c>
      <c r="M464" s="1222">
        <v>0.27161503995403663</v>
      </c>
      <c r="N464" s="1221">
        <v>0.264501613944428</v>
      </c>
      <c r="O464" s="1221">
        <v>0.27335772936299502</v>
      </c>
      <c r="P464" s="1222">
        <v>-3.2397530661395238E-2</v>
      </c>
      <c r="Q464" s="1221">
        <v>0.26623436747666401</v>
      </c>
      <c r="R464" s="1221">
        <v>0.23856113787996999</v>
      </c>
      <c r="S464" s="1222">
        <v>0.11600057680231879</v>
      </c>
      <c r="T464" s="1221">
        <v>0.23880908750854701</v>
      </c>
      <c r="U464" s="1221">
        <v>0.21701477683805701</v>
      </c>
      <c r="V464" s="1222">
        <v>0.10042777265233686</v>
      </c>
      <c r="W464" s="1221">
        <v>0.283723918370412</v>
      </c>
      <c r="X464" s="1221">
        <v>0.281123726363398</v>
      </c>
      <c r="Y464" s="1222">
        <v>9.2492798123088044E-3</v>
      </c>
      <c r="Z464" s="1221">
        <v>0.38957179072596698</v>
      </c>
      <c r="AA464" s="1221">
        <v>0.37006590330364197</v>
      </c>
      <c r="AB464" s="1222">
        <v>5.2709226243738201E-2</v>
      </c>
    </row>
    <row r="465" spans="1:28" x14ac:dyDescent="0.3">
      <c r="A465" s="1220" t="s">
        <v>777</v>
      </c>
      <c r="B465" s="1221">
        <v>0.28962028506972798</v>
      </c>
      <c r="C465" s="1221">
        <v>0.35267736288976198</v>
      </c>
      <c r="D465" s="1222">
        <v>-0.17879536498560031</v>
      </c>
      <c r="E465" s="1221">
        <v>0.42075316929406797</v>
      </c>
      <c r="F465" s="1221">
        <v>0.35905772241822198</v>
      </c>
      <c r="G465" s="1222">
        <v>0.17182598513780073</v>
      </c>
      <c r="H465" s="1221">
        <v>0.34836957163760401</v>
      </c>
      <c r="I465" s="1221">
        <v>0.35555231944447202</v>
      </c>
      <c r="J465" s="1222">
        <v>-2.0201662073504666E-2</v>
      </c>
      <c r="K465" s="1221">
        <v>0.245231346173619</v>
      </c>
      <c r="L465" s="1221">
        <v>0.26211467003121802</v>
      </c>
      <c r="M465" s="1222">
        <v>-6.4411976085078371E-2</v>
      </c>
      <c r="N465" s="1221">
        <v>0.50044684993259902</v>
      </c>
      <c r="O465" s="1221">
        <v>0.50700570591641203</v>
      </c>
      <c r="P465" s="1222">
        <v>-1.2936453983210866E-2</v>
      </c>
      <c r="Q465" s="1221">
        <v>0.34478674133100801</v>
      </c>
      <c r="R465" s="1221">
        <v>0.35759879848089499</v>
      </c>
      <c r="S465" s="1222">
        <v>-3.5828020687747007E-2</v>
      </c>
      <c r="T465" s="1221">
        <v>0.27173023161218801</v>
      </c>
      <c r="U465" s="1221">
        <v>0.31652605233397202</v>
      </c>
      <c r="V465" s="1222">
        <v>-0.14152332925354016</v>
      </c>
      <c r="W465" s="1221">
        <v>0.44842736956859103</v>
      </c>
      <c r="X465" s="1221">
        <v>0.40952578488938202</v>
      </c>
      <c r="Y465" s="1222">
        <v>9.4991783459292586E-2</v>
      </c>
      <c r="Z465" s="1221">
        <v>0.52051607743165296</v>
      </c>
      <c r="AA465" s="1221">
        <v>0.534477600014448</v>
      </c>
      <c r="AB465" s="1222">
        <v>-2.6121810497610434E-2</v>
      </c>
    </row>
    <row r="466" spans="1:28" x14ac:dyDescent="0.3">
      <c r="A466" s="1220" t="s">
        <v>776</v>
      </c>
      <c r="B466" s="1221">
        <v>0.387736137935975</v>
      </c>
      <c r="C466" s="1221">
        <v>0.345956582630009</v>
      </c>
      <c r="D466" s="1222">
        <v>0.1207653139256728</v>
      </c>
      <c r="E466" s="1221">
        <v>0.44166710097985701</v>
      </c>
      <c r="F466" s="1221">
        <v>0.52392323473400804</v>
      </c>
      <c r="G466" s="1222">
        <v>-0.15700035482471369</v>
      </c>
      <c r="H466" s="1221">
        <v>0.41253434159431701</v>
      </c>
      <c r="I466" s="1221">
        <v>0.42832069680246199</v>
      </c>
      <c r="J466" s="1222">
        <v>-3.685639131145118E-2</v>
      </c>
      <c r="K466" s="1221">
        <v>0.446485679462581</v>
      </c>
      <c r="L466" s="1221">
        <v>0.403284905782409</v>
      </c>
      <c r="M466" s="1222">
        <v>0.10712221821532995</v>
      </c>
      <c r="N466" s="1221">
        <v>0.58102436255187395</v>
      </c>
      <c r="O466" s="1221">
        <v>0.649229296230174</v>
      </c>
      <c r="P466" s="1222">
        <v>-0.10505523098593977</v>
      </c>
      <c r="Q466" s="1221">
        <v>0.50057740740880097</v>
      </c>
      <c r="R466" s="1221">
        <v>0.50317715851265599</v>
      </c>
      <c r="S466" s="1222">
        <v>-5.1666715387869294E-3</v>
      </c>
      <c r="T466" s="1221">
        <v>0.41320602966591502</v>
      </c>
      <c r="U466" s="1221">
        <v>0.37079371486668</v>
      </c>
      <c r="V466" s="1222">
        <v>0.11438250730459251</v>
      </c>
      <c r="W466" s="1221">
        <v>0.49417296474339201</v>
      </c>
      <c r="X466" s="1221">
        <v>0.57124753070862</v>
      </c>
      <c r="Y466" s="1222">
        <v>-0.13492323698908368</v>
      </c>
      <c r="Z466" s="1221">
        <v>0.67278605864795304</v>
      </c>
      <c r="AA466" s="1221">
        <v>0.68838422427267199</v>
      </c>
      <c r="AB466" s="1222">
        <v>-2.2659098036709856E-2</v>
      </c>
    </row>
    <row r="467" spans="1:28" x14ac:dyDescent="0.3">
      <c r="A467" s="1220" t="s">
        <v>775</v>
      </c>
      <c r="B467" s="1221">
        <v>0.50772736316099099</v>
      </c>
      <c r="C467" s="1221">
        <v>0.45861069419815997</v>
      </c>
      <c r="D467" s="1222">
        <v>0.10709883041150434</v>
      </c>
      <c r="E467" s="1221">
        <v>0.85129428226732895</v>
      </c>
      <c r="F467" s="1221">
        <v>0.80055083955528905</v>
      </c>
      <c r="G467" s="1222">
        <v>6.3385659229622693E-2</v>
      </c>
      <c r="H467" s="1221">
        <v>0.67131572039573295</v>
      </c>
      <c r="I467" s="1221">
        <v>0.62238264825062095</v>
      </c>
      <c r="J467" s="1222">
        <v>7.8622166415872885E-2</v>
      </c>
      <c r="K467" s="1221">
        <v>0.58061429176097901</v>
      </c>
      <c r="L467" s="1221">
        <v>0.59034902391099497</v>
      </c>
      <c r="M467" s="1222">
        <v>-1.648979121795523E-2</v>
      </c>
      <c r="N467" s="1221">
        <v>0.91355252519657504</v>
      </c>
      <c r="O467" s="1221">
        <v>0.88193420770809905</v>
      </c>
      <c r="P467" s="1222">
        <v>3.5851106819683495E-2</v>
      </c>
      <c r="Q467" s="1221">
        <v>0.72475569471699597</v>
      </c>
      <c r="R467" s="1221">
        <v>0.71832533946750998</v>
      </c>
      <c r="S467" s="1222">
        <v>8.9518702684952857E-3</v>
      </c>
      <c r="T467" s="1221">
        <v>0.540443968462753</v>
      </c>
      <c r="U467" s="1221">
        <v>0.51749648339755305</v>
      </c>
      <c r="V467" s="1222">
        <v>4.4343267638344792E-2</v>
      </c>
      <c r="W467" s="1221">
        <v>0.876584466200658</v>
      </c>
      <c r="X467" s="1221">
        <v>0.83371636930234005</v>
      </c>
      <c r="Y467" s="1222">
        <v>5.1418082308003953E-2</v>
      </c>
      <c r="Z467" s="1221">
        <v>1.04139024515678</v>
      </c>
      <c r="AA467" s="1221">
        <v>0.99527927215262801</v>
      </c>
      <c r="AB467" s="1222">
        <v>4.6329682828038246E-2</v>
      </c>
    </row>
    <row r="468" spans="1:28" x14ac:dyDescent="0.3">
      <c r="A468" s="1220" t="s">
        <v>774</v>
      </c>
      <c r="B468" s="1221">
        <v>0.81113712082930001</v>
      </c>
      <c r="C468" s="1221">
        <v>0.79757164353269405</v>
      </c>
      <c r="D468" s="1222">
        <v>1.7008474920848761E-2</v>
      </c>
      <c r="E468" s="1221">
        <v>1.2561544842732799</v>
      </c>
      <c r="F468" s="1221">
        <v>1.08009325004496</v>
      </c>
      <c r="G468" s="1222">
        <v>0.16300558699074469</v>
      </c>
      <c r="H468" s="1221">
        <v>1.0289899419800601</v>
      </c>
      <c r="I468" s="1221">
        <v>0.93635622902196503</v>
      </c>
      <c r="J468" s="1222">
        <v>9.8929990624243583E-2</v>
      </c>
      <c r="K468" s="1221">
        <v>0.81130251254451702</v>
      </c>
      <c r="L468" s="1221">
        <v>0.84865452170663602</v>
      </c>
      <c r="M468" s="1222">
        <v>-4.4013209388202489E-2</v>
      </c>
      <c r="N468" s="1221">
        <v>1.59468802608</v>
      </c>
      <c r="O468" s="1221">
        <v>1.8846299264516599</v>
      </c>
      <c r="P468" s="1222">
        <v>-0.15384553556228209</v>
      </c>
      <c r="Q468" s="1221">
        <v>1.1520859429952599</v>
      </c>
      <c r="R468" s="1221">
        <v>1.2986843015882701</v>
      </c>
      <c r="S468" s="1222">
        <v>-0.11288221349385893</v>
      </c>
      <c r="T468" s="1221">
        <v>0.81121403881954401</v>
      </c>
      <c r="U468" s="1221">
        <v>0.82133313056873902</v>
      </c>
      <c r="V468" s="1222">
        <v>-1.2320325788134174E-2</v>
      </c>
      <c r="W468" s="1221">
        <v>1.3953162000441901</v>
      </c>
      <c r="X468" s="1221">
        <v>1.4090799390500399</v>
      </c>
      <c r="Y468" s="1222">
        <v>-9.7678908232338643E-3</v>
      </c>
      <c r="Z468" s="1221">
        <v>1.6247151409020699</v>
      </c>
      <c r="AA468" s="1221">
        <v>1.64308985629977</v>
      </c>
      <c r="AB468" s="1222">
        <v>-1.1183025278410426E-2</v>
      </c>
    </row>
    <row r="469" spans="1:28" x14ac:dyDescent="0.3">
      <c r="A469" s="1220" t="s">
        <v>773</v>
      </c>
      <c r="B469" s="1221">
        <v>1.0157879256167599</v>
      </c>
      <c r="C469" s="1221">
        <v>1.09757112700494</v>
      </c>
      <c r="D469" s="1222">
        <v>-7.4512894313601946E-2</v>
      </c>
      <c r="E469" s="1221">
        <v>1.7987043928883799</v>
      </c>
      <c r="F469" s="1221">
        <v>1.80112999734788</v>
      </c>
      <c r="G469" s="1222">
        <v>-1.3467125987972959E-3</v>
      </c>
      <c r="H469" s="1221">
        <v>1.3998653802038701</v>
      </c>
      <c r="I469" s="1221">
        <v>1.4419143189727801</v>
      </c>
      <c r="J469" s="1222">
        <v>-2.916188445847857E-2</v>
      </c>
      <c r="K469" s="1221">
        <v>1.02598741971097</v>
      </c>
      <c r="L469" s="1221">
        <v>0.87480867949446495</v>
      </c>
      <c r="M469" s="1222">
        <v>0.17281348912069355</v>
      </c>
      <c r="N469" s="1221">
        <v>2.0775148310537701</v>
      </c>
      <c r="O469" s="1221">
        <v>1.8747879295807599</v>
      </c>
      <c r="P469" s="1222">
        <v>0.10813324444559658</v>
      </c>
      <c r="Q469" s="1221">
        <v>1.48398339101357</v>
      </c>
      <c r="R469" s="1221">
        <v>1.3150088558553501</v>
      </c>
      <c r="S469" s="1222">
        <v>0.12849688000641646</v>
      </c>
      <c r="T469" s="1221">
        <v>1.02069368251041</v>
      </c>
      <c r="U469" s="1221">
        <v>0.99089548848355402</v>
      </c>
      <c r="V469" s="1222">
        <v>3.0071984758411361E-2</v>
      </c>
      <c r="W469" s="1221">
        <v>1.91751573798758</v>
      </c>
      <c r="X469" s="1221">
        <v>1.83278986065379</v>
      </c>
      <c r="Y469" s="1222">
        <v>4.6227818667420338E-2</v>
      </c>
      <c r="Z469" s="1221">
        <v>2.1572653761499399</v>
      </c>
      <c r="AA469" s="1221">
        <v>2.0760740560848401</v>
      </c>
      <c r="AB469" s="1222">
        <v>3.9108103984601711E-2</v>
      </c>
    </row>
    <row r="470" spans="1:28" x14ac:dyDescent="0.3">
      <c r="A470" s="1220" t="s">
        <v>772</v>
      </c>
      <c r="B470" s="1221">
        <v>1.24390790059638</v>
      </c>
      <c r="C470" s="1221">
        <v>1.37586730028272</v>
      </c>
      <c r="D470" s="1222">
        <v>-9.5909975954239404E-2</v>
      </c>
      <c r="E470" s="1221">
        <v>2.4522981512358402</v>
      </c>
      <c r="F470" s="1221">
        <v>2.49807258377411</v>
      </c>
      <c r="G470" s="1222">
        <v>-1.8323900128279474E-2</v>
      </c>
      <c r="H470" s="1221">
        <v>1.82156986128747</v>
      </c>
      <c r="I470" s="1221">
        <v>1.91171175257862</v>
      </c>
      <c r="J470" s="1222">
        <v>-4.7152449196151969E-2</v>
      </c>
      <c r="K470" s="1221">
        <v>1.4714669580124899</v>
      </c>
      <c r="L470" s="1221">
        <v>1.5027025443636199</v>
      </c>
      <c r="M470" s="1222">
        <v>-2.0786273682898412E-2</v>
      </c>
      <c r="N470" s="1221">
        <v>3.3777245982958601</v>
      </c>
      <c r="O470" s="1221">
        <v>3.3338188085326399</v>
      </c>
      <c r="P470" s="1222">
        <v>1.3169818842837805E-2</v>
      </c>
      <c r="Q470" s="1221">
        <v>2.34386995249334</v>
      </c>
      <c r="R470" s="1221">
        <v>2.3542085788847502</v>
      </c>
      <c r="S470" s="1222">
        <v>-4.3915507250032754E-3</v>
      </c>
      <c r="T470" s="1221">
        <v>1.3521712562986301</v>
      </c>
      <c r="U470" s="1221">
        <v>1.4351589481609599</v>
      </c>
      <c r="V470" s="1222">
        <v>-5.7824739182145507E-2</v>
      </c>
      <c r="W470" s="1221">
        <v>2.87372018158915</v>
      </c>
      <c r="X470" s="1221">
        <v>2.87836339926243</v>
      </c>
      <c r="Y470" s="1222">
        <v>-1.6131450512710894E-3</v>
      </c>
      <c r="Z470" s="1221">
        <v>3.0976083141653201</v>
      </c>
      <c r="AA470" s="1221">
        <v>3.17395389111842</v>
      </c>
      <c r="AB470" s="1222">
        <v>-2.4053776321935675E-2</v>
      </c>
    </row>
    <row r="471" spans="1:28" x14ac:dyDescent="0.3">
      <c r="A471" s="1220" t="s">
        <v>771</v>
      </c>
      <c r="B471" s="1221">
        <v>2.1677641402291301</v>
      </c>
      <c r="C471" s="1221">
        <v>1.6647918373933399</v>
      </c>
      <c r="D471" s="1222">
        <v>0.30212323939749897</v>
      </c>
      <c r="E471" s="1221">
        <v>3.9007753145214501</v>
      </c>
      <c r="F471" s="1221">
        <v>4.1184718429187299</v>
      </c>
      <c r="G471" s="1222">
        <v>-5.2858569076194031E-2</v>
      </c>
      <c r="H471" s="1221">
        <v>2.9918276851007701</v>
      </c>
      <c r="I471" s="1221">
        <v>2.8385946812140599</v>
      </c>
      <c r="J471" s="1222">
        <v>5.3981994999431501E-2</v>
      </c>
      <c r="K471" s="1221">
        <v>2.1161839000556002</v>
      </c>
      <c r="L471" s="1221">
        <v>1.9916400515895401</v>
      </c>
      <c r="M471" s="1222">
        <v>6.2533311863587474E-2</v>
      </c>
      <c r="N471" s="1221">
        <v>4.7739787513863599</v>
      </c>
      <c r="O471" s="1221">
        <v>4.3361410420144004</v>
      </c>
      <c r="P471" s="1222">
        <v>0.10097404699930085</v>
      </c>
      <c r="Q471" s="1221">
        <v>3.3334740765452802</v>
      </c>
      <c r="R471" s="1221">
        <v>3.0676082389469799</v>
      </c>
      <c r="S471" s="1222">
        <v>8.6668771527867672E-2</v>
      </c>
      <c r="T471" s="1221">
        <v>2.1451280568723399</v>
      </c>
      <c r="U471" s="1221">
        <v>1.8061150596456099</v>
      </c>
      <c r="V471" s="1222">
        <v>0.18770287940196345</v>
      </c>
      <c r="W471" s="1221">
        <v>4.2689304688108702</v>
      </c>
      <c r="X471" s="1221">
        <v>4.20843849141208</v>
      </c>
      <c r="Y471" s="1222">
        <v>1.4373972085426154E-2</v>
      </c>
      <c r="Z471" s="1221">
        <v>4.7085058624696101</v>
      </c>
      <c r="AA471" s="1221">
        <v>4.4033450936941403</v>
      </c>
      <c r="AB471" s="1222">
        <v>6.9302033404667451E-2</v>
      </c>
    </row>
    <row r="472" spans="1:28" x14ac:dyDescent="0.3">
      <c r="A472" s="1220" t="s">
        <v>770</v>
      </c>
      <c r="B472" s="1221">
        <v>2.47780451968758</v>
      </c>
      <c r="C472" s="1221">
        <v>2.6525884085727398</v>
      </c>
      <c r="D472" s="1222">
        <v>-6.5891824121784737E-2</v>
      </c>
      <c r="E472" s="1221">
        <v>3.9867581634185898</v>
      </c>
      <c r="F472" s="1221">
        <v>3.7648473362669899</v>
      </c>
      <c r="G472" s="1222">
        <v>5.8942848761467756E-2</v>
      </c>
      <c r="H472" s="1221">
        <v>3.1826352325789702</v>
      </c>
      <c r="I472" s="1221">
        <v>3.1744876587443098</v>
      </c>
      <c r="J472" s="1222">
        <v>2.5665791493053678E-3</v>
      </c>
      <c r="K472" s="1221">
        <v>2.7471473986022801</v>
      </c>
      <c r="L472" s="1221">
        <v>2.6538005810738698</v>
      </c>
      <c r="M472" s="1222">
        <v>3.5174767160024177E-2</v>
      </c>
      <c r="N472" s="1221">
        <v>5.6023746166886497</v>
      </c>
      <c r="O472" s="1221">
        <v>5.3933063188935098</v>
      </c>
      <c r="P472" s="1222">
        <v>3.8764402656445505E-2</v>
      </c>
      <c r="Q472" s="1221">
        <v>3.98355444258394</v>
      </c>
      <c r="R472" s="1221">
        <v>3.8387956513057802</v>
      </c>
      <c r="S472" s="1222">
        <v>3.7709428796742439E-2</v>
      </c>
      <c r="T472" s="1221">
        <v>2.5830911240008998</v>
      </c>
      <c r="U472" s="1221">
        <v>2.6530563593760998</v>
      </c>
      <c r="V472" s="1222">
        <v>-2.6371560154739144E-2</v>
      </c>
      <c r="W472" s="1221">
        <v>4.5662033060079503</v>
      </c>
      <c r="X472" s="1221">
        <v>4.3373663797165598</v>
      </c>
      <c r="Y472" s="1222">
        <v>5.2759418102545592E-2</v>
      </c>
      <c r="Z472" s="1221">
        <v>5.2259735363780999</v>
      </c>
      <c r="AA472" s="1221">
        <v>5.1307572866590903</v>
      </c>
      <c r="AB472" s="1222">
        <v>1.8557932952039918E-2</v>
      </c>
    </row>
    <row r="473" spans="1:28" x14ac:dyDescent="0.3">
      <c r="A473" s="1220" t="s">
        <v>769</v>
      </c>
      <c r="B473" s="1221">
        <v>3.0864488734511899</v>
      </c>
      <c r="C473" s="1221">
        <v>3.0197412632583398</v>
      </c>
      <c r="D473" s="1222">
        <v>2.209050523781356E-2</v>
      </c>
      <c r="E473" s="1221">
        <v>5.6861597489798301</v>
      </c>
      <c r="F473" s="1221">
        <v>6.0498538915839202</v>
      </c>
      <c r="G473" s="1222">
        <v>-6.0116186129723345E-2</v>
      </c>
      <c r="H473" s="1221">
        <v>4.2602335250264103</v>
      </c>
      <c r="I473" s="1221">
        <v>4.3888859119313599</v>
      </c>
      <c r="J473" s="1222">
        <v>-2.9313221962594886E-2</v>
      </c>
      <c r="K473" s="1221">
        <v>4.02506160601442</v>
      </c>
      <c r="L473" s="1221">
        <v>4.1438871137031503</v>
      </c>
      <c r="M473" s="1222">
        <v>-2.8674890128110395E-2</v>
      </c>
      <c r="N473" s="1221">
        <v>7.0536103500946297</v>
      </c>
      <c r="O473" s="1221">
        <v>7.3718330732689203</v>
      </c>
      <c r="P473" s="1222">
        <v>-4.3167380488877506E-2</v>
      </c>
      <c r="Q473" s="1221">
        <v>5.2581997921219399</v>
      </c>
      <c r="R473" s="1221">
        <v>5.4642602899270898</v>
      </c>
      <c r="S473" s="1222">
        <v>-3.7710593359727998E-2</v>
      </c>
      <c r="T473" s="1221">
        <v>3.4203411649931099</v>
      </c>
      <c r="U473" s="1221">
        <v>3.41708313725929</v>
      </c>
      <c r="V473" s="1222">
        <v>9.534528728010487E-4</v>
      </c>
      <c r="W473" s="1221">
        <v>6.1174424855364897</v>
      </c>
      <c r="X473" s="1221">
        <v>6.4657878757123699</v>
      </c>
      <c r="Y473" s="1222">
        <v>-5.3875165234600453E-2</v>
      </c>
      <c r="Z473" s="1221">
        <v>6.8965010867512104</v>
      </c>
      <c r="AA473" s="1221">
        <v>7.1260830592763504</v>
      </c>
      <c r="AB473" s="1222">
        <v>-3.2217133959206744E-2</v>
      </c>
    </row>
    <row r="474" spans="1:28" x14ac:dyDescent="0.3">
      <c r="A474" s="1220" t="s">
        <v>768</v>
      </c>
      <c r="B474" s="1221">
        <v>3.0111259215106601</v>
      </c>
      <c r="C474" s="1221">
        <v>3.4230170229607602</v>
      </c>
      <c r="D474" s="1222">
        <v>-0.1203298431434128</v>
      </c>
      <c r="E474" s="1221">
        <v>4.7234075616062396</v>
      </c>
      <c r="F474" s="1221">
        <v>4.61927252640987</v>
      </c>
      <c r="G474" s="1222">
        <v>2.2543600664605978E-2</v>
      </c>
      <c r="H474" s="1221">
        <v>3.76993460166321</v>
      </c>
      <c r="I474" s="1221">
        <v>3.9533168459716599</v>
      </c>
      <c r="J474" s="1222">
        <v>-4.6386933163556618E-2</v>
      </c>
      <c r="K474" s="1221">
        <v>3.92293972097398</v>
      </c>
      <c r="L474" s="1221">
        <v>3.6000093563694899</v>
      </c>
      <c r="M474" s="1222">
        <v>8.9702645920386292E-2</v>
      </c>
      <c r="N474" s="1221">
        <v>6.7582235047055601</v>
      </c>
      <c r="O474" s="1221">
        <v>5.3843000113431696</v>
      </c>
      <c r="P474" s="1222">
        <v>0.25517216545659221</v>
      </c>
      <c r="Q474" s="1221">
        <v>5.0371483504876799</v>
      </c>
      <c r="R474" s="1221">
        <v>4.3076743939190303</v>
      </c>
      <c r="S474" s="1222">
        <v>0.16934287271071799</v>
      </c>
      <c r="T474" s="1221">
        <v>3.32529217226223</v>
      </c>
      <c r="U474" s="1221">
        <v>3.4842000372172</v>
      </c>
      <c r="V474" s="1222">
        <v>-4.5608134796384515E-2</v>
      </c>
      <c r="W474" s="1221">
        <v>5.3329022465906002</v>
      </c>
      <c r="X474" s="1221">
        <v>4.8515837494232299</v>
      </c>
      <c r="Y474" s="1222">
        <v>9.9208531074948633E-2</v>
      </c>
      <c r="Z474" s="1221">
        <v>6.2733069741739396</v>
      </c>
      <c r="AA474" s="1221">
        <v>6.1041587243146402</v>
      </c>
      <c r="AB474" s="1222">
        <v>2.7710329547220428E-2</v>
      </c>
    </row>
    <row r="475" spans="1:28" x14ac:dyDescent="0.3">
      <c r="A475" s="1220" t="s">
        <v>767</v>
      </c>
      <c r="B475" s="1221">
        <v>3.05683450024797</v>
      </c>
      <c r="C475" s="1221">
        <v>2.8070566558175098</v>
      </c>
      <c r="D475" s="1222">
        <v>8.8982117234009436E-2</v>
      </c>
      <c r="E475" s="1221">
        <v>4.8987846723106596</v>
      </c>
      <c r="F475" s="1221">
        <v>4.9088511583418901</v>
      </c>
      <c r="G475" s="1222">
        <v>-2.0506806392212467E-3</v>
      </c>
      <c r="H475" s="1221">
        <v>3.8398535008485899</v>
      </c>
      <c r="I475" s="1221">
        <v>3.70426018422389</v>
      </c>
      <c r="J475" s="1222">
        <v>3.6604695642649392E-2</v>
      </c>
      <c r="K475" s="1221">
        <v>4.5187983080419798</v>
      </c>
      <c r="L475" s="1221">
        <v>4.06168028900154</v>
      </c>
      <c r="M475" s="1222">
        <v>0.11254406711386201</v>
      </c>
      <c r="N475" s="1221">
        <v>6.45722884788775</v>
      </c>
      <c r="O475" s="1221">
        <v>5.59049766394494</v>
      </c>
      <c r="P475" s="1222">
        <v>0.15503649872401526</v>
      </c>
      <c r="Q475" s="1221">
        <v>5.2518745779773397</v>
      </c>
      <c r="R475" s="1221">
        <v>4.6396256170396404</v>
      </c>
      <c r="S475" s="1222">
        <v>0.13196085448988251</v>
      </c>
      <c r="T475" s="1221">
        <v>3.5748151813911901</v>
      </c>
      <c r="U475" s="1221">
        <v>3.26383843629799</v>
      </c>
      <c r="V475" s="1222">
        <v>9.5279454287549137E-2</v>
      </c>
      <c r="W475" s="1221">
        <v>5.3834131742920004</v>
      </c>
      <c r="X475" s="1221">
        <v>5.12590845350742</v>
      </c>
      <c r="Y475" s="1222">
        <v>5.0235918787894455E-2</v>
      </c>
      <c r="Z475" s="1221">
        <v>6.4726400781167497</v>
      </c>
      <c r="AA475" s="1221">
        <v>6.04095088791418</v>
      </c>
      <c r="AB475" s="1222">
        <v>7.1460470083646616E-2</v>
      </c>
    </row>
    <row r="476" spans="1:28" x14ac:dyDescent="0.3">
      <c r="A476" s="1220" t="s">
        <v>766</v>
      </c>
      <c r="B476" s="1221">
        <v>1.99359149229024</v>
      </c>
      <c r="C476" s="1221">
        <v>2.51508326939754</v>
      </c>
      <c r="D476" s="1222">
        <v>-0.20734573023986497</v>
      </c>
      <c r="E476" s="1221">
        <v>4.8304432194450202</v>
      </c>
      <c r="F476" s="1221">
        <v>5.2697905514888603</v>
      </c>
      <c r="G476" s="1222">
        <v>-8.3370928645297382E-2</v>
      </c>
      <c r="H476" s="1221">
        <v>3.1245714761405199</v>
      </c>
      <c r="I476" s="1221">
        <v>3.6093841372750002</v>
      </c>
      <c r="J476" s="1222">
        <v>-0.1343200509271652</v>
      </c>
      <c r="K476" s="1221">
        <v>3.7937284044703299</v>
      </c>
      <c r="L476" s="1221">
        <v>3.7090412291503299</v>
      </c>
      <c r="M476" s="1222">
        <v>2.283263250201191E-2</v>
      </c>
      <c r="N476" s="1221">
        <v>7.2969242126553704</v>
      </c>
      <c r="O476" s="1221">
        <v>5.8512145841523502</v>
      </c>
      <c r="P476" s="1222">
        <v>0.2470785522750498</v>
      </c>
      <c r="Q476" s="1221">
        <v>5.0391521554510597</v>
      </c>
      <c r="R476" s="1221">
        <v>4.46814061851377</v>
      </c>
      <c r="S476" s="1222">
        <v>0.12779623241294144</v>
      </c>
      <c r="T476" s="1221">
        <v>2.6645706963242901</v>
      </c>
      <c r="U476" s="1221">
        <v>2.9709029667650899</v>
      </c>
      <c r="V476" s="1222">
        <v>-0.10311082989504503</v>
      </c>
      <c r="W476" s="1221">
        <v>5.6464474084146303</v>
      </c>
      <c r="X476" s="1221">
        <v>5.4672498537840397</v>
      </c>
      <c r="Y476" s="1222">
        <v>3.2776543860815667E-2</v>
      </c>
      <c r="Z476" s="1221">
        <v>5.7111913270002699</v>
      </c>
      <c r="AA476" s="1221">
        <v>5.88512868558034</v>
      </c>
      <c r="AB476" s="1222">
        <v>-2.9555404456362861E-2</v>
      </c>
    </row>
    <row r="477" spans="1:28" x14ac:dyDescent="0.3">
      <c r="A477" s="1220" t="s">
        <v>765</v>
      </c>
      <c r="B477" s="1221">
        <v>1.5875213907913099</v>
      </c>
      <c r="C477" s="1221">
        <v>1.6963322365114299</v>
      </c>
      <c r="D477" s="1222">
        <v>-6.4144772691400093E-2</v>
      </c>
      <c r="E477" s="1221">
        <v>5.3002462032983599</v>
      </c>
      <c r="F477" s="1221">
        <v>4.9895967614266103</v>
      </c>
      <c r="G477" s="1222">
        <v>6.225942831158357E-2</v>
      </c>
      <c r="H477" s="1221">
        <v>2.8230937244497101</v>
      </c>
      <c r="I477" s="1221">
        <v>2.7850800458173701</v>
      </c>
      <c r="J477" s="1222">
        <v>1.3649043477019215E-2</v>
      </c>
      <c r="K477" s="1221">
        <v>2.9987433567933199</v>
      </c>
      <c r="L477" s="1221">
        <v>2.57885282076679</v>
      </c>
      <c r="M477" s="1222">
        <v>0.16282066686600621</v>
      </c>
      <c r="N477" s="1221">
        <v>5.56271900489911</v>
      </c>
      <c r="O477" s="1221">
        <v>5.1118250827273704</v>
      </c>
      <c r="P477" s="1222">
        <v>8.8206054564599665E-2</v>
      </c>
      <c r="Q477" s="1221">
        <v>3.7746996220302602</v>
      </c>
      <c r="R477" s="1221">
        <v>3.3103753764205899</v>
      </c>
      <c r="S477" s="1222">
        <v>0.14026332147012593</v>
      </c>
      <c r="T477" s="1221">
        <v>2.1643755123286899</v>
      </c>
      <c r="U477" s="1221">
        <v>2.06415289485839</v>
      </c>
      <c r="V477" s="1222">
        <v>4.8553872980991328E-2</v>
      </c>
      <c r="W477" s="1221">
        <v>5.3988303268826403</v>
      </c>
      <c r="X477" s="1221">
        <v>5.0348351832680196</v>
      </c>
      <c r="Y477" s="1222">
        <v>7.229534440854489E-2</v>
      </c>
      <c r="Z477" s="1221">
        <v>4.8029253310444799</v>
      </c>
      <c r="AA477" s="1221">
        <v>4.4944831633517603</v>
      </c>
      <c r="AB477" s="1222">
        <v>6.8626837943853561E-2</v>
      </c>
    </row>
    <row r="478" spans="1:28" x14ac:dyDescent="0.3">
      <c r="A478" s="1220" t="s">
        <v>368</v>
      </c>
      <c r="B478" s="1221">
        <v>0.899638314271892</v>
      </c>
      <c r="C478" s="1221">
        <v>0.88328012874484696</v>
      </c>
      <c r="D478" s="1222">
        <v>1.8519816074986591E-2</v>
      </c>
      <c r="E478" s="1221">
        <v>1.4425683106702301</v>
      </c>
      <c r="F478" s="1221">
        <v>1.4183670060079201</v>
      </c>
      <c r="G478" s="1222">
        <v>1.7062794438814536E-2</v>
      </c>
      <c r="H478" s="1221"/>
      <c r="I478" s="1221"/>
      <c r="J478" s="1222">
        <v>0</v>
      </c>
      <c r="K478" s="1221">
        <v>0.882305936890035</v>
      </c>
      <c r="L478" s="1221">
        <v>0.833029581585774</v>
      </c>
      <c r="M478" s="1222">
        <v>5.9153187826124269E-2</v>
      </c>
      <c r="N478" s="1221">
        <v>1.47411487377947</v>
      </c>
      <c r="O478" s="1221">
        <v>1.3965010259775601</v>
      </c>
      <c r="P478" s="1222">
        <v>5.5577365399770991E-2</v>
      </c>
      <c r="Q478" s="1221"/>
      <c r="R478" s="1221"/>
      <c r="S478" s="1222">
        <v>0</v>
      </c>
      <c r="T478" s="1221">
        <v>0.89172387166460998</v>
      </c>
      <c r="U478" s="1221">
        <v>0.86046731935794296</v>
      </c>
      <c r="V478" s="1222">
        <v>3.6325089406056464E-2</v>
      </c>
      <c r="W478" s="1221">
        <v>1.4562745028491799</v>
      </c>
      <c r="X478" s="1221">
        <v>1.4089257344939501</v>
      </c>
      <c r="Y478" s="1222">
        <v>3.3606291088320771E-2</v>
      </c>
      <c r="Z478" s="1221">
        <v>1.1564195171704199</v>
      </c>
      <c r="AA478" s="1221">
        <v>1.11830794948204</v>
      </c>
      <c r="AB478" s="1222">
        <v>3.4079671619996775E-2</v>
      </c>
    </row>
    <row r="479" spans="1:28" x14ac:dyDescent="0.3">
      <c r="A479" s="1223"/>
      <c r="B479" s="1221"/>
      <c r="C479" s="1221"/>
      <c r="D479" s="1222"/>
      <c r="E479" s="1221"/>
      <c r="F479" s="1221"/>
      <c r="G479" s="1222"/>
      <c r="H479" s="1221"/>
      <c r="I479" s="1221"/>
      <c r="J479" s="1222"/>
      <c r="K479" s="1221"/>
      <c r="L479" s="1221"/>
      <c r="M479" s="1222"/>
      <c r="N479" s="1221"/>
      <c r="O479" s="1221"/>
      <c r="P479" s="1222"/>
      <c r="Q479" s="1221"/>
      <c r="R479" s="1221"/>
      <c r="S479" s="1222"/>
      <c r="T479" s="1221"/>
      <c r="U479" s="1221"/>
      <c r="V479" s="1222"/>
      <c r="W479" s="1221"/>
      <c r="X479" s="1221"/>
      <c r="Y479" s="1222"/>
      <c r="Z479" s="1221"/>
      <c r="AA479" s="1221"/>
      <c r="AB479" s="1222"/>
    </row>
    <row r="480" spans="1:28" x14ac:dyDescent="0.3">
      <c r="A480" s="1217" t="s">
        <v>785</v>
      </c>
      <c r="B480" s="1218"/>
      <c r="C480" s="1218"/>
      <c r="D480" s="1219"/>
      <c r="E480" s="1218"/>
      <c r="F480" s="1218"/>
      <c r="G480" s="1219"/>
      <c r="H480" s="1218"/>
      <c r="I480" s="1218"/>
      <c r="J480" s="1219"/>
      <c r="K480" s="1218"/>
      <c r="L480" s="1218"/>
      <c r="M480" s="1219"/>
      <c r="N480" s="1218"/>
      <c r="O480" s="1218"/>
      <c r="P480" s="1219"/>
      <c r="Q480" s="1218"/>
      <c r="R480" s="1218"/>
      <c r="S480" s="1219"/>
      <c r="T480" s="1218"/>
      <c r="U480" s="1218"/>
      <c r="V480" s="1219"/>
      <c r="W480" s="1218"/>
      <c r="X480" s="1218"/>
      <c r="Y480" s="1219"/>
      <c r="Z480" s="1218"/>
      <c r="AA480" s="1218"/>
      <c r="AB480" s="1219"/>
    </row>
    <row r="481" spans="1:28" x14ac:dyDescent="0.3">
      <c r="A481" s="1220" t="s">
        <v>783</v>
      </c>
      <c r="B481" s="1221">
        <v>0.49474782165761</v>
      </c>
      <c r="C481" s="1221">
        <v>0.548919610089733</v>
      </c>
      <c r="D481" s="1222">
        <v>-9.8688018129407751E-2</v>
      </c>
      <c r="E481" s="1221">
        <v>0.68766575609996605</v>
      </c>
      <c r="F481" s="1221">
        <v>0.66783963591811502</v>
      </c>
      <c r="G481" s="1222">
        <v>2.9686947457970212E-2</v>
      </c>
      <c r="H481" s="1221">
        <v>0.592738362323183</v>
      </c>
      <c r="I481" s="1221">
        <v>0.60963745893600796</v>
      </c>
      <c r="J481" s="1222">
        <v>-2.7719911834680772E-2</v>
      </c>
      <c r="K481" s="1221">
        <v>0.25351989324507901</v>
      </c>
      <c r="L481" s="1221">
        <v>0.46631546894315801</v>
      </c>
      <c r="M481" s="1222">
        <v>-0.45633394101283381</v>
      </c>
      <c r="N481" s="1221">
        <v>0.51308363263211798</v>
      </c>
      <c r="O481" s="1221">
        <v>0.54218994585555802</v>
      </c>
      <c r="P481" s="1222">
        <v>-5.3682871558068508E-2</v>
      </c>
      <c r="Q481" s="1221">
        <v>0.38541717441600898</v>
      </c>
      <c r="R481" s="1221">
        <v>0.50485145032921597</v>
      </c>
      <c r="S481" s="1222">
        <v>-0.23657310647582244</v>
      </c>
      <c r="T481" s="1221">
        <v>0.37829297077141799</v>
      </c>
      <c r="U481" s="1221">
        <v>0.509665981535246</v>
      </c>
      <c r="V481" s="1222">
        <v>-0.25776295755133288</v>
      </c>
      <c r="W481" s="1221">
        <v>0.60334795626115301</v>
      </c>
      <c r="X481" s="1221">
        <v>0.60846736784168798</v>
      </c>
      <c r="Y481" s="1222">
        <v>-8.4136173131094654E-3</v>
      </c>
      <c r="Z481" s="1221">
        <v>0.49263008964882599</v>
      </c>
      <c r="AA481" s="1221">
        <v>0.55998596881759</v>
      </c>
      <c r="AB481" s="1222">
        <v>-0.12028136939035437</v>
      </c>
    </row>
    <row r="482" spans="1:28" x14ac:dyDescent="0.3">
      <c r="A482" s="1220" t="s">
        <v>782</v>
      </c>
      <c r="B482" s="1221">
        <v>0.30250743601091001</v>
      </c>
      <c r="C482" s="1221">
        <v>0.288271145425955</v>
      </c>
      <c r="D482" s="1222">
        <v>4.9385069615341476E-2</v>
      </c>
      <c r="E482" s="1221">
        <v>0.33909761603072702</v>
      </c>
      <c r="F482" s="1221">
        <v>0.34860795678293999</v>
      </c>
      <c r="G482" s="1222">
        <v>-2.7280905576502829E-2</v>
      </c>
      <c r="H482" s="1221">
        <v>0.32110851798143403</v>
      </c>
      <c r="I482" s="1221">
        <v>0.31900872347442399</v>
      </c>
      <c r="J482" s="1222">
        <v>6.5822479214377371E-3</v>
      </c>
      <c r="K482" s="1221">
        <v>0.60206379163444301</v>
      </c>
      <c r="L482" s="1221">
        <v>0.28724479240579498</v>
      </c>
      <c r="M482" s="1222">
        <v>1.0959954977491762</v>
      </c>
      <c r="N482" s="1221">
        <v>0.79748017708885299</v>
      </c>
      <c r="O482" s="1221">
        <v>0.31206572236907099</v>
      </c>
      <c r="P482" s="1222">
        <v>1.5554878986218696</v>
      </c>
      <c r="Q482" s="1221">
        <v>0.70134113106646301</v>
      </c>
      <c r="R482" s="1221">
        <v>0.29983891238656502</v>
      </c>
      <c r="S482" s="1222">
        <v>1.339059748730226</v>
      </c>
      <c r="T482" s="1221">
        <v>0.45179591116423401</v>
      </c>
      <c r="U482" s="1221">
        <v>0.28776309121477101</v>
      </c>
      <c r="V482" s="1222">
        <v>0.57002730703583404</v>
      </c>
      <c r="W482" s="1221">
        <v>0.56738690760718902</v>
      </c>
      <c r="X482" s="1221">
        <v>0.33059355290200398</v>
      </c>
      <c r="Y482" s="1222">
        <v>0.71626730959080853</v>
      </c>
      <c r="Z482" s="1221">
        <v>0.51053888804393099</v>
      </c>
      <c r="AA482" s="1221">
        <v>0.30953931779231703</v>
      </c>
      <c r="AB482" s="1222">
        <v>0.64935069213557239</v>
      </c>
    </row>
    <row r="483" spans="1:28" x14ac:dyDescent="0.3">
      <c r="A483" s="1220" t="s">
        <v>781</v>
      </c>
      <c r="B483" s="1221">
        <v>0.412541448013168</v>
      </c>
      <c r="C483" s="1221">
        <v>0.461350659521506</v>
      </c>
      <c r="D483" s="1222">
        <v>-0.10579634059472445</v>
      </c>
      <c r="E483" s="1221">
        <v>0.33788552549343398</v>
      </c>
      <c r="F483" s="1221">
        <v>0.30571234032418798</v>
      </c>
      <c r="G483" s="1222">
        <v>0.10524006042781406</v>
      </c>
      <c r="H483" s="1221">
        <v>0.37456265961243401</v>
      </c>
      <c r="I483" s="1221">
        <v>0.38221837557649102</v>
      </c>
      <c r="J483" s="1222">
        <v>-2.0029691017628526E-2</v>
      </c>
      <c r="K483" s="1221">
        <v>0.46751213417797199</v>
      </c>
      <c r="L483" s="1221">
        <v>0.41525307598715999</v>
      </c>
      <c r="M483" s="1222">
        <v>0.12584869616336786</v>
      </c>
      <c r="N483" s="1221">
        <v>0.37897580234643202</v>
      </c>
      <c r="O483" s="1221">
        <v>0.37240223106176601</v>
      </c>
      <c r="P483" s="1222">
        <v>1.765180424919563E-2</v>
      </c>
      <c r="Q483" s="1221">
        <v>0.42272678487107002</v>
      </c>
      <c r="R483" s="1221">
        <v>0.39360476912332498</v>
      </c>
      <c r="S483" s="1222">
        <v>7.3987964659596062E-2</v>
      </c>
      <c r="T483" s="1221">
        <v>0.44069672777075197</v>
      </c>
      <c r="U483" s="1221">
        <v>0.43789308860609</v>
      </c>
      <c r="V483" s="1222">
        <v>6.4025654608675722E-3</v>
      </c>
      <c r="W483" s="1221">
        <v>0.35881328321825201</v>
      </c>
      <c r="X483" s="1221">
        <v>0.33943289286588701</v>
      </c>
      <c r="Y483" s="1222">
        <v>5.7096382700961047E-2</v>
      </c>
      <c r="Z483" s="1221">
        <v>0.39916145467036401</v>
      </c>
      <c r="AA483" s="1221">
        <v>0.38799387240900701</v>
      </c>
      <c r="AB483" s="1222">
        <v>2.8782883069824877E-2</v>
      </c>
    </row>
    <row r="484" spans="1:28" x14ac:dyDescent="0.3">
      <c r="A484" s="1220" t="s">
        <v>780</v>
      </c>
      <c r="B484" s="1221">
        <v>0.44282526835921798</v>
      </c>
      <c r="C484" s="1221">
        <v>0.39366456230435198</v>
      </c>
      <c r="D484" s="1222">
        <v>0.12487968377722204</v>
      </c>
      <c r="E484" s="1221">
        <v>0.53259243320124905</v>
      </c>
      <c r="F484" s="1221">
        <v>0.61782620174848402</v>
      </c>
      <c r="G484" s="1222">
        <v>-0.13795751670294729</v>
      </c>
      <c r="H484" s="1221">
        <v>0.48845880695695698</v>
      </c>
      <c r="I484" s="1221">
        <v>0.50775966396465699</v>
      </c>
      <c r="J484" s="1222">
        <v>-3.8011796480634713E-2</v>
      </c>
      <c r="K484" s="1221">
        <v>0.47516170509950301</v>
      </c>
      <c r="L484" s="1221">
        <v>0.54497154213104004</v>
      </c>
      <c r="M484" s="1222">
        <v>-0.12809813290168287</v>
      </c>
      <c r="N484" s="1221">
        <v>0.85408206233975403</v>
      </c>
      <c r="O484" s="1221">
        <v>0.53293407333716503</v>
      </c>
      <c r="P484" s="1222">
        <v>0.60260359596000568</v>
      </c>
      <c r="Q484" s="1221">
        <v>0.66715409270958703</v>
      </c>
      <c r="R484" s="1221">
        <v>0.53888559375317302</v>
      </c>
      <c r="S484" s="1222">
        <v>0.23802547413276207</v>
      </c>
      <c r="T484" s="1221">
        <v>0.45966949600041301</v>
      </c>
      <c r="U484" s="1221">
        <v>0.472162914413432</v>
      </c>
      <c r="V484" s="1222">
        <v>-2.6459973944670263E-2</v>
      </c>
      <c r="W484" s="1221">
        <v>0.69952143758676799</v>
      </c>
      <c r="X484" s="1221">
        <v>0.57407253843257899</v>
      </c>
      <c r="Y484" s="1222">
        <v>0.21852447339966627</v>
      </c>
      <c r="Z484" s="1221">
        <v>0.58139076924000099</v>
      </c>
      <c r="AA484" s="1221">
        <v>0.52385419538315403</v>
      </c>
      <c r="AB484" s="1222">
        <v>0.10983318328636069</v>
      </c>
    </row>
    <row r="485" spans="1:28" x14ac:dyDescent="0.3">
      <c r="A485" s="1220" t="s">
        <v>779</v>
      </c>
      <c r="B485" s="1221">
        <v>1.32792564263512</v>
      </c>
      <c r="C485" s="1221">
        <v>1.3829294997528401</v>
      </c>
      <c r="D485" s="1222">
        <v>-3.9773435397502506E-2</v>
      </c>
      <c r="E485" s="1221">
        <v>0.71493743271396104</v>
      </c>
      <c r="F485" s="1221">
        <v>0.68136149654238898</v>
      </c>
      <c r="G485" s="1222">
        <v>4.9277712846932539E-2</v>
      </c>
      <c r="H485" s="1221">
        <v>1.01865695257584</v>
      </c>
      <c r="I485" s="1221">
        <v>1.02870210409379</v>
      </c>
      <c r="J485" s="1222">
        <v>-9.7648789459792891E-3</v>
      </c>
      <c r="K485" s="1221">
        <v>1.6057734013787499</v>
      </c>
      <c r="L485" s="1221">
        <v>1.70390065457349</v>
      </c>
      <c r="M485" s="1222">
        <v>-5.7589773753155084E-2</v>
      </c>
      <c r="N485" s="1221">
        <v>0.76839598383393004</v>
      </c>
      <c r="O485" s="1221">
        <v>0.91818548808460998</v>
      </c>
      <c r="P485" s="1222">
        <v>-0.16313643179348197</v>
      </c>
      <c r="Q485" s="1221">
        <v>1.1869069769959</v>
      </c>
      <c r="R485" s="1221">
        <v>1.31047215185689</v>
      </c>
      <c r="S485" s="1222">
        <v>-9.429057663369865E-2</v>
      </c>
      <c r="T485" s="1221">
        <v>1.4731890212807699</v>
      </c>
      <c r="U485" s="1221">
        <v>1.5501419016214</v>
      </c>
      <c r="V485" s="1222">
        <v>-4.9642474834168261E-2</v>
      </c>
      <c r="W485" s="1221">
        <v>0.74265620585997405</v>
      </c>
      <c r="X485" s="1221">
        <v>0.80374787959042804</v>
      </c>
      <c r="Y485" s="1222">
        <v>-7.6008503763126498E-2</v>
      </c>
      <c r="Z485" s="1221">
        <v>1.1062568687785299</v>
      </c>
      <c r="AA485" s="1221">
        <v>1.17490087179592</v>
      </c>
      <c r="AB485" s="1222">
        <v>-5.8425357121799373E-2</v>
      </c>
    </row>
    <row r="486" spans="1:28" x14ac:dyDescent="0.3">
      <c r="A486" s="1220" t="s">
        <v>778</v>
      </c>
      <c r="B486" s="1221">
        <v>2.0246445497630301</v>
      </c>
      <c r="C486" s="1221">
        <v>2.2559063276918998</v>
      </c>
      <c r="D486" s="1222">
        <v>-0.10251390985967138</v>
      </c>
      <c r="E486" s="1221">
        <v>1.2737621155173999</v>
      </c>
      <c r="F486" s="1221">
        <v>1.23174458674765</v>
      </c>
      <c r="G486" s="1222">
        <v>3.4112208993501487E-2</v>
      </c>
      <c r="H486" s="1221">
        <v>1.6667220917901899</v>
      </c>
      <c r="I486" s="1221">
        <v>1.7697108222812099</v>
      </c>
      <c r="J486" s="1222">
        <v>-5.8195231217642911E-2</v>
      </c>
      <c r="K486" s="1221">
        <v>3.0928702698539201</v>
      </c>
      <c r="L486" s="1221">
        <v>2.8996017442468398</v>
      </c>
      <c r="M486" s="1222">
        <v>6.6653472667599412E-2</v>
      </c>
      <c r="N486" s="1221">
        <v>1.63546799461822</v>
      </c>
      <c r="O486" s="1221">
        <v>1.52746456407414</v>
      </c>
      <c r="P486" s="1222">
        <v>7.0707650497637178E-2</v>
      </c>
      <c r="Q486" s="1221">
        <v>2.4369985446157401</v>
      </c>
      <c r="R486" s="1221">
        <v>2.2868321576462698</v>
      </c>
      <c r="S486" s="1222">
        <v>6.5665679253010659E-2</v>
      </c>
      <c r="T486" s="1221">
        <v>2.4876244977651898</v>
      </c>
      <c r="U486" s="1221">
        <v>2.5274585138782499</v>
      </c>
      <c r="V486" s="1222">
        <v>-1.5760502455067788E-2</v>
      </c>
      <c r="W486" s="1221">
        <v>1.4210867563596301</v>
      </c>
      <c r="X486" s="1221">
        <v>1.34840604328915</v>
      </c>
      <c r="Y486" s="1222">
        <v>5.3901206859909137E-2</v>
      </c>
      <c r="Z486" s="1221">
        <v>1.9912085044033201</v>
      </c>
      <c r="AA486" s="1221">
        <v>1.9813111113505699</v>
      </c>
      <c r="AB486" s="1222">
        <v>4.9953755349423975E-3</v>
      </c>
    </row>
    <row r="487" spans="1:28" x14ac:dyDescent="0.3">
      <c r="A487" s="1220" t="s">
        <v>777</v>
      </c>
      <c r="B487" s="1221">
        <v>2.5551546645404102</v>
      </c>
      <c r="C487" s="1221">
        <v>2.73040539011429</v>
      </c>
      <c r="D487" s="1222">
        <v>-6.4184873868324763E-2</v>
      </c>
      <c r="E487" s="1221">
        <v>1.81418539574087</v>
      </c>
      <c r="F487" s="1221">
        <v>1.64537000882288</v>
      </c>
      <c r="G487" s="1222">
        <v>0.10260025770055384</v>
      </c>
      <c r="H487" s="1221">
        <v>2.22319051864226</v>
      </c>
      <c r="I487" s="1221">
        <v>2.24149413556475</v>
      </c>
      <c r="J487" s="1222">
        <v>-8.1658107563499383E-3</v>
      </c>
      <c r="K487" s="1221">
        <v>3.24747777221741</v>
      </c>
      <c r="L487" s="1221">
        <v>3.4535912805118301</v>
      </c>
      <c r="M487" s="1222">
        <v>-5.9680920975649907E-2</v>
      </c>
      <c r="N487" s="1221">
        <v>2.2817868898805802</v>
      </c>
      <c r="O487" s="1221">
        <v>1.86726491691166</v>
      </c>
      <c r="P487" s="1222">
        <v>0.22199419547522684</v>
      </c>
      <c r="Q487" s="1221">
        <v>2.87077754838726</v>
      </c>
      <c r="R487" s="1221">
        <v>2.8350754180687598</v>
      </c>
      <c r="S487" s="1222">
        <v>1.2593009022250364E-2</v>
      </c>
      <c r="T487" s="1221">
        <v>2.8341813255566599</v>
      </c>
      <c r="U487" s="1221">
        <v>3.0190906852187198</v>
      </c>
      <c r="V487" s="1222">
        <v>-6.1246706025547569E-2</v>
      </c>
      <c r="W487" s="1221">
        <v>1.97656335712757</v>
      </c>
      <c r="X487" s="1221">
        <v>1.72106286937203</v>
      </c>
      <c r="Y487" s="1222">
        <v>0.14845505780318494</v>
      </c>
      <c r="Z487" s="1221">
        <v>2.4687996403083501</v>
      </c>
      <c r="AA487" s="1221">
        <v>2.4636958177111699</v>
      </c>
      <c r="AB487" s="1222">
        <v>2.0716123153230008E-3</v>
      </c>
    </row>
    <row r="488" spans="1:28" x14ac:dyDescent="0.3">
      <c r="A488" s="1220" t="s">
        <v>776</v>
      </c>
      <c r="B488" s="1221">
        <v>2.7263042405298799</v>
      </c>
      <c r="C488" s="1221">
        <v>2.8343081701541299</v>
      </c>
      <c r="D488" s="1222">
        <v>-3.8105923259000037E-2</v>
      </c>
      <c r="E488" s="1221">
        <v>1.9570048627158401</v>
      </c>
      <c r="F488" s="1221">
        <v>2.013278048079</v>
      </c>
      <c r="G488" s="1222">
        <v>-2.7951025153656182E-2</v>
      </c>
      <c r="H488" s="1221">
        <v>2.3725697331422499</v>
      </c>
      <c r="I488" s="1221">
        <v>2.4543301354260101</v>
      </c>
      <c r="J488" s="1222">
        <v>-3.3312715801197046E-2</v>
      </c>
      <c r="K488" s="1221">
        <v>3.9837299848600898</v>
      </c>
      <c r="L488" s="1221">
        <v>3.8783591879238899</v>
      </c>
      <c r="M488" s="1222">
        <v>2.7168911343821545E-2</v>
      </c>
      <c r="N488" s="1221">
        <v>2.3613059069226399</v>
      </c>
      <c r="O488" s="1221">
        <v>2.7936953280683698</v>
      </c>
      <c r="P488" s="1222">
        <v>-0.15477329141853657</v>
      </c>
      <c r="Q488" s="1221">
        <v>3.33142895275512</v>
      </c>
      <c r="R488" s="1221">
        <v>3.4378144118515701</v>
      </c>
      <c r="S488" s="1222">
        <v>-3.0945666738057587E-2</v>
      </c>
      <c r="T488" s="1221">
        <v>3.27144036813741</v>
      </c>
      <c r="U488" s="1221">
        <v>3.2866366487186101</v>
      </c>
      <c r="V488" s="1222">
        <v>-4.6236570103131867E-3</v>
      </c>
      <c r="W488" s="1221">
        <v>2.1093340295429899</v>
      </c>
      <c r="X488" s="1221">
        <v>2.30801796649108</v>
      </c>
      <c r="Y488" s="1222">
        <v>-8.6084224573932944E-2</v>
      </c>
      <c r="Z488" s="1221">
        <v>2.7645262483300201</v>
      </c>
      <c r="AA488" s="1221">
        <v>2.8563889897621602</v>
      </c>
      <c r="AB488" s="1222">
        <v>-3.2160445149940535E-2</v>
      </c>
    </row>
    <row r="489" spans="1:28" x14ac:dyDescent="0.3">
      <c r="A489" s="1220" t="s">
        <v>775</v>
      </c>
      <c r="B489" s="1221">
        <v>3.29142225683111</v>
      </c>
      <c r="C489" s="1221">
        <v>3.1553653158996502</v>
      </c>
      <c r="D489" s="1222">
        <v>4.3119235749305811E-2</v>
      </c>
      <c r="E489" s="1221">
        <v>3.2452244987934198</v>
      </c>
      <c r="F489" s="1221">
        <v>2.9834506327515</v>
      </c>
      <c r="G489" s="1222">
        <v>8.774198009789011E-2</v>
      </c>
      <c r="H489" s="1221">
        <v>3.2694253330150098</v>
      </c>
      <c r="I489" s="1221">
        <v>3.0730269184585599</v>
      </c>
      <c r="J489" s="1222">
        <v>6.3910411385190199E-2</v>
      </c>
      <c r="K489" s="1221">
        <v>4.4277590680726302</v>
      </c>
      <c r="L489" s="1221">
        <v>4.5065541371487603</v>
      </c>
      <c r="M489" s="1222">
        <v>-1.7484549542321207E-2</v>
      </c>
      <c r="N489" s="1221">
        <v>3.4203985046278098</v>
      </c>
      <c r="O489" s="1221">
        <v>3.4934869586883899</v>
      </c>
      <c r="P489" s="1222">
        <v>-2.0921347331441225E-2</v>
      </c>
      <c r="Q489" s="1221">
        <v>3.9916350356983599</v>
      </c>
      <c r="R489" s="1221">
        <v>4.06192041734767</v>
      </c>
      <c r="S489" s="1222">
        <v>-1.7303485649087295E-2</v>
      </c>
      <c r="T489" s="1221">
        <v>3.8014874174483602</v>
      </c>
      <c r="U489" s="1221">
        <v>3.7593339579045399</v>
      </c>
      <c r="V489" s="1222">
        <v>1.1213012734659156E-2</v>
      </c>
      <c r="W489" s="1221">
        <v>3.3163826719035199</v>
      </c>
      <c r="X489" s="1221">
        <v>3.1913017615985502</v>
      </c>
      <c r="Y489" s="1222">
        <v>3.9194322458029042E-2</v>
      </c>
      <c r="Z489" s="1221">
        <v>3.5795059346273002</v>
      </c>
      <c r="AA489" s="1221">
        <v>3.4970298242365301</v>
      </c>
      <c r="AB489" s="1222">
        <v>2.3584617385634169E-2</v>
      </c>
    </row>
    <row r="490" spans="1:28" x14ac:dyDescent="0.3">
      <c r="A490" s="1220" t="s">
        <v>774</v>
      </c>
      <c r="B490" s="1221">
        <v>3.5301238005126701</v>
      </c>
      <c r="C490" s="1221">
        <v>3.3368673086178702</v>
      </c>
      <c r="D490" s="1222">
        <v>5.7915545936061415E-2</v>
      </c>
      <c r="E490" s="1221">
        <v>4.4667256920249301</v>
      </c>
      <c r="F490" s="1221">
        <v>4.0078201787530201</v>
      </c>
      <c r="G490" s="1222">
        <v>0.11450252077294854</v>
      </c>
      <c r="H490" s="1221">
        <v>3.9886258301458901</v>
      </c>
      <c r="I490" s="1221">
        <v>3.6664630415392798</v>
      </c>
      <c r="J490" s="1222">
        <v>8.786745835336654E-2</v>
      </c>
      <c r="K490" s="1221">
        <v>5.8769962494078403</v>
      </c>
      <c r="L490" s="1221">
        <v>6.0555862366637001</v>
      </c>
      <c r="M490" s="1222">
        <v>-2.9491775077792177E-2</v>
      </c>
      <c r="N490" s="1221">
        <v>4.76478904166368</v>
      </c>
      <c r="O490" s="1221">
        <v>5.1039909104040202</v>
      </c>
      <c r="P490" s="1222">
        <v>-6.6458164737109568E-2</v>
      </c>
      <c r="Q490" s="1221">
        <v>5.3931708772529001</v>
      </c>
      <c r="R490" s="1221">
        <v>5.6422113309935904</v>
      </c>
      <c r="S490" s="1222">
        <v>-4.4138802879053876E-2</v>
      </c>
      <c r="T490" s="1221">
        <v>4.6215733442447497</v>
      </c>
      <c r="U490" s="1221">
        <v>4.6014946528999898</v>
      </c>
      <c r="V490" s="1222">
        <v>4.3635150878868836E-3</v>
      </c>
      <c r="W490" s="1221">
        <v>4.5892512383054802</v>
      </c>
      <c r="X490" s="1221">
        <v>4.4560602530288298</v>
      </c>
      <c r="Y490" s="1222">
        <v>2.9889852855135686E-2</v>
      </c>
      <c r="Z490" s="1221">
        <v>4.6065257531127397</v>
      </c>
      <c r="AA490" s="1221">
        <v>4.5336801337739896</v>
      </c>
      <c r="AB490" s="1222">
        <v>1.606765744148583E-2</v>
      </c>
    </row>
    <row r="491" spans="1:28" x14ac:dyDescent="0.3">
      <c r="A491" s="1220" t="s">
        <v>773</v>
      </c>
      <c r="B491" s="1221">
        <v>4.4846944065163896</v>
      </c>
      <c r="C491" s="1221">
        <v>4.3491314363638303</v>
      </c>
      <c r="D491" s="1222">
        <v>3.1170124917148795E-2</v>
      </c>
      <c r="E491" s="1221">
        <v>5.7504545693842397</v>
      </c>
      <c r="F491" s="1221">
        <v>5.7019521692854997</v>
      </c>
      <c r="G491" s="1222">
        <v>8.5062797194276878E-3</v>
      </c>
      <c r="H491" s="1221">
        <v>5.1056418023046497</v>
      </c>
      <c r="I491" s="1221">
        <v>5.0112432069217796</v>
      </c>
      <c r="J491" s="1222">
        <v>1.8837360607938971E-2</v>
      </c>
      <c r="K491" s="1221">
        <v>6.7931588922269599</v>
      </c>
      <c r="L491" s="1221">
        <v>6.6686986248373898</v>
      </c>
      <c r="M491" s="1222">
        <v>1.8663351635958045E-2</v>
      </c>
      <c r="N491" s="1221">
        <v>7.6348670041225999</v>
      </c>
      <c r="O491" s="1221">
        <v>7.1445145814882798</v>
      </c>
      <c r="P491" s="1222">
        <v>6.8633413374904806E-2</v>
      </c>
      <c r="Q491" s="1221">
        <v>7.15976742767982</v>
      </c>
      <c r="R491" s="1221">
        <v>6.8781572391186003</v>
      </c>
      <c r="S491" s="1222">
        <v>4.0942679670013846E-2</v>
      </c>
      <c r="T491" s="1221">
        <v>5.5950206109281897</v>
      </c>
      <c r="U491" s="1221">
        <v>5.4599170004883302</v>
      </c>
      <c r="V491" s="1222">
        <v>2.4744627148686686E-2</v>
      </c>
      <c r="W491" s="1221">
        <v>6.5534717647453</v>
      </c>
      <c r="X491" s="1221">
        <v>6.32199847517672</v>
      </c>
      <c r="Y491" s="1222">
        <v>3.6613942644475192E-2</v>
      </c>
      <c r="Z491" s="1221">
        <v>6.0411930548008401</v>
      </c>
      <c r="AA491" s="1221">
        <v>5.8624980008897696</v>
      </c>
      <c r="AB491" s="1222">
        <v>3.0481043044099876E-2</v>
      </c>
    </row>
    <row r="492" spans="1:28" x14ac:dyDescent="0.3">
      <c r="A492" s="1220" t="s">
        <v>772</v>
      </c>
      <c r="B492" s="1221">
        <v>5.2553268699752298</v>
      </c>
      <c r="C492" s="1221">
        <v>5.28282124549572</v>
      </c>
      <c r="D492" s="1222">
        <v>-5.2044871940220639E-3</v>
      </c>
      <c r="E492" s="1221">
        <v>7.6599874836355397</v>
      </c>
      <c r="F492" s="1221">
        <v>7.5151124104803104</v>
      </c>
      <c r="G492" s="1222">
        <v>1.9277831819679986E-2</v>
      </c>
      <c r="H492" s="1221">
        <v>6.4048569693355901</v>
      </c>
      <c r="I492" s="1221">
        <v>6.3487232281923696</v>
      </c>
      <c r="J492" s="1222">
        <v>8.841737011616925E-3</v>
      </c>
      <c r="K492" s="1221">
        <v>8.7245245620740608</v>
      </c>
      <c r="L492" s="1221">
        <v>8.8748270895105801</v>
      </c>
      <c r="M492" s="1222">
        <v>-1.6935826007716395E-2</v>
      </c>
      <c r="N492" s="1221">
        <v>10.627474955613801</v>
      </c>
      <c r="O492" s="1221">
        <v>10.627068795839699</v>
      </c>
      <c r="P492" s="1222">
        <v>3.8219360569154796E-5</v>
      </c>
      <c r="Q492" s="1221">
        <v>9.5954139878212494</v>
      </c>
      <c r="R492" s="1221">
        <v>9.6896548620965692</v>
      </c>
      <c r="S492" s="1222">
        <v>-9.7259268381132743E-3</v>
      </c>
      <c r="T492" s="1221">
        <v>6.9058302074640299</v>
      </c>
      <c r="U492" s="1221">
        <v>6.961975546993</v>
      </c>
      <c r="V492" s="1222">
        <v>-8.064570056299656E-3</v>
      </c>
      <c r="W492" s="1221">
        <v>9.0113262091085407</v>
      </c>
      <c r="X492" s="1221">
        <v>8.9311504331399991</v>
      </c>
      <c r="Y492" s="1222">
        <v>8.9770938882678137E-3</v>
      </c>
      <c r="Z492" s="1221">
        <v>7.8923315821264204</v>
      </c>
      <c r="AA492" s="1221">
        <v>7.8909046178175801</v>
      </c>
      <c r="AB492" s="1222">
        <v>1.8083659326184113E-4</v>
      </c>
    </row>
    <row r="493" spans="1:28" x14ac:dyDescent="0.3">
      <c r="A493" s="1220" t="s">
        <v>771</v>
      </c>
      <c r="B493" s="1221">
        <v>7.0256520146547503</v>
      </c>
      <c r="C493" s="1221">
        <v>6.3148062982769302</v>
      </c>
      <c r="D493" s="1222">
        <v>0.11256809517210098</v>
      </c>
      <c r="E493" s="1221">
        <v>10.2255505854855</v>
      </c>
      <c r="F493" s="1221">
        <v>9.8992521700585296</v>
      </c>
      <c r="G493" s="1222">
        <v>3.2961925792121864E-2</v>
      </c>
      <c r="H493" s="1221">
        <v>8.5472346787626492</v>
      </c>
      <c r="I493" s="1221">
        <v>8.0295501721089195</v>
      </c>
      <c r="J493" s="1222">
        <v>6.4472416954555564E-2</v>
      </c>
      <c r="K493" s="1221">
        <v>11.8713809796786</v>
      </c>
      <c r="L493" s="1221">
        <v>10.48137064354</v>
      </c>
      <c r="M493" s="1222">
        <v>0.13261722950283292</v>
      </c>
      <c r="N493" s="1221">
        <v>15.102109598956099</v>
      </c>
      <c r="O493" s="1221">
        <v>14.8032360848257</v>
      </c>
      <c r="P493" s="1222">
        <v>2.0189741784687489E-2</v>
      </c>
      <c r="Q493" s="1221">
        <v>13.351079162245799</v>
      </c>
      <c r="R493" s="1221">
        <v>12.4648160521172</v>
      </c>
      <c r="S493" s="1222">
        <v>7.1101178422770528E-2</v>
      </c>
      <c r="T493" s="1221">
        <v>9.1522090917029697</v>
      </c>
      <c r="U493" s="1221">
        <v>8.1163529288500094</v>
      </c>
      <c r="V493" s="1222">
        <v>0.12762581567528369</v>
      </c>
      <c r="W493" s="1221">
        <v>12.2815781504383</v>
      </c>
      <c r="X493" s="1221">
        <v>11.926158130615701</v>
      </c>
      <c r="Y493" s="1222">
        <v>2.9801719542037489E-2</v>
      </c>
      <c r="Z493" s="1221">
        <v>10.616659984233999</v>
      </c>
      <c r="AA493" s="1221">
        <v>9.9075264608118196</v>
      </c>
      <c r="AB493" s="1222">
        <v>7.157523386155798E-2</v>
      </c>
    </row>
    <row r="494" spans="1:28" x14ac:dyDescent="0.3">
      <c r="A494" s="1220" t="s">
        <v>770</v>
      </c>
      <c r="B494" s="1221">
        <v>9.1581268814504195</v>
      </c>
      <c r="C494" s="1221">
        <v>8.3001244851667497</v>
      </c>
      <c r="D494" s="1222">
        <v>0.1033722322860357</v>
      </c>
      <c r="E494" s="1221">
        <v>13.2467461931715</v>
      </c>
      <c r="F494" s="1221">
        <v>12.6854023983439</v>
      </c>
      <c r="G494" s="1222">
        <v>4.4251161863094267E-2</v>
      </c>
      <c r="H494" s="1221">
        <v>11.0679168052127</v>
      </c>
      <c r="I494" s="1221">
        <v>10.3578047587929</v>
      </c>
      <c r="J494" s="1222">
        <v>6.8558161015438629E-2</v>
      </c>
      <c r="K494" s="1221">
        <v>14.9112897699877</v>
      </c>
      <c r="L494" s="1221">
        <v>14.342475200466</v>
      </c>
      <c r="M494" s="1222">
        <v>3.9659442430356746E-2</v>
      </c>
      <c r="N494" s="1221">
        <v>20.329870670745802</v>
      </c>
      <c r="O494" s="1221">
        <v>18.745187399610501</v>
      </c>
      <c r="P494" s="1222">
        <v>8.4538139702365872E-2</v>
      </c>
      <c r="Q494" s="1221">
        <v>17.257713042938999</v>
      </c>
      <c r="R494" s="1221">
        <v>16.2469034991957</v>
      </c>
      <c r="S494" s="1222">
        <v>6.2215519639994124E-2</v>
      </c>
      <c r="T494" s="1221">
        <v>11.407048356694601</v>
      </c>
      <c r="U494" s="1221">
        <v>10.6327321533257</v>
      </c>
      <c r="V494" s="1222">
        <v>7.2823822908650138E-2</v>
      </c>
      <c r="W494" s="1221">
        <v>15.7871276460708</v>
      </c>
      <c r="X494" s="1221">
        <v>14.8158474076738</v>
      </c>
      <c r="Y494" s="1222">
        <v>6.5556846778398237E-2</v>
      </c>
      <c r="Z494" s="1221">
        <v>13.3968374720085</v>
      </c>
      <c r="AA494" s="1221">
        <v>12.538750333945799</v>
      </c>
      <c r="AB494" s="1222">
        <v>6.8434821270794866E-2</v>
      </c>
    </row>
    <row r="495" spans="1:28" x14ac:dyDescent="0.3">
      <c r="A495" s="1220" t="s">
        <v>769</v>
      </c>
      <c r="B495" s="1221">
        <v>11.643189246189801</v>
      </c>
      <c r="C495" s="1221">
        <v>10.727279554663699</v>
      </c>
      <c r="D495" s="1222">
        <v>8.5381357580814457E-2</v>
      </c>
      <c r="E495" s="1221">
        <v>18.643613129785901</v>
      </c>
      <c r="F495" s="1221">
        <v>17.406010055578701</v>
      </c>
      <c r="G495" s="1222">
        <v>7.1102054420021626E-2</v>
      </c>
      <c r="H495" s="1221">
        <v>14.803921536242999</v>
      </c>
      <c r="I495" s="1221">
        <v>13.7450380497695</v>
      </c>
      <c r="J495" s="1222">
        <v>7.7037508564136478E-2</v>
      </c>
      <c r="K495" s="1221">
        <v>19.651147592479902</v>
      </c>
      <c r="L495" s="1221">
        <v>18.335281338713902</v>
      </c>
      <c r="M495" s="1222">
        <v>7.1766897352571482E-2</v>
      </c>
      <c r="N495" s="1221">
        <v>26.599918956266801</v>
      </c>
      <c r="O495" s="1221">
        <v>24.083751313534901</v>
      </c>
      <c r="P495" s="1222">
        <v>0.1044757359422588</v>
      </c>
      <c r="Q495" s="1221">
        <v>22.480487992552799</v>
      </c>
      <c r="R495" s="1221">
        <v>20.686660715617599</v>
      </c>
      <c r="S495" s="1222">
        <v>8.6714202045230657E-2</v>
      </c>
      <c r="T495" s="1221">
        <v>14.4918567211273</v>
      </c>
      <c r="U495" s="1221">
        <v>13.416412539570301</v>
      </c>
      <c r="V495" s="1222">
        <v>8.0158848603163468E-2</v>
      </c>
      <c r="W495" s="1221">
        <v>21.1529669206497</v>
      </c>
      <c r="X495" s="1221">
        <v>19.5070261418233</v>
      </c>
      <c r="Y495" s="1222">
        <v>8.4376817197034631E-2</v>
      </c>
      <c r="Z495" s="1221">
        <v>17.399533816385699</v>
      </c>
      <c r="AA495" s="1221">
        <v>16.080717526582401</v>
      </c>
      <c r="AB495" s="1222">
        <v>8.2012278844100991E-2</v>
      </c>
    </row>
    <row r="496" spans="1:28" x14ac:dyDescent="0.3">
      <c r="A496" s="1220" t="s">
        <v>768</v>
      </c>
      <c r="B496" s="1221">
        <v>15.391332904123001</v>
      </c>
      <c r="C496" s="1221">
        <v>14.185514607218201</v>
      </c>
      <c r="D496" s="1222">
        <v>8.5003493372826103E-2</v>
      </c>
      <c r="E496" s="1221">
        <v>23.3554810375188</v>
      </c>
      <c r="F496" s="1221">
        <v>20.497769251050599</v>
      </c>
      <c r="G496" s="1222">
        <v>0.13941574575593052</v>
      </c>
      <c r="H496" s="1221">
        <v>18.920696644368501</v>
      </c>
      <c r="I496" s="1221">
        <v>16.983735815624499</v>
      </c>
      <c r="J496" s="1222">
        <v>0.11404798389304076</v>
      </c>
      <c r="K496" s="1221">
        <v>23.060130571583802</v>
      </c>
      <c r="L496" s="1221">
        <v>20.564520451951601</v>
      </c>
      <c r="M496" s="1222">
        <v>0.12135513324821359</v>
      </c>
      <c r="N496" s="1221">
        <v>30.6188901641762</v>
      </c>
      <c r="O496" s="1221">
        <v>25.837226216221602</v>
      </c>
      <c r="P496" s="1222">
        <v>0.18506878052383527</v>
      </c>
      <c r="Q496" s="1221">
        <v>26.030568738941199</v>
      </c>
      <c r="R496" s="1221">
        <v>22.655720959144102</v>
      </c>
      <c r="S496" s="1222">
        <v>0.14896227694025208</v>
      </c>
      <c r="T496" s="1221">
        <v>18.033623920530701</v>
      </c>
      <c r="U496" s="1221">
        <v>16.3906203201241</v>
      </c>
      <c r="V496" s="1222">
        <v>0.1002404770726921</v>
      </c>
      <c r="W496" s="1221">
        <v>25.531112338510901</v>
      </c>
      <c r="X496" s="1221">
        <v>22.119169530433101</v>
      </c>
      <c r="Y496" s="1222">
        <v>0.15425275362998644</v>
      </c>
      <c r="Z496" s="1221">
        <v>21.233792845306599</v>
      </c>
      <c r="AA496" s="1221">
        <v>18.842434704652401</v>
      </c>
      <c r="AB496" s="1222">
        <v>0.12691343651379328</v>
      </c>
    </row>
    <row r="497" spans="1:28" x14ac:dyDescent="0.3">
      <c r="A497" s="1220" t="s">
        <v>767</v>
      </c>
      <c r="B497" s="1221">
        <v>18.244057901527999</v>
      </c>
      <c r="C497" s="1221">
        <v>16.870488692456401</v>
      </c>
      <c r="D497" s="1222">
        <v>8.1418460016856847E-2</v>
      </c>
      <c r="E497" s="1221">
        <v>28.5583651456359</v>
      </c>
      <c r="F497" s="1221">
        <v>26.983984211723701</v>
      </c>
      <c r="G497" s="1222">
        <v>5.8345013900066668E-2</v>
      </c>
      <c r="H497" s="1221">
        <v>22.628703410762899</v>
      </c>
      <c r="I497" s="1221">
        <v>21.1876870929235</v>
      </c>
      <c r="J497" s="1222">
        <v>6.8011969004426409E-2</v>
      </c>
      <c r="K497" s="1221">
        <v>26.1811892492006</v>
      </c>
      <c r="L497" s="1221">
        <v>23.829252751344601</v>
      </c>
      <c r="M497" s="1222">
        <v>9.8699548928293065E-2</v>
      </c>
      <c r="N497" s="1221">
        <v>33.118057158491801</v>
      </c>
      <c r="O497" s="1221">
        <v>32.572288640090797</v>
      </c>
      <c r="P497" s="1222">
        <v>1.6755608561360311E-2</v>
      </c>
      <c r="Q497" s="1221">
        <v>28.804576132272501</v>
      </c>
      <c r="R497" s="1221">
        <v>27.134419756630201</v>
      </c>
      <c r="S497" s="1222">
        <v>6.1551210257009568E-2</v>
      </c>
      <c r="T497" s="1221">
        <v>21.056221020664498</v>
      </c>
      <c r="U497" s="1221">
        <v>19.404026681610699</v>
      </c>
      <c r="V497" s="1222">
        <v>8.5146983467075596E-2</v>
      </c>
      <c r="W497" s="1221">
        <v>29.976289986523</v>
      </c>
      <c r="X497" s="1221">
        <v>28.763472896565901</v>
      </c>
      <c r="Y497" s="1222">
        <v>4.2165182706497807E-2</v>
      </c>
      <c r="Z497" s="1221">
        <v>24.707299181593399</v>
      </c>
      <c r="AA497" s="1221">
        <v>23.2414672272782</v>
      </c>
      <c r="AB497" s="1222">
        <v>6.3069682304513527E-2</v>
      </c>
    </row>
    <row r="498" spans="1:28" x14ac:dyDescent="0.3">
      <c r="A498" s="1220" t="s">
        <v>766</v>
      </c>
      <c r="B498" s="1221">
        <v>20.879374392499901</v>
      </c>
      <c r="C498" s="1221">
        <v>19.335670966374501</v>
      </c>
      <c r="D498" s="1222">
        <v>7.9837075672727478E-2</v>
      </c>
      <c r="E498" s="1221">
        <v>33.809527078513803</v>
      </c>
      <c r="F498" s="1221">
        <v>30.607883857420799</v>
      </c>
      <c r="G498" s="1222">
        <v>0.10460191354642684</v>
      </c>
      <c r="H498" s="1221">
        <v>26.0342944526599</v>
      </c>
      <c r="I498" s="1221">
        <v>23.813530530533701</v>
      </c>
      <c r="J498" s="1222">
        <v>9.3256391330917371E-2</v>
      </c>
      <c r="K498" s="1221">
        <v>27.812696567788802</v>
      </c>
      <c r="L498" s="1221">
        <v>26.5947037400182</v>
      </c>
      <c r="M498" s="1222">
        <v>4.5798322841921139E-2</v>
      </c>
      <c r="N498" s="1221">
        <v>34.799602885329698</v>
      </c>
      <c r="O498" s="1221">
        <v>32.730231580102199</v>
      </c>
      <c r="P498" s="1222">
        <v>6.3225073741474486E-2</v>
      </c>
      <c r="Q498" s="1221">
        <v>30.2966168366506</v>
      </c>
      <c r="R498" s="1221">
        <v>28.768886060956302</v>
      </c>
      <c r="S498" s="1222">
        <v>5.3103577679625848E-2</v>
      </c>
      <c r="T498" s="1221">
        <v>23.463686154016401</v>
      </c>
      <c r="U498" s="1221">
        <v>22.106966299711399</v>
      </c>
      <c r="V498" s="1222">
        <v>6.1370693559283776E-2</v>
      </c>
      <c r="W498" s="1221">
        <v>34.137081196296599</v>
      </c>
      <c r="X498" s="1221">
        <v>31.328661253959901</v>
      </c>
      <c r="Y498" s="1222">
        <v>8.9643790380021987E-2</v>
      </c>
      <c r="Z498" s="1221">
        <v>27.554572413889499</v>
      </c>
      <c r="AA498" s="1221">
        <v>25.625633310337701</v>
      </c>
      <c r="AB498" s="1222">
        <v>7.5273811975356722E-2</v>
      </c>
    </row>
    <row r="499" spans="1:28" x14ac:dyDescent="0.3">
      <c r="A499" s="1220" t="s">
        <v>765</v>
      </c>
      <c r="B499" s="1221">
        <v>21.436428471958301</v>
      </c>
      <c r="C499" s="1221">
        <v>19.979024118912399</v>
      </c>
      <c r="D499" s="1222">
        <v>7.2946723742442696E-2</v>
      </c>
      <c r="E499" s="1221">
        <v>39.447948314560897</v>
      </c>
      <c r="F499" s="1221">
        <v>34.517267114458299</v>
      </c>
      <c r="G499" s="1222">
        <v>0.14284680139225958</v>
      </c>
      <c r="H499" s="1221">
        <v>27.430553199352602</v>
      </c>
      <c r="I499" s="1221">
        <v>24.785343226535801</v>
      </c>
      <c r="J499" s="1222">
        <v>0.10672476667520076</v>
      </c>
      <c r="K499" s="1221">
        <v>27.215010464482699</v>
      </c>
      <c r="L499" s="1221">
        <v>24.323270923141401</v>
      </c>
      <c r="M499" s="1222">
        <v>0.11888777420104582</v>
      </c>
      <c r="N499" s="1221">
        <v>34.2889476161359</v>
      </c>
      <c r="O499" s="1221">
        <v>39.2588166353462</v>
      </c>
      <c r="P499" s="1222">
        <v>-0.12659243057101571</v>
      </c>
      <c r="Q499" s="1221">
        <v>29.3558521127928</v>
      </c>
      <c r="R499" s="1221">
        <v>28.636657505993</v>
      </c>
      <c r="S499" s="1222">
        <v>2.5114474573343225E-2</v>
      </c>
      <c r="T499" s="1221">
        <v>23.7984940571992</v>
      </c>
      <c r="U499" s="1221">
        <v>21.7896376593336</v>
      </c>
      <c r="V499" s="1222">
        <v>9.2193198862354886E-2</v>
      </c>
      <c r="W499" s="1221">
        <v>37.5102406384771</v>
      </c>
      <c r="X499" s="1221">
        <v>36.272181320307503</v>
      </c>
      <c r="Y499" s="1222">
        <v>3.413247489134192E-2</v>
      </c>
      <c r="Z499" s="1221">
        <v>28.197059588634001</v>
      </c>
      <c r="AA499" s="1221">
        <v>26.334109275993001</v>
      </c>
      <c r="AB499" s="1222">
        <v>7.0742864059553545E-2</v>
      </c>
    </row>
    <row r="500" spans="1:28" x14ac:dyDescent="0.3">
      <c r="A500" s="1220" t="s">
        <v>368</v>
      </c>
      <c r="B500" s="1221">
        <v>4.5578223360853398</v>
      </c>
      <c r="C500" s="1221">
        <v>4.2607117636354603</v>
      </c>
      <c r="D500" s="1222">
        <v>6.9732614861599873E-2</v>
      </c>
      <c r="E500" s="1221">
        <v>5.5344586484656002</v>
      </c>
      <c r="F500" s="1221">
        <v>5.0892164815673704</v>
      </c>
      <c r="G500" s="1222">
        <v>8.7487370307561513E-2</v>
      </c>
      <c r="H500" s="1221">
        <v>5.0254582917972597</v>
      </c>
      <c r="I500" s="1221">
        <v>4.6584421339266502</v>
      </c>
      <c r="J500" s="1222">
        <v>7.8785170518206632E-2</v>
      </c>
      <c r="K500" s="1221">
        <v>5.8376342359603397</v>
      </c>
      <c r="L500" s="1221">
        <v>5.5394683260267703</v>
      </c>
      <c r="M500" s="1222">
        <v>5.3825727016554921E-2</v>
      </c>
      <c r="N500" s="1221">
        <v>5.6789956926049801</v>
      </c>
      <c r="O500" s="1221">
        <v>5.36260854452442</v>
      </c>
      <c r="P500" s="1222">
        <v>5.899874015671204E-2</v>
      </c>
      <c r="Q500" s="1221">
        <v>5.7652160257506999</v>
      </c>
      <c r="R500" s="1221">
        <v>5.4585285575314897</v>
      </c>
      <c r="S500" s="1222">
        <v>5.6185007550442034E-2</v>
      </c>
      <c r="T500" s="1221">
        <v>5.1422198256232798</v>
      </c>
      <c r="U500" s="1221">
        <v>4.8412433470576</v>
      </c>
      <c r="V500" s="1222">
        <v>6.2169252191920224E-2</v>
      </c>
      <c r="W500" s="1221">
        <v>5.5972563769247001</v>
      </c>
      <c r="X500" s="1221">
        <v>5.2072614396510097</v>
      </c>
      <c r="Y500" s="1222">
        <v>7.4894441501256334E-2</v>
      </c>
      <c r="Z500" s="1221">
        <v>5.3555686149475203</v>
      </c>
      <c r="AA500" s="1221">
        <v>5.01331534563875</v>
      </c>
      <c r="AB500" s="1222">
        <v>6.8268849197070325E-2</v>
      </c>
    </row>
    <row r="501" spans="1:28" x14ac:dyDescent="0.3">
      <c r="A501" s="1223"/>
      <c r="B501" s="1221"/>
      <c r="C501" s="1221"/>
      <c r="D501" s="1222"/>
      <c r="E501" s="1221"/>
      <c r="F501" s="1221"/>
      <c r="G501" s="1222"/>
      <c r="H501" s="1221"/>
      <c r="I501" s="1221"/>
      <c r="J501" s="1222"/>
      <c r="K501" s="1221"/>
      <c r="L501" s="1221"/>
      <c r="M501" s="1222"/>
      <c r="N501" s="1221"/>
      <c r="O501" s="1221"/>
      <c r="P501" s="1222"/>
      <c r="Q501" s="1221"/>
      <c r="R501" s="1221"/>
      <c r="S501" s="1222"/>
      <c r="T501" s="1221"/>
      <c r="U501" s="1221"/>
      <c r="V501" s="1222"/>
      <c r="W501" s="1221"/>
      <c r="X501" s="1221"/>
      <c r="Y501" s="1222"/>
      <c r="Z501" s="1221"/>
      <c r="AA501" s="1221"/>
      <c r="AB501" s="1222"/>
    </row>
    <row r="502" spans="1:28" x14ac:dyDescent="0.3">
      <c r="A502" s="1217" t="s">
        <v>784</v>
      </c>
      <c r="B502" s="1218"/>
      <c r="C502" s="1218"/>
      <c r="D502" s="1219"/>
      <c r="E502" s="1218"/>
      <c r="F502" s="1218"/>
      <c r="G502" s="1219"/>
      <c r="H502" s="1218"/>
      <c r="I502" s="1218"/>
      <c r="J502" s="1219"/>
      <c r="K502" s="1218"/>
      <c r="L502" s="1218"/>
      <c r="M502" s="1219"/>
      <c r="N502" s="1218"/>
      <c r="O502" s="1218"/>
      <c r="P502" s="1219"/>
      <c r="Q502" s="1218"/>
      <c r="R502" s="1218"/>
      <c r="S502" s="1219"/>
      <c r="T502" s="1218"/>
      <c r="U502" s="1218"/>
      <c r="V502" s="1219"/>
      <c r="W502" s="1218"/>
      <c r="X502" s="1218"/>
      <c r="Y502" s="1219"/>
      <c r="Z502" s="1218"/>
      <c r="AA502" s="1218"/>
      <c r="AB502" s="1219"/>
    </row>
    <row r="503" spans="1:28" x14ac:dyDescent="0.3">
      <c r="A503" s="1220" t="s">
        <v>783</v>
      </c>
      <c r="B503" s="1221">
        <v>2.1510774854678699E-2</v>
      </c>
      <c r="C503" s="1221">
        <v>4.2224585391517903E-2</v>
      </c>
      <c r="D503" s="1222">
        <v>-0.49056279285575188</v>
      </c>
      <c r="E503" s="1221">
        <v>6.2515068736360493E-2</v>
      </c>
      <c r="F503" s="1221">
        <v>6.0712694174373999E-2</v>
      </c>
      <c r="G503" s="1222">
        <v>2.9686947457970861E-2</v>
      </c>
      <c r="H503" s="1221">
        <v>4.2338454451655898E-2</v>
      </c>
      <c r="I503" s="1221">
        <v>5.16641914352549E-2</v>
      </c>
      <c r="J503" s="1222">
        <v>-0.18050678283208849</v>
      </c>
      <c r="K503" s="1221">
        <v>4.6094526044559797E-2</v>
      </c>
      <c r="L503" s="1221">
        <v>2.3315773447157899E-2</v>
      </c>
      <c r="M503" s="1222">
        <v>0.97696748722605808</v>
      </c>
      <c r="N503" s="1221">
        <v>2.23079840274834E-2</v>
      </c>
      <c r="O503" s="1221">
        <v>4.5182495487963201E-2</v>
      </c>
      <c r="P503" s="1222">
        <v>-0.50626932429116633</v>
      </c>
      <c r="Q503" s="1221">
        <v>3.4007397742588999E-2</v>
      </c>
      <c r="R503" s="1221">
        <v>3.44216897951738E-2</v>
      </c>
      <c r="S503" s="1222">
        <v>-1.20357848510647E-2</v>
      </c>
      <c r="T503" s="1221">
        <v>3.3378791538654598E-2</v>
      </c>
      <c r="U503" s="1221">
        <v>3.3239085752298697E-2</v>
      </c>
      <c r="V503" s="1222">
        <v>4.2030574305503988E-3</v>
      </c>
      <c r="W503" s="1221">
        <v>4.3096282590082302E-2</v>
      </c>
      <c r="X503" s="1221">
        <v>5.3374330512428798E-2</v>
      </c>
      <c r="Y503" s="1222">
        <v>-0.19256537409781918</v>
      </c>
      <c r="Z503" s="1221">
        <v>3.83156736393531E-2</v>
      </c>
      <c r="AA503" s="1221">
        <v>4.3494055830492401E-2</v>
      </c>
      <c r="AB503" s="1222">
        <v>-0.11905953795895231</v>
      </c>
    </row>
    <row r="504" spans="1:28" x14ac:dyDescent="0.3">
      <c r="A504" s="1220" t="s">
        <v>782</v>
      </c>
      <c r="B504" s="1221">
        <v>6.1876521002231601E-2</v>
      </c>
      <c r="C504" s="1221">
        <v>5.3631841009480097E-2</v>
      </c>
      <c r="D504" s="1222">
        <v>0.15372733506004677</v>
      </c>
      <c r="E504" s="1221">
        <v>9.9734592950213793E-2</v>
      </c>
      <c r="F504" s="1221">
        <v>0.10974694935759199</v>
      </c>
      <c r="G504" s="1222">
        <v>-9.1231295867319456E-2</v>
      </c>
      <c r="H504" s="1221">
        <v>8.11221519110992E-2</v>
      </c>
      <c r="I504" s="1221">
        <v>8.2218743163511201E-2</v>
      </c>
      <c r="J504" s="1222">
        <v>-1.3337484984794449E-2</v>
      </c>
      <c r="K504" s="1221">
        <v>0.30449203255075302</v>
      </c>
      <c r="L504" s="1221">
        <v>6.1552455515527502E-2</v>
      </c>
      <c r="M504" s="1222">
        <v>3.9468706000516987</v>
      </c>
      <c r="N504" s="1221">
        <v>0.28146359191371301</v>
      </c>
      <c r="O504" s="1221">
        <v>9.2955747088659599E-2</v>
      </c>
      <c r="P504" s="1222">
        <v>2.0279310395435566</v>
      </c>
      <c r="Q504" s="1221">
        <v>0.292792899377261</v>
      </c>
      <c r="R504" s="1221">
        <v>7.7486460504393201E-2</v>
      </c>
      <c r="S504" s="1222">
        <v>2.778633034356508</v>
      </c>
      <c r="T504" s="1221">
        <v>0.182787658715301</v>
      </c>
      <c r="U504" s="1221">
        <v>5.7552618242954302E-2</v>
      </c>
      <c r="V504" s="1222">
        <v>2.1760094378969148</v>
      </c>
      <c r="W504" s="1221">
        <v>0.19024149255064601</v>
      </c>
      <c r="X504" s="1221">
        <v>0.10146930831645699</v>
      </c>
      <c r="Y504" s="1222">
        <v>0.87486734370289709</v>
      </c>
      <c r="Z504" s="1221">
        <v>0.18657567337153599</v>
      </c>
      <c r="AA504" s="1221">
        <v>7.9881114268985101E-2</v>
      </c>
      <c r="AB504" s="1222">
        <v>1.3356668854577616</v>
      </c>
    </row>
    <row r="505" spans="1:28" x14ac:dyDescent="0.3">
      <c r="A505" s="1220" t="s">
        <v>781</v>
      </c>
      <c r="B505" s="1221">
        <v>0.151439265726353</v>
      </c>
      <c r="C505" s="1221">
        <v>0.139960312439109</v>
      </c>
      <c r="D505" s="1222">
        <v>8.2015773523212265E-2</v>
      </c>
      <c r="E505" s="1221">
        <v>0.16137816142969999</v>
      </c>
      <c r="F505" s="1221">
        <v>0.13030362046604799</v>
      </c>
      <c r="G505" s="1222">
        <v>0.23847795519809681</v>
      </c>
      <c r="H505" s="1221">
        <v>0.156495357783277</v>
      </c>
      <c r="I505" s="1221">
        <v>0.13505049270369399</v>
      </c>
      <c r="J505" s="1222">
        <v>0.15879146125467219</v>
      </c>
      <c r="K505" s="1221">
        <v>0.13428540024260899</v>
      </c>
      <c r="L505" s="1221">
        <v>6.5039638407627498E-2</v>
      </c>
      <c r="M505" s="1222">
        <v>1.0646701539297108</v>
      </c>
      <c r="N505" s="1221">
        <v>0.111749275050871</v>
      </c>
      <c r="O505" s="1221">
        <v>0.10290061647759299</v>
      </c>
      <c r="P505" s="1222">
        <v>8.5992279504028366E-2</v>
      </c>
      <c r="Q505" s="1221">
        <v>0.122885693276474</v>
      </c>
      <c r="R505" s="1221">
        <v>8.4167057548383897E-2</v>
      </c>
      <c r="S505" s="1222">
        <v>0.46002125838642371</v>
      </c>
      <c r="T505" s="1221">
        <v>0.14265327604139999</v>
      </c>
      <c r="U505" s="1221">
        <v>0.101835602001416</v>
      </c>
      <c r="V505" s="1222">
        <v>0.40081929342762096</v>
      </c>
      <c r="W505" s="1221">
        <v>0.136101590186233</v>
      </c>
      <c r="X505" s="1221">
        <v>0.116447780764209</v>
      </c>
      <c r="Y505" s="1222">
        <v>0.16877787874566968</v>
      </c>
      <c r="Z505" s="1221">
        <v>0.13932994172456101</v>
      </c>
      <c r="AA505" s="1221">
        <v>0.109240993202536</v>
      </c>
      <c r="AB505" s="1222">
        <v>0.27543642400100865</v>
      </c>
    </row>
    <row r="506" spans="1:28" x14ac:dyDescent="0.3">
      <c r="A506" s="1220" t="s">
        <v>780</v>
      </c>
      <c r="B506" s="1221">
        <v>0.124899434665421</v>
      </c>
      <c r="C506" s="1221">
        <v>0.11751180964309001</v>
      </c>
      <c r="D506" s="1222">
        <v>6.2867085825406691E-2</v>
      </c>
      <c r="E506" s="1221">
        <v>0.32394797483374899</v>
      </c>
      <c r="F506" s="1221">
        <v>0.32875155689368901</v>
      </c>
      <c r="G506" s="1222">
        <v>-1.4611587258561327E-2</v>
      </c>
      <c r="H506" s="1221">
        <v>0.226086647791506</v>
      </c>
      <c r="I506" s="1221">
        <v>0.22502985107524601</v>
      </c>
      <c r="J506" s="1222">
        <v>4.6962512360487693E-3</v>
      </c>
      <c r="K506" s="1221">
        <v>0.125317372773495</v>
      </c>
      <c r="L506" s="1221">
        <v>0.12534345469013899</v>
      </c>
      <c r="M506" s="1222">
        <v>-2.0808359485918954E-4</v>
      </c>
      <c r="N506" s="1221">
        <v>0.310113129778125</v>
      </c>
      <c r="O506" s="1221">
        <v>0.19185626640137901</v>
      </c>
      <c r="P506" s="1222">
        <v>0.61638259513162286</v>
      </c>
      <c r="Q506" s="1221">
        <v>0.218950184866081</v>
      </c>
      <c r="R506" s="1221">
        <v>0.15897125015718599</v>
      </c>
      <c r="S506" s="1222">
        <v>0.37729422552561953</v>
      </c>
      <c r="T506" s="1221">
        <v>0.12511714092318901</v>
      </c>
      <c r="U506" s="1221">
        <v>0.12157488215435699</v>
      </c>
      <c r="V506" s="1222">
        <v>2.9136435964910955E-2</v>
      </c>
      <c r="W506" s="1221">
        <v>0.31676442456759302</v>
      </c>
      <c r="X506" s="1221">
        <v>0.25819530436680599</v>
      </c>
      <c r="Y506" s="1222">
        <v>0.22684037707200369</v>
      </c>
      <c r="Z506" s="1221">
        <v>0.222375271183963</v>
      </c>
      <c r="AA506" s="1221">
        <v>0.190872406296522</v>
      </c>
      <c r="AB506" s="1222">
        <v>0.16504672151772959</v>
      </c>
    </row>
    <row r="507" spans="1:28" x14ac:dyDescent="0.3">
      <c r="A507" s="1220" t="s">
        <v>779</v>
      </c>
      <c r="B507" s="1221">
        <v>0.289851790016802</v>
      </c>
      <c r="C507" s="1221">
        <v>0.265685963006704</v>
      </c>
      <c r="D507" s="1222">
        <v>9.0956355904614483E-2</v>
      </c>
      <c r="E507" s="1221">
        <v>0.33760934322603697</v>
      </c>
      <c r="F507" s="1221">
        <v>0.31396068958325801</v>
      </c>
      <c r="G507" s="1222">
        <v>7.5323613520436178E-2</v>
      </c>
      <c r="H507" s="1221">
        <v>0.31394673292501302</v>
      </c>
      <c r="I507" s="1221">
        <v>0.29006026541661001</v>
      </c>
      <c r="J507" s="1222">
        <v>8.235001603578887E-2</v>
      </c>
      <c r="K507" s="1221">
        <v>0.31377181406251498</v>
      </c>
      <c r="L507" s="1221">
        <v>0.31948137273252902</v>
      </c>
      <c r="M507" s="1222">
        <v>-1.7871335099070428E-2</v>
      </c>
      <c r="N507" s="1221">
        <v>0.245886714826858</v>
      </c>
      <c r="O507" s="1221">
        <v>0.24984639131554001</v>
      </c>
      <c r="P507" s="1222">
        <v>-1.5848443789132773E-2</v>
      </c>
      <c r="Q507" s="1221">
        <v>0.27981485727105299</v>
      </c>
      <c r="R507" s="1221">
        <v>0.28461328357751098</v>
      </c>
      <c r="S507" s="1222">
        <v>-1.6859460128294396E-2</v>
      </c>
      <c r="T507" s="1221">
        <v>0.30235757205325903</v>
      </c>
      <c r="U507" s="1221">
        <v>0.29371109714931898</v>
      </c>
      <c r="V507" s="1222">
        <v>2.9438706905732921E-2</v>
      </c>
      <c r="W507" s="1221">
        <v>0.29005027782513998</v>
      </c>
      <c r="X507" s="1221">
        <v>0.280827572387017</v>
      </c>
      <c r="Y507" s="1222">
        <v>3.284116783736922E-2</v>
      </c>
      <c r="Z507" s="1221">
        <v>0.296175862118708</v>
      </c>
      <c r="AA507" s="1221">
        <v>0.287234052911433</v>
      </c>
      <c r="AB507" s="1222">
        <v>3.113074204343088E-2</v>
      </c>
    </row>
    <row r="508" spans="1:28" x14ac:dyDescent="0.3">
      <c r="A508" s="1220" t="s">
        <v>778</v>
      </c>
      <c r="B508" s="1221">
        <v>0.49289099526066299</v>
      </c>
      <c r="C508" s="1221">
        <v>0.54554597467059096</v>
      </c>
      <c r="D508" s="1222">
        <v>-9.6517950557186052E-2</v>
      </c>
      <c r="E508" s="1221">
        <v>0.67434464939156502</v>
      </c>
      <c r="F508" s="1221">
        <v>0.65257991350868805</v>
      </c>
      <c r="G508" s="1222">
        <v>3.3351832369243176E-2</v>
      </c>
      <c r="H508" s="1221">
        <v>0.57938434619373402</v>
      </c>
      <c r="I508" s="1221">
        <v>0.59635769503568303</v>
      </c>
      <c r="J508" s="1222">
        <v>-2.8461691671360777E-2</v>
      </c>
      <c r="K508" s="1221">
        <v>0.63443492714952199</v>
      </c>
      <c r="L508" s="1221">
        <v>0.58598223402897798</v>
      </c>
      <c r="M508" s="1222">
        <v>8.2686283485768494E-2</v>
      </c>
      <c r="N508" s="1221">
        <v>0.73898924201267602</v>
      </c>
      <c r="O508" s="1221">
        <v>0.80129288607167903</v>
      </c>
      <c r="P508" s="1222">
        <v>-7.7753896411642043E-2</v>
      </c>
      <c r="Q508" s="1221">
        <v>0.68148728876279197</v>
      </c>
      <c r="R508" s="1221">
        <v>0.68213575362553802</v>
      </c>
      <c r="S508" s="1222">
        <v>-9.5063901767277056E-4</v>
      </c>
      <c r="T508" s="1221">
        <v>0.55423758240364396</v>
      </c>
      <c r="U508" s="1221">
        <v>0.562604593308482</v>
      </c>
      <c r="V508" s="1222">
        <v>-1.4871920713683769E-2</v>
      </c>
      <c r="W508" s="1221">
        <v>0.70067472014953902</v>
      </c>
      <c r="X508" s="1221">
        <v>0.71124714371296105</v>
      </c>
      <c r="Y508" s="1222">
        <v>-1.486462709464146E-2</v>
      </c>
      <c r="Z508" s="1221">
        <v>0.62239619918488998</v>
      </c>
      <c r="AA508" s="1221">
        <v>0.63145712093851702</v>
      </c>
      <c r="AB508" s="1222">
        <v>-1.4349227292203238E-2</v>
      </c>
    </row>
    <row r="509" spans="1:28" x14ac:dyDescent="0.3">
      <c r="A509" s="1220" t="s">
        <v>777</v>
      </c>
      <c r="B509" s="1221">
        <v>0.64420212940743304</v>
      </c>
      <c r="C509" s="1221">
        <v>0.56183341681197896</v>
      </c>
      <c r="D509" s="1222">
        <v>0.14660700152518569</v>
      </c>
      <c r="E509" s="1221">
        <v>0.87374370162519799</v>
      </c>
      <c r="F509" s="1221">
        <v>0.787472805779042</v>
      </c>
      <c r="G509" s="1222">
        <v>0.1095541270924381</v>
      </c>
      <c r="H509" s="1221">
        <v>0.74703982481258802</v>
      </c>
      <c r="I509" s="1221">
        <v>0.66350534257386296</v>
      </c>
      <c r="J509" s="1222">
        <v>0.1258987334068464</v>
      </c>
      <c r="K509" s="1221">
        <v>0.657514018078586</v>
      </c>
      <c r="L509" s="1221">
        <v>0.56901275102254301</v>
      </c>
      <c r="M509" s="1222">
        <v>0.15553476947045916</v>
      </c>
      <c r="N509" s="1221">
        <v>0.99044595769541499</v>
      </c>
      <c r="O509" s="1221">
        <v>0.77905754811546202</v>
      </c>
      <c r="P509" s="1222">
        <v>0.27133863228884814</v>
      </c>
      <c r="Q509" s="1221">
        <v>0.78738532417436002</v>
      </c>
      <c r="R509" s="1221">
        <v>0.65091017251578598</v>
      </c>
      <c r="S509" s="1222">
        <v>0.20966818068166576</v>
      </c>
      <c r="T509" s="1221">
        <v>0.64956721372507198</v>
      </c>
      <c r="U509" s="1221">
        <v>0.56469930266891299</v>
      </c>
      <c r="V509" s="1222">
        <v>0.15028867692071088</v>
      </c>
      <c r="W509" s="1221">
        <v>0.91426939426605902</v>
      </c>
      <c r="X509" s="1221">
        <v>0.78460219044901303</v>
      </c>
      <c r="Y509" s="1222">
        <v>0.16526490162210725</v>
      </c>
      <c r="Z509" s="1221">
        <v>0.76234158690212595</v>
      </c>
      <c r="AA509" s="1221">
        <v>0.65879045675060699</v>
      </c>
      <c r="AB509" s="1222">
        <v>0.15718371310700313</v>
      </c>
    </row>
    <row r="510" spans="1:28" x14ac:dyDescent="0.3">
      <c r="A510" s="1220" t="s">
        <v>776</v>
      </c>
      <c r="B510" s="1221">
        <v>0.82628669850743497</v>
      </c>
      <c r="C510" s="1221">
        <v>0.77378351884575802</v>
      </c>
      <c r="D510" s="1222">
        <v>6.7852543228104939E-2</v>
      </c>
      <c r="E510" s="1221">
        <v>0.94476096820764799</v>
      </c>
      <c r="F510" s="1221">
        <v>0.96879545170718695</v>
      </c>
      <c r="G510" s="1222">
        <v>-2.4808625450486992E-2</v>
      </c>
      <c r="H510" s="1221">
        <v>0.88076280837976695</v>
      </c>
      <c r="I510" s="1221">
        <v>0.86403629886548505</v>
      </c>
      <c r="J510" s="1222">
        <v>1.9358572708397189E-2</v>
      </c>
      <c r="K510" s="1221">
        <v>0.88334882272984705</v>
      </c>
      <c r="L510" s="1221">
        <v>0.80751760217770197</v>
      </c>
      <c r="M510" s="1222">
        <v>9.3906585252933841E-2</v>
      </c>
      <c r="N510" s="1221">
        <v>1.0132148982431699</v>
      </c>
      <c r="O510" s="1221">
        <v>1.1224668728846099</v>
      </c>
      <c r="P510" s="1222">
        <v>-9.7332025809078057E-2</v>
      </c>
      <c r="Q510" s="1221">
        <v>0.93556191315713799</v>
      </c>
      <c r="R510" s="1221">
        <v>0.93543673092621404</v>
      </c>
      <c r="S510" s="1222">
        <v>1.338222316756795E-4</v>
      </c>
      <c r="T510" s="1221">
        <v>0.85102503838310695</v>
      </c>
      <c r="U510" s="1221">
        <v>0.78839859639426901</v>
      </c>
      <c r="V510" s="1222">
        <v>7.9434999345837462E-2</v>
      </c>
      <c r="W510" s="1221">
        <v>0.97055246758113001</v>
      </c>
      <c r="X510" s="1221">
        <v>1.02683248305113</v>
      </c>
      <c r="Y510" s="1222">
        <v>-5.4809344658409628E-2</v>
      </c>
      <c r="Z510" s="1221">
        <v>0.90316324600878795</v>
      </c>
      <c r="AA510" s="1221">
        <v>0.893225556489183</v>
      </c>
      <c r="AB510" s="1222">
        <v>1.1125621571627399E-2</v>
      </c>
    </row>
    <row r="511" spans="1:28" x14ac:dyDescent="0.3">
      <c r="A511" s="1220" t="s">
        <v>775</v>
      </c>
      <c r="B511" s="1221">
        <v>1.2320351070652</v>
      </c>
      <c r="C511" s="1221">
        <v>1.15542053479267</v>
      </c>
      <c r="D511" s="1222">
        <v>6.6308820005763353E-2</v>
      </c>
      <c r="E511" s="1221">
        <v>1.8204917920060699</v>
      </c>
      <c r="F511" s="1221">
        <v>1.6002603224741601</v>
      </c>
      <c r="G511" s="1222">
        <v>0.13762227710014727</v>
      </c>
      <c r="H511" s="1221">
        <v>1.5122269912072299</v>
      </c>
      <c r="I511" s="1221">
        <v>1.3684761887077399</v>
      </c>
      <c r="J511" s="1222">
        <v>0.10504443094127545</v>
      </c>
      <c r="K511" s="1221">
        <v>1.2698062165295601</v>
      </c>
      <c r="L511" s="1221">
        <v>1.18261165892057</v>
      </c>
      <c r="M511" s="1222">
        <v>7.3730507348944124E-2</v>
      </c>
      <c r="N511" s="1221">
        <v>1.6053455983665399</v>
      </c>
      <c r="O511" s="1221">
        <v>1.48986943826417</v>
      </c>
      <c r="P511" s="1222">
        <v>7.750757021830712E-2</v>
      </c>
      <c r="Q511" s="1221">
        <v>1.41507375383189</v>
      </c>
      <c r="R511" s="1221">
        <v>1.3174666540009501</v>
      </c>
      <c r="S511" s="1222">
        <v>7.4086960405807409E-2</v>
      </c>
      <c r="T511" s="1221">
        <v>1.2489893470625699</v>
      </c>
      <c r="U511" s="1221">
        <v>1.1675747104754699</v>
      </c>
      <c r="V511" s="1222">
        <v>6.9729701968232638E-2</v>
      </c>
      <c r="W511" s="1221">
        <v>1.7330963475846599</v>
      </c>
      <c r="X511" s="1221">
        <v>1.5552735857837401</v>
      </c>
      <c r="Y511" s="1222">
        <v>0.11433535773148916</v>
      </c>
      <c r="Z511" s="1221">
        <v>1.4705142667977</v>
      </c>
      <c r="AA511" s="1221">
        <v>1.34660508634701</v>
      </c>
      <c r="AB511" s="1222">
        <v>9.2015975364257263E-2</v>
      </c>
    </row>
    <row r="512" spans="1:28" x14ac:dyDescent="0.3">
      <c r="A512" s="1220" t="s">
        <v>774</v>
      </c>
      <c r="B512" s="1221">
        <v>1.3263769250464299</v>
      </c>
      <c r="C512" s="1221">
        <v>1.31922661038381</v>
      </c>
      <c r="D512" s="1222">
        <v>5.4200806793456577E-3</v>
      </c>
      <c r="E512" s="1221">
        <v>2.4916795125392102</v>
      </c>
      <c r="F512" s="1221">
        <v>2.3253929914155198</v>
      </c>
      <c r="G512" s="1222">
        <v>7.1508997291020449E-2</v>
      </c>
      <c r="H512" s="1221">
        <v>1.8968365902939499</v>
      </c>
      <c r="I512" s="1221">
        <v>1.8134910521324901</v>
      </c>
      <c r="J512" s="1222">
        <v>4.5958615601358249E-2</v>
      </c>
      <c r="K512" s="1221">
        <v>1.8996351513237499</v>
      </c>
      <c r="L512" s="1221">
        <v>1.8261934918033</v>
      </c>
      <c r="M512" s="1222">
        <v>4.0215705427757778E-2</v>
      </c>
      <c r="N512" s="1221">
        <v>2.3361344330486999</v>
      </c>
      <c r="O512" s="1221">
        <v>2.3622416201414702</v>
      </c>
      <c r="P512" s="1222">
        <v>-1.1051869914647747E-2</v>
      </c>
      <c r="Q512" s="1221">
        <v>2.0895183187366602</v>
      </c>
      <c r="R512" s="1221">
        <v>2.0590538667668898</v>
      </c>
      <c r="S512" s="1222">
        <v>1.4795364250283246E-2</v>
      </c>
      <c r="T512" s="1221">
        <v>1.59297958161841</v>
      </c>
      <c r="U512" s="1221">
        <v>1.55504509616945</v>
      </c>
      <c r="V512" s="1222">
        <v>2.4394460033605618E-2</v>
      </c>
      <c r="W512" s="1221">
        <v>2.4277392600428098</v>
      </c>
      <c r="X512" s="1221">
        <v>2.3404609289184801</v>
      </c>
      <c r="Y512" s="1222">
        <v>3.7291086574412824E-2</v>
      </c>
      <c r="Z512" s="1221">
        <v>1.98160284639026</v>
      </c>
      <c r="AA512" s="1221">
        <v>1.92127617395438</v>
      </c>
      <c r="AB512" s="1222">
        <v>3.1399271616279568E-2</v>
      </c>
    </row>
    <row r="513" spans="1:28" x14ac:dyDescent="0.3">
      <c r="A513" s="1220" t="s">
        <v>773</v>
      </c>
      <c r="B513" s="1221">
        <v>2.1615669934513799</v>
      </c>
      <c r="C513" s="1221">
        <v>1.9529003094898301</v>
      </c>
      <c r="D513" s="1222">
        <v>0.10684963433492482</v>
      </c>
      <c r="E513" s="1221">
        <v>3.4537438409682002</v>
      </c>
      <c r="F513" s="1221">
        <v>3.3251630720268599</v>
      </c>
      <c r="G513" s="1222">
        <v>3.8669011460831494E-2</v>
      </c>
      <c r="H513" s="1221">
        <v>2.79547369386886</v>
      </c>
      <c r="I513" s="1221">
        <v>2.6245276029390201</v>
      </c>
      <c r="J513" s="1222">
        <v>6.5134041927549041E-2</v>
      </c>
      <c r="K513" s="1221">
        <v>2.26639017908811</v>
      </c>
      <c r="L513" s="1221">
        <v>1.99083860045512</v>
      </c>
      <c r="M513" s="1222">
        <v>0.1384098030699209</v>
      </c>
      <c r="N513" s="1221">
        <v>3.68499193158162</v>
      </c>
      <c r="O513" s="1221">
        <v>3.5023653002730599</v>
      </c>
      <c r="P513" s="1222">
        <v>5.2143798733479248E-2</v>
      </c>
      <c r="Q513" s="1221">
        <v>2.8842664993023002</v>
      </c>
      <c r="R513" s="1221">
        <v>2.6562267270353601</v>
      </c>
      <c r="S513" s="1222">
        <v>8.5851019397526138E-2</v>
      </c>
      <c r="T513" s="1221">
        <v>2.2119848926925401</v>
      </c>
      <c r="U513" s="1221">
        <v>1.97106805480939</v>
      </c>
      <c r="V513" s="1222">
        <v>0.12222654478891025</v>
      </c>
      <c r="W513" s="1221">
        <v>3.55228712678697</v>
      </c>
      <c r="X513" s="1221">
        <v>3.4013286410797599</v>
      </c>
      <c r="Y513" s="1222">
        <v>4.4382211081869474E-2</v>
      </c>
      <c r="Z513" s="1221">
        <v>2.8359143657097801</v>
      </c>
      <c r="AA513" s="1221">
        <v>2.63898141864036</v>
      </c>
      <c r="AB513" s="1222">
        <v>7.4624605417222947E-2</v>
      </c>
    </row>
    <row r="514" spans="1:28" x14ac:dyDescent="0.3">
      <c r="A514" s="1220" t="s">
        <v>772</v>
      </c>
      <c r="B514" s="1221">
        <v>2.6560535561339398</v>
      </c>
      <c r="C514" s="1221">
        <v>2.5777621740069501</v>
      </c>
      <c r="D514" s="1222">
        <v>3.0371840706038163E-2</v>
      </c>
      <c r="E514" s="1221">
        <v>4.5670608827791002</v>
      </c>
      <c r="F514" s="1221">
        <v>4.33912421847009</v>
      </c>
      <c r="G514" s="1222">
        <v>5.2530569034821777E-2</v>
      </c>
      <c r="H514" s="1221">
        <v>3.56959637776853</v>
      </c>
      <c r="I514" s="1221">
        <v>3.4187990982617902</v>
      </c>
      <c r="J514" s="1222">
        <v>4.4108259997906643E-2</v>
      </c>
      <c r="K514" s="1221">
        <v>3.18393007922703</v>
      </c>
      <c r="L514" s="1221">
        <v>2.8640169120561101</v>
      </c>
      <c r="M514" s="1222">
        <v>0.11170086525126369</v>
      </c>
      <c r="N514" s="1221">
        <v>6.0716659242537796</v>
      </c>
      <c r="O514" s="1221">
        <v>5.9474882664314599</v>
      </c>
      <c r="P514" s="1222">
        <v>2.0879008458612274E-2</v>
      </c>
      <c r="Q514" s="1221">
        <v>4.5055087290555598</v>
      </c>
      <c r="R514" s="1221">
        <v>4.2978933495608498</v>
      </c>
      <c r="S514" s="1222">
        <v>4.830631256029741E-2</v>
      </c>
      <c r="T514" s="1221">
        <v>2.9071957626249398</v>
      </c>
      <c r="U514" s="1221">
        <v>2.7115776229768298</v>
      </c>
      <c r="V514" s="1222">
        <v>7.2141818102686703E-2</v>
      </c>
      <c r="W514" s="1221">
        <v>5.2522300968992299</v>
      </c>
      <c r="X514" s="1221">
        <v>5.0709804414258599</v>
      </c>
      <c r="Y514" s="1222">
        <v>3.5742527025485075E-2</v>
      </c>
      <c r="Z514" s="1221">
        <v>4.0059295491461304</v>
      </c>
      <c r="AA514" s="1221">
        <v>3.8245909379755698</v>
      </c>
      <c r="AB514" s="1222">
        <v>4.7413857876928048E-2</v>
      </c>
    </row>
    <row r="515" spans="1:28" x14ac:dyDescent="0.3">
      <c r="A515" s="1220" t="s">
        <v>771</v>
      </c>
      <c r="B515" s="1221">
        <v>3.4891592296071701</v>
      </c>
      <c r="C515" s="1221">
        <v>3.23608166748103</v>
      </c>
      <c r="D515" s="1222">
        <v>7.8204936750912085E-2</v>
      </c>
      <c r="E515" s="1221">
        <v>6.2427321955152104</v>
      </c>
      <c r="F515" s="1221">
        <v>5.8560007185350003</v>
      </c>
      <c r="G515" s="1222">
        <v>6.6040203129783606E-2</v>
      </c>
      <c r="H515" s="1221">
        <v>4.79850975948791</v>
      </c>
      <c r="I515" s="1221">
        <v>4.4894107184502303</v>
      </c>
      <c r="J515" s="1222">
        <v>6.8850693425613424E-2</v>
      </c>
      <c r="K515" s="1221">
        <v>4.3923244994003898</v>
      </c>
      <c r="L515" s="1221">
        <v>3.8081415191610599</v>
      </c>
      <c r="M515" s="1222">
        <v>0.15340369503075255</v>
      </c>
      <c r="N515" s="1221">
        <v>8.3491337620245201</v>
      </c>
      <c r="O515" s="1221">
        <v>7.9840057281534902</v>
      </c>
      <c r="P515" s="1222">
        <v>4.5732436361299464E-2</v>
      </c>
      <c r="Q515" s="1221">
        <v>6.20457311716864</v>
      </c>
      <c r="R515" s="1221">
        <v>5.7245821868982798</v>
      </c>
      <c r="S515" s="1222">
        <v>8.3847329743802865E-2</v>
      </c>
      <c r="T515" s="1221">
        <v>3.8855149709385799</v>
      </c>
      <c r="U515" s="1221">
        <v>3.4834299412337102</v>
      </c>
      <c r="V515" s="1222">
        <v>0.1154279076910228</v>
      </c>
      <c r="W515" s="1221">
        <v>7.13082145510168</v>
      </c>
      <c r="X515" s="1221">
        <v>6.7355439864284801</v>
      </c>
      <c r="Y515" s="1222">
        <v>5.8685307299551265E-2</v>
      </c>
      <c r="Z515" s="1221">
        <v>5.40422110245186</v>
      </c>
      <c r="AA515" s="1221">
        <v>5.0124059103920198</v>
      </c>
      <c r="AB515" s="1222">
        <v>7.8169086675024785E-2</v>
      </c>
    </row>
    <row r="516" spans="1:28" x14ac:dyDescent="0.3">
      <c r="A516" s="1220" t="s">
        <v>770</v>
      </c>
      <c r="B516" s="1221">
        <v>4.7767498800164301</v>
      </c>
      <c r="C516" s="1221">
        <v>4.4423201469906504</v>
      </c>
      <c r="D516" s="1222">
        <v>7.5282672558467364E-2</v>
      </c>
      <c r="E516" s="1221">
        <v>7.7326385005309497</v>
      </c>
      <c r="F516" s="1221">
        <v>7.0369506975176499</v>
      </c>
      <c r="G516" s="1222">
        <v>9.8862111291856875E-2</v>
      </c>
      <c r="H516" s="1221">
        <v>6.1574424495200502</v>
      </c>
      <c r="I516" s="1221">
        <v>5.6597846285744904</v>
      </c>
      <c r="J516" s="1222">
        <v>8.7928755881105505E-2</v>
      </c>
      <c r="K516" s="1221">
        <v>6.5881246538562799</v>
      </c>
      <c r="L516" s="1221">
        <v>5.3917082698047896</v>
      </c>
      <c r="M516" s="1222">
        <v>0.2218993172816465</v>
      </c>
      <c r="N516" s="1221">
        <v>10.749316233196</v>
      </c>
      <c r="O516" s="1221">
        <v>9.5642266564927105</v>
      </c>
      <c r="P516" s="1222">
        <v>0.12390856252855392</v>
      </c>
      <c r="Q516" s="1221">
        <v>8.3900571051380304</v>
      </c>
      <c r="R516" s="1221">
        <v>7.1965643978348197</v>
      </c>
      <c r="S516" s="1222">
        <v>0.16584201034347562</v>
      </c>
      <c r="T516" s="1221">
        <v>5.4848194597463102</v>
      </c>
      <c r="U516" s="1221">
        <v>4.8088248600865304</v>
      </c>
      <c r="V516" s="1222">
        <v>0.14057376164196919</v>
      </c>
      <c r="W516" s="1221">
        <v>8.8145780013402106</v>
      </c>
      <c r="X516" s="1221">
        <v>7.9254677740925796</v>
      </c>
      <c r="Y516" s="1222">
        <v>0.11218394328143351</v>
      </c>
      <c r="Z516" s="1221">
        <v>6.9974672601542096</v>
      </c>
      <c r="AA516" s="1221">
        <v>6.2289095805401598</v>
      </c>
      <c r="AB516" s="1222">
        <v>0.12338558935180464</v>
      </c>
    </row>
    <row r="517" spans="1:28" x14ac:dyDescent="0.3">
      <c r="A517" s="1220" t="s">
        <v>769</v>
      </c>
      <c r="B517" s="1221">
        <v>6.07252542581453</v>
      </c>
      <c r="C517" s="1221">
        <v>5.4205347026458597</v>
      </c>
      <c r="D517" s="1222">
        <v>0.1202816251412286</v>
      </c>
      <c r="E517" s="1221">
        <v>10.693557040433101</v>
      </c>
      <c r="F517" s="1221">
        <v>9.6630337006457108</v>
      </c>
      <c r="G517" s="1222">
        <v>0.10664594284903792</v>
      </c>
      <c r="H517" s="1221">
        <v>8.1589482025705102</v>
      </c>
      <c r="I517" s="1221">
        <v>7.3374914341591504</v>
      </c>
      <c r="J517" s="1222">
        <v>0.11195335296571911</v>
      </c>
      <c r="K517" s="1221">
        <v>8.8166573379766398</v>
      </c>
      <c r="L517" s="1221">
        <v>8.6662114067399205</v>
      </c>
      <c r="M517" s="1222">
        <v>1.7360057835620515E-2</v>
      </c>
      <c r="N517" s="1221">
        <v>13.524933917067001</v>
      </c>
      <c r="O517" s="1221">
        <v>12.1102177433552</v>
      </c>
      <c r="P517" s="1222">
        <v>0.11682004433719176</v>
      </c>
      <c r="Q517" s="1221">
        <v>10.7337325218516</v>
      </c>
      <c r="R517" s="1221">
        <v>10.074962867444</v>
      </c>
      <c r="S517" s="1222">
        <v>6.5386807184801887E-2</v>
      </c>
      <c r="T517" s="1221">
        <v>7.0486942552559997</v>
      </c>
      <c r="U517" s="1221">
        <v>6.5677552910558701</v>
      </c>
      <c r="V517" s="1222">
        <v>7.3227296524747812E-2</v>
      </c>
      <c r="W517" s="1221">
        <v>11.5865501522738</v>
      </c>
      <c r="X517" s="1221">
        <v>10.4329906128887</v>
      </c>
      <c r="Y517" s="1222">
        <v>0.1105684441007755</v>
      </c>
      <c r="Z517" s="1221">
        <v>9.0295381773829906</v>
      </c>
      <c r="AA517" s="1221">
        <v>8.2585809477885892</v>
      </c>
      <c r="AB517" s="1222">
        <v>9.3352264083679123E-2</v>
      </c>
    </row>
    <row r="518" spans="1:28" x14ac:dyDescent="0.3">
      <c r="A518" s="1220" t="s">
        <v>768</v>
      </c>
      <c r="B518" s="1221">
        <v>6.8569183980181796</v>
      </c>
      <c r="C518" s="1221">
        <v>6.5006214851589501</v>
      </c>
      <c r="D518" s="1222">
        <v>5.4809669148197987E-2</v>
      </c>
      <c r="E518" s="1221">
        <v>10.9546129767545</v>
      </c>
      <c r="F518" s="1221">
        <v>9.9902376949126808</v>
      </c>
      <c r="G518" s="1222">
        <v>9.6531765438664943E-2</v>
      </c>
      <c r="H518" s="1221">
        <v>8.6728382456348498</v>
      </c>
      <c r="I518" s="1221">
        <v>8.0475676459688898</v>
      </c>
      <c r="J518" s="1222">
        <v>7.7696842968342686E-2</v>
      </c>
      <c r="K518" s="1221">
        <v>9.8995510029526308</v>
      </c>
      <c r="L518" s="1221">
        <v>8.1137266712084006</v>
      </c>
      <c r="M518" s="1222">
        <v>0.22009914853075305</v>
      </c>
      <c r="N518" s="1221">
        <v>14.571857246170801</v>
      </c>
      <c r="O518" s="1221">
        <v>12.418179027882699</v>
      </c>
      <c r="P518" s="1222">
        <v>0.17342947089524316</v>
      </c>
      <c r="Q518" s="1221">
        <v>11.7356719463994</v>
      </c>
      <c r="R518" s="1221">
        <v>9.8209095397198407</v>
      </c>
      <c r="S518" s="1222">
        <v>0.19496793030578929</v>
      </c>
      <c r="T518" s="1221">
        <v>7.90526015207955</v>
      </c>
      <c r="U518" s="1221">
        <v>7.0582424605673104</v>
      </c>
      <c r="V518" s="1222">
        <v>0.12000405146809877</v>
      </c>
      <c r="W518" s="1221">
        <v>12.038097290889301</v>
      </c>
      <c r="X518" s="1221">
        <v>10.7275158078894</v>
      </c>
      <c r="Y518" s="1222">
        <v>0.12217008172908511</v>
      </c>
      <c r="Z518" s="1221">
        <v>9.6692878164719502</v>
      </c>
      <c r="AA518" s="1221">
        <v>8.6286884571803597</v>
      </c>
      <c r="AB518" s="1222">
        <v>0.12059762783829056</v>
      </c>
    </row>
    <row r="519" spans="1:28" x14ac:dyDescent="0.3">
      <c r="A519" s="1220" t="s">
        <v>767</v>
      </c>
      <c r="B519" s="1221">
        <v>7.3328773787783996</v>
      </c>
      <c r="C519" s="1221">
        <v>6.7181701355944403</v>
      </c>
      <c r="D519" s="1222">
        <v>9.1499207489119133E-2</v>
      </c>
      <c r="E519" s="1221">
        <v>12.538981691656501</v>
      </c>
      <c r="F519" s="1221">
        <v>11.1866377124233</v>
      </c>
      <c r="G519" s="1222">
        <v>0.12088922641441739</v>
      </c>
      <c r="H519" s="1221">
        <v>9.5460092310517695</v>
      </c>
      <c r="I519" s="1221">
        <v>8.6256472327536198</v>
      </c>
      <c r="J519" s="1222">
        <v>0.10670063051075376</v>
      </c>
      <c r="K519" s="1221">
        <v>10.215482430976399</v>
      </c>
      <c r="L519" s="1221">
        <v>8.6532637226340903</v>
      </c>
      <c r="M519" s="1222">
        <v>0.18053520133173093</v>
      </c>
      <c r="N519" s="1221">
        <v>15.264941816274501</v>
      </c>
      <c r="O519" s="1221">
        <v>13.8054733308994</v>
      </c>
      <c r="P519" s="1222">
        <v>0.10571665674863316</v>
      </c>
      <c r="Q519" s="1221">
        <v>12.1250885660814</v>
      </c>
      <c r="R519" s="1221">
        <v>10.600975412056901</v>
      </c>
      <c r="S519" s="1222">
        <v>0.14377103000267943</v>
      </c>
      <c r="T519" s="1221">
        <v>8.3541979617122895</v>
      </c>
      <c r="U519" s="1221">
        <v>7.4226965534820799</v>
      </c>
      <c r="V519" s="1222">
        <v>0.12549366682560001</v>
      </c>
      <c r="W519" s="1221">
        <v>13.386671966584201</v>
      </c>
      <c r="X519" s="1221">
        <v>12.0205558373708</v>
      </c>
      <c r="Y519" s="1222">
        <v>0.11364833271405567</v>
      </c>
      <c r="Z519" s="1221">
        <v>10.414042566609</v>
      </c>
      <c r="AA519" s="1221">
        <v>9.3078520673922398</v>
      </c>
      <c r="AB519" s="1222">
        <v>0.11884487325405883</v>
      </c>
    </row>
    <row r="520" spans="1:28" x14ac:dyDescent="0.3">
      <c r="A520" s="1220" t="s">
        <v>766</v>
      </c>
      <c r="B520" s="1221">
        <v>7.0546115113623804</v>
      </c>
      <c r="C520" s="1221">
        <v>6.6621302207860804</v>
      </c>
      <c r="D520" s="1222">
        <v>5.8912281442915146E-2</v>
      </c>
      <c r="E520" s="1221">
        <v>12.013537540588599</v>
      </c>
      <c r="F520" s="1221">
        <v>12.365397011523299</v>
      </c>
      <c r="G520" s="1222">
        <v>-2.8455169745605646E-2</v>
      </c>
      <c r="H520" s="1221">
        <v>9.03160806242078</v>
      </c>
      <c r="I520" s="1221">
        <v>8.9277392890941893</v>
      </c>
      <c r="J520" s="1222">
        <v>1.1634386933036119E-2</v>
      </c>
      <c r="K520" s="1221">
        <v>9.2868556525835206</v>
      </c>
      <c r="L520" s="1221">
        <v>8.9318061617419495</v>
      </c>
      <c r="M520" s="1222">
        <v>3.9751141528616273E-2</v>
      </c>
      <c r="N520" s="1221">
        <v>13.971910385381699</v>
      </c>
      <c r="O520" s="1221">
        <v>13.2566580422202</v>
      </c>
      <c r="P520" s="1222">
        <v>5.395419727080096E-2</v>
      </c>
      <c r="Q520" s="1221">
        <v>10.952442950112999</v>
      </c>
      <c r="R520" s="1221">
        <v>10.4643583307307</v>
      </c>
      <c r="S520" s="1222">
        <v>4.6642575106486936E-2</v>
      </c>
      <c r="T520" s="1221">
        <v>7.8866534449241401</v>
      </c>
      <c r="U520" s="1221">
        <v>7.5286289044944397</v>
      </c>
      <c r="V520" s="1222">
        <v>4.75550787495937E-2</v>
      </c>
      <c r="W520" s="1221">
        <v>12.6614405446315</v>
      </c>
      <c r="X520" s="1221">
        <v>12.6680810620571</v>
      </c>
      <c r="Y520" s="1222">
        <v>-5.2419284286785313E-4</v>
      </c>
      <c r="Z520" s="1221">
        <v>9.7167282114474691</v>
      </c>
      <c r="AA520" s="1221">
        <v>9.4896589373927505</v>
      </c>
      <c r="AB520" s="1222">
        <v>2.392807534525631E-2</v>
      </c>
    </row>
    <row r="521" spans="1:28" x14ac:dyDescent="0.3">
      <c r="A521" s="1220" t="s">
        <v>765</v>
      </c>
      <c r="B521" s="1221">
        <v>6.0632233816670302</v>
      </c>
      <c r="C521" s="1221">
        <v>5.65444078837145</v>
      </c>
      <c r="D521" s="1222">
        <v>7.2294079749894186E-2</v>
      </c>
      <c r="E521" s="1221">
        <v>13.253883230935999</v>
      </c>
      <c r="F521" s="1221">
        <v>12.0428794355112</v>
      </c>
      <c r="G521" s="1222">
        <v>0.10055766163811924</v>
      </c>
      <c r="H521" s="1221">
        <v>8.4562314334826301</v>
      </c>
      <c r="I521" s="1221">
        <v>7.7664480472289696</v>
      </c>
      <c r="J521" s="1222">
        <v>8.8815811560056954E-2</v>
      </c>
      <c r="K521" s="1221">
        <v>6.9027677269582002</v>
      </c>
      <c r="L521" s="1221">
        <v>5.5679776812010298</v>
      </c>
      <c r="M521" s="1222">
        <v>0.2397261846547582</v>
      </c>
      <c r="N521" s="1221">
        <v>12.3857415343457</v>
      </c>
      <c r="O521" s="1221">
        <v>12.124046313856899</v>
      </c>
      <c r="P521" s="1222">
        <v>2.1584808711073759E-2</v>
      </c>
      <c r="Q521" s="1221">
        <v>8.5621235328978997</v>
      </c>
      <c r="R521" s="1221">
        <v>7.4613707330025498</v>
      </c>
      <c r="S521" s="1222">
        <v>0.14752688738901371</v>
      </c>
      <c r="T521" s="1221">
        <v>6.4063973312382698</v>
      </c>
      <c r="U521" s="1221">
        <v>5.6184043292003603</v>
      </c>
      <c r="V521" s="1222">
        <v>0.14025209932693838</v>
      </c>
      <c r="W521" s="1221">
        <v>12.9278113949843</v>
      </c>
      <c r="X521" s="1221">
        <v>12.0729204394543</v>
      </c>
      <c r="Y521" s="1222">
        <v>7.0810617846549864E-2</v>
      </c>
      <c r="Z521" s="1221">
        <v>8.4983895473264504</v>
      </c>
      <c r="AA521" s="1221">
        <v>7.6437643729171203</v>
      </c>
      <c r="AB521" s="1222">
        <v>0.11180684447016465</v>
      </c>
    </row>
    <row r="522" spans="1:28" x14ac:dyDescent="0.3">
      <c r="A522" s="1220" t="s">
        <v>368</v>
      </c>
      <c r="B522" s="1221">
        <v>1.9052077862825401</v>
      </c>
      <c r="C522" s="1221">
        <v>1.7423072158678199</v>
      </c>
      <c r="D522" s="1222">
        <v>9.349704169914809E-2</v>
      </c>
      <c r="E522" s="1221">
        <v>2.91007042252093</v>
      </c>
      <c r="F522" s="1221">
        <v>2.6501039870299601</v>
      </c>
      <c r="G522" s="1222">
        <v>9.8096692342371422E-2</v>
      </c>
      <c r="H522" s="1221">
        <v>2.3863591558351098</v>
      </c>
      <c r="I522" s="1221">
        <v>2.1781023756645399</v>
      </c>
      <c r="J522" s="1222">
        <v>9.5613862092699245E-2</v>
      </c>
      <c r="K522" s="1221">
        <v>2.0365881845756402</v>
      </c>
      <c r="L522" s="1221">
        <v>1.7694870370466</v>
      </c>
      <c r="M522" s="1222">
        <v>0.15094834940122023</v>
      </c>
      <c r="N522" s="1221">
        <v>2.7998922971095799</v>
      </c>
      <c r="O522" s="1221">
        <v>2.5720225843097499</v>
      </c>
      <c r="P522" s="1222">
        <v>8.8595533410132557E-2</v>
      </c>
      <c r="Q522" s="1221">
        <v>2.38503514145129</v>
      </c>
      <c r="R522" s="1221">
        <v>2.13676692879435</v>
      </c>
      <c r="S522" s="1222">
        <v>0.11618871918661851</v>
      </c>
      <c r="T522" s="1221">
        <v>1.9651997077082499</v>
      </c>
      <c r="U522" s="1221">
        <v>1.75464634677836</v>
      </c>
      <c r="V522" s="1222">
        <v>0.11999760596571443</v>
      </c>
      <c r="W522" s="1221">
        <v>2.8622007843744699</v>
      </c>
      <c r="X522" s="1221">
        <v>2.6163900751792499</v>
      </c>
      <c r="Y522" s="1222">
        <v>9.3950329320974579E-2</v>
      </c>
      <c r="Z522" s="1221">
        <v>2.3857683261674598</v>
      </c>
      <c r="AA522" s="1221">
        <v>2.1597683027999</v>
      </c>
      <c r="AB522" s="1222">
        <v>0.10464086498286687</v>
      </c>
    </row>
    <row r="523" spans="1:28" x14ac:dyDescent="0.3">
      <c r="A523" s="1223"/>
      <c r="B523" s="1221"/>
      <c r="C523" s="1221"/>
      <c r="D523" s="1222"/>
      <c r="E523" s="1221"/>
      <c r="F523" s="1221"/>
      <c r="G523" s="1222"/>
      <c r="H523" s="1221"/>
      <c r="I523" s="1221"/>
      <c r="J523" s="1222"/>
      <c r="K523" s="1221"/>
      <c r="L523" s="1221"/>
      <c r="M523" s="1222"/>
      <c r="N523" s="1221"/>
      <c r="O523" s="1221"/>
      <c r="P523" s="1222"/>
      <c r="Q523" s="1221"/>
      <c r="R523" s="1221"/>
      <c r="S523" s="1222"/>
      <c r="T523" s="1221"/>
      <c r="U523" s="1221"/>
      <c r="V523" s="1222"/>
      <c r="W523" s="1221"/>
      <c r="X523" s="1221"/>
      <c r="Y523" s="1222"/>
      <c r="Z523" s="1221"/>
      <c r="AA523" s="1221"/>
      <c r="AB523" s="1222"/>
    </row>
    <row r="524" spans="1:28" x14ac:dyDescent="0.3">
      <c r="A524" s="1226" t="s">
        <v>807</v>
      </c>
      <c r="B524" s="1215"/>
      <c r="C524" s="1215"/>
      <c r="D524" s="1216"/>
      <c r="E524" s="1215"/>
      <c r="F524" s="1215"/>
      <c r="G524" s="1216"/>
      <c r="H524" s="1215"/>
      <c r="I524" s="1215"/>
      <c r="J524" s="1216"/>
      <c r="K524" s="1215"/>
      <c r="L524" s="1215"/>
      <c r="M524" s="1216"/>
      <c r="N524" s="1215"/>
      <c r="O524" s="1215"/>
      <c r="P524" s="1216"/>
      <c r="Q524" s="1215"/>
      <c r="R524" s="1215"/>
      <c r="S524" s="1216"/>
      <c r="T524" s="1215"/>
      <c r="U524" s="1215"/>
      <c r="V524" s="1216"/>
      <c r="W524" s="1215"/>
      <c r="X524" s="1215"/>
      <c r="Y524" s="1216"/>
      <c r="Z524" s="1215"/>
      <c r="AA524" s="1215"/>
      <c r="AB524" s="1216"/>
    </row>
    <row r="525" spans="1:28" x14ac:dyDescent="0.3">
      <c r="A525" s="1217" t="s">
        <v>786</v>
      </c>
      <c r="B525" s="1218"/>
      <c r="C525" s="1218"/>
      <c r="D525" s="1219"/>
      <c r="E525" s="1218"/>
      <c r="F525" s="1218"/>
      <c r="G525" s="1219"/>
      <c r="H525" s="1218"/>
      <c r="I525" s="1218"/>
      <c r="J525" s="1219"/>
      <c r="K525" s="1218"/>
      <c r="L525" s="1218"/>
      <c r="M525" s="1219"/>
      <c r="N525" s="1218"/>
      <c r="O525" s="1218"/>
      <c r="P525" s="1219"/>
      <c r="Q525" s="1218"/>
      <c r="R525" s="1218"/>
      <c r="S525" s="1219"/>
      <c r="T525" s="1218"/>
      <c r="U525" s="1218"/>
      <c r="V525" s="1219"/>
      <c r="W525" s="1218"/>
      <c r="X525" s="1218"/>
      <c r="Y525" s="1219"/>
      <c r="Z525" s="1218"/>
      <c r="AA525" s="1218"/>
      <c r="AB525" s="1219"/>
    </row>
    <row r="526" spans="1:28" x14ac:dyDescent="0.3">
      <c r="A526" s="1220" t="s">
        <v>783</v>
      </c>
      <c r="B526" s="1221">
        <v>0</v>
      </c>
      <c r="C526" s="1221">
        <v>0</v>
      </c>
      <c r="D526" s="1222">
        <v>0</v>
      </c>
      <c r="E526" s="1221">
        <v>0</v>
      </c>
      <c r="F526" s="1221">
        <v>0</v>
      </c>
      <c r="G526" s="1222">
        <v>0</v>
      </c>
      <c r="H526" s="1221">
        <v>0</v>
      </c>
      <c r="I526" s="1221">
        <v>0</v>
      </c>
      <c r="J526" s="1222">
        <v>0</v>
      </c>
      <c r="K526" s="1221">
        <v>0</v>
      </c>
      <c r="L526" s="1221">
        <v>9.7149056029824602E-3</v>
      </c>
      <c r="M526" s="1222">
        <v>-1</v>
      </c>
      <c r="N526" s="1221">
        <v>0</v>
      </c>
      <c r="O526" s="1221">
        <v>0</v>
      </c>
      <c r="P526" s="1222">
        <v>0</v>
      </c>
      <c r="Q526" s="1221">
        <v>0</v>
      </c>
      <c r="R526" s="1221">
        <v>4.7807902493297002E-3</v>
      </c>
      <c r="S526" s="1222">
        <v>-1</v>
      </c>
      <c r="T526" s="1221">
        <v>0</v>
      </c>
      <c r="U526" s="1221">
        <v>4.6165396878192601E-3</v>
      </c>
      <c r="V526" s="1222">
        <v>-1</v>
      </c>
      <c r="W526" s="1221">
        <v>0</v>
      </c>
      <c r="X526" s="1221">
        <v>0</v>
      </c>
      <c r="Y526" s="1222">
        <v>0</v>
      </c>
      <c r="Z526" s="1221">
        <v>0</v>
      </c>
      <c r="AA526" s="1221">
        <v>3.3979731117572201E-3</v>
      </c>
      <c r="AB526" s="1222">
        <v>-1</v>
      </c>
    </row>
    <row r="527" spans="1:28" x14ac:dyDescent="0.3">
      <c r="A527" s="1220" t="s">
        <v>782</v>
      </c>
      <c r="B527" s="1221">
        <v>5.7293075002066301E-4</v>
      </c>
      <c r="C527" s="1221">
        <v>0</v>
      </c>
      <c r="D527" s="1222">
        <v>0</v>
      </c>
      <c r="E527" s="1221">
        <v>5.5408107194563196E-4</v>
      </c>
      <c r="F527" s="1221">
        <v>0</v>
      </c>
      <c r="G527" s="1222">
        <v>0</v>
      </c>
      <c r="H527" s="1221">
        <v>5.6334827716041102E-4</v>
      </c>
      <c r="I527" s="1221">
        <v>0</v>
      </c>
      <c r="J527" s="1222">
        <v>0</v>
      </c>
      <c r="K527" s="1221">
        <v>0</v>
      </c>
      <c r="L527" s="1221">
        <v>0</v>
      </c>
      <c r="M527" s="1222">
        <v>0</v>
      </c>
      <c r="N527" s="1221">
        <v>5.5845950776530302E-3</v>
      </c>
      <c r="O527" s="1221">
        <v>7.1930042390034197E-3</v>
      </c>
      <c r="P527" s="1222">
        <v>-0.223607425758063</v>
      </c>
      <c r="Q527" s="1221">
        <v>2.8371404978416799E-3</v>
      </c>
      <c r="R527" s="1221">
        <v>3.6497245889750402E-3</v>
      </c>
      <c r="S527" s="1222">
        <v>-0.22264257790518927</v>
      </c>
      <c r="T527" s="1221">
        <v>2.8740197911210802E-4</v>
      </c>
      <c r="U527" s="1221">
        <v>0</v>
      </c>
      <c r="V527" s="1222">
        <v>0</v>
      </c>
      <c r="W527" s="1221">
        <v>3.0594392076858201E-3</v>
      </c>
      <c r="X527" s="1221">
        <v>3.5459704519191899E-3</v>
      </c>
      <c r="Y527" s="1222">
        <v>-0.13720679594779023</v>
      </c>
      <c r="Z527" s="1221">
        <v>2.54421372779367E-3</v>
      </c>
      <c r="AA527" s="1221">
        <v>2.70430855598127E-3</v>
      </c>
      <c r="AB527" s="1222">
        <v>-5.9199911871561171E-2</v>
      </c>
    </row>
    <row r="528" spans="1:28" x14ac:dyDescent="0.3">
      <c r="A528" s="1220" t="s">
        <v>781</v>
      </c>
      <c r="B528" s="1221">
        <v>3.4813624304908699E-3</v>
      </c>
      <c r="C528" s="1221">
        <v>1.7279050918408501E-3</v>
      </c>
      <c r="D528" s="1222">
        <v>1.0147879920777056</v>
      </c>
      <c r="E528" s="1221">
        <v>0</v>
      </c>
      <c r="F528" s="1221">
        <v>0</v>
      </c>
      <c r="G528" s="1222">
        <v>0</v>
      </c>
      <c r="H528" s="1221">
        <v>1.7103317790522099E-3</v>
      </c>
      <c r="I528" s="1221">
        <v>8.4937416794775799E-4</v>
      </c>
      <c r="J528" s="1222">
        <v>1.0136376211966531</v>
      </c>
      <c r="K528" s="1221">
        <v>4.1446111185990499E-4</v>
      </c>
      <c r="L528" s="1221">
        <v>0</v>
      </c>
      <c r="M528" s="1222">
        <v>0</v>
      </c>
      <c r="N528" s="1221">
        <v>1.37662150424986E-2</v>
      </c>
      <c r="O528" s="1221">
        <v>0</v>
      </c>
      <c r="P528" s="1222">
        <v>0</v>
      </c>
      <c r="Q528" s="1221">
        <v>7.1683321077943103E-3</v>
      </c>
      <c r="R528" s="1221">
        <v>0</v>
      </c>
      <c r="S528" s="1222">
        <v>0</v>
      </c>
      <c r="T528" s="1221">
        <v>1.9105349469830299E-3</v>
      </c>
      <c r="U528" s="1221">
        <v>8.4863001667846998E-4</v>
      </c>
      <c r="V528" s="1222">
        <v>1.2513167215800898</v>
      </c>
      <c r="W528" s="1221">
        <v>7.0112940398968796E-3</v>
      </c>
      <c r="X528" s="1221">
        <v>0</v>
      </c>
      <c r="Y528" s="1222">
        <v>0</v>
      </c>
      <c r="Z528" s="1221">
        <v>6.74683276368933E-3</v>
      </c>
      <c r="AA528" s="1221">
        <v>6.2782180001457496E-4</v>
      </c>
      <c r="AB528" s="1222">
        <v>9.7464136535760648</v>
      </c>
    </row>
    <row r="529" spans="1:28" x14ac:dyDescent="0.3">
      <c r="A529" s="1220" t="s">
        <v>780</v>
      </c>
      <c r="B529" s="1221">
        <v>2.3655195959359902E-3</v>
      </c>
      <c r="C529" s="1221">
        <v>4.8963254017954198E-4</v>
      </c>
      <c r="D529" s="1222">
        <v>3.8312140264790906</v>
      </c>
      <c r="E529" s="1221">
        <v>6.4057509147916504E-3</v>
      </c>
      <c r="F529" s="1221">
        <v>1.27532931553586E-2</v>
      </c>
      <c r="G529" s="1222">
        <v>-0.49771789633016306</v>
      </c>
      <c r="H529" s="1221">
        <v>4.4193892058010404E-3</v>
      </c>
      <c r="I529" s="1221">
        <v>6.7316622116526401E-3</v>
      </c>
      <c r="J529" s="1222">
        <v>-0.3434921321288239</v>
      </c>
      <c r="K529" s="1221">
        <v>1.2183633464089801E-2</v>
      </c>
      <c r="L529" s="1221">
        <v>0</v>
      </c>
      <c r="M529" s="1222">
        <v>0</v>
      </c>
      <c r="N529" s="1221">
        <v>6.7784290661885198E-3</v>
      </c>
      <c r="O529" s="1221">
        <v>1.1546904922305199E-2</v>
      </c>
      <c r="P529" s="1222">
        <v>-0.4129657157655639</v>
      </c>
      <c r="Q529" s="1221">
        <v>9.4449099353995508E-3</v>
      </c>
      <c r="R529" s="1221">
        <v>5.8379272656593796E-3</v>
      </c>
      <c r="S529" s="1222">
        <v>0.61785330744999811</v>
      </c>
      <c r="T529" s="1221">
        <v>7.4798290769297901E-3</v>
      </c>
      <c r="U529" s="1221">
        <v>2.3561023673325E-4</v>
      </c>
      <c r="V529" s="1222">
        <v>30.746621796395889</v>
      </c>
      <c r="W529" s="1221">
        <v>6.5992588451581902E-3</v>
      </c>
      <c r="X529" s="1221">
        <v>1.21315169604971E-2</v>
      </c>
      <c r="Y529" s="1222">
        <v>-0.45602360639260242</v>
      </c>
      <c r="Z529" s="1221">
        <v>1.05494292805645E-2</v>
      </c>
      <c r="AA529" s="1221">
        <v>9.4042973905220494E-3</v>
      </c>
      <c r="AB529" s="1222">
        <v>0.12176687342922082</v>
      </c>
    </row>
    <row r="530" spans="1:28" x14ac:dyDescent="0.3">
      <c r="A530" s="1220" t="s">
        <v>779</v>
      </c>
      <c r="B530" s="1221">
        <v>2.6401228935638999E-2</v>
      </c>
      <c r="C530" s="1221">
        <v>2.78175474088216E-2</v>
      </c>
      <c r="D530" s="1222">
        <v>-5.0914570302249308E-2</v>
      </c>
      <c r="E530" s="1221">
        <v>1.3791231340932899E-2</v>
      </c>
      <c r="F530" s="1221">
        <v>1.11333577866403E-3</v>
      </c>
      <c r="G530" s="1222">
        <v>11.387306332220787</v>
      </c>
      <c r="H530" s="1221">
        <v>2.0039153165426302E-2</v>
      </c>
      <c r="I530" s="1221">
        <v>1.43343735816348E-2</v>
      </c>
      <c r="J530" s="1222">
        <v>0.39797899442919954</v>
      </c>
      <c r="K530" s="1221">
        <v>5.6396894684438903E-3</v>
      </c>
      <c r="L530" s="1221">
        <v>1.7748965151807201E-2</v>
      </c>
      <c r="M530" s="1222">
        <v>-0.68225249076734718</v>
      </c>
      <c r="N530" s="1221">
        <v>2.20273515365727E-2</v>
      </c>
      <c r="O530" s="1221">
        <v>1.82179660334248E-2</v>
      </c>
      <c r="P530" s="1222">
        <v>0.20910048334477946</v>
      </c>
      <c r="Q530" s="1221">
        <v>1.38369984364807E-2</v>
      </c>
      <c r="R530" s="1221">
        <v>1.7983806379897702E-2</v>
      </c>
      <c r="S530" s="1222">
        <v>-0.23058566444822845</v>
      </c>
      <c r="T530" s="1221">
        <v>1.5546754591391E-2</v>
      </c>
      <c r="U530" s="1221">
        <v>2.25722417253643E-2</v>
      </c>
      <c r="V530" s="1222">
        <v>-0.31124454626404252</v>
      </c>
      <c r="W530" s="1221">
        <v>1.8061738912188201E-2</v>
      </c>
      <c r="X530" s="1221">
        <v>9.9527013202295404E-3</v>
      </c>
      <c r="Y530" s="1222">
        <v>0.81475745438843739</v>
      </c>
      <c r="Z530" s="1221">
        <v>2.52149720452414E-2</v>
      </c>
      <c r="AA530" s="1221">
        <v>2.4341868890799399E-2</v>
      </c>
      <c r="AB530" s="1222">
        <v>3.5868369777146053E-2</v>
      </c>
    </row>
    <row r="531" spans="1:28" x14ac:dyDescent="0.3">
      <c r="A531" s="1220" t="s">
        <v>778</v>
      </c>
      <c r="B531" s="1221">
        <v>6.3823064770932095E-2</v>
      </c>
      <c r="C531" s="1221">
        <v>4.3004750255564604E-3</v>
      </c>
      <c r="D531" s="1222">
        <v>13.840933708869454</v>
      </c>
      <c r="E531" s="1221">
        <v>5.8276698095567299E-2</v>
      </c>
      <c r="F531" s="1221">
        <v>5.8460283918486601E-2</v>
      </c>
      <c r="G531" s="1222">
        <v>-3.1403512027974897E-3</v>
      </c>
      <c r="H531" s="1221">
        <v>6.1179283131187701E-2</v>
      </c>
      <c r="I531" s="1221">
        <v>3.0011507380042501E-2</v>
      </c>
      <c r="J531" s="1222">
        <v>1.0385275006836747</v>
      </c>
      <c r="K531" s="1221">
        <v>2.9739137210133899E-2</v>
      </c>
      <c r="L531" s="1221">
        <v>1.51547129490253E-2</v>
      </c>
      <c r="M531" s="1222">
        <v>0.96236888881795812</v>
      </c>
      <c r="N531" s="1221">
        <v>8.3792496020563004E-2</v>
      </c>
      <c r="O531" s="1221">
        <v>3.3387203586319997E-2</v>
      </c>
      <c r="P531" s="1222">
        <v>1.5097189048470046</v>
      </c>
      <c r="Q531" s="1221">
        <v>5.4064658241848099E-2</v>
      </c>
      <c r="R531" s="1221">
        <v>2.3296986121090799E-2</v>
      </c>
      <c r="S531" s="1222">
        <v>1.3206717796386236</v>
      </c>
      <c r="T531" s="1221">
        <v>4.9050742111950402E-2</v>
      </c>
      <c r="U531" s="1221">
        <v>8.8794916873182108E-3</v>
      </c>
      <c r="V531" s="1222">
        <v>4.5240484297096888</v>
      </c>
      <c r="W531" s="1221">
        <v>6.8669412127331603E-2</v>
      </c>
      <c r="X531" s="1221">
        <v>4.8568960045213799E-2</v>
      </c>
      <c r="Y531" s="1222">
        <v>0.41385387011387309</v>
      </c>
      <c r="Z531" s="1221">
        <v>8.7273267782383201E-2</v>
      </c>
      <c r="AA531" s="1221">
        <v>4.0896000133246402E-2</v>
      </c>
      <c r="AB531" s="1222">
        <v>1.1340294282578114</v>
      </c>
    </row>
    <row r="532" spans="1:28" x14ac:dyDescent="0.3">
      <c r="A532" s="1220" t="s">
        <v>777</v>
      </c>
      <c r="B532" s="1221">
        <v>6.2705949571171704E-2</v>
      </c>
      <c r="C532" s="1221">
        <v>4.3318931670082501E-2</v>
      </c>
      <c r="D532" s="1222">
        <v>0.44754145944182006</v>
      </c>
      <c r="E532" s="1221">
        <v>0.17786131330792801</v>
      </c>
      <c r="F532" s="1221">
        <v>0.18406376557843501</v>
      </c>
      <c r="G532" s="1222">
        <v>-3.3697301861750482E-2</v>
      </c>
      <c r="H532" s="1221">
        <v>0.114297093196326</v>
      </c>
      <c r="I532" s="1221">
        <v>0.106737815979274</v>
      </c>
      <c r="J532" s="1222">
        <v>7.0820984556399777E-2</v>
      </c>
      <c r="K532" s="1221">
        <v>4.9447192416479102E-2</v>
      </c>
      <c r="L532" s="1221">
        <v>4.4124831387164803E-2</v>
      </c>
      <c r="M532" s="1222">
        <v>0.12062054090619113</v>
      </c>
      <c r="N532" s="1221">
        <v>6.4776001452653706E-2</v>
      </c>
      <c r="O532" s="1221">
        <v>9.9958442020105606E-2</v>
      </c>
      <c r="P532" s="1222">
        <v>-0.35197067757794098</v>
      </c>
      <c r="Q532" s="1221">
        <v>5.5426710190327598E-2</v>
      </c>
      <c r="R532" s="1221">
        <v>6.5894610057153705E-2</v>
      </c>
      <c r="S532" s="1222">
        <v>-0.15885821097881558</v>
      </c>
      <c r="T532" s="1221">
        <v>5.7362278823980199E-2</v>
      </c>
      <c r="U532" s="1221">
        <v>4.3640635122457902E-2</v>
      </c>
      <c r="V532" s="1222">
        <v>0.31442355646334313</v>
      </c>
      <c r="W532" s="1221">
        <v>0.13859163040064901</v>
      </c>
      <c r="X532" s="1221">
        <v>0.155373731262753</v>
      </c>
      <c r="Y532" s="1222">
        <v>-0.10801118519657438</v>
      </c>
      <c r="Z532" s="1221">
        <v>0.137954149697921</v>
      </c>
      <c r="AA532" s="1221">
        <v>0.137172807433003</v>
      </c>
      <c r="AB532" s="1222">
        <v>5.6960434034975371E-3</v>
      </c>
    </row>
    <row r="533" spans="1:28" x14ac:dyDescent="0.3">
      <c r="A533" s="1220" t="s">
        <v>776</v>
      </c>
      <c r="B533" s="1221">
        <v>0.147288181552127</v>
      </c>
      <c r="C533" s="1221">
        <v>0.147076829892967</v>
      </c>
      <c r="D533" s="1222">
        <v>1.4370153294289178E-3</v>
      </c>
      <c r="E533" s="1221">
        <v>0.48103214132184302</v>
      </c>
      <c r="F533" s="1221">
        <v>0.465055455550412</v>
      </c>
      <c r="G533" s="1222">
        <v>3.4354366948608238E-2</v>
      </c>
      <c r="H533" s="1221">
        <v>0.30074827603211601</v>
      </c>
      <c r="I533" s="1221">
        <v>0.29423938826230001</v>
      </c>
      <c r="J533" s="1222">
        <v>2.2121062065333187E-2</v>
      </c>
      <c r="K533" s="1221">
        <v>0.14048902845158801</v>
      </c>
      <c r="L533" s="1221">
        <v>0.13126899988452101</v>
      </c>
      <c r="M533" s="1222">
        <v>7.0237669024506705E-2</v>
      </c>
      <c r="N533" s="1221">
        <v>0.35419588603839602</v>
      </c>
      <c r="O533" s="1221">
        <v>0.31803228065063999</v>
      </c>
      <c r="P533" s="1222">
        <v>0.11371048660145897</v>
      </c>
      <c r="Q533" s="1221">
        <v>0.22641058599467001</v>
      </c>
      <c r="R533" s="1221">
        <v>0.207124378448163</v>
      </c>
      <c r="S533" s="1222">
        <v>9.3114136013370166E-2</v>
      </c>
      <c r="T533" s="1221">
        <v>0.144340521215958</v>
      </c>
      <c r="U533" s="1221">
        <v>0.140228187848252</v>
      </c>
      <c r="V533" s="1222">
        <v>2.932601091697886E-2</v>
      </c>
      <c r="W533" s="1221">
        <v>0.43324383761190999</v>
      </c>
      <c r="X533" s="1221">
        <v>0.40952926502931303</v>
      </c>
      <c r="Y533" s="1222">
        <v>5.7906905824909809E-2</v>
      </c>
      <c r="Z533" s="1221">
        <v>0.40554146534652402</v>
      </c>
      <c r="AA533" s="1221">
        <v>0.38793876564676999</v>
      </c>
      <c r="AB533" s="1222">
        <v>4.5374943827557114E-2</v>
      </c>
    </row>
    <row r="534" spans="1:28" x14ac:dyDescent="0.3">
      <c r="A534" s="1220" t="s">
        <v>775</v>
      </c>
      <c r="B534" s="1221">
        <v>0.34547943087412097</v>
      </c>
      <c r="C534" s="1221">
        <v>0.33951112099998698</v>
      </c>
      <c r="D534" s="1222">
        <v>1.7579129238992502E-2</v>
      </c>
      <c r="E534" s="1221">
        <v>1.49811303717166</v>
      </c>
      <c r="F534" s="1221">
        <v>1.4862564982390101</v>
      </c>
      <c r="G534" s="1222">
        <v>7.9774513663678787E-3</v>
      </c>
      <c r="H534" s="1221">
        <v>0.89430246260905299</v>
      </c>
      <c r="I534" s="1221">
        <v>0.88874388521641001</v>
      </c>
      <c r="J534" s="1222">
        <v>6.2544198448009165E-3</v>
      </c>
      <c r="K534" s="1221">
        <v>0.247060122563903</v>
      </c>
      <c r="L534" s="1221">
        <v>0.27603840096972798</v>
      </c>
      <c r="M534" s="1222">
        <v>-0.10497915617545876</v>
      </c>
      <c r="N534" s="1221">
        <v>0.68335657227764901</v>
      </c>
      <c r="O534" s="1221">
        <v>0.70518040325065101</v>
      </c>
      <c r="P534" s="1222">
        <v>-3.0947869328757972E-2</v>
      </c>
      <c r="Q534" s="1221">
        <v>0.43594915978117399</v>
      </c>
      <c r="R534" s="1221">
        <v>0.464388205261133</v>
      </c>
      <c r="S534" s="1222">
        <v>-6.123981005066069E-2</v>
      </c>
      <c r="T534" s="1221">
        <v>0.30130215895573498</v>
      </c>
      <c r="U534" s="1221">
        <v>0.31113941460472699</v>
      </c>
      <c r="V534" s="1222">
        <v>-3.1616873938936065E-2</v>
      </c>
      <c r="W534" s="1221">
        <v>1.16714737080277</v>
      </c>
      <c r="X534" s="1221">
        <v>1.16795064470875</v>
      </c>
      <c r="Y534" s="1222">
        <v>-6.877635708487644E-4</v>
      </c>
      <c r="Z534" s="1221">
        <v>1.0462628358488599</v>
      </c>
      <c r="AA534" s="1221">
        <v>1.0601925429816601</v>
      </c>
      <c r="AB534" s="1222">
        <v>-1.3138846547273949E-2</v>
      </c>
    </row>
    <row r="535" spans="1:28" x14ac:dyDescent="0.3">
      <c r="A535" s="1220" t="s">
        <v>774</v>
      </c>
      <c r="B535" s="1221">
        <v>1.07606843919136</v>
      </c>
      <c r="C535" s="1221">
        <v>1.2894793436790799</v>
      </c>
      <c r="D535" s="1222">
        <v>-0.16550160770999736</v>
      </c>
      <c r="E535" s="1221">
        <v>3.9770003450679798</v>
      </c>
      <c r="F535" s="1221">
        <v>4.2212491053844801</v>
      </c>
      <c r="G535" s="1222">
        <v>-5.7861726284986335E-2</v>
      </c>
      <c r="H535" s="1221">
        <v>2.4961842629215498</v>
      </c>
      <c r="I535" s="1221">
        <v>2.7296681354364898</v>
      </c>
      <c r="J535" s="1222">
        <v>-8.5535625918717967E-2</v>
      </c>
      <c r="K535" s="1221">
        <v>0.80635554600461101</v>
      </c>
      <c r="L535" s="1221">
        <v>0.87046573604956301</v>
      </c>
      <c r="M535" s="1222">
        <v>-7.3650446410335968E-2</v>
      </c>
      <c r="N535" s="1221">
        <v>2.0457238819656398</v>
      </c>
      <c r="O535" s="1221">
        <v>2.5061705494561002</v>
      </c>
      <c r="P535" s="1222">
        <v>-0.18372519284068217</v>
      </c>
      <c r="Q535" s="1221">
        <v>1.34549775098961</v>
      </c>
      <c r="R535" s="1221">
        <v>1.5810191659447801</v>
      </c>
      <c r="S535" s="1222">
        <v>-0.14896809604102934</v>
      </c>
      <c r="T535" s="1221">
        <v>0.95063426216742897</v>
      </c>
      <c r="U535" s="1221">
        <v>1.0945728160611501</v>
      </c>
      <c r="V535" s="1222">
        <v>-0.13150203602871111</v>
      </c>
      <c r="W535" s="1221">
        <v>3.1831063492206302</v>
      </c>
      <c r="X535" s="1221">
        <v>3.5199286658757099</v>
      </c>
      <c r="Y535" s="1222">
        <v>-9.5690097336470575E-2</v>
      </c>
      <c r="Z535" s="1221">
        <v>2.9849460597524198</v>
      </c>
      <c r="AA535" s="1221">
        <v>3.3382358118554101</v>
      </c>
      <c r="AB535" s="1222">
        <v>-0.10583127496515289</v>
      </c>
    </row>
    <row r="536" spans="1:28" x14ac:dyDescent="0.3">
      <c r="A536" s="1220" t="s">
        <v>773</v>
      </c>
      <c r="B536" s="1221">
        <v>2.29852194685949</v>
      </c>
      <c r="C536" s="1221">
        <v>2.3966987754155502</v>
      </c>
      <c r="D536" s="1222">
        <v>-4.0963357416093277E-2</v>
      </c>
      <c r="E536" s="1221">
        <v>9.3064030019612094</v>
      </c>
      <c r="F536" s="1221">
        <v>8.9134469614147296</v>
      </c>
      <c r="G536" s="1222">
        <v>4.4085755179510307E-2</v>
      </c>
      <c r="H536" s="1221">
        <v>5.7363971611496796</v>
      </c>
      <c r="I536" s="1221">
        <v>5.5861943047999798</v>
      </c>
      <c r="J536" s="1222">
        <v>2.6888226251034059E-2</v>
      </c>
      <c r="K536" s="1221">
        <v>1.7478857946150299</v>
      </c>
      <c r="L536" s="1221">
        <v>1.83358677848665</v>
      </c>
      <c r="M536" s="1222">
        <v>-4.6739529798722333E-2</v>
      </c>
      <c r="N536" s="1221">
        <v>7.0583566385051801</v>
      </c>
      <c r="O536" s="1221">
        <v>6.43329886363904</v>
      </c>
      <c r="P536" s="1222">
        <v>9.7159760196897163E-2</v>
      </c>
      <c r="Q536" s="1221">
        <v>4.0608775682823799</v>
      </c>
      <c r="R536" s="1221">
        <v>3.8584228647540701</v>
      </c>
      <c r="S536" s="1222">
        <v>5.2470843820073075E-2</v>
      </c>
      <c r="T536" s="1221">
        <v>2.0336767423011999</v>
      </c>
      <c r="U536" s="1221">
        <v>2.1270378316489098</v>
      </c>
      <c r="V536" s="1222">
        <v>-4.3892538232540551E-2</v>
      </c>
      <c r="W536" s="1221">
        <v>8.3484280637012098</v>
      </c>
      <c r="X536" s="1221">
        <v>7.8474226056707801</v>
      </c>
      <c r="Y536" s="1222">
        <v>6.3843313047571612E-2</v>
      </c>
      <c r="Z536" s="1221">
        <v>7.4599229663657303</v>
      </c>
      <c r="AA536" s="1221">
        <v>7.19757631457286</v>
      </c>
      <c r="AB536" s="1222">
        <v>3.6449304644634292E-2</v>
      </c>
    </row>
    <row r="537" spans="1:28" x14ac:dyDescent="0.3">
      <c r="A537" s="1220" t="s">
        <v>772</v>
      </c>
      <c r="B537" s="1221">
        <v>5.1123247782752301</v>
      </c>
      <c r="C537" s="1221">
        <v>5.6164451976459997</v>
      </c>
      <c r="D537" s="1222">
        <v>-8.9757916552281103E-2</v>
      </c>
      <c r="E537" s="1221">
        <v>17.910042677565102</v>
      </c>
      <c r="F537" s="1221">
        <v>17.972889319040199</v>
      </c>
      <c r="G537" s="1222">
        <v>-3.4967467032982107E-3</v>
      </c>
      <c r="H537" s="1221">
        <v>11.2301785181272</v>
      </c>
      <c r="I537" s="1221">
        <v>11.5165528962604</v>
      </c>
      <c r="J537" s="1222">
        <v>-2.4866327686142081E-2</v>
      </c>
      <c r="K537" s="1221">
        <v>3.5639624904302498</v>
      </c>
      <c r="L537" s="1221">
        <v>3.8271483377559901</v>
      </c>
      <c r="M537" s="1222">
        <v>-6.8768133372132792E-2</v>
      </c>
      <c r="N537" s="1221">
        <v>10.882863888655701</v>
      </c>
      <c r="O537" s="1221">
        <v>11.288132533728399</v>
      </c>
      <c r="P537" s="1222">
        <v>-3.5902186996987807E-2</v>
      </c>
      <c r="Q537" s="1221">
        <v>6.9134737848074304</v>
      </c>
      <c r="R537" s="1221">
        <v>7.2966566320424997</v>
      </c>
      <c r="S537" s="1222">
        <v>-5.2514852563071451E-2</v>
      </c>
      <c r="T537" s="1221">
        <v>4.3756768986948797</v>
      </c>
      <c r="U537" s="1221">
        <v>4.7800029285038397</v>
      </c>
      <c r="V537" s="1222">
        <v>-8.458698370201953E-2</v>
      </c>
      <c r="W537" s="1221">
        <v>14.709995864244201</v>
      </c>
      <c r="X537" s="1221">
        <v>14.931114754086099</v>
      </c>
      <c r="Y537" s="1222">
        <v>-1.4809268663706868E-2</v>
      </c>
      <c r="Z537" s="1221">
        <v>13.826521208241999</v>
      </c>
      <c r="AA537" s="1221">
        <v>14.3529592503802</v>
      </c>
      <c r="AB537" s="1222">
        <v>-3.6678014126198824E-2</v>
      </c>
    </row>
    <row r="538" spans="1:28" x14ac:dyDescent="0.3">
      <c r="A538" s="1220" t="s">
        <v>771</v>
      </c>
      <c r="B538" s="1221">
        <v>10.6337086275706</v>
      </c>
      <c r="C538" s="1221">
        <v>10.7863687574125</v>
      </c>
      <c r="D538" s="1222">
        <v>-1.4153060522522035E-2</v>
      </c>
      <c r="E538" s="1221">
        <v>31.927808657051099</v>
      </c>
      <c r="F538" s="1221">
        <v>31.549670113202801</v>
      </c>
      <c r="G538" s="1222">
        <v>1.198549913490397E-2</v>
      </c>
      <c r="H538" s="1221">
        <v>20.7592587771884</v>
      </c>
      <c r="I538" s="1221">
        <v>20.719213351512199</v>
      </c>
      <c r="J538" s="1222">
        <v>1.9327676681932682E-3</v>
      </c>
      <c r="K538" s="1221">
        <v>6.8558017735883601</v>
      </c>
      <c r="L538" s="1221">
        <v>7.3505813403460696</v>
      </c>
      <c r="M538" s="1222">
        <v>-6.7311623917682542E-2</v>
      </c>
      <c r="N538" s="1221">
        <v>18.862289326338502</v>
      </c>
      <c r="O538" s="1221">
        <v>19.772944336479199</v>
      </c>
      <c r="P538" s="1222">
        <v>-4.6055609859813627E-2</v>
      </c>
      <c r="Q538" s="1221">
        <v>12.3548640299512</v>
      </c>
      <c r="R538" s="1221">
        <v>13.051610024161301</v>
      </c>
      <c r="S538" s="1222">
        <v>-5.3383911480673736E-2</v>
      </c>
      <c r="T538" s="1221">
        <v>8.9757672497609402</v>
      </c>
      <c r="U538" s="1221">
        <v>9.3007967773185491</v>
      </c>
      <c r="V538" s="1222">
        <v>-3.4946417531694099E-2</v>
      </c>
      <c r="W538" s="1221">
        <v>26.4191973964951</v>
      </c>
      <c r="X538" s="1221">
        <v>26.682134638462301</v>
      </c>
      <c r="Y538" s="1222">
        <v>-9.8544305217685563E-3</v>
      </c>
      <c r="Z538" s="1221">
        <v>25.7081543357531</v>
      </c>
      <c r="AA538" s="1221">
        <v>26.2089054732675</v>
      </c>
      <c r="AB538" s="1222">
        <v>-1.9106144589866758E-2</v>
      </c>
    </row>
    <row r="539" spans="1:28" x14ac:dyDescent="0.3">
      <c r="A539" s="1220" t="s">
        <v>770</v>
      </c>
      <c r="B539" s="1221">
        <v>17.119376681477799</v>
      </c>
      <c r="C539" s="1221">
        <v>17.547999603197098</v>
      </c>
      <c r="D539" s="1222">
        <v>-2.4425742615198569E-2</v>
      </c>
      <c r="E539" s="1221">
        <v>50.759248442771003</v>
      </c>
      <c r="F539" s="1221">
        <v>51.675934031625403</v>
      </c>
      <c r="G539" s="1222">
        <v>-1.7739119883027028E-2</v>
      </c>
      <c r="H539" s="1221">
        <v>32.832526580809102</v>
      </c>
      <c r="I539" s="1221">
        <v>33.561665975850701</v>
      </c>
      <c r="J539" s="1222">
        <v>-2.1725363561101278E-2</v>
      </c>
      <c r="K539" s="1221">
        <v>12.090801289042799</v>
      </c>
      <c r="L539" s="1221">
        <v>12.214344042248699</v>
      </c>
      <c r="M539" s="1222">
        <v>-1.0114563072611413E-2</v>
      </c>
      <c r="N539" s="1221">
        <v>32.519562356322503</v>
      </c>
      <c r="O539" s="1221">
        <v>34.762508696071301</v>
      </c>
      <c r="P539" s="1222">
        <v>-6.4521992913655429E-2</v>
      </c>
      <c r="Q539" s="1221">
        <v>20.937124945319699</v>
      </c>
      <c r="R539" s="1221">
        <v>21.967732614751998</v>
      </c>
      <c r="S539" s="1222">
        <v>-4.6914612787130126E-2</v>
      </c>
      <c r="T539" s="1221">
        <v>15.1536977307806</v>
      </c>
      <c r="U539" s="1221">
        <v>15.488978793748901</v>
      </c>
      <c r="V539" s="1222">
        <v>-2.1646427917095149E-2</v>
      </c>
      <c r="W539" s="1221">
        <v>44.217536464191198</v>
      </c>
      <c r="X539" s="1221">
        <v>45.729663233358998</v>
      </c>
      <c r="Y539" s="1222">
        <v>-3.3066650009019302E-2</v>
      </c>
      <c r="Z539" s="1221">
        <v>42.535294229820103</v>
      </c>
      <c r="AA539" s="1221">
        <v>43.902021708140701</v>
      </c>
      <c r="AB539" s="1222">
        <v>-3.1131310703788558E-2</v>
      </c>
    </row>
    <row r="540" spans="1:28" x14ac:dyDescent="0.3">
      <c r="A540" s="1220" t="s">
        <v>769</v>
      </c>
      <c r="B540" s="1221">
        <v>29.274423881278601</v>
      </c>
      <c r="C540" s="1221">
        <v>28.919000901663601</v>
      </c>
      <c r="D540" s="1222">
        <v>1.2290292490518009E-2</v>
      </c>
      <c r="E540" s="1221">
        <v>77.476466858508502</v>
      </c>
      <c r="F540" s="1221">
        <v>79.446032918901906</v>
      </c>
      <c r="G540" s="1222">
        <v>-2.4791244924764554E-2</v>
      </c>
      <c r="H540" s="1221">
        <v>51.037927951606001</v>
      </c>
      <c r="I540" s="1221">
        <v>51.749444513906397</v>
      </c>
      <c r="J540" s="1222">
        <v>-1.3749259899962663E-2</v>
      </c>
      <c r="K540" s="1221">
        <v>21.705337858853799</v>
      </c>
      <c r="L540" s="1221">
        <v>24.1837125809989</v>
      </c>
      <c r="M540" s="1222">
        <v>-0.10248115188452728</v>
      </c>
      <c r="N540" s="1221">
        <v>54.256335522819803</v>
      </c>
      <c r="O540" s="1221">
        <v>58.261628816085498</v>
      </c>
      <c r="P540" s="1222">
        <v>-6.8746675550544686E-2</v>
      </c>
      <c r="Q540" s="1221">
        <v>34.959170505197399</v>
      </c>
      <c r="R540" s="1221">
        <v>38.1230929368174</v>
      </c>
      <c r="S540" s="1222">
        <v>-8.299228073817802E-2</v>
      </c>
      <c r="T540" s="1221">
        <v>26.581876263685999</v>
      </c>
      <c r="U540" s="1221">
        <v>27.245260492869601</v>
      </c>
      <c r="V540" s="1222">
        <v>-2.4348610260387041E-2</v>
      </c>
      <c r="W540" s="1221">
        <v>70.153027329872501</v>
      </c>
      <c r="X540" s="1221">
        <v>72.7807890769827</v>
      </c>
      <c r="Y540" s="1222">
        <v>-3.6105156050599101E-2</v>
      </c>
      <c r="Z540" s="1221">
        <v>68.402031186960897</v>
      </c>
      <c r="AA540" s="1221">
        <v>70.746785662471197</v>
      </c>
      <c r="AB540" s="1222">
        <v>-3.3142911774069667E-2</v>
      </c>
    </row>
    <row r="541" spans="1:28" x14ac:dyDescent="0.3">
      <c r="A541" s="1220" t="s">
        <v>768</v>
      </c>
      <c r="B541" s="1221">
        <v>43.736323406883002</v>
      </c>
      <c r="C541" s="1221">
        <v>43.075735372614403</v>
      </c>
      <c r="D541" s="1222">
        <v>1.5335502192925326E-2</v>
      </c>
      <c r="E541" s="1221">
        <v>104.363715716511</v>
      </c>
      <c r="F541" s="1221">
        <v>102.480763538671</v>
      </c>
      <c r="G541" s="1222">
        <v>1.8373713395777605E-2</v>
      </c>
      <c r="H541" s="1221">
        <v>70.603744316092303</v>
      </c>
      <c r="I541" s="1221">
        <v>69.409972357596004</v>
      </c>
      <c r="J541" s="1222">
        <v>1.719885367978621E-2</v>
      </c>
      <c r="K541" s="1221">
        <v>35.098761026547002</v>
      </c>
      <c r="L541" s="1221">
        <v>35.933088313407197</v>
      </c>
      <c r="M541" s="1222">
        <v>-2.3218913987665617E-2</v>
      </c>
      <c r="N541" s="1221">
        <v>76.0644951601044</v>
      </c>
      <c r="O541" s="1221">
        <v>77.996667232589701</v>
      </c>
      <c r="P541" s="1222">
        <v>-2.4772495300645007E-2</v>
      </c>
      <c r="Q541" s="1221">
        <v>51.197458006325199</v>
      </c>
      <c r="R541" s="1221">
        <v>52.615865904791498</v>
      </c>
      <c r="S541" s="1222">
        <v>-2.6957798262465364E-2</v>
      </c>
      <c r="T541" s="1221">
        <v>40.760243652156397</v>
      </c>
      <c r="U541" s="1221">
        <v>40.606652851153598</v>
      </c>
      <c r="V541" s="1222">
        <v>3.782404857790099E-3</v>
      </c>
      <c r="W541" s="1221">
        <v>95.887163045088997</v>
      </c>
      <c r="X541" s="1221">
        <v>95.045827579816404</v>
      </c>
      <c r="Y541" s="1222">
        <v>8.8518926784667811E-3</v>
      </c>
      <c r="Z541" s="1221">
        <v>96.435275825175097</v>
      </c>
      <c r="AA541" s="1221">
        <v>95.859862776391793</v>
      </c>
      <c r="AB541" s="1222">
        <v>6.0026483672895011E-3</v>
      </c>
    </row>
    <row r="542" spans="1:28" x14ac:dyDescent="0.3">
      <c r="A542" s="1220" t="s">
        <v>767</v>
      </c>
      <c r="B542" s="1221">
        <v>58.9582731073776</v>
      </c>
      <c r="C542" s="1221">
        <v>59.869279672043199</v>
      </c>
      <c r="D542" s="1222">
        <v>-1.5216594715286103E-2</v>
      </c>
      <c r="E542" s="1221">
        <v>116.672920265268</v>
      </c>
      <c r="F542" s="1221">
        <v>116.441392810301</v>
      </c>
      <c r="G542" s="1222">
        <v>1.9883604049996026E-3</v>
      </c>
      <c r="H542" s="1221">
        <v>83.492957065185607</v>
      </c>
      <c r="I542" s="1221">
        <v>84.018500471739699</v>
      </c>
      <c r="J542" s="1222">
        <v>-6.255091481082351E-3</v>
      </c>
      <c r="K542" s="1221">
        <v>45.996441071550599</v>
      </c>
      <c r="L542" s="1221">
        <v>49.657933862843301</v>
      </c>
      <c r="M542" s="1222">
        <v>-7.3734295941628461E-2</v>
      </c>
      <c r="N542" s="1221">
        <v>89.005879027360706</v>
      </c>
      <c r="O542" s="1221">
        <v>94.714894505871101</v>
      </c>
      <c r="P542" s="1222">
        <v>-6.0275794090194651E-2</v>
      </c>
      <c r="Q542" s="1221">
        <v>62.2617638161922</v>
      </c>
      <c r="R542" s="1221">
        <v>66.691008137132201</v>
      </c>
      <c r="S542" s="1222">
        <v>-6.6414415446118993E-2</v>
      </c>
      <c r="T542" s="1221">
        <v>54.365834805561597</v>
      </c>
      <c r="U542" s="1221">
        <v>56.151545846169903</v>
      </c>
      <c r="V542" s="1222">
        <v>-3.1801636334293518E-2</v>
      </c>
      <c r="W542" s="1221">
        <v>108.06931613269199</v>
      </c>
      <c r="X542" s="1221">
        <v>109.52300488252099</v>
      </c>
      <c r="Y542" s="1222">
        <v>-1.3272907836926922E-2</v>
      </c>
      <c r="Z542" s="1221">
        <v>114.52085285966299</v>
      </c>
      <c r="AA542" s="1221">
        <v>117.05134428055</v>
      </c>
      <c r="AB542" s="1222">
        <v>-2.1618644676321633E-2</v>
      </c>
    </row>
    <row r="543" spans="1:28" x14ac:dyDescent="0.3">
      <c r="A543" s="1220" t="s">
        <v>766</v>
      </c>
      <c r="B543" s="1221">
        <v>69.389310537835897</v>
      </c>
      <c r="C543" s="1221">
        <v>71.114366775367699</v>
      </c>
      <c r="D543" s="1222">
        <v>-2.4257492764870128E-2</v>
      </c>
      <c r="E543" s="1221">
        <v>121.797963190521</v>
      </c>
      <c r="F543" s="1221">
        <v>130.25590102918</v>
      </c>
      <c r="G543" s="1222">
        <v>-6.4933241195454489E-2</v>
      </c>
      <c r="H543" s="1221">
        <v>90.283295430799299</v>
      </c>
      <c r="I543" s="1221">
        <v>94.608199561992706</v>
      </c>
      <c r="J543" s="1222">
        <v>-4.5713840356506115E-2</v>
      </c>
      <c r="K543" s="1221">
        <v>59.6425166932029</v>
      </c>
      <c r="L543" s="1221">
        <v>61.611063664375401</v>
      </c>
      <c r="M543" s="1222">
        <v>-3.1951192758107649E-2</v>
      </c>
      <c r="N543" s="1221">
        <v>101.07939516381001</v>
      </c>
      <c r="O543" s="1221">
        <v>104.171428397285</v>
      </c>
      <c r="P543" s="1222">
        <v>-2.9682162192138858E-2</v>
      </c>
      <c r="Q543" s="1221">
        <v>74.373772220861298</v>
      </c>
      <c r="R543" s="1221">
        <v>76.692731450223903</v>
      </c>
      <c r="S543" s="1222">
        <v>-3.0237014453810208E-2</v>
      </c>
      <c r="T543" s="1221">
        <v>65.756311330105603</v>
      </c>
      <c r="U543" s="1221">
        <v>67.486271905979194</v>
      </c>
      <c r="V543" s="1222">
        <v>-2.5634259042842736E-2</v>
      </c>
      <c r="W543" s="1221">
        <v>114.94348576061699</v>
      </c>
      <c r="X543" s="1221">
        <v>121.397268641666</v>
      </c>
      <c r="Y543" s="1222">
        <v>-5.3162504834428699E-2</v>
      </c>
      <c r="Z543" s="1221">
        <v>126.913070275934</v>
      </c>
      <c r="AA543" s="1221">
        <v>132.08515292508301</v>
      </c>
      <c r="AB543" s="1222">
        <v>-3.9157184093828797E-2</v>
      </c>
    </row>
    <row r="544" spans="1:28" x14ac:dyDescent="0.3">
      <c r="A544" s="1220" t="s">
        <v>765</v>
      </c>
      <c r="B544" s="1221">
        <v>80.021509447936793</v>
      </c>
      <c r="C544" s="1221">
        <v>79.015574424168406</v>
      </c>
      <c r="D544" s="1222">
        <v>1.2730844913793388E-2</v>
      </c>
      <c r="E544" s="1221">
        <v>124.362990138797</v>
      </c>
      <c r="F544" s="1221">
        <v>117.382737408689</v>
      </c>
      <c r="G544" s="1222">
        <v>5.946575181497947E-2</v>
      </c>
      <c r="H544" s="1221">
        <v>94.778085693640094</v>
      </c>
      <c r="I544" s="1221">
        <v>91.699695099156301</v>
      </c>
      <c r="J544" s="1222">
        <v>3.3570347111351692E-2</v>
      </c>
      <c r="K544" s="1221">
        <v>65.590438421936796</v>
      </c>
      <c r="L544" s="1221">
        <v>68.906165900337001</v>
      </c>
      <c r="M544" s="1222">
        <v>-4.8119459776588575E-2</v>
      </c>
      <c r="N544" s="1221">
        <v>92.241180374205896</v>
      </c>
      <c r="O544" s="1221">
        <v>102.14027906475501</v>
      </c>
      <c r="P544" s="1222">
        <v>-9.6916699084729038E-2</v>
      </c>
      <c r="Q544" s="1221">
        <v>73.655963617682701</v>
      </c>
      <c r="R544" s="1221">
        <v>78.504179965483104</v>
      </c>
      <c r="S544" s="1222">
        <v>-6.1757429348756679E-2</v>
      </c>
      <c r="T544" s="1221">
        <v>74.122633863445401</v>
      </c>
      <c r="U544" s="1221">
        <v>74.802132420578403</v>
      </c>
      <c r="V544" s="1222">
        <v>-9.0839463414290125E-3</v>
      </c>
      <c r="W544" s="1221">
        <v>112.29811924828699</v>
      </c>
      <c r="X544" s="1221">
        <v>111.74128906738299</v>
      </c>
      <c r="Y544" s="1222">
        <v>4.9832088528011997E-3</v>
      </c>
      <c r="Z544" s="1221">
        <v>129.55331459184501</v>
      </c>
      <c r="AA544" s="1221">
        <v>129.58988354490299</v>
      </c>
      <c r="AB544" s="1222">
        <v>-2.8218987514799993E-4</v>
      </c>
    </row>
    <row r="545" spans="1:28" x14ac:dyDescent="0.3">
      <c r="A545" s="1220" t="s">
        <v>368</v>
      </c>
      <c r="B545" s="1221">
        <v>7.6018709562374003</v>
      </c>
      <c r="C545" s="1221">
        <v>7.3818891509595197</v>
      </c>
      <c r="D545" s="1222">
        <v>2.9800204362224362E-2</v>
      </c>
      <c r="E545" s="1221">
        <v>15.9030812611119</v>
      </c>
      <c r="F545" s="1221">
        <v>15.448242062523301</v>
      </c>
      <c r="G545" s="1222">
        <v>2.9442780398425902E-2</v>
      </c>
      <c r="H545" s="1221"/>
      <c r="I545" s="1221"/>
      <c r="J545" s="1222">
        <v>0</v>
      </c>
      <c r="K545" s="1221">
        <v>4.3029162681486</v>
      </c>
      <c r="L545" s="1221">
        <v>4.4533188226300302</v>
      </c>
      <c r="M545" s="1222">
        <v>-3.3773138747026844E-2</v>
      </c>
      <c r="N545" s="1221">
        <v>7.80508941611905</v>
      </c>
      <c r="O545" s="1221">
        <v>8.0054412021503101</v>
      </c>
      <c r="P545" s="1222">
        <v>-2.5026951166344749E-2</v>
      </c>
      <c r="Q545" s="1221"/>
      <c r="R545" s="1221"/>
      <c r="S545" s="1222">
        <v>0</v>
      </c>
      <c r="T545" s="1221">
        <v>6.0954770572537003</v>
      </c>
      <c r="U545" s="1221">
        <v>6.0523729475869796</v>
      </c>
      <c r="V545" s="1222">
        <v>7.1218528732446672E-3</v>
      </c>
      <c r="W545" s="1221">
        <v>12.3847064667907</v>
      </c>
      <c r="X545" s="1221">
        <v>12.234596772003</v>
      </c>
      <c r="Y545" s="1222">
        <v>1.2269280106656469E-2</v>
      </c>
      <c r="Z545" s="1221">
        <v>9.0442500216882298</v>
      </c>
      <c r="AA545" s="1221">
        <v>8.9587527978447898</v>
      </c>
      <c r="AB545" s="1222">
        <v>9.5434292889528139E-3</v>
      </c>
    </row>
    <row r="546" spans="1:28" x14ac:dyDescent="0.3">
      <c r="A546" s="1223"/>
      <c r="B546" s="1221"/>
      <c r="C546" s="1221"/>
      <c r="D546" s="1222"/>
      <c r="E546" s="1221"/>
      <c r="F546" s="1221"/>
      <c r="G546" s="1222"/>
      <c r="H546" s="1221"/>
      <c r="I546" s="1221"/>
      <c r="J546" s="1222"/>
      <c r="K546" s="1221"/>
      <c r="L546" s="1221"/>
      <c r="M546" s="1222"/>
      <c r="N546" s="1221"/>
      <c r="O546" s="1221"/>
      <c r="P546" s="1222"/>
      <c r="Q546" s="1221"/>
      <c r="R546" s="1221"/>
      <c r="S546" s="1222"/>
      <c r="T546" s="1221"/>
      <c r="U546" s="1221"/>
      <c r="V546" s="1222"/>
      <c r="W546" s="1221"/>
      <c r="X546" s="1221"/>
      <c r="Y546" s="1222"/>
      <c r="Z546" s="1221"/>
      <c r="AA546" s="1221"/>
      <c r="AB546" s="1222"/>
    </row>
    <row r="547" spans="1:28" x14ac:dyDescent="0.3">
      <c r="A547" s="1217" t="s">
        <v>785</v>
      </c>
      <c r="B547" s="1218"/>
      <c r="C547" s="1218"/>
      <c r="D547" s="1219"/>
      <c r="E547" s="1218"/>
      <c r="F547" s="1218"/>
      <c r="G547" s="1219"/>
      <c r="H547" s="1218"/>
      <c r="I547" s="1218"/>
      <c r="J547" s="1219"/>
      <c r="K547" s="1218"/>
      <c r="L547" s="1218"/>
      <c r="M547" s="1219"/>
      <c r="N547" s="1218"/>
      <c r="O547" s="1218"/>
      <c r="P547" s="1219"/>
      <c r="Q547" s="1218"/>
      <c r="R547" s="1218"/>
      <c r="S547" s="1219"/>
      <c r="T547" s="1218"/>
      <c r="U547" s="1218"/>
      <c r="V547" s="1219"/>
      <c r="W547" s="1218"/>
      <c r="X547" s="1218"/>
      <c r="Y547" s="1219"/>
      <c r="Z547" s="1218"/>
      <c r="AA547" s="1218"/>
      <c r="AB547" s="1219"/>
    </row>
    <row r="548" spans="1:28" x14ac:dyDescent="0.3">
      <c r="A548" s="1220" t="s">
        <v>783</v>
      </c>
      <c r="B548" s="1221">
        <v>0.49474782165761</v>
      </c>
      <c r="C548" s="1221">
        <v>0.25334751234910802</v>
      </c>
      <c r="D548" s="1222">
        <v>0.95284262738627956</v>
      </c>
      <c r="E548" s="1221">
        <v>0.39592876866361698</v>
      </c>
      <c r="F548" s="1221">
        <v>0.28332590614707898</v>
      </c>
      <c r="G548" s="1222">
        <v>0.39743228583581791</v>
      </c>
      <c r="H548" s="1221">
        <v>0.44455377174238703</v>
      </c>
      <c r="I548" s="1221">
        <v>0.26865379546332602</v>
      </c>
      <c r="J548" s="1222">
        <v>0.65474591928135684</v>
      </c>
      <c r="K548" s="1221">
        <v>0.299614419289639</v>
      </c>
      <c r="L548" s="1221">
        <v>0.39636814860168401</v>
      </c>
      <c r="M548" s="1222">
        <v>-0.24410066664885885</v>
      </c>
      <c r="N548" s="1221">
        <v>0.334619760412251</v>
      </c>
      <c r="O548" s="1221">
        <v>0.38405121164768702</v>
      </c>
      <c r="P548" s="1222">
        <v>-0.12871057227852839</v>
      </c>
      <c r="Q548" s="1221">
        <v>0.31740237893083101</v>
      </c>
      <c r="R548" s="1221">
        <v>0.39011248434530299</v>
      </c>
      <c r="S548" s="1222">
        <v>-0.18638241105381692</v>
      </c>
      <c r="T548" s="1221">
        <v>0.40054549846385501</v>
      </c>
      <c r="U548" s="1221">
        <v>0.32131116227222101</v>
      </c>
      <c r="V548" s="1222">
        <v>0.24659689887930239</v>
      </c>
      <c r="W548" s="1221">
        <v>0.36631840201569998</v>
      </c>
      <c r="X548" s="1221">
        <v>0.330920849177058</v>
      </c>
      <c r="Y548" s="1222">
        <v>0.1069668258336381</v>
      </c>
      <c r="Z548" s="1221">
        <v>0.38315673639353098</v>
      </c>
      <c r="AA548" s="1221">
        <v>0.32620541872869302</v>
      </c>
      <c r="AB548" s="1222">
        <v>0.17458728272139681</v>
      </c>
    </row>
    <row r="549" spans="1:28" x14ac:dyDescent="0.3">
      <c r="A549" s="1220" t="s">
        <v>782</v>
      </c>
      <c r="B549" s="1221">
        <v>0.144378549005207</v>
      </c>
      <c r="C549" s="1221">
        <v>0.14748756277607</v>
      </c>
      <c r="D549" s="1222">
        <v>-2.107983691874693E-2</v>
      </c>
      <c r="E549" s="1221">
        <v>0.13297945726695201</v>
      </c>
      <c r="F549" s="1221">
        <v>0.103291246454204</v>
      </c>
      <c r="G549" s="1222">
        <v>0.28742233085463642</v>
      </c>
      <c r="H549" s="1221">
        <v>0.138583676181461</v>
      </c>
      <c r="I549" s="1221">
        <v>0.124972489608537</v>
      </c>
      <c r="J549" s="1222">
        <v>0.10891346259932556</v>
      </c>
      <c r="K549" s="1221">
        <v>0.131485195874189</v>
      </c>
      <c r="L549" s="1221">
        <v>0.18465736654658199</v>
      </c>
      <c r="M549" s="1222">
        <v>-0.28795044393194946</v>
      </c>
      <c r="N549" s="1221">
        <v>0.95831651532525997</v>
      </c>
      <c r="O549" s="1221">
        <v>0.146073316853608</v>
      </c>
      <c r="P549" s="1222">
        <v>5.5605172523443631</v>
      </c>
      <c r="Q549" s="1221">
        <v>0.55154011278042203</v>
      </c>
      <c r="R549" s="1221">
        <v>0.165079850639794</v>
      </c>
      <c r="S549" s="1222">
        <v>2.3410504712891242</v>
      </c>
      <c r="T549" s="1221">
        <v>0.13795294997381199</v>
      </c>
      <c r="U549" s="1221">
        <v>0.165886958464986</v>
      </c>
      <c r="V549" s="1222">
        <v>-0.1683918298922219</v>
      </c>
      <c r="W549" s="1221">
        <v>0.54402391729395105</v>
      </c>
      <c r="X549" s="1221">
        <v>0.12438173277501199</v>
      </c>
      <c r="Y549" s="1222">
        <v>3.3738248789153729</v>
      </c>
      <c r="Z549" s="1221">
        <v>0.34431692449474399</v>
      </c>
      <c r="AA549" s="1221">
        <v>0.144784519612535</v>
      </c>
      <c r="AB549" s="1222">
        <v>1.3781335561024586</v>
      </c>
    </row>
    <row r="550" spans="1:28" x14ac:dyDescent="0.3">
      <c r="A550" s="1220" t="s">
        <v>781</v>
      </c>
      <c r="B550" s="1221">
        <v>0.114884960206199</v>
      </c>
      <c r="C550" s="1221">
        <v>0.11922545133701801</v>
      </c>
      <c r="D550" s="1222">
        <v>-3.6405742919350496E-2</v>
      </c>
      <c r="E550" s="1221">
        <v>0.16137816142969999</v>
      </c>
      <c r="F550" s="1221">
        <v>0.14032697588651299</v>
      </c>
      <c r="G550" s="1222">
        <v>0.15001524411252029</v>
      </c>
      <c r="H550" s="1221">
        <v>0.13853687410322901</v>
      </c>
      <c r="I550" s="1221">
        <v>0.129954247696007</v>
      </c>
      <c r="J550" s="1222">
        <v>6.6043446515875043E-2</v>
      </c>
      <c r="K550" s="1221">
        <v>0.139258933584928</v>
      </c>
      <c r="L550" s="1221">
        <v>0.15009147324837099</v>
      </c>
      <c r="M550" s="1222">
        <v>-7.2172918480967518E-2</v>
      </c>
      <c r="N550" s="1221">
        <v>0.84054889494785601</v>
      </c>
      <c r="O550" s="1221">
        <v>0.13720082197012401</v>
      </c>
      <c r="P550" s="1222">
        <v>5.126412968071639</v>
      </c>
      <c r="Q550" s="1221">
        <v>0.49400048697142501</v>
      </c>
      <c r="R550" s="1221">
        <v>0.143579098170772</v>
      </c>
      <c r="S550" s="1222">
        <v>2.4406156137285677</v>
      </c>
      <c r="T550" s="1221">
        <v>0.12736899646553501</v>
      </c>
      <c r="U550" s="1221">
        <v>0.13493217265187701</v>
      </c>
      <c r="V550" s="1222">
        <v>-5.6051689064956237E-2</v>
      </c>
      <c r="W550" s="1221">
        <v>0.50728774523959697</v>
      </c>
      <c r="X550" s="1221">
        <v>0.13874629197437699</v>
      </c>
      <c r="Y550" s="1222">
        <v>2.6562256044527697</v>
      </c>
      <c r="Z550" s="1221">
        <v>0.32008229855642401</v>
      </c>
      <c r="AA550" s="1221">
        <v>0.13686515240317701</v>
      </c>
      <c r="AB550" s="1222">
        <v>1.3386690690521894</v>
      </c>
    </row>
    <row r="551" spans="1:28" x14ac:dyDescent="0.3">
      <c r="A551" s="1220" t="s">
        <v>780</v>
      </c>
      <c r="B551" s="1221">
        <v>0.36334380993576898</v>
      </c>
      <c r="C551" s="1221">
        <v>0.40541574326866098</v>
      </c>
      <c r="D551" s="1222">
        <v>-0.10377478929083364</v>
      </c>
      <c r="E551" s="1221">
        <v>0.40081698581124903</v>
      </c>
      <c r="F551" s="1221">
        <v>0.35142407805877102</v>
      </c>
      <c r="G551" s="1222">
        <v>0.14055072158208154</v>
      </c>
      <c r="H551" s="1221">
        <v>0.382393466017732</v>
      </c>
      <c r="I551" s="1221">
        <v>0.37793474988278403</v>
      </c>
      <c r="J551" s="1222">
        <v>1.1797581821546804E-2</v>
      </c>
      <c r="K551" s="1221">
        <v>0.70491022185091101</v>
      </c>
      <c r="L551" s="1221">
        <v>0.45232637996876301</v>
      </c>
      <c r="M551" s="1222">
        <v>0.55841059258934012</v>
      </c>
      <c r="N551" s="1221">
        <v>0.95575849833258097</v>
      </c>
      <c r="O551" s="1221">
        <v>0.37305385133601598</v>
      </c>
      <c r="P551" s="1222">
        <v>1.5619853404802755</v>
      </c>
      <c r="Q551" s="1221">
        <v>0.83201070249110598</v>
      </c>
      <c r="R551" s="1221">
        <v>0.41224747922117799</v>
      </c>
      <c r="S551" s="1222">
        <v>1.0182311461623703</v>
      </c>
      <c r="T551" s="1221">
        <v>0.54126763138510103</v>
      </c>
      <c r="U551" s="1221">
        <v>0.42975307180144701</v>
      </c>
      <c r="V551" s="1222">
        <v>0.25948519487296556</v>
      </c>
      <c r="W551" s="1221">
        <v>0.68896262343451498</v>
      </c>
      <c r="X551" s="1221">
        <v>0.36257212953636497</v>
      </c>
      <c r="Y551" s="1222">
        <v>0.90020844766948349</v>
      </c>
      <c r="Z551" s="1221">
        <v>0.61622063099170599</v>
      </c>
      <c r="AA551" s="1221">
        <v>0.395677105023446</v>
      </c>
      <c r="AB551" s="1222">
        <v>0.5573825808172338</v>
      </c>
    </row>
    <row r="552" spans="1:28" x14ac:dyDescent="0.3">
      <c r="A552" s="1220" t="s">
        <v>779</v>
      </c>
      <c r="B552" s="1221">
        <v>1.1391849421590601</v>
      </c>
      <c r="C552" s="1221">
        <v>1.0491189308469899</v>
      </c>
      <c r="D552" s="1222">
        <v>8.5849190843746148E-2</v>
      </c>
      <c r="E552" s="1221">
        <v>1.05254677594</v>
      </c>
      <c r="F552" s="1221">
        <v>1.0688023475174699</v>
      </c>
      <c r="G552" s="1222">
        <v>-1.5209146588447428E-2</v>
      </c>
      <c r="H552" s="1221">
        <v>1.09547370637664</v>
      </c>
      <c r="I552" s="1221">
        <v>1.0590572481490199</v>
      </c>
      <c r="J552" s="1222">
        <v>3.4385731546870933E-2</v>
      </c>
      <c r="K552" s="1221">
        <v>1.54424951626845</v>
      </c>
      <c r="L552" s="1221">
        <v>1.5347634572444999</v>
      </c>
      <c r="M552" s="1222">
        <v>6.1807954699294428E-3</v>
      </c>
      <c r="N552" s="1221">
        <v>2.55722183419932</v>
      </c>
      <c r="O552" s="1221">
        <v>1.02437020439371</v>
      </c>
      <c r="P552" s="1222">
        <v>1.4963844352665969</v>
      </c>
      <c r="Q552" s="1221">
        <v>2.05095065714058</v>
      </c>
      <c r="R552" s="1221">
        <v>1.2791959668483699</v>
      </c>
      <c r="S552" s="1222">
        <v>0.60331232296926907</v>
      </c>
      <c r="T552" s="1221">
        <v>1.35095936449328</v>
      </c>
      <c r="U552" s="1221">
        <v>1.3021191973619799</v>
      </c>
      <c r="V552" s="1222">
        <v>3.7508215246536226E-2</v>
      </c>
      <c r="W552" s="1221">
        <v>1.83273527197204</v>
      </c>
      <c r="X552" s="1221">
        <v>1.04584061440682</v>
      </c>
      <c r="Y552" s="1222">
        <v>0.75240399610176845</v>
      </c>
      <c r="Z552" s="1221">
        <v>1.5929458530168299</v>
      </c>
      <c r="AA552" s="1221">
        <v>1.1732780805365299</v>
      </c>
      <c r="AB552" s="1222">
        <v>0.35768824070112137</v>
      </c>
    </row>
    <row r="553" spans="1:28" x14ac:dyDescent="0.3">
      <c r="A553" s="1220" t="s">
        <v>778</v>
      </c>
      <c r="B553" s="1221">
        <v>1.7440758293838901</v>
      </c>
      <c r="C553" s="1221">
        <v>1.75459381042704</v>
      </c>
      <c r="D553" s="1222">
        <v>-5.9945390099090971E-3</v>
      </c>
      <c r="E553" s="1221">
        <v>1.95643200749405</v>
      </c>
      <c r="F553" s="1221">
        <v>1.94142524268835</v>
      </c>
      <c r="G553" s="1222">
        <v>7.7297670163800061E-3</v>
      </c>
      <c r="H553" s="1221">
        <v>1.8452994587677101</v>
      </c>
      <c r="I553" s="1221">
        <v>1.8432874210193799</v>
      </c>
      <c r="J553" s="1222">
        <v>1.0915485699009651E-3</v>
      </c>
      <c r="K553" s="1221">
        <v>2.5674788458082198</v>
      </c>
      <c r="L553" s="1221">
        <v>2.21258809055769</v>
      </c>
      <c r="M553" s="1222">
        <v>0.16039621507728466</v>
      </c>
      <c r="N553" s="1221">
        <v>6.3843824678800001</v>
      </c>
      <c r="O553" s="1221">
        <v>1.74030798693693</v>
      </c>
      <c r="P553" s="1222">
        <v>2.6685359808736973</v>
      </c>
      <c r="Q553" s="1221">
        <v>4.2851920717404397</v>
      </c>
      <c r="R553" s="1221">
        <v>2.0016770475241201</v>
      </c>
      <c r="S553" s="1222">
        <v>1.140800923426087</v>
      </c>
      <c r="T553" s="1221">
        <v>2.1009471146928802</v>
      </c>
      <c r="U553" s="1221">
        <v>1.94780529653012</v>
      </c>
      <c r="V553" s="1222">
        <v>7.8622754766901851E-2</v>
      </c>
      <c r="W553" s="1221">
        <v>3.7599587095348501</v>
      </c>
      <c r="X553" s="1221">
        <v>1.8620845359707401</v>
      </c>
      <c r="Y553" s="1222">
        <v>1.0192202002121844</v>
      </c>
      <c r="Z553" s="1221">
        <v>2.8731278419937198</v>
      </c>
      <c r="AA553" s="1221">
        <v>1.90809869153161</v>
      </c>
      <c r="AB553" s="1222">
        <v>0.50575431697796058</v>
      </c>
    </row>
    <row r="554" spans="1:28" x14ac:dyDescent="0.3">
      <c r="A554" s="1220" t="s">
        <v>777</v>
      </c>
      <c r="B554" s="1221">
        <v>2.6634239299870299</v>
      </c>
      <c r="C554" s="1221">
        <v>2.44161251231374</v>
      </c>
      <c r="D554" s="1222">
        <v>9.0846281526914055E-2</v>
      </c>
      <c r="E554" s="1221">
        <v>3.5083144049988899</v>
      </c>
      <c r="F554" s="1221">
        <v>3.4892087735738002</v>
      </c>
      <c r="G554" s="1222">
        <v>5.4756343529197525E-3</v>
      </c>
      <c r="H554" s="1221">
        <v>3.0419461666368601</v>
      </c>
      <c r="I554" s="1221">
        <v>2.9136538956504401</v>
      </c>
      <c r="J554" s="1222">
        <v>4.4031403722294291E-2</v>
      </c>
      <c r="K554" s="1221">
        <v>3.4559578267301299</v>
      </c>
      <c r="L554" s="1221">
        <v>3.35875582200807</v>
      </c>
      <c r="M554" s="1222">
        <v>2.8939884252719077E-2</v>
      </c>
      <c r="N554" s="1221">
        <v>3.17193452274608</v>
      </c>
      <c r="O554" s="1221">
        <v>3.5490399414148799</v>
      </c>
      <c r="P554" s="1222">
        <v>-0.10625561416433678</v>
      </c>
      <c r="Q554" s="1221">
        <v>3.3451649797221199</v>
      </c>
      <c r="R554" s="1221">
        <v>3.4329484654165898</v>
      </c>
      <c r="S554" s="1222">
        <v>-2.5570871971658728E-2</v>
      </c>
      <c r="T554" s="1221">
        <v>2.9828384988469701</v>
      </c>
      <c r="U554" s="1221">
        <v>2.8077227898063302</v>
      </c>
      <c r="V554" s="1222">
        <v>6.2369301441157925E-2</v>
      </c>
      <c r="W554" s="1221">
        <v>3.3915040863488599</v>
      </c>
      <c r="X554" s="1221">
        <v>3.5096184002880602</v>
      </c>
      <c r="Y554" s="1222">
        <v>-3.3654460533232254E-2</v>
      </c>
      <c r="Z554" s="1221">
        <v>3.1569473988015102</v>
      </c>
      <c r="AA554" s="1221">
        <v>3.10804703157409</v>
      </c>
      <c r="AB554" s="1222">
        <v>1.5733470803578637E-2</v>
      </c>
    </row>
    <row r="555" spans="1:28" x14ac:dyDescent="0.3">
      <c r="A555" s="1220" t="s">
        <v>776</v>
      </c>
      <c r="B555" s="1221">
        <v>3.4288688665335298</v>
      </c>
      <c r="C555" s="1221">
        <v>3.3168360948275999</v>
      </c>
      <c r="D555" s="1222">
        <v>3.3776999677686249E-2</v>
      </c>
      <c r="E555" s="1221">
        <v>5.8087226561777898</v>
      </c>
      <c r="F555" s="1221">
        <v>5.4040621290541502</v>
      </c>
      <c r="G555" s="1222">
        <v>7.4880805856772342E-2</v>
      </c>
      <c r="H555" s="1221">
        <v>4.5231585958798304</v>
      </c>
      <c r="I555" s="1221">
        <v>4.2828177624846004</v>
      </c>
      <c r="J555" s="1222">
        <v>5.611745507840625E-2</v>
      </c>
      <c r="K555" s="1221">
        <v>4.3474618530429696</v>
      </c>
      <c r="L555" s="1221">
        <v>4.3844793752042799</v>
      </c>
      <c r="M555" s="1222">
        <v>-8.4428546683688217E-3</v>
      </c>
      <c r="N555" s="1221">
        <v>4.8084774831879198</v>
      </c>
      <c r="O555" s="1221">
        <v>4.4316655055370298</v>
      </c>
      <c r="P555" s="1222">
        <v>8.502717029976474E-2</v>
      </c>
      <c r="Q555" s="1221">
        <v>4.5328147305362396</v>
      </c>
      <c r="R555" s="1221">
        <v>4.40364439396311</v>
      </c>
      <c r="S555" s="1222">
        <v>2.9332599323916179E-2</v>
      </c>
      <c r="T555" s="1221">
        <v>3.82710965790521</v>
      </c>
      <c r="U555" s="1221">
        <v>3.7793857714650301</v>
      </c>
      <c r="V555" s="1222">
        <v>1.2627418666943951E-2</v>
      </c>
      <c r="W555" s="1221">
        <v>5.4318586435623901</v>
      </c>
      <c r="X555" s="1221">
        <v>5.0368174397982202</v>
      </c>
      <c r="Y555" s="1222">
        <v>7.843071711171562E-2</v>
      </c>
      <c r="Z555" s="1221">
        <v>4.5271057706190501</v>
      </c>
      <c r="AA555" s="1221">
        <v>4.3322129772226496</v>
      </c>
      <c r="AB555" s="1222">
        <v>4.4986891092631549E-2</v>
      </c>
    </row>
    <row r="556" spans="1:28" x14ac:dyDescent="0.3">
      <c r="A556" s="1220" t="s">
        <v>775</v>
      </c>
      <c r="B556" s="1221">
        <v>5.0585383045560004</v>
      </c>
      <c r="C556" s="1221">
        <v>4.7423284600727103</v>
      </c>
      <c r="D556" s="1222">
        <v>6.6678182910688125E-2</v>
      </c>
      <c r="E556" s="1221">
        <v>9.6960975878583895</v>
      </c>
      <c r="F556" s="1221">
        <v>9.6419470533931904</v>
      </c>
      <c r="G556" s="1222">
        <v>5.616141030990467E-3</v>
      </c>
      <c r="H556" s="1221">
        <v>7.2666982365643404</v>
      </c>
      <c r="I556" s="1221">
        <v>7.0889967938005398</v>
      </c>
      <c r="J556" s="1222">
        <v>2.5067220078192707E-2</v>
      </c>
      <c r="K556" s="1221">
        <v>5.7030861811957996</v>
      </c>
      <c r="L556" s="1221">
        <v>5.6776841294778704</v>
      </c>
      <c r="M556" s="1222">
        <v>4.4740163662935605E-3</v>
      </c>
      <c r="N556" s="1221">
        <v>6.3273756692374903</v>
      </c>
      <c r="O556" s="1221">
        <v>6.4071725103675803</v>
      </c>
      <c r="P556" s="1222">
        <v>-1.2454298834777597E-2</v>
      </c>
      <c r="Q556" s="1221">
        <v>5.97336442989213</v>
      </c>
      <c r="R556" s="1221">
        <v>5.9978555250605501</v>
      </c>
      <c r="S556" s="1222">
        <v>-4.0833086202377022E-3</v>
      </c>
      <c r="T556" s="1221">
        <v>5.3478551804782004</v>
      </c>
      <c r="U556" s="1221">
        <v>5.1604236104750996</v>
      </c>
      <c r="V556" s="1222">
        <v>3.6320965903387292E-2</v>
      </c>
      <c r="W556" s="1221">
        <v>8.3276748227160997</v>
      </c>
      <c r="X556" s="1221">
        <v>8.3237045946848909</v>
      </c>
      <c r="Y556" s="1222">
        <v>4.769784878891577E-4</v>
      </c>
      <c r="Z556" s="1221">
        <v>6.7114056070574897</v>
      </c>
      <c r="AA556" s="1221">
        <v>6.6211536245615896</v>
      </c>
      <c r="AB556" s="1222">
        <v>1.3630854623445769E-2</v>
      </c>
    </row>
    <row r="557" spans="1:28" x14ac:dyDescent="0.3">
      <c r="A557" s="1220" t="s">
        <v>774</v>
      </c>
      <c r="B557" s="1221">
        <v>8.5930645144058406</v>
      </c>
      <c r="C557" s="1221">
        <v>8.2154190481940699</v>
      </c>
      <c r="D557" s="1222">
        <v>4.5967888429840419E-2</v>
      </c>
      <c r="E557" s="1221">
        <v>19.0939069341017</v>
      </c>
      <c r="F557" s="1221">
        <v>18.812107817649501</v>
      </c>
      <c r="G557" s="1222">
        <v>1.4979667307021003E-2</v>
      </c>
      <c r="H557" s="1221">
        <v>13.733623812781</v>
      </c>
      <c r="I557" s="1221">
        <v>13.420886610774399</v>
      </c>
      <c r="J557" s="1222">
        <v>2.3302275853782427E-2</v>
      </c>
      <c r="K557" s="1221">
        <v>9.5812847944891395</v>
      </c>
      <c r="L557" s="1221">
        <v>9.7555613242912305</v>
      </c>
      <c r="M557" s="1222">
        <v>-1.7864326204187195E-2</v>
      </c>
      <c r="N557" s="1221">
        <v>11.5418919018941</v>
      </c>
      <c r="O557" s="1221">
        <v>12.810320130209799</v>
      </c>
      <c r="P557" s="1222">
        <v>-9.9016122581077559E-2</v>
      </c>
      <c r="Q557" s="1221">
        <v>10.43417574573</v>
      </c>
      <c r="R557" s="1221">
        <v>11.082554635833599</v>
      </c>
      <c r="S557" s="1222">
        <v>-5.8504461417873237E-2</v>
      </c>
      <c r="T557" s="1221">
        <v>9.0526517298557607</v>
      </c>
      <c r="U557" s="1221">
        <v>8.9318248584252302</v>
      </c>
      <c r="V557" s="1222">
        <v>1.3527680328007852E-2</v>
      </c>
      <c r="W557" s="1221">
        <v>15.989483768819801</v>
      </c>
      <c r="X557" s="1221">
        <v>16.357889983577699</v>
      </c>
      <c r="Y557" s="1222">
        <v>-2.2521621989618199E-2</v>
      </c>
      <c r="Z557" s="1221">
        <v>12.2821013353333</v>
      </c>
      <c r="AA557" s="1221">
        <v>12.3945203136043</v>
      </c>
      <c r="AB557" s="1222">
        <v>-9.0700547844202069E-3</v>
      </c>
    </row>
    <row r="558" spans="1:28" x14ac:dyDescent="0.3">
      <c r="A558" s="1220" t="s">
        <v>773</v>
      </c>
      <c r="B558" s="1221">
        <v>13.7103514713501</v>
      </c>
      <c r="C558" s="1221">
        <v>13.243806696540201</v>
      </c>
      <c r="D558" s="1222">
        <v>3.5227392357801361E-2</v>
      </c>
      <c r="E558" s="1221">
        <v>34.132476820288701</v>
      </c>
      <c r="F558" s="1221">
        <v>33.245776559930498</v>
      </c>
      <c r="G558" s="1222">
        <v>2.667106478201204E-2</v>
      </c>
      <c r="H558" s="1221">
        <v>23.728888887753801</v>
      </c>
      <c r="I558" s="1221">
        <v>23.033381441077299</v>
      </c>
      <c r="J558" s="1222">
        <v>3.0195629263367572E-2</v>
      </c>
      <c r="K558" s="1221">
        <v>14.3197384790129</v>
      </c>
      <c r="L558" s="1221">
        <v>13.8870152682053</v>
      </c>
      <c r="M558" s="1222">
        <v>3.1160274720683258E-2</v>
      </c>
      <c r="N558" s="1221">
        <v>23.403204571820702</v>
      </c>
      <c r="O558" s="1221">
        <v>23.351690594060099</v>
      </c>
      <c r="P558" s="1222">
        <v>2.2060063511507183E-3</v>
      </c>
      <c r="Q558" s="1221">
        <v>18.2760698414614</v>
      </c>
      <c r="R558" s="1221">
        <v>18.0534534690782</v>
      </c>
      <c r="S558" s="1222">
        <v>1.2330957772954388E-2</v>
      </c>
      <c r="T558" s="1221">
        <v>14.003454686679699</v>
      </c>
      <c r="U558" s="1221">
        <v>13.5518239851435</v>
      </c>
      <c r="V558" s="1222">
        <v>3.3326192993010401E-2</v>
      </c>
      <c r="W558" s="1221">
        <v>29.560340726085201</v>
      </c>
      <c r="X558" s="1221">
        <v>28.993072204532702</v>
      </c>
      <c r="Y558" s="1222">
        <v>1.9565657531933234E-2</v>
      </c>
      <c r="Z558" s="1221">
        <v>21.245403152813299</v>
      </c>
      <c r="AA558" s="1221">
        <v>20.7626890113937</v>
      </c>
      <c r="AB558" s="1222">
        <v>2.3249114849945775E-2</v>
      </c>
    </row>
    <row r="559" spans="1:28" x14ac:dyDescent="0.3">
      <c r="A559" s="1220" t="s">
        <v>772</v>
      </c>
      <c r="B559" s="1221">
        <v>22.844584149075999</v>
      </c>
      <c r="C559" s="1221">
        <v>22.117835937466999</v>
      </c>
      <c r="D559" s="1222">
        <v>3.2858016203018675E-2</v>
      </c>
      <c r="E559" s="1221">
        <v>56.354638132753898</v>
      </c>
      <c r="F559" s="1221">
        <v>55.733020860670401</v>
      </c>
      <c r="G559" s="1222">
        <v>1.1153482486397208E-2</v>
      </c>
      <c r="H559" s="1221">
        <v>38.863815913675403</v>
      </c>
      <c r="I559" s="1221">
        <v>38.168830010457803</v>
      </c>
      <c r="J559" s="1222">
        <v>1.8208205570544905E-2</v>
      </c>
      <c r="K559" s="1221">
        <v>22.092859807387502</v>
      </c>
      <c r="L559" s="1221">
        <v>21.897040694707499</v>
      </c>
      <c r="M559" s="1222">
        <v>8.9427204072983144E-3</v>
      </c>
      <c r="N559" s="1221">
        <v>37.698701858053298</v>
      </c>
      <c r="O559" s="1221">
        <v>36.877763851182998</v>
      </c>
      <c r="P559" s="1222">
        <v>2.2261057101594435E-2</v>
      </c>
      <c r="Q559" s="1221">
        <v>29.234907686273498</v>
      </c>
      <c r="R559" s="1221">
        <v>28.863379435092298</v>
      </c>
      <c r="S559" s="1222">
        <v>1.287195950206348E-2</v>
      </c>
      <c r="T559" s="1221">
        <v>22.486944243557399</v>
      </c>
      <c r="U559" s="1221">
        <v>22.014620826543101</v>
      </c>
      <c r="V559" s="1222">
        <v>2.1454987607363925E-2</v>
      </c>
      <c r="W559" s="1221">
        <v>47.859070961531103</v>
      </c>
      <c r="X559" s="1221">
        <v>47.1532859459831</v>
      </c>
      <c r="Y559" s="1222">
        <v>1.4967886148094141E-2</v>
      </c>
      <c r="Z559" s="1221">
        <v>34.374707443221403</v>
      </c>
      <c r="AA559" s="1221">
        <v>33.873413560216299</v>
      </c>
      <c r="AB559" s="1222">
        <v>1.4799036480747974E-2</v>
      </c>
    </row>
    <row r="560" spans="1:28" x14ac:dyDescent="0.3">
      <c r="A560" s="1220" t="s">
        <v>771</v>
      </c>
      <c r="B560" s="1221">
        <v>36.413028006656198</v>
      </c>
      <c r="C560" s="1221">
        <v>35.2685010483398</v>
      </c>
      <c r="D560" s="1222">
        <v>3.2451817465893526E-2</v>
      </c>
      <c r="E560" s="1221">
        <v>89.859543000677704</v>
      </c>
      <c r="F560" s="1221">
        <v>87.049264184184693</v>
      </c>
      <c r="G560" s="1222">
        <v>3.2283774513553992E-2</v>
      </c>
      <c r="H560" s="1221">
        <v>61.827361889987301</v>
      </c>
      <c r="I560" s="1221">
        <v>60.039623153582397</v>
      </c>
      <c r="J560" s="1222">
        <v>2.9775981968305124E-2</v>
      </c>
      <c r="K560" s="1221">
        <v>31.8702915448619</v>
      </c>
      <c r="L560" s="1221">
        <v>30.501058016676801</v>
      </c>
      <c r="M560" s="1222">
        <v>4.4891345324363986E-2</v>
      </c>
      <c r="N560" s="1221">
        <v>57.911883692473999</v>
      </c>
      <c r="O560" s="1221">
        <v>59.032933600073903</v>
      </c>
      <c r="P560" s="1222">
        <v>-1.8990245600779367E-2</v>
      </c>
      <c r="Q560" s="1221">
        <v>43.797538031010603</v>
      </c>
      <c r="R560" s="1221">
        <v>43.595268929256697</v>
      </c>
      <c r="S560" s="1222">
        <v>4.6397030393856252E-3</v>
      </c>
      <c r="T560" s="1221">
        <v>34.419439747445097</v>
      </c>
      <c r="U560" s="1221">
        <v>33.207145404113099</v>
      </c>
      <c r="V560" s="1222">
        <v>3.6507032705733279E-2</v>
      </c>
      <c r="W560" s="1221">
        <v>76.389949381089295</v>
      </c>
      <c r="X560" s="1221">
        <v>75.469603964894603</v>
      </c>
      <c r="Y560" s="1222">
        <v>1.2194915142562554E-2</v>
      </c>
      <c r="Z560" s="1221">
        <v>54.060379866476801</v>
      </c>
      <c r="AA560" s="1221">
        <v>53.076769482168402</v>
      </c>
      <c r="AB560" s="1222">
        <v>1.8531843477000827E-2</v>
      </c>
    </row>
    <row r="561" spans="1:28" x14ac:dyDescent="0.3">
      <c r="A561" s="1220" t="s">
        <v>770</v>
      </c>
      <c r="B561" s="1221">
        <v>52.834726713424999</v>
      </c>
      <c r="C561" s="1221">
        <v>53.115786569563099</v>
      </c>
      <c r="D561" s="1222">
        <v>-5.2914561619079072E-3</v>
      </c>
      <c r="E561" s="1221">
        <v>130.47906917443501</v>
      </c>
      <c r="F561" s="1221">
        <v>127.07127212577799</v>
      </c>
      <c r="G561" s="1222">
        <v>2.6817997424971891E-2</v>
      </c>
      <c r="H561" s="1221">
        <v>89.102320138934701</v>
      </c>
      <c r="I561" s="1221">
        <v>87.817519679385299</v>
      </c>
      <c r="J561" s="1222">
        <v>1.4630343287308785E-2</v>
      </c>
      <c r="K561" s="1221">
        <v>44.809305851801099</v>
      </c>
      <c r="L561" s="1221">
        <v>45.019436045907</v>
      </c>
      <c r="M561" s="1222">
        <v>-4.6675439001863037E-3</v>
      </c>
      <c r="N561" s="1221">
        <v>100.365361521892</v>
      </c>
      <c r="O561" s="1221">
        <v>95.241579473671493</v>
      </c>
      <c r="P561" s="1222">
        <v>5.379774334419684E-2</v>
      </c>
      <c r="Q561" s="1221">
        <v>68.866900333677606</v>
      </c>
      <c r="R561" s="1221">
        <v>66.743424996463901</v>
      </c>
      <c r="S561" s="1222">
        <v>3.1815498490318825E-2</v>
      </c>
      <c r="T561" s="1221">
        <v>49.697575606590199</v>
      </c>
      <c r="U561" s="1221">
        <v>49.9902464932876</v>
      </c>
      <c r="V561" s="1222">
        <v>-5.8545597837109924E-3</v>
      </c>
      <c r="W561" s="1221">
        <v>119.678707746261</v>
      </c>
      <c r="X561" s="1221">
        <v>115.88087348209601</v>
      </c>
      <c r="Y561" s="1222">
        <v>3.2773607499185523E-2</v>
      </c>
      <c r="Z561" s="1221">
        <v>81.488711293700703</v>
      </c>
      <c r="AA561" s="1221">
        <v>80.013022662933196</v>
      </c>
      <c r="AB561" s="1222">
        <v>1.8443105655238975E-2</v>
      </c>
    </row>
    <row r="562" spans="1:28" x14ac:dyDescent="0.3">
      <c r="A562" s="1220" t="s">
        <v>769</v>
      </c>
      <c r="B562" s="1221">
        <v>79.284096427287594</v>
      </c>
      <c r="C562" s="1221">
        <v>77.128829662075404</v>
      </c>
      <c r="D562" s="1222">
        <v>2.7943724475725375E-2</v>
      </c>
      <c r="E562" s="1221">
        <v>184.47300395064099</v>
      </c>
      <c r="F562" s="1221">
        <v>182.41799723712501</v>
      </c>
      <c r="G562" s="1222">
        <v>1.1265372631214E-2</v>
      </c>
      <c r="H562" s="1221">
        <v>126.777502839942</v>
      </c>
      <c r="I562" s="1221">
        <v>124.703332009295</v>
      </c>
      <c r="J562" s="1222">
        <v>1.6632842099940068E-2</v>
      </c>
      <c r="K562" s="1221">
        <v>64.679725378393599</v>
      </c>
      <c r="L562" s="1221">
        <v>68.099770421085097</v>
      </c>
      <c r="M562" s="1222">
        <v>-5.0221095042525747E-2</v>
      </c>
      <c r="N562" s="1221">
        <v>140.59579054297399</v>
      </c>
      <c r="O562" s="1221">
        <v>146.90814932910001</v>
      </c>
      <c r="P562" s="1222">
        <v>-4.2968064160860374E-2</v>
      </c>
      <c r="Q562" s="1221">
        <v>95.590569747815394</v>
      </c>
      <c r="R562" s="1221">
        <v>100.335895460128</v>
      </c>
      <c r="S562" s="1222">
        <v>-4.7294397389400174E-2</v>
      </c>
      <c r="T562" s="1221">
        <v>74.088889983915607</v>
      </c>
      <c r="U562" s="1221">
        <v>73.937408088210404</v>
      </c>
      <c r="V562" s="1222">
        <v>2.0487855825900561E-3</v>
      </c>
      <c r="W562" s="1221">
        <v>170.634489670482</v>
      </c>
      <c r="X562" s="1221">
        <v>171.24554254131499</v>
      </c>
      <c r="Y562" s="1222">
        <v>-3.568284825198114E-3</v>
      </c>
      <c r="Z562" s="1221">
        <v>116.232529774884</v>
      </c>
      <c r="AA562" s="1221">
        <v>116.5043093614</v>
      </c>
      <c r="AB562" s="1222">
        <v>-2.3327856969902758E-3</v>
      </c>
    </row>
    <row r="563" spans="1:28" x14ac:dyDescent="0.3">
      <c r="A563" s="1220" t="s">
        <v>768</v>
      </c>
      <c r="B563" s="1221">
        <v>107.261794940427</v>
      </c>
      <c r="C563" s="1221">
        <v>104.717932241125</v>
      </c>
      <c r="D563" s="1222">
        <v>2.4292522253442344E-2</v>
      </c>
      <c r="E563" s="1221">
        <v>235.754964385969</v>
      </c>
      <c r="F563" s="1221">
        <v>227.67396067176401</v>
      </c>
      <c r="G563" s="1222">
        <v>3.5493754711173685E-2</v>
      </c>
      <c r="H563" s="1221">
        <v>164.20437379687399</v>
      </c>
      <c r="I563" s="1221">
        <v>159.22431480479301</v>
      </c>
      <c r="J563" s="1222">
        <v>3.1277000615053507E-2</v>
      </c>
      <c r="K563" s="1221">
        <v>94.989103505978406</v>
      </c>
      <c r="L563" s="1221">
        <v>93.977909221774198</v>
      </c>
      <c r="M563" s="1222">
        <v>1.0759914671201472E-2</v>
      </c>
      <c r="N563" s="1221">
        <v>184.504898662627</v>
      </c>
      <c r="O563" s="1221">
        <v>187.162346005313</v>
      </c>
      <c r="P563" s="1222">
        <v>-1.4198621674738791E-2</v>
      </c>
      <c r="Q563" s="1221">
        <v>130.16698305849701</v>
      </c>
      <c r="R563" s="1221">
        <v>130.935659222672</v>
      </c>
      <c r="S563" s="1222">
        <v>-5.8706403491486136E-3</v>
      </c>
      <c r="T563" s="1221">
        <v>103.033228256241</v>
      </c>
      <c r="U563" s="1221">
        <v>101.005302609932</v>
      </c>
      <c r="V563" s="1222">
        <v>2.0077417659353579E-2</v>
      </c>
      <c r="W563" s="1221">
        <v>220.40387439209999</v>
      </c>
      <c r="X563" s="1221">
        <v>215.372046119988</v>
      </c>
      <c r="Y563" s="1222">
        <v>2.3363423261107265E-2</v>
      </c>
      <c r="Z563" s="1221">
        <v>153.130790733841</v>
      </c>
      <c r="AA563" s="1221">
        <v>149.954175449324</v>
      </c>
      <c r="AB563" s="1222">
        <v>2.1183906850199809E-2</v>
      </c>
    </row>
    <row r="564" spans="1:28" x14ac:dyDescent="0.3">
      <c r="A564" s="1220" t="s">
        <v>767</v>
      </c>
      <c r="B564" s="1221">
        <v>137.967382797352</v>
      </c>
      <c r="C564" s="1221">
        <v>136.50270828579301</v>
      </c>
      <c r="D564" s="1222">
        <v>1.0730003308743418E-2</v>
      </c>
      <c r="E564" s="1221">
        <v>272.59174076823598</v>
      </c>
      <c r="F564" s="1221">
        <v>269.78945185727099</v>
      </c>
      <c r="G564" s="1222">
        <v>1.0386947642591706E-2</v>
      </c>
      <c r="H564" s="1221">
        <v>195.196634616262</v>
      </c>
      <c r="I564" s="1221">
        <v>193.39948695682699</v>
      </c>
      <c r="J564" s="1222">
        <v>9.2924117210103751E-3</v>
      </c>
      <c r="K564" s="1221">
        <v>115.936088344006</v>
      </c>
      <c r="L564" s="1221">
        <v>119.670703982337</v>
      </c>
      <c r="M564" s="1222">
        <v>-3.1207434351537066E-2</v>
      </c>
      <c r="N564" s="1221">
        <v>219.677830497874</v>
      </c>
      <c r="O564" s="1221">
        <v>224.98607318950101</v>
      </c>
      <c r="P564" s="1222">
        <v>-2.3593650115205107E-2</v>
      </c>
      <c r="Q564" s="1221">
        <v>155.169172951105</v>
      </c>
      <c r="R564" s="1221">
        <v>159.483520477925</v>
      </c>
      <c r="S564" s="1222">
        <v>-2.7051995804276051E-2</v>
      </c>
      <c r="T564" s="1221">
        <v>130.161591130983</v>
      </c>
      <c r="U564" s="1221">
        <v>130.374533515742</v>
      </c>
      <c r="V564" s="1222">
        <v>-1.63331272616436E-3</v>
      </c>
      <c r="W564" s="1221">
        <v>256.13713208210402</v>
      </c>
      <c r="X564" s="1221">
        <v>255.52267265725399</v>
      </c>
      <c r="Y564" s="1222">
        <v>2.4047158651719028E-3</v>
      </c>
      <c r="Z564" s="1221">
        <v>181.72470663359701</v>
      </c>
      <c r="AA564" s="1221">
        <v>181.68617443196399</v>
      </c>
      <c r="AB564" s="1222">
        <v>2.1208108846744968E-4</v>
      </c>
    </row>
    <row r="565" spans="1:28" x14ac:dyDescent="0.3">
      <c r="A565" s="1220" t="s">
        <v>766</v>
      </c>
      <c r="B565" s="1221">
        <v>162.881877072827</v>
      </c>
      <c r="C565" s="1221">
        <v>160.26296512514199</v>
      </c>
      <c r="D565" s="1222">
        <v>1.634134215375348E-2</v>
      </c>
      <c r="E565" s="1221">
        <v>304.88642058365298</v>
      </c>
      <c r="F565" s="1221">
        <v>300.812966082608</v>
      </c>
      <c r="G565" s="1222">
        <v>1.3541485774673498E-2</v>
      </c>
      <c r="H565" s="1221">
        <v>219.495444426105</v>
      </c>
      <c r="I565" s="1221">
        <v>216.09611626531299</v>
      </c>
      <c r="J565" s="1222">
        <v>1.5730630515443735E-2</v>
      </c>
      <c r="K565" s="1221">
        <v>146.866356402713</v>
      </c>
      <c r="L565" s="1221">
        <v>140.95192982209599</v>
      </c>
      <c r="M565" s="1222">
        <v>4.1960593147479158E-2</v>
      </c>
      <c r="N565" s="1221">
        <v>244.72538687438799</v>
      </c>
      <c r="O565" s="1221">
        <v>253.06503076458901</v>
      </c>
      <c r="P565" s="1222">
        <v>-3.2954548737944282E-2</v>
      </c>
      <c r="Q565" s="1221">
        <v>181.65629321201499</v>
      </c>
      <c r="R565" s="1221">
        <v>180.68026752472201</v>
      </c>
      <c r="S565" s="1222">
        <v>5.4019495358530361E-3</v>
      </c>
      <c r="T565" s="1221">
        <v>156.91228596077599</v>
      </c>
      <c r="U565" s="1221">
        <v>152.890552892545</v>
      </c>
      <c r="V565" s="1222">
        <v>2.6304653833370287E-2</v>
      </c>
      <c r="W565" s="1221">
        <v>284.98289987757801</v>
      </c>
      <c r="X565" s="1221">
        <v>284.59713484023399</v>
      </c>
      <c r="Y565" s="1222">
        <v>1.355477586099292E-3</v>
      </c>
      <c r="Z565" s="1221">
        <v>205.99903977157001</v>
      </c>
      <c r="AA565" s="1221">
        <v>203.14504594191399</v>
      </c>
      <c r="AB565" s="1222">
        <v>1.4049044693278282E-2</v>
      </c>
    </row>
    <row r="566" spans="1:28" x14ac:dyDescent="0.3">
      <c r="A566" s="1220" t="s">
        <v>765</v>
      </c>
      <c r="B566" s="1221">
        <v>188.351100533721</v>
      </c>
      <c r="C566" s="1221">
        <v>183.120112050074</v>
      </c>
      <c r="D566" s="1222">
        <v>2.8565887302518623E-2</v>
      </c>
      <c r="E566" s="1221">
        <v>323.26927028353902</v>
      </c>
      <c r="F566" s="1221">
        <v>314.641427505259</v>
      </c>
      <c r="G566" s="1222">
        <v>2.7421191311928574E-2</v>
      </c>
      <c r="H566" s="1221">
        <v>233.251050373563</v>
      </c>
      <c r="I566" s="1221">
        <v>226.60084158016099</v>
      </c>
      <c r="J566" s="1222">
        <v>2.9347679148179494E-2</v>
      </c>
      <c r="K566" s="1221">
        <v>151.91747005641599</v>
      </c>
      <c r="L566" s="1221">
        <v>155.375882451199</v>
      </c>
      <c r="M566" s="1222">
        <v>-2.2258360436789415E-2</v>
      </c>
      <c r="N566" s="1221">
        <v>243.28203897988399</v>
      </c>
      <c r="O566" s="1221">
        <v>267.30635444360701</v>
      </c>
      <c r="P566" s="1222">
        <v>-8.9875586810231875E-2</v>
      </c>
      <c r="Q566" s="1221">
        <v>179.56785344801099</v>
      </c>
      <c r="R566" s="1221">
        <v>187.70141011570101</v>
      </c>
      <c r="S566" s="1222">
        <v>-4.3332421757920792E-2</v>
      </c>
      <c r="T566" s="1221">
        <v>173.45841149562099</v>
      </c>
      <c r="U566" s="1221">
        <v>171.55675479988699</v>
      </c>
      <c r="V566" s="1222">
        <v>1.1084708952161045E-2</v>
      </c>
      <c r="W566" s="1221">
        <v>293.22626754987101</v>
      </c>
      <c r="X566" s="1221">
        <v>297.12205081524399</v>
      </c>
      <c r="Y566" s="1222">
        <v>-1.3111727166273008E-2</v>
      </c>
      <c r="Z566" s="1221">
        <v>211.878517956265</v>
      </c>
      <c r="AA566" s="1221">
        <v>210.957839107811</v>
      </c>
      <c r="AB566" s="1222">
        <v>4.3642789115956263E-3</v>
      </c>
    </row>
    <row r="567" spans="1:28" x14ac:dyDescent="0.3">
      <c r="A567" s="1220" t="s">
        <v>368</v>
      </c>
      <c r="B567" s="1221">
        <v>22.375223051900701</v>
      </c>
      <c r="C567" s="1221">
        <v>21.168993554985001</v>
      </c>
      <c r="D567" s="1222">
        <v>5.6980956311531876E-2</v>
      </c>
      <c r="E567" s="1221">
        <v>42.7293509077358</v>
      </c>
      <c r="F567" s="1221">
        <v>40.585781188417002</v>
      </c>
      <c r="G567" s="1222">
        <v>5.2815780713137112E-2</v>
      </c>
      <c r="H567" s="1221">
        <v>32.121248170860198</v>
      </c>
      <c r="I567" s="1221">
        <v>30.490179020998301</v>
      </c>
      <c r="J567" s="1222">
        <v>5.3494902366384767E-2</v>
      </c>
      <c r="K567" s="1221">
        <v>15.867646236630099</v>
      </c>
      <c r="L567" s="1221">
        <v>15.5696980901311</v>
      </c>
      <c r="M567" s="1222">
        <v>1.913641130188997E-2</v>
      </c>
      <c r="N567" s="1221">
        <v>23.80128483372</v>
      </c>
      <c r="O567" s="1221">
        <v>23.1231130753293</v>
      </c>
      <c r="P567" s="1222">
        <v>2.9328739438387336E-2</v>
      </c>
      <c r="Q567" s="1221">
        <v>19.489338011524399</v>
      </c>
      <c r="R567" s="1221">
        <v>19.026513738422601</v>
      </c>
      <c r="S567" s="1222">
        <v>2.4325227388723343E-2</v>
      </c>
      <c r="T567" s="1221">
        <v>19.4036835981804</v>
      </c>
      <c r="U567" s="1221">
        <v>18.6270180470108</v>
      </c>
      <c r="V567" s="1222">
        <v>4.1695646034671491E-2</v>
      </c>
      <c r="W567" s="1221">
        <v>34.505579896995499</v>
      </c>
      <c r="X567" s="1221">
        <v>33.0457673959841</v>
      </c>
      <c r="Y567" s="1222">
        <v>4.4175475894344132E-2</v>
      </c>
      <c r="Z567" s="1221">
        <v>26.484370375182301</v>
      </c>
      <c r="AA567" s="1221">
        <v>25.405543665619</v>
      </c>
      <c r="AB567" s="1222">
        <v>4.2464224492202628E-2</v>
      </c>
    </row>
    <row r="568" spans="1:28" x14ac:dyDescent="0.3">
      <c r="A568" s="1223"/>
      <c r="B568" s="1221"/>
      <c r="C568" s="1221"/>
      <c r="D568" s="1222"/>
      <c r="E568" s="1221"/>
      <c r="F568" s="1221"/>
      <c r="G568" s="1222"/>
      <c r="H568" s="1221"/>
      <c r="I568" s="1221"/>
      <c r="J568" s="1222"/>
      <c r="K568" s="1221"/>
      <c r="L568" s="1221"/>
      <c r="M568" s="1222"/>
      <c r="N568" s="1221"/>
      <c r="O568" s="1221"/>
      <c r="P568" s="1222"/>
      <c r="Q568" s="1221"/>
      <c r="R568" s="1221"/>
      <c r="S568" s="1222"/>
      <c r="T568" s="1221"/>
      <c r="U568" s="1221"/>
      <c r="V568" s="1222"/>
      <c r="W568" s="1221"/>
      <c r="X568" s="1221"/>
      <c r="Y568" s="1222"/>
      <c r="Z568" s="1221"/>
      <c r="AA568" s="1221"/>
      <c r="AB568" s="1222"/>
    </row>
    <row r="569" spans="1:28" x14ac:dyDescent="0.3">
      <c r="A569" s="1217" t="s">
        <v>784</v>
      </c>
      <c r="B569" s="1218"/>
      <c r="C569" s="1218"/>
      <c r="D569" s="1219"/>
      <c r="E569" s="1218"/>
      <c r="F569" s="1218"/>
      <c r="G569" s="1219"/>
      <c r="H569" s="1218"/>
      <c r="I569" s="1218"/>
      <c r="J569" s="1219"/>
      <c r="K569" s="1218"/>
      <c r="L569" s="1218"/>
      <c r="M569" s="1219"/>
      <c r="N569" s="1218"/>
      <c r="O569" s="1218"/>
      <c r="P569" s="1219"/>
      <c r="Q569" s="1218"/>
      <c r="R569" s="1218"/>
      <c r="S569" s="1219"/>
      <c r="T569" s="1218"/>
      <c r="U569" s="1218"/>
      <c r="V569" s="1219"/>
      <c r="W569" s="1218"/>
      <c r="X569" s="1218"/>
      <c r="Y569" s="1219"/>
      <c r="Z569" s="1218"/>
      <c r="AA569" s="1218"/>
      <c r="AB569" s="1219"/>
    </row>
    <row r="570" spans="1:28" x14ac:dyDescent="0.3">
      <c r="A570" s="1220" t="s">
        <v>783</v>
      </c>
      <c r="B570" s="1221">
        <v>0</v>
      </c>
      <c r="C570" s="1221">
        <v>0</v>
      </c>
      <c r="D570" s="1222">
        <v>0</v>
      </c>
      <c r="E570" s="1221">
        <v>0</v>
      </c>
      <c r="F570" s="1221">
        <v>0</v>
      </c>
      <c r="G570" s="1222">
        <v>0</v>
      </c>
      <c r="H570" s="1221">
        <v>0</v>
      </c>
      <c r="I570" s="1221">
        <v>0</v>
      </c>
      <c r="J570" s="1222">
        <v>0</v>
      </c>
      <c r="K570" s="1221">
        <v>4.6094526044559797E-2</v>
      </c>
      <c r="L570" s="1221">
        <v>2.3315773447157899E-2</v>
      </c>
      <c r="M570" s="1222">
        <v>0.97696748722605808</v>
      </c>
      <c r="N570" s="1221">
        <v>0</v>
      </c>
      <c r="O570" s="1221">
        <v>0</v>
      </c>
      <c r="P570" s="1222">
        <v>0</v>
      </c>
      <c r="Q570" s="1221">
        <v>2.26715984950593E-2</v>
      </c>
      <c r="R570" s="1221">
        <v>1.1473896598391301E-2</v>
      </c>
      <c r="S570" s="1222">
        <v>0.97592843029786192</v>
      </c>
      <c r="T570" s="1221">
        <v>2.2252527692436401E-2</v>
      </c>
      <c r="U570" s="1221">
        <v>1.10796952507662E-2</v>
      </c>
      <c r="V570" s="1222">
        <v>1.008406114861107</v>
      </c>
      <c r="W570" s="1221">
        <v>0</v>
      </c>
      <c r="X570" s="1221">
        <v>0</v>
      </c>
      <c r="Y570" s="1222">
        <v>0</v>
      </c>
      <c r="Z570" s="1221">
        <v>1.09473353255295E-2</v>
      </c>
      <c r="AA570" s="1221">
        <v>5.4367569788115501E-3</v>
      </c>
      <c r="AB570" s="1222">
        <v>1.013578198950974</v>
      </c>
    </row>
    <row r="571" spans="1:28" x14ac:dyDescent="0.3">
      <c r="A571" s="1220" t="s">
        <v>782</v>
      </c>
      <c r="B571" s="1221">
        <v>6.8751690002479601E-3</v>
      </c>
      <c r="C571" s="1221">
        <v>1.340796025237E-2</v>
      </c>
      <c r="D571" s="1222">
        <v>-0.48723229552886682</v>
      </c>
      <c r="E571" s="1221">
        <v>1.3297945726695201E-2</v>
      </c>
      <c r="F571" s="1221">
        <v>6.4557029033877698E-3</v>
      </c>
      <c r="G571" s="1222">
        <v>1.0598757293674119</v>
      </c>
      <c r="H571" s="1221">
        <v>1.01402689888874E-2</v>
      </c>
      <c r="I571" s="1221">
        <v>9.8662491796213496E-3</v>
      </c>
      <c r="J571" s="1222">
        <v>2.7773453140838553E-2</v>
      </c>
      <c r="K571" s="1221">
        <v>2.07608204011877E-2</v>
      </c>
      <c r="L571" s="1221">
        <v>3.4195808619737499E-2</v>
      </c>
      <c r="M571" s="1222">
        <v>-0.39288406272092802</v>
      </c>
      <c r="N571" s="1221">
        <v>0.17423936642277499</v>
      </c>
      <c r="O571" s="1221">
        <v>2.65587848824742E-2</v>
      </c>
      <c r="P571" s="1222">
        <v>5.5605172523443755</v>
      </c>
      <c r="Q571" s="1221">
        <v>9.8732489324890399E-2</v>
      </c>
      <c r="R571" s="1221">
        <v>3.03207888930234E-2</v>
      </c>
      <c r="S571" s="1222">
        <v>2.2562638681082623</v>
      </c>
      <c r="T571" s="1221">
        <v>1.37952949973812E-2</v>
      </c>
      <c r="U571" s="1221">
        <v>2.36981369235694E-2</v>
      </c>
      <c r="V571" s="1222">
        <v>-0.41787428092455464</v>
      </c>
      <c r="W571" s="1221">
        <v>9.3451961252948704E-2</v>
      </c>
      <c r="X571" s="1221">
        <v>1.6366017470396298E-2</v>
      </c>
      <c r="Y571" s="1222">
        <v>4.7101222959091578</v>
      </c>
      <c r="Z571" s="1221">
        <v>5.4276559526264999E-2</v>
      </c>
      <c r="AA571" s="1221">
        <v>1.99702785672463E-2</v>
      </c>
      <c r="AB571" s="1222">
        <v>1.7178669212599367</v>
      </c>
    </row>
    <row r="572" spans="1:28" x14ac:dyDescent="0.3">
      <c r="A572" s="1220" t="s">
        <v>781</v>
      </c>
      <c r="B572" s="1221">
        <v>1.0444087291472601E-2</v>
      </c>
      <c r="C572" s="1221">
        <v>5.1837152755225399E-3</v>
      </c>
      <c r="D572" s="1222">
        <v>1.0147879920777079</v>
      </c>
      <c r="E572" s="1221">
        <v>5.0430675446781204E-3</v>
      </c>
      <c r="F572" s="1221">
        <v>5.0116777102326001E-3</v>
      </c>
      <c r="G572" s="1222">
        <v>6.2633385984557583E-3</v>
      </c>
      <c r="H572" s="1221">
        <v>7.6964930057349399E-3</v>
      </c>
      <c r="I572" s="1221">
        <v>5.0962450076865503E-3</v>
      </c>
      <c r="J572" s="1222">
        <v>0.51022821589748824</v>
      </c>
      <c r="K572" s="1221">
        <v>1.98941333692754E-2</v>
      </c>
      <c r="L572" s="1221">
        <v>5.0030491082790401E-3</v>
      </c>
      <c r="M572" s="1222">
        <v>2.9764017779386993</v>
      </c>
      <c r="N572" s="1221">
        <v>0.35468248168319999</v>
      </c>
      <c r="O572" s="1221">
        <v>1.9600117424303499E-2</v>
      </c>
      <c r="P572" s="1222">
        <v>17.095936570431228</v>
      </c>
      <c r="Q572" s="1221">
        <v>0.18924396764577001</v>
      </c>
      <c r="R572" s="1221">
        <v>1.2377508462997599E-2</v>
      </c>
      <c r="S572" s="1222">
        <v>14.289342617822674</v>
      </c>
      <c r="T572" s="1221">
        <v>1.52842795758642E-2</v>
      </c>
      <c r="U572" s="1221">
        <v>5.0917801000708203E-3</v>
      </c>
      <c r="V572" s="1222">
        <v>2.001755628773445</v>
      </c>
      <c r="W572" s="1221">
        <v>0.18311850315966</v>
      </c>
      <c r="X572" s="1221">
        <v>1.23880617834265E-2</v>
      </c>
      <c r="Y572" s="1222">
        <v>13.781852590099852</v>
      </c>
      <c r="Z572" s="1221">
        <v>0.100417976017702</v>
      </c>
      <c r="AA572" s="1221">
        <v>8.7895052002040508E-3</v>
      </c>
      <c r="AB572" s="1222">
        <v>10.424758701476252</v>
      </c>
    </row>
    <row r="573" spans="1:28" x14ac:dyDescent="0.3">
      <c r="A573" s="1220" t="s">
        <v>780</v>
      </c>
      <c r="B573" s="1221">
        <v>2.2708988120985599E-2</v>
      </c>
      <c r="C573" s="1221">
        <v>1.1751180964309001E-2</v>
      </c>
      <c r="D573" s="1222">
        <v>0.93248561059164536</v>
      </c>
      <c r="E573" s="1221">
        <v>5.4906436412499898E-2</v>
      </c>
      <c r="F573" s="1221">
        <v>6.2349433203975499E-2</v>
      </c>
      <c r="G573" s="1222">
        <v>-0.11937553252691034</v>
      </c>
      <c r="H573" s="1221">
        <v>3.9076704556556499E-2</v>
      </c>
      <c r="I573" s="1221">
        <v>3.7504975179207603E-2</v>
      </c>
      <c r="J573" s="1222">
        <v>4.1907223504049879E-2</v>
      </c>
      <c r="K573" s="1221">
        <v>0.125317372773495</v>
      </c>
      <c r="L573" s="1221">
        <v>2.1798861685241599E-2</v>
      </c>
      <c r="M573" s="1222">
        <v>4.7488035193295506</v>
      </c>
      <c r="N573" s="1221">
        <v>0.12709554499103501</v>
      </c>
      <c r="O573" s="1221">
        <v>6.39520888004598E-2</v>
      </c>
      <c r="P573" s="1222">
        <v>0.98735564975199408</v>
      </c>
      <c r="Q573" s="1221">
        <v>0.12621834186397601</v>
      </c>
      <c r="R573" s="1221">
        <v>4.3110847500253902E-2</v>
      </c>
      <c r="S573" s="1222">
        <v>1.9277629455842327</v>
      </c>
      <c r="T573" s="1221">
        <v>7.6158259692376107E-2</v>
      </c>
      <c r="U573" s="1221">
        <v>1.6963937044794E-2</v>
      </c>
      <c r="V573" s="1222">
        <v>3.4894212641367961</v>
      </c>
      <c r="W573" s="1221">
        <v>9.2389623832214607E-2</v>
      </c>
      <c r="X573" s="1221">
        <v>6.3175446813154595E-2</v>
      </c>
      <c r="Y573" s="1222">
        <v>0.46242929006046923</v>
      </c>
      <c r="Z573" s="1221">
        <v>8.4395434244516301E-2</v>
      </c>
      <c r="AA573" s="1221">
        <v>4.0403648048168803E-2</v>
      </c>
      <c r="AB573" s="1222">
        <v>1.0888072815578671</v>
      </c>
    </row>
    <row r="574" spans="1:28" x14ac:dyDescent="0.3">
      <c r="A574" s="1220" t="s">
        <v>779</v>
      </c>
      <c r="B574" s="1221">
        <v>8.0888871632596004E-2</v>
      </c>
      <c r="C574" s="1221">
        <v>0.10899936943864801</v>
      </c>
      <c r="D574" s="1222">
        <v>-0.25789596720441976</v>
      </c>
      <c r="E574" s="1221">
        <v>4.63385373055345E-2</v>
      </c>
      <c r="F574" s="1221">
        <v>8.0160176063810498E-2</v>
      </c>
      <c r="G574" s="1222">
        <v>-0.42192570449636624</v>
      </c>
      <c r="H574" s="1221">
        <v>6.3457318357183407E-2</v>
      </c>
      <c r="I574" s="1221">
        <v>9.4438225949594001E-2</v>
      </c>
      <c r="J574" s="1222">
        <v>-0.32805473928477352</v>
      </c>
      <c r="K574" s="1221">
        <v>4.3066719577207903E-2</v>
      </c>
      <c r="L574" s="1221">
        <v>3.7586043850885799E-2</v>
      </c>
      <c r="M574" s="1222">
        <v>0.14581677571774929</v>
      </c>
      <c r="N574" s="1221">
        <v>0.41800741520565798</v>
      </c>
      <c r="O574" s="1221">
        <v>5.6215438045996498E-2</v>
      </c>
      <c r="P574" s="1222">
        <v>6.4358117580376533</v>
      </c>
      <c r="Q574" s="1221">
        <v>0.23061664060801099</v>
      </c>
      <c r="R574" s="1221">
        <v>4.6914277512776499E-2</v>
      </c>
      <c r="S574" s="1222">
        <v>3.9157026993585378</v>
      </c>
      <c r="T574" s="1221">
        <v>6.1114828393743797E-2</v>
      </c>
      <c r="U574" s="1221">
        <v>7.1796045969833494E-2</v>
      </c>
      <c r="V574" s="1222">
        <v>-0.14877166885454413</v>
      </c>
      <c r="W574" s="1221">
        <v>0.23905242677896099</v>
      </c>
      <c r="X574" s="1221">
        <v>6.7785965748590402E-2</v>
      </c>
      <c r="Y574" s="1222">
        <v>2.5265769859439087</v>
      </c>
      <c r="Z574" s="1221">
        <v>0.150489356968425</v>
      </c>
      <c r="AA574" s="1221">
        <v>6.9780024153624901E-2</v>
      </c>
      <c r="AB574" s="1222">
        <v>1.1566251773876384</v>
      </c>
    </row>
    <row r="575" spans="1:28" x14ac:dyDescent="0.3">
      <c r="A575" s="1220" t="s">
        <v>778</v>
      </c>
      <c r="B575" s="1221">
        <v>0.212322274881517</v>
      </c>
      <c r="C575" s="1221">
        <v>0.13270037221717099</v>
      </c>
      <c r="D575" s="1222">
        <v>0.60001265508163515</v>
      </c>
      <c r="E575" s="1221">
        <v>0.21645630721210701</v>
      </c>
      <c r="F575" s="1221">
        <v>0.20393122297146499</v>
      </c>
      <c r="G575" s="1222">
        <v>6.141817843359177E-2</v>
      </c>
      <c r="H575" s="1221">
        <v>0.21429284037302501</v>
      </c>
      <c r="I575" s="1221">
        <v>0.16651546030217099</v>
      </c>
      <c r="J575" s="1222">
        <v>0.28692458936938192</v>
      </c>
      <c r="K575" s="1221">
        <v>0.39652182946845099</v>
      </c>
      <c r="L575" s="1221">
        <v>0.121237703592202</v>
      </c>
      <c r="M575" s="1222">
        <v>2.2706148146965996</v>
      </c>
      <c r="N575" s="1221">
        <v>1.53855137271491</v>
      </c>
      <c r="O575" s="1221">
        <v>0.13772221479357</v>
      </c>
      <c r="P575" s="1222">
        <v>10.171410327818387</v>
      </c>
      <c r="Q575" s="1221">
        <v>0.91046701778709005</v>
      </c>
      <c r="R575" s="1221">
        <v>0.12859936338842101</v>
      </c>
      <c r="S575" s="1222">
        <v>6.0798718889231127</v>
      </c>
      <c r="T575" s="1221">
        <v>0.292156244987967</v>
      </c>
      <c r="U575" s="1221">
        <v>0.12786468029738199</v>
      </c>
      <c r="V575" s="1222">
        <v>1.2848862118020627</v>
      </c>
      <c r="W575" s="1221">
        <v>0.75495233931605299</v>
      </c>
      <c r="X575" s="1221">
        <v>0.17781178592824001</v>
      </c>
      <c r="Y575" s="1222">
        <v>3.2457947057611309</v>
      </c>
      <c r="Z575" s="1221">
        <v>0.507562952102807</v>
      </c>
      <c r="AA575" s="1221">
        <v>0.15100061587660199</v>
      </c>
      <c r="AB575" s="1222">
        <v>2.3613303439609048</v>
      </c>
    </row>
    <row r="576" spans="1:28" x14ac:dyDescent="0.3">
      <c r="A576" s="1220" t="s">
        <v>777</v>
      </c>
      <c r="B576" s="1221">
        <v>0.25984623707190602</v>
      </c>
      <c r="C576" s="1221">
        <v>0.22578352264406601</v>
      </c>
      <c r="D576" s="1222">
        <v>0.15086448306299927</v>
      </c>
      <c r="E576" s="1221">
        <v>0.68698932265187396</v>
      </c>
      <c r="F576" s="1221">
        <v>0.60821070365047902</v>
      </c>
      <c r="G576" s="1222">
        <v>0.12952520981391133</v>
      </c>
      <c r="H576" s="1221">
        <v>0.45121205418680299</v>
      </c>
      <c r="I576" s="1221">
        <v>0.398103205544318</v>
      </c>
      <c r="J576" s="1222">
        <v>0.13340472496289096</v>
      </c>
      <c r="K576" s="1221">
        <v>0.168387736337199</v>
      </c>
      <c r="L576" s="1221">
        <v>9.48354585037572E-2</v>
      </c>
      <c r="M576" s="1222">
        <v>0.77557781650338942</v>
      </c>
      <c r="N576" s="1221">
        <v>0.32596955569722502</v>
      </c>
      <c r="O576" s="1221">
        <v>0.40807776329857498</v>
      </c>
      <c r="P576" s="1222">
        <v>-0.20120725750320903</v>
      </c>
      <c r="Q576" s="1221">
        <v>0.22985782755400599</v>
      </c>
      <c r="R576" s="1221">
        <v>0.21697005750526199</v>
      </c>
      <c r="S576" s="1222">
        <v>5.9398841466553262E-2</v>
      </c>
      <c r="T576" s="1221">
        <v>0.22298575993547201</v>
      </c>
      <c r="U576" s="1221">
        <v>0.17351095892061599</v>
      </c>
      <c r="V576" s="1222">
        <v>0.28513934406582075</v>
      </c>
      <c r="W576" s="1221">
        <v>0.56162262790629303</v>
      </c>
      <c r="X576" s="1221">
        <v>0.53994129235200905</v>
      </c>
      <c r="Y576" s="1222">
        <v>4.015498696133997E-2</v>
      </c>
      <c r="Z576" s="1221">
        <v>0.36725945062438198</v>
      </c>
      <c r="AA576" s="1221">
        <v>0.330297681055784</v>
      </c>
      <c r="AB576" s="1222">
        <v>0.11190441740447915</v>
      </c>
    </row>
    <row r="577" spans="1:28" x14ac:dyDescent="0.3">
      <c r="A577" s="1220" t="s">
        <v>776</v>
      </c>
      <c r="B577" s="1221">
        <v>0.53465609903422195</v>
      </c>
      <c r="C577" s="1221">
        <v>0.49556921993492398</v>
      </c>
      <c r="D577" s="1222">
        <v>7.8872693313016287E-2</v>
      </c>
      <c r="E577" s="1221">
        <v>1.6143992368822999</v>
      </c>
      <c r="F577" s="1221">
        <v>1.54401775115833</v>
      </c>
      <c r="G577" s="1222">
        <v>4.5583339745394386E-2</v>
      </c>
      <c r="H577" s="1221">
        <v>1.03113694639583</v>
      </c>
      <c r="I577" s="1221">
        <v>0.98079796087433502</v>
      </c>
      <c r="J577" s="1222">
        <v>5.1324520981487494E-2</v>
      </c>
      <c r="K577" s="1221">
        <v>0.34641130303131301</v>
      </c>
      <c r="L577" s="1221">
        <v>0.39238531373423502</v>
      </c>
      <c r="M577" s="1222">
        <v>-0.11716547254380802</v>
      </c>
      <c r="N577" s="1221">
        <v>1.0218014651774301</v>
      </c>
      <c r="O577" s="1221">
        <v>1.0060629008817601</v>
      </c>
      <c r="P577" s="1222">
        <v>1.5643717984110132E-2</v>
      </c>
      <c r="Q577" s="1221">
        <v>0.61795417880120895</v>
      </c>
      <c r="R577" s="1221">
        <v>0.64163530280137404</v>
      </c>
      <c r="S577" s="1222">
        <v>-3.6907451782614689E-2</v>
      </c>
      <c r="T577" s="1221">
        <v>0.45304568219806601</v>
      </c>
      <c r="U577" s="1221">
        <v>0.45086544731297301</v>
      </c>
      <c r="V577" s="1222">
        <v>4.8356663791527341E-3</v>
      </c>
      <c r="W577" s="1221">
        <v>1.39112520353295</v>
      </c>
      <c r="X577" s="1221">
        <v>1.34084853291387</v>
      </c>
      <c r="Y577" s="1222">
        <v>3.7496159622012713E-2</v>
      </c>
      <c r="Z577" s="1221">
        <v>0.86223866142401495</v>
      </c>
      <c r="AA577" s="1221">
        <v>0.84214465140402095</v>
      </c>
      <c r="AB577" s="1222">
        <v>2.386052085766184E-2</v>
      </c>
    </row>
    <row r="578" spans="1:28" x14ac:dyDescent="0.3">
      <c r="A578" s="1220" t="s">
        <v>775</v>
      </c>
      <c r="B578" s="1221">
        <v>1.2095527146005001</v>
      </c>
      <c r="C578" s="1221">
        <v>1.13221931923458</v>
      </c>
      <c r="D578" s="1222">
        <v>6.8302487028926689E-2</v>
      </c>
      <c r="E578" s="1221">
        <v>4.0565306234917804</v>
      </c>
      <c r="F578" s="1221">
        <v>3.85173068153874</v>
      </c>
      <c r="G578" s="1222">
        <v>5.3170888332001509E-2</v>
      </c>
      <c r="H578" s="1221">
        <v>2.5651327000384301</v>
      </c>
      <c r="I578" s="1221">
        <v>2.4347270707220798</v>
      </c>
      <c r="J578" s="1222">
        <v>5.356067662962944E-2</v>
      </c>
      <c r="K578" s="1221">
        <v>0.877822558383477</v>
      </c>
      <c r="L578" s="1221">
        <v>0.86112499435963596</v>
      </c>
      <c r="M578" s="1222">
        <v>1.9390406890068216E-2</v>
      </c>
      <c r="N578" s="1221">
        <v>1.83674676569866</v>
      </c>
      <c r="O578" s="1221">
        <v>1.87151087072592</v>
      </c>
      <c r="P578" s="1222">
        <v>-1.8575422441321831E-2</v>
      </c>
      <c r="Q578" s="1221">
        <v>1.2929766821516999</v>
      </c>
      <c r="R578" s="1221">
        <v>1.3045818945486201</v>
      </c>
      <c r="S578" s="1222">
        <v>-8.895733142866815E-3</v>
      </c>
      <c r="T578" s="1221">
        <v>1.0606496836166199</v>
      </c>
      <c r="U578" s="1221">
        <v>1.01104271632381</v>
      </c>
      <c r="V578" s="1222">
        <v>4.9065154707985753E-2</v>
      </c>
      <c r="W578" s="1221">
        <v>3.1548228428913898</v>
      </c>
      <c r="X578" s="1221">
        <v>3.0447471352458599</v>
      </c>
      <c r="Y578" s="1222">
        <v>3.6152659894576562E-2</v>
      </c>
      <c r="Z578" s="1221">
        <v>2.01893275021036</v>
      </c>
      <c r="AA578" s="1221">
        <v>1.95016039171485</v>
      </c>
      <c r="AB578" s="1222">
        <v>3.5264975531082272E-2</v>
      </c>
    </row>
    <row r="579" spans="1:28" x14ac:dyDescent="0.3">
      <c r="A579" s="1220" t="s">
        <v>774</v>
      </c>
      <c r="B579" s="1221">
        <v>3.0811168258860602</v>
      </c>
      <c r="C579" s="1221">
        <v>2.8195235398399001</v>
      </c>
      <c r="D579" s="1222">
        <v>9.2779252362976905E-2</v>
      </c>
      <c r="E579" s="1221">
        <v>10.477969785991</v>
      </c>
      <c r="F579" s="1221">
        <v>10.501774799941099</v>
      </c>
      <c r="G579" s="1222">
        <v>-2.266761038356361E-3</v>
      </c>
      <c r="H579" s="1221">
        <v>6.7021559523719496</v>
      </c>
      <c r="I579" s="1221">
        <v>6.5933165248068102</v>
      </c>
      <c r="J579" s="1222">
        <v>1.6507538680365193E-2</v>
      </c>
      <c r="K579" s="1221">
        <v>2.1667713444786498</v>
      </c>
      <c r="L579" s="1221">
        <v>2.3080230450152399</v>
      </c>
      <c r="M579" s="1222">
        <v>-6.1200299035860536E-2</v>
      </c>
      <c r="N579" s="1221">
        <v>5.2890700365392904</v>
      </c>
      <c r="O579" s="1221">
        <v>6.2192787572904802</v>
      </c>
      <c r="P579" s="1222">
        <v>-0.14956858456629926</v>
      </c>
      <c r="Q579" s="1221">
        <v>3.5250140497467601</v>
      </c>
      <c r="R579" s="1221">
        <v>4.0070803191492903</v>
      </c>
      <c r="S579" s="1222">
        <v>-0.12030362034392005</v>
      </c>
      <c r="T579" s="1221">
        <v>2.6558862348646701</v>
      </c>
      <c r="U579" s="1221">
        <v>2.5815962183738401</v>
      </c>
      <c r="V579" s="1222">
        <v>2.8776776151936589E-2</v>
      </c>
      <c r="W579" s="1221">
        <v>8.3449575348469107</v>
      </c>
      <c r="X579" s="1221">
        <v>8.7506001983785708</v>
      </c>
      <c r="Y579" s="1222">
        <v>-4.6355981799605366E-2</v>
      </c>
      <c r="Z579" s="1221">
        <v>5.30443948828965</v>
      </c>
      <c r="AA579" s="1221">
        <v>5.4581373858073796</v>
      </c>
      <c r="AB579" s="1222">
        <v>-2.8159404326718745E-2</v>
      </c>
    </row>
    <row r="580" spans="1:28" x14ac:dyDescent="0.3">
      <c r="A580" s="1220" t="s">
        <v>773</v>
      </c>
      <c r="B580" s="1221">
        <v>6.4122773439756102</v>
      </c>
      <c r="C580" s="1221">
        <v>6.1280664883991101</v>
      </c>
      <c r="D580" s="1222">
        <v>4.6378552862396755E-2</v>
      </c>
      <c r="E580" s="1221">
        <v>22.718345164961701</v>
      </c>
      <c r="F580" s="1221">
        <v>21.941392947106799</v>
      </c>
      <c r="G580" s="1222">
        <v>3.5410341527899715E-2</v>
      </c>
      <c r="H580" s="1221">
        <v>14.4115892563107</v>
      </c>
      <c r="I580" s="1221">
        <v>13.8675912644376</v>
      </c>
      <c r="J580" s="1222">
        <v>3.9228008779588298E-2</v>
      </c>
      <c r="K580" s="1221">
        <v>4.4666522627651597</v>
      </c>
      <c r="L580" s="1221">
        <v>4.4213716157346798</v>
      </c>
      <c r="M580" s="1222">
        <v>1.0241312191297397E-2</v>
      </c>
      <c r="N580" s="1221">
        <v>13.579156314475201</v>
      </c>
      <c r="O580" s="1221">
        <v>13.5512803746707</v>
      </c>
      <c r="P580" s="1222">
        <v>2.0570705522855921E-3</v>
      </c>
      <c r="Q580" s="1221">
        <v>8.4356311967829605</v>
      </c>
      <c r="R580" s="1221">
        <v>8.4404424569502101</v>
      </c>
      <c r="S580" s="1222">
        <v>-5.7002463932300743E-4</v>
      </c>
      <c r="T580" s="1221">
        <v>5.4764697866139498</v>
      </c>
      <c r="U580" s="1221">
        <v>5.3107709013855402</v>
      </c>
      <c r="V580" s="1222">
        <v>3.1200533464017435E-2</v>
      </c>
      <c r="W580" s="1221">
        <v>18.8238018774599</v>
      </c>
      <c r="X580" s="1221">
        <v>18.335130741365202</v>
      </c>
      <c r="Y580" s="1222">
        <v>2.6652176250493029E-2</v>
      </c>
      <c r="Z580" s="1221">
        <v>11.6898399249203</v>
      </c>
      <c r="AA580" s="1221">
        <v>11.3929800288496</v>
      </c>
      <c r="AB580" s="1222">
        <v>2.6056386943449694E-2</v>
      </c>
    </row>
    <row r="581" spans="1:28" x14ac:dyDescent="0.3">
      <c r="A581" s="1220" t="s">
        <v>772</v>
      </c>
      <c r="B581" s="1221">
        <v>12.64306728383</v>
      </c>
      <c r="C581" s="1221">
        <v>12.0868404158992</v>
      </c>
      <c r="D581" s="1222">
        <v>4.6019211703923146E-2</v>
      </c>
      <c r="E581" s="1221">
        <v>41.578852923762703</v>
      </c>
      <c r="F581" s="1221">
        <v>40.702796039709803</v>
      </c>
      <c r="G581" s="1222">
        <v>2.1523260544514335E-2</v>
      </c>
      <c r="H581" s="1221">
        <v>26.4756041303127</v>
      </c>
      <c r="I581" s="1221">
        <v>25.750740678833701</v>
      </c>
      <c r="J581" s="1222">
        <v>2.8149227259890591E-2</v>
      </c>
      <c r="K581" s="1221">
        <v>8.3421748800708109</v>
      </c>
      <c r="L581" s="1221">
        <v>8.35277843718643</v>
      </c>
      <c r="M581" s="1222">
        <v>-1.269464669194654E-3</v>
      </c>
      <c r="N581" s="1221">
        <v>23.149771027344801</v>
      </c>
      <c r="O581" s="1221">
        <v>23.047559719705699</v>
      </c>
      <c r="P581" s="1222">
        <v>4.4347995571831153E-3</v>
      </c>
      <c r="Q581" s="1221">
        <v>15.118903768629901</v>
      </c>
      <c r="R581" s="1221">
        <v>15.1861484327895</v>
      </c>
      <c r="S581" s="1222">
        <v>-4.428026267305948E-3</v>
      </c>
      <c r="T581" s="1221">
        <v>10.5968773873155</v>
      </c>
      <c r="U581" s="1221">
        <v>10.3412791596279</v>
      </c>
      <c r="V581" s="1222">
        <v>2.4716306729775619E-2</v>
      </c>
      <c r="W581" s="1221">
        <v>33.186591026550403</v>
      </c>
      <c r="X581" s="1221">
        <v>32.669108277958401</v>
      </c>
      <c r="Y581" s="1222">
        <v>1.584012468871529E-2</v>
      </c>
      <c r="Z581" s="1221">
        <v>21.180978967622099</v>
      </c>
      <c r="AA581" s="1221">
        <v>20.874101664287998</v>
      </c>
      <c r="AB581" s="1222">
        <v>1.4701341799973858E-2</v>
      </c>
    </row>
    <row r="582" spans="1:28" x14ac:dyDescent="0.3">
      <c r="A582" s="1220" t="s">
        <v>771</v>
      </c>
      <c r="B582" s="1221">
        <v>23.639729974237699</v>
      </c>
      <c r="C582" s="1221">
        <v>22.700462944401799</v>
      </c>
      <c r="D582" s="1222">
        <v>4.1376558360785957E-2</v>
      </c>
      <c r="E582" s="1221">
        <v>70.005118742061896</v>
      </c>
      <c r="F582" s="1221">
        <v>67.601373899826996</v>
      </c>
      <c r="G582" s="1222">
        <v>3.5557632982383097E-2</v>
      </c>
      <c r="H582" s="1221">
        <v>45.686919971709699</v>
      </c>
      <c r="I582" s="1221">
        <v>44.180369391425899</v>
      </c>
      <c r="J582" s="1222">
        <v>3.4099999638667063E-2</v>
      </c>
      <c r="K582" s="1221">
        <v>14.1799452342847</v>
      </c>
      <c r="L582" s="1221">
        <v>14.307475094395199</v>
      </c>
      <c r="M582" s="1222">
        <v>-8.9135126407074959E-3</v>
      </c>
      <c r="N582" s="1221">
        <v>39.576531117047601</v>
      </c>
      <c r="O582" s="1221">
        <v>39.581184896336602</v>
      </c>
      <c r="P582" s="1222">
        <v>-1.1757554255106211E-4</v>
      </c>
      <c r="Q582" s="1221">
        <v>25.8117739647771</v>
      </c>
      <c r="R582" s="1221">
        <v>25.906407163289199</v>
      </c>
      <c r="S582" s="1222">
        <v>-3.6528877939585387E-3</v>
      </c>
      <c r="T582" s="1221">
        <v>19.488286026113801</v>
      </c>
      <c r="U582" s="1221">
        <v>19.071487671570502</v>
      </c>
      <c r="V582" s="1222">
        <v>2.1854527644668897E-2</v>
      </c>
      <c r="W582" s="1221">
        <v>57.175987638183699</v>
      </c>
      <c r="X582" s="1221">
        <v>56.020118925461098</v>
      </c>
      <c r="Y582" s="1222">
        <v>2.0633099945049554E-2</v>
      </c>
      <c r="Z582" s="1221">
        <v>37.125000401228903</v>
      </c>
      <c r="AA582" s="1221">
        <v>36.4428247450547</v>
      </c>
      <c r="AB582" s="1222">
        <v>1.8719066399120816E-2</v>
      </c>
    </row>
    <row r="583" spans="1:28" x14ac:dyDescent="0.3">
      <c r="A583" s="1220" t="s">
        <v>770</v>
      </c>
      <c r="B583" s="1221">
        <v>37.334496106141899</v>
      </c>
      <c r="C583" s="1221">
        <v>37.358910409090598</v>
      </c>
      <c r="D583" s="1222">
        <v>-6.5350682558339298E-4</v>
      </c>
      <c r="E583" s="1221">
        <v>106.22251864003201</v>
      </c>
      <c r="F583" s="1221">
        <v>102.44666747017</v>
      </c>
      <c r="G583" s="1222">
        <v>3.6856749595700074E-2</v>
      </c>
      <c r="H583" s="1221">
        <v>69.512021395908604</v>
      </c>
      <c r="I583" s="1221">
        <v>67.899687165044</v>
      </c>
      <c r="J583" s="1222">
        <v>2.3745827089681551E-2</v>
      </c>
      <c r="K583" s="1221">
        <v>24.2528482009327</v>
      </c>
      <c r="L583" s="1221">
        <v>24.169726726711101</v>
      </c>
      <c r="M583" s="1222">
        <v>3.4390738116926102E-3</v>
      </c>
      <c r="N583" s="1221">
        <v>69.714171895229498</v>
      </c>
      <c r="O583" s="1221">
        <v>65.834631211085494</v>
      </c>
      <c r="P583" s="1222">
        <v>5.8928570157931584E-2</v>
      </c>
      <c r="Q583" s="1221">
        <v>43.939092604987898</v>
      </c>
      <c r="R583" s="1221">
        <v>42.192213679033699</v>
      </c>
      <c r="S583" s="1222">
        <v>4.1402874455536434E-2</v>
      </c>
      <c r="T583" s="1221">
        <v>32.220856969620797</v>
      </c>
      <c r="U583" s="1221">
        <v>32.267317344759697</v>
      </c>
      <c r="V583" s="1222">
        <v>-1.4398586235878862E-3</v>
      </c>
      <c r="W583" s="1221">
        <v>93.128702875512701</v>
      </c>
      <c r="X583" s="1221">
        <v>89.574935236556399</v>
      </c>
      <c r="Y583" s="1222">
        <v>3.9673683598779479E-2</v>
      </c>
      <c r="Z583" s="1221">
        <v>59.890166316306399</v>
      </c>
      <c r="AA583" s="1221">
        <v>58.379282936971101</v>
      </c>
      <c r="AB583" s="1222">
        <v>2.5880471690043105E-2</v>
      </c>
    </row>
    <row r="584" spans="1:28" x14ac:dyDescent="0.3">
      <c r="A584" s="1220" t="s">
        <v>769</v>
      </c>
      <c r="B584" s="1221">
        <v>58.386579176798598</v>
      </c>
      <c r="C584" s="1221">
        <v>57.143194079037698</v>
      </c>
      <c r="D584" s="1222">
        <v>2.1759110910760601E-2</v>
      </c>
      <c r="E584" s="1221">
        <v>153.50192654733499</v>
      </c>
      <c r="F584" s="1221">
        <v>151.107258168149</v>
      </c>
      <c r="G584" s="1222">
        <v>1.5847474226031218E-2</v>
      </c>
      <c r="H584" s="1221">
        <v>101.331714316136</v>
      </c>
      <c r="I584" s="1221">
        <v>99.600492303713594</v>
      </c>
      <c r="J584" s="1222">
        <v>1.7381661198454322E-2</v>
      </c>
      <c r="K584" s="1221">
        <v>40.502087729921598</v>
      </c>
      <c r="L584" s="1221">
        <v>42.120058059831997</v>
      </c>
      <c r="M584" s="1222">
        <v>-3.8413297712269409E-2</v>
      </c>
      <c r="N584" s="1221">
        <v>102.826552383181</v>
      </c>
      <c r="O584" s="1221">
        <v>106.285613061321</v>
      </c>
      <c r="P584" s="1222">
        <v>-3.2544956730355561E-2</v>
      </c>
      <c r="Q584" s="1221">
        <v>65.8788221948586</v>
      </c>
      <c r="R584" s="1221">
        <v>68.3666181704248</v>
      </c>
      <c r="S584" s="1222">
        <v>-3.6389045445609211E-2</v>
      </c>
      <c r="T584" s="1221">
        <v>52.024536957371197</v>
      </c>
      <c r="U584" s="1221">
        <v>51.833099292956199</v>
      </c>
      <c r="V584" s="1222">
        <v>3.6933478226530325E-3</v>
      </c>
      <c r="W584" s="1221">
        <v>137.51932796005701</v>
      </c>
      <c r="X584" s="1221">
        <v>137.00503501459599</v>
      </c>
      <c r="Y584" s="1222">
        <v>3.7538251452308431E-3</v>
      </c>
      <c r="Z584" s="1221">
        <v>89.344328721248402</v>
      </c>
      <c r="AA584" s="1221">
        <v>89.091088046781806</v>
      </c>
      <c r="AB584" s="1222">
        <v>2.8424916567818697E-3</v>
      </c>
    </row>
    <row r="585" spans="1:28" x14ac:dyDescent="0.3">
      <c r="A585" s="1220" t="s">
        <v>768</v>
      </c>
      <c r="B585" s="1221">
        <v>82.527910719004595</v>
      </c>
      <c r="C585" s="1221">
        <v>80.865156771818903</v>
      </c>
      <c r="D585" s="1222">
        <v>2.0562056806215867E-2</v>
      </c>
      <c r="E585" s="1221">
        <v>198.583131588442</v>
      </c>
      <c r="F585" s="1221">
        <v>191.83519534875199</v>
      </c>
      <c r="G585" s="1222">
        <v>3.5175694571699487E-2</v>
      </c>
      <c r="H585" s="1221">
        <v>133.958532242129</v>
      </c>
      <c r="I585" s="1221">
        <v>130.058152454755</v>
      </c>
      <c r="J585" s="1222">
        <v>2.9989506338181052E-2</v>
      </c>
      <c r="K585" s="1221">
        <v>64.614951722801393</v>
      </c>
      <c r="L585" s="1221">
        <v>62.741279814899798</v>
      </c>
      <c r="M585" s="1222">
        <v>2.9863463312022463E-2</v>
      </c>
      <c r="N585" s="1221">
        <v>143.45183911230399</v>
      </c>
      <c r="O585" s="1221">
        <v>144.643983781488</v>
      </c>
      <c r="P585" s="1222">
        <v>-8.2419236391122683E-3</v>
      </c>
      <c r="Q585" s="1221">
        <v>95.596238589886894</v>
      </c>
      <c r="R585" s="1221">
        <v>95.224597438271601</v>
      </c>
      <c r="S585" s="1222">
        <v>3.902785221604174E-3</v>
      </c>
      <c r="T585" s="1221">
        <v>76.3559848597816</v>
      </c>
      <c r="U585" s="1221">
        <v>74.600063810554502</v>
      </c>
      <c r="V585" s="1222">
        <v>2.3537795539776307E-2</v>
      </c>
      <c r="W585" s="1221">
        <v>182.06948579434501</v>
      </c>
      <c r="X585" s="1221">
        <v>177.50492840987201</v>
      </c>
      <c r="Y585" s="1222">
        <v>2.5715102253009589E-2</v>
      </c>
      <c r="Z585" s="1221">
        <v>121.477903262317</v>
      </c>
      <c r="AA585" s="1221">
        <v>118.643261835022</v>
      </c>
      <c r="AB585" s="1222">
        <v>2.3892140046155124E-2</v>
      </c>
    </row>
    <row r="586" spans="1:28" x14ac:dyDescent="0.3">
      <c r="A586" s="1220" t="s">
        <v>767</v>
      </c>
      <c r="B586" s="1221">
        <v>108.74163593674</v>
      </c>
      <c r="C586" s="1221">
        <v>107.92233645196499</v>
      </c>
      <c r="D586" s="1222">
        <v>7.5915654878326543E-3</v>
      </c>
      <c r="E586" s="1221">
        <v>229.20591058037499</v>
      </c>
      <c r="F586" s="1221">
        <v>225.29485230740701</v>
      </c>
      <c r="G586" s="1222">
        <v>1.7359732070715377E-2</v>
      </c>
      <c r="H586" s="1221">
        <v>159.95139034280399</v>
      </c>
      <c r="I586" s="1221">
        <v>158.02572916564699</v>
      </c>
      <c r="J586" s="1222">
        <v>1.218574460832555E-2</v>
      </c>
      <c r="K586" s="1221">
        <v>83.297943218622294</v>
      </c>
      <c r="L586" s="1221">
        <v>85.483756775112496</v>
      </c>
      <c r="M586" s="1222">
        <v>-2.5569928591703803E-2</v>
      </c>
      <c r="N586" s="1221">
        <v>174.14710438843301</v>
      </c>
      <c r="O586" s="1221">
        <v>177.04440994274501</v>
      </c>
      <c r="P586" s="1222">
        <v>-1.6364851933189914E-2</v>
      </c>
      <c r="Q586" s="1221">
        <v>117.655307502833</v>
      </c>
      <c r="R586" s="1221">
        <v>120.09681952389801</v>
      </c>
      <c r="S586" s="1222">
        <v>-2.0329531046233688E-2</v>
      </c>
      <c r="T586" s="1221">
        <v>99.726815450303903</v>
      </c>
      <c r="U586" s="1221">
        <v>99.752926833692499</v>
      </c>
      <c r="V586" s="1222">
        <v>-2.6176057402434416E-4</v>
      </c>
      <c r="W586" s="1221">
        <v>212.08430482519699</v>
      </c>
      <c r="X586" s="1221">
        <v>209.930421588369</v>
      </c>
      <c r="Y586" s="1222">
        <v>1.0259986239875812E-2</v>
      </c>
      <c r="Z586" s="1221">
        <v>145.71591903724001</v>
      </c>
      <c r="AA586" s="1221">
        <v>144.926495427535</v>
      </c>
      <c r="AB586" s="1222">
        <v>5.4470620253129105E-3</v>
      </c>
    </row>
    <row r="587" spans="1:28" x14ac:dyDescent="0.3">
      <c r="A587" s="1220" t="s">
        <v>766</v>
      </c>
      <c r="B587" s="1221">
        <v>130.62409701683899</v>
      </c>
      <c r="C587" s="1221">
        <v>128.06783350004099</v>
      </c>
      <c r="D587" s="1222">
        <v>1.9960230816250823E-2</v>
      </c>
      <c r="E587" s="1221">
        <v>258.93463949090199</v>
      </c>
      <c r="F587" s="1221">
        <v>253.32608022086501</v>
      </c>
      <c r="G587" s="1222">
        <v>2.2139683624943375E-2</v>
      </c>
      <c r="H587" s="1221">
        <v>181.77821757451801</v>
      </c>
      <c r="I587" s="1221">
        <v>177.82637190683201</v>
      </c>
      <c r="J587" s="1222">
        <v>2.2223057386316573E-2</v>
      </c>
      <c r="K587" s="1221">
        <v>108.617914823258</v>
      </c>
      <c r="L587" s="1221">
        <v>106.73006576418599</v>
      </c>
      <c r="M587" s="1222">
        <v>1.7688071730819557E-2</v>
      </c>
      <c r="N587" s="1221">
        <v>202.54930956199399</v>
      </c>
      <c r="O587" s="1221">
        <v>207.26099159802101</v>
      </c>
      <c r="P587" s="1222">
        <v>-2.2733086432227618E-2</v>
      </c>
      <c r="Q587" s="1221">
        <v>142.01153492780301</v>
      </c>
      <c r="R587" s="1221">
        <v>142.35415017099299</v>
      </c>
      <c r="S587" s="1222">
        <v>-2.4067808544987247E-3</v>
      </c>
      <c r="T587" s="1221">
        <v>122.42155946973899</v>
      </c>
      <c r="U587" s="1221">
        <v>119.92167160848599</v>
      </c>
      <c r="V587" s="1222">
        <v>2.0846005794636552E-2</v>
      </c>
      <c r="W587" s="1221">
        <v>240.280262852655</v>
      </c>
      <c r="X587" s="1221">
        <v>237.68176600501801</v>
      </c>
      <c r="Y587" s="1222">
        <v>1.0932672250433102E-2</v>
      </c>
      <c r="Z587" s="1221">
        <v>167.594304258601</v>
      </c>
      <c r="AA587" s="1221">
        <v>164.85468678379499</v>
      </c>
      <c r="AB587" s="1222">
        <v>1.6618377846903357E-2</v>
      </c>
    </row>
    <row r="588" spans="1:28" x14ac:dyDescent="0.3">
      <c r="A588" s="1220" t="s">
        <v>765</v>
      </c>
      <c r="B588" s="1221">
        <v>157.44822007232099</v>
      </c>
      <c r="C588" s="1221">
        <v>154.68036912189399</v>
      </c>
      <c r="D588" s="1222">
        <v>1.7894002749927709E-2</v>
      </c>
      <c r="E588" s="1221">
        <v>275.27295941174702</v>
      </c>
      <c r="F588" s="1221">
        <v>267.82685392496097</v>
      </c>
      <c r="G588" s="1222">
        <v>2.7801937623746584E-2</v>
      </c>
      <c r="H588" s="1221">
        <v>196.65957978793699</v>
      </c>
      <c r="I588" s="1221">
        <v>192.086410005652</v>
      </c>
      <c r="J588" s="1222">
        <v>2.380787783034953E-2</v>
      </c>
      <c r="K588" s="1221">
        <v>120.45895484175399</v>
      </c>
      <c r="L588" s="1221">
        <v>120.795810536372</v>
      </c>
      <c r="M588" s="1222">
        <v>-2.7886372310617588E-3</v>
      </c>
      <c r="N588" s="1221">
        <v>201.822398896496</v>
      </c>
      <c r="O588" s="1221">
        <v>208.12946172121099</v>
      </c>
      <c r="P588" s="1222">
        <v>-3.0303556125865969E-2</v>
      </c>
      <c r="Q588" s="1221">
        <v>145.082618573574</v>
      </c>
      <c r="R588" s="1221">
        <v>146.01777473579901</v>
      </c>
      <c r="S588" s="1222">
        <v>-6.4043994912062023E-3</v>
      </c>
      <c r="T588" s="1221">
        <v>142.32840857920701</v>
      </c>
      <c r="U588" s="1221">
        <v>140.557819609647</v>
      </c>
      <c r="V588" s="1222">
        <v>1.2596872763658659E-2</v>
      </c>
      <c r="W588" s="1221">
        <v>247.685113772085</v>
      </c>
      <c r="X588" s="1221">
        <v>245.732008944646</v>
      </c>
      <c r="Y588" s="1222">
        <v>7.9481091447022902E-3</v>
      </c>
      <c r="Z588" s="1221">
        <v>176.125588917974</v>
      </c>
      <c r="AA588" s="1221">
        <v>173.56038666049099</v>
      </c>
      <c r="AB588" s="1222">
        <v>1.4779883283510493E-2</v>
      </c>
    </row>
    <row r="589" spans="1:28" x14ac:dyDescent="0.3">
      <c r="A589" s="1220" t="s">
        <v>368</v>
      </c>
      <c r="B589" s="1221">
        <v>15.415215964698501</v>
      </c>
      <c r="C589" s="1221">
        <v>14.532657246678401</v>
      </c>
      <c r="D589" s="1222">
        <v>6.0729342407206247E-2</v>
      </c>
      <c r="E589" s="1221">
        <v>33.289160216729101</v>
      </c>
      <c r="F589" s="1221">
        <v>31.3818069255491</v>
      </c>
      <c r="G589" s="1222">
        <v>6.077895054625277E-2</v>
      </c>
      <c r="H589" s="1221">
        <v>23.9736720621054</v>
      </c>
      <c r="I589" s="1221">
        <v>22.6212274090751</v>
      </c>
      <c r="J589" s="1222">
        <v>5.9786528315777042E-2</v>
      </c>
      <c r="K589" s="1221">
        <v>8.4041604077656107</v>
      </c>
      <c r="L589" s="1221">
        <v>8.2494511320327408</v>
      </c>
      <c r="M589" s="1222">
        <v>1.8753887168581611E-2</v>
      </c>
      <c r="N589" s="1221">
        <v>16.0132936465927</v>
      </c>
      <c r="O589" s="1221">
        <v>15.644565725806901</v>
      </c>
      <c r="P589" s="1222">
        <v>2.3569073584289699E-2</v>
      </c>
      <c r="Q589" s="1221">
        <v>11.877716069255399</v>
      </c>
      <c r="R589" s="1221">
        <v>11.6338207051016</v>
      </c>
      <c r="S589" s="1222">
        <v>2.096433926017505E-2</v>
      </c>
      <c r="T589" s="1221">
        <v>12.213774200574701</v>
      </c>
      <c r="U589" s="1221">
        <v>11.6801990838192</v>
      </c>
      <c r="V589" s="1222">
        <v>4.5682022448972806E-2</v>
      </c>
      <c r="W589" s="1221">
        <v>25.783228542074699</v>
      </c>
      <c r="X589" s="1221">
        <v>24.586796281558801</v>
      </c>
      <c r="Y589" s="1222">
        <v>4.8661576189707817E-2</v>
      </c>
      <c r="Z589" s="1221">
        <v>18.575959056428101</v>
      </c>
      <c r="AA589" s="1221">
        <v>17.7478334976295</v>
      </c>
      <c r="AB589" s="1222">
        <v>4.6660656294144821E-2</v>
      </c>
    </row>
    <row r="590" spans="1:28" x14ac:dyDescent="0.3">
      <c r="A590" s="1223"/>
      <c r="B590" s="1221"/>
      <c r="C590" s="1221"/>
      <c r="D590" s="1222"/>
      <c r="E590" s="1221"/>
      <c r="F590" s="1221"/>
      <c r="G590" s="1222"/>
      <c r="H590" s="1221"/>
      <c r="I590" s="1221"/>
      <c r="J590" s="1222"/>
      <c r="K590" s="1221"/>
      <c r="L590" s="1221"/>
      <c r="M590" s="1222"/>
      <c r="N590" s="1221"/>
      <c r="O590" s="1221"/>
      <c r="P590" s="1222"/>
      <c r="Q590" s="1221"/>
      <c r="R590" s="1221"/>
      <c r="S590" s="1222"/>
      <c r="T590" s="1221"/>
      <c r="U590" s="1221"/>
      <c r="V590" s="1222"/>
      <c r="W590" s="1221"/>
      <c r="X590" s="1221"/>
      <c r="Y590" s="1222"/>
      <c r="Z590" s="1221"/>
      <c r="AA590" s="1221"/>
      <c r="AB590" s="1222"/>
    </row>
    <row r="591" spans="1:28" x14ac:dyDescent="0.3">
      <c r="A591" s="1226" t="s">
        <v>806</v>
      </c>
      <c r="B591" s="1215"/>
      <c r="C591" s="1215"/>
      <c r="D591" s="1216"/>
      <c r="E591" s="1215"/>
      <c r="F591" s="1215"/>
      <c r="G591" s="1216"/>
      <c r="H591" s="1215"/>
      <c r="I591" s="1215"/>
      <c r="J591" s="1216"/>
      <c r="K591" s="1215"/>
      <c r="L591" s="1215"/>
      <c r="M591" s="1216"/>
      <c r="N591" s="1215"/>
      <c r="O591" s="1215"/>
      <c r="P591" s="1216"/>
      <c r="Q591" s="1215"/>
      <c r="R591" s="1215"/>
      <c r="S591" s="1216"/>
      <c r="T591" s="1215"/>
      <c r="U591" s="1215"/>
      <c r="V591" s="1216"/>
      <c r="W591" s="1215"/>
      <c r="X591" s="1215"/>
      <c r="Y591" s="1216"/>
      <c r="Z591" s="1215"/>
      <c r="AA591" s="1215"/>
      <c r="AB591" s="1216"/>
    </row>
    <row r="592" spans="1:28" x14ac:dyDescent="0.3">
      <c r="A592" s="1217" t="s">
        <v>786</v>
      </c>
      <c r="B592" s="1218"/>
      <c r="C592" s="1218"/>
      <c r="D592" s="1219"/>
      <c r="E592" s="1218"/>
      <c r="F592" s="1218"/>
      <c r="G592" s="1219"/>
      <c r="H592" s="1218"/>
      <c r="I592" s="1218"/>
      <c r="J592" s="1219"/>
      <c r="K592" s="1218"/>
      <c r="L592" s="1218"/>
      <c r="M592" s="1219"/>
      <c r="N592" s="1218"/>
      <c r="O592" s="1218"/>
      <c r="P592" s="1219"/>
      <c r="Q592" s="1218"/>
      <c r="R592" s="1218"/>
      <c r="S592" s="1219"/>
      <c r="T592" s="1218"/>
      <c r="U592" s="1218"/>
      <c r="V592" s="1219"/>
      <c r="W592" s="1218"/>
      <c r="X592" s="1218"/>
      <c r="Y592" s="1219"/>
      <c r="Z592" s="1218"/>
      <c r="AA592" s="1218"/>
      <c r="AB592" s="1219"/>
    </row>
    <row r="593" spans="1:28" x14ac:dyDescent="0.3">
      <c r="A593" s="1220" t="s">
        <v>783</v>
      </c>
      <c r="B593" s="1221">
        <v>0</v>
      </c>
      <c r="C593" s="1221">
        <v>0</v>
      </c>
      <c r="D593" s="1222">
        <v>0</v>
      </c>
      <c r="E593" s="1221">
        <v>0</v>
      </c>
      <c r="F593" s="1221">
        <v>0</v>
      </c>
      <c r="G593" s="1222">
        <v>0</v>
      </c>
      <c r="H593" s="1221">
        <v>0</v>
      </c>
      <c r="I593" s="1221">
        <v>0</v>
      </c>
      <c r="J593" s="1222">
        <v>0</v>
      </c>
      <c r="K593" s="1221">
        <v>0</v>
      </c>
      <c r="L593" s="1221">
        <v>0</v>
      </c>
      <c r="M593" s="1222">
        <v>0</v>
      </c>
      <c r="N593" s="1221">
        <v>0</v>
      </c>
      <c r="O593" s="1221">
        <v>0</v>
      </c>
      <c r="P593" s="1222">
        <v>0</v>
      </c>
      <c r="Q593" s="1221">
        <v>0</v>
      </c>
      <c r="R593" s="1221">
        <v>0</v>
      </c>
      <c r="S593" s="1222">
        <v>0</v>
      </c>
      <c r="T593" s="1221">
        <v>0</v>
      </c>
      <c r="U593" s="1221">
        <v>0</v>
      </c>
      <c r="V593" s="1222">
        <v>0</v>
      </c>
      <c r="W593" s="1221">
        <v>0</v>
      </c>
      <c r="X593" s="1221">
        <v>0</v>
      </c>
      <c r="Y593" s="1222">
        <v>0</v>
      </c>
      <c r="Z593" s="1221">
        <v>0</v>
      </c>
      <c r="AA593" s="1221">
        <v>0</v>
      </c>
      <c r="AB593" s="1222">
        <v>0</v>
      </c>
    </row>
    <row r="594" spans="1:28" x14ac:dyDescent="0.3">
      <c r="A594" s="1220" t="s">
        <v>782</v>
      </c>
      <c r="B594" s="1221">
        <v>5.7293075002066299E-3</v>
      </c>
      <c r="C594" s="1221">
        <v>0</v>
      </c>
      <c r="D594" s="1222">
        <v>0</v>
      </c>
      <c r="E594" s="1221">
        <v>3.8785675036194299E-3</v>
      </c>
      <c r="F594" s="1221">
        <v>0</v>
      </c>
      <c r="G594" s="1222">
        <v>0</v>
      </c>
      <c r="H594" s="1221">
        <v>4.7884603558634902E-3</v>
      </c>
      <c r="I594" s="1221">
        <v>0</v>
      </c>
      <c r="J594" s="1222">
        <v>0</v>
      </c>
      <c r="K594" s="1221">
        <v>1.2687168022948E-2</v>
      </c>
      <c r="L594" s="1221">
        <v>0</v>
      </c>
      <c r="M594" s="1222">
        <v>0</v>
      </c>
      <c r="N594" s="1221">
        <v>0</v>
      </c>
      <c r="O594" s="1221">
        <v>0</v>
      </c>
      <c r="P594" s="1222">
        <v>0</v>
      </c>
      <c r="Q594" s="1221">
        <v>6.24170909525169E-3</v>
      </c>
      <c r="R594" s="1221">
        <v>0</v>
      </c>
      <c r="S594" s="1222">
        <v>0</v>
      </c>
      <c r="T594" s="1221">
        <v>9.1968633315874498E-3</v>
      </c>
      <c r="U594" s="1221">
        <v>0</v>
      </c>
      <c r="V594" s="1222">
        <v>0</v>
      </c>
      <c r="W594" s="1221">
        <v>1.94691585943643E-3</v>
      </c>
      <c r="X594" s="1221">
        <v>0</v>
      </c>
      <c r="Y594" s="1222">
        <v>0</v>
      </c>
      <c r="Z594" s="1221">
        <v>8.2686946153294402E-3</v>
      </c>
      <c r="AA594" s="1221">
        <v>0</v>
      </c>
      <c r="AB594" s="1222">
        <v>0</v>
      </c>
    </row>
    <row r="595" spans="1:28" x14ac:dyDescent="0.3">
      <c r="A595" s="1220" t="s">
        <v>781</v>
      </c>
      <c r="B595" s="1221">
        <v>4.3517030381135897E-3</v>
      </c>
      <c r="C595" s="1221">
        <v>7.7755729132838102E-3</v>
      </c>
      <c r="D595" s="1222">
        <v>-0.44033666886730261</v>
      </c>
      <c r="E595" s="1221">
        <v>1.7230480777650201E-2</v>
      </c>
      <c r="F595" s="1221">
        <v>1.0440995229651201E-2</v>
      </c>
      <c r="G595" s="1222">
        <v>0.65027187530147113</v>
      </c>
      <c r="H595" s="1221">
        <v>1.09033650914578E-2</v>
      </c>
      <c r="I595" s="1221">
        <v>9.1307723054384008E-3</v>
      </c>
      <c r="J595" s="1222">
        <v>0.19413393815149904</v>
      </c>
      <c r="K595" s="1221">
        <v>8.7036833490579998E-3</v>
      </c>
      <c r="L595" s="1221">
        <v>4.1692075902325298E-3</v>
      </c>
      <c r="M595" s="1222">
        <v>1.0876109334178219</v>
      </c>
      <c r="N595" s="1221">
        <v>1.9029767852865701E-2</v>
      </c>
      <c r="O595" s="1221">
        <v>9.8000587121517407E-3</v>
      </c>
      <c r="P595" s="1222">
        <v>0.94180141280882679</v>
      </c>
      <c r="Q595" s="1221">
        <v>1.39270452380004E-2</v>
      </c>
      <c r="R595" s="1221">
        <v>7.0139214623653199E-3</v>
      </c>
      <c r="S595" s="1222">
        <v>0.98562891140553943</v>
      </c>
      <c r="T595" s="1221">
        <v>6.5807314840526602E-3</v>
      </c>
      <c r="U595" s="1221">
        <v>5.9404101167492901E-3</v>
      </c>
      <c r="V595" s="1222">
        <v>0.1077907677616317</v>
      </c>
      <c r="W595" s="1221">
        <v>1.8146878691497802E-2</v>
      </c>
      <c r="X595" s="1221">
        <v>1.0116917123131701E-2</v>
      </c>
      <c r="Y595" s="1222">
        <v>0.79371625472804308</v>
      </c>
      <c r="Z595" s="1221">
        <v>1.8671467415791398E-2</v>
      </c>
      <c r="AA595" s="1221">
        <v>1.2085569650280599E-2</v>
      </c>
      <c r="AB595" s="1222">
        <v>0.54493896076780213</v>
      </c>
    </row>
    <row r="596" spans="1:28" x14ac:dyDescent="0.3">
      <c r="A596" s="1220" t="s">
        <v>780</v>
      </c>
      <c r="B596" s="1221">
        <v>5.3460742868153499E-2</v>
      </c>
      <c r="C596" s="1221">
        <v>4.0149868294722502E-2</v>
      </c>
      <c r="D596" s="1222">
        <v>0.33152971949301874</v>
      </c>
      <c r="E596" s="1221">
        <v>6.6802830968541504E-2</v>
      </c>
      <c r="F596" s="1221">
        <v>6.2821777394914693E-2</v>
      </c>
      <c r="G596" s="1222">
        <v>6.3370597565249237E-2</v>
      </c>
      <c r="H596" s="1221">
        <v>6.0243252858024697E-2</v>
      </c>
      <c r="I596" s="1221">
        <v>5.1689549125189901E-2</v>
      </c>
      <c r="J596" s="1222">
        <v>0.16548226629174279</v>
      </c>
      <c r="K596" s="1221">
        <v>1.30538929972391E-2</v>
      </c>
      <c r="L596" s="1221">
        <v>1.0899430842620799E-2</v>
      </c>
      <c r="M596" s="1222">
        <v>0.19766739986032641</v>
      </c>
      <c r="N596" s="1221">
        <v>1.14385990491931E-2</v>
      </c>
      <c r="O596" s="1221">
        <v>1.37674635612101E-2</v>
      </c>
      <c r="P596" s="1222">
        <v>-0.16915712191013804</v>
      </c>
      <c r="Q596" s="1221">
        <v>1.2235451507222101E-2</v>
      </c>
      <c r="R596" s="1221">
        <v>1.23494615235102E-2</v>
      </c>
      <c r="S596" s="1222">
        <v>-9.2319827930191969E-3</v>
      </c>
      <c r="T596" s="1221">
        <v>3.24125926666958E-2</v>
      </c>
      <c r="U596" s="1221">
        <v>2.49746850937245E-2</v>
      </c>
      <c r="V596" s="1222">
        <v>0.2978178721797079</v>
      </c>
      <c r="W596" s="1221">
        <v>3.8055726007078898E-2</v>
      </c>
      <c r="X596" s="1221">
        <v>3.7539033613613597E-2</v>
      </c>
      <c r="Y596" s="1222">
        <v>1.3764136785820766E-2</v>
      </c>
      <c r="Z596" s="1221">
        <v>5.2914597661244303E-2</v>
      </c>
      <c r="AA596" s="1221">
        <v>4.70214869526102E-2</v>
      </c>
      <c r="AB596" s="1222">
        <v>0.12532803810677814</v>
      </c>
    </row>
    <row r="597" spans="1:28" x14ac:dyDescent="0.3">
      <c r="A597" s="1220" t="s">
        <v>779</v>
      </c>
      <c r="B597" s="1221">
        <v>8.5944426109633196E-2</v>
      </c>
      <c r="C597" s="1221">
        <v>8.06141169806667E-2</v>
      </c>
      <c r="D597" s="1222">
        <v>6.6121286551396929E-2</v>
      </c>
      <c r="E597" s="1221">
        <v>0.14342880594570201</v>
      </c>
      <c r="F597" s="1221">
        <v>0.12246693565304401</v>
      </c>
      <c r="G597" s="1222">
        <v>0.17116350777359374</v>
      </c>
      <c r="H597" s="1221">
        <v>0.114946809129459</v>
      </c>
      <c r="I597" s="1221">
        <v>0.101745945814741</v>
      </c>
      <c r="J597" s="1222">
        <v>0.12974338396494073</v>
      </c>
      <c r="K597" s="1221">
        <v>4.0503224364278799E-2</v>
      </c>
      <c r="L597" s="1221">
        <v>2.9233589661800001E-2</v>
      </c>
      <c r="M597" s="1222">
        <v>0.3855029379852386</v>
      </c>
      <c r="N597" s="1221">
        <v>3.2784895310247697E-2</v>
      </c>
      <c r="O597" s="1221">
        <v>4.0600038588775297E-2</v>
      </c>
      <c r="P597" s="1222">
        <v>-0.19249103080134153</v>
      </c>
      <c r="Q597" s="1221">
        <v>3.6642421785495101E-2</v>
      </c>
      <c r="R597" s="1221">
        <v>3.4925073259511399E-2</v>
      </c>
      <c r="S597" s="1222">
        <v>4.9172367176524207E-2</v>
      </c>
      <c r="T597" s="1221">
        <v>6.2187018365563798E-2</v>
      </c>
      <c r="U597" s="1221">
        <v>5.38470344773751E-2</v>
      </c>
      <c r="V597" s="1222">
        <v>0.15488288202190426</v>
      </c>
      <c r="W597" s="1221">
        <v>8.6058873640426095E-2</v>
      </c>
      <c r="X597" s="1221">
        <v>8.0159594416983795E-2</v>
      </c>
      <c r="Y597" s="1222">
        <v>7.359417504977285E-2</v>
      </c>
      <c r="Z597" s="1221">
        <v>0.111266067120271</v>
      </c>
      <c r="AA597" s="1221">
        <v>0.100613058081971</v>
      </c>
      <c r="AB597" s="1222">
        <v>0.1058809784871147</v>
      </c>
    </row>
    <row r="598" spans="1:28" x14ac:dyDescent="0.3">
      <c r="A598" s="1220" t="s">
        <v>778</v>
      </c>
      <c r="B598" s="1221">
        <v>0.28246445497630301</v>
      </c>
      <c r="C598" s="1221">
        <v>0.26724380515958002</v>
      </c>
      <c r="D598" s="1222">
        <v>5.695417264259596E-2</v>
      </c>
      <c r="E598" s="1221">
        <v>0.28930217983156598</v>
      </c>
      <c r="F598" s="1221">
        <v>0.22976251121451699</v>
      </c>
      <c r="G598" s="1222">
        <v>0.2591356975614702</v>
      </c>
      <c r="H598" s="1221">
        <v>0.28572378716403302</v>
      </c>
      <c r="I598" s="1221">
        <v>0.24945048607282599</v>
      </c>
      <c r="J598" s="1222">
        <v>0.14541282986563189</v>
      </c>
      <c r="K598" s="1221">
        <v>7.6826104459512504E-2</v>
      </c>
      <c r="L598" s="1221">
        <v>5.9776923298933103E-2</v>
      </c>
      <c r="M598" s="1222">
        <v>0.28521342718359166</v>
      </c>
      <c r="N598" s="1221">
        <v>0.10499300706191</v>
      </c>
      <c r="O598" s="1221">
        <v>0.123115313224555</v>
      </c>
      <c r="P598" s="1222">
        <v>-0.14719782363377487</v>
      </c>
      <c r="Q598" s="1221">
        <v>8.9501997257513302E-2</v>
      </c>
      <c r="R598" s="1221">
        <v>8.8062607537723103E-2</v>
      </c>
      <c r="S598" s="1222">
        <v>1.634507267086785E-2</v>
      </c>
      <c r="T598" s="1221">
        <v>0.19333869153615499</v>
      </c>
      <c r="U598" s="1221">
        <v>0.17972091175132099</v>
      </c>
      <c r="V598" s="1222">
        <v>7.577181560082924E-2</v>
      </c>
      <c r="W598" s="1221">
        <v>0.214232118073891</v>
      </c>
      <c r="X598" s="1221">
        <v>0.18769021847980899</v>
      </c>
      <c r="Y598" s="1222">
        <v>0.14141333421132593</v>
      </c>
      <c r="Z598" s="1221">
        <v>0.30459518788522499</v>
      </c>
      <c r="AA598" s="1221">
        <v>0.27511854635093003</v>
      </c>
      <c r="AB598" s="1222">
        <v>0.10714160104893751</v>
      </c>
    </row>
    <row r="599" spans="1:28" x14ac:dyDescent="0.3">
      <c r="A599" s="1220" t="s">
        <v>777</v>
      </c>
      <c r="B599" s="1221">
        <v>0.32119882082499501</v>
      </c>
      <c r="C599" s="1221">
        <v>0.25335011552502801</v>
      </c>
      <c r="D599" s="1222">
        <v>0.26780609576341147</v>
      </c>
      <c r="E599" s="1221">
        <v>0.29013626733355802</v>
      </c>
      <c r="F599" s="1221">
        <v>0.31104108791950003</v>
      </c>
      <c r="G599" s="1222">
        <v>-6.7209193247653329E-2</v>
      </c>
      <c r="H599" s="1221">
        <v>0.30728238127291102</v>
      </c>
      <c r="I599" s="1221">
        <v>0.27934536524305398</v>
      </c>
      <c r="J599" s="1222">
        <v>0.10000887612919401</v>
      </c>
      <c r="K599" s="1221">
        <v>9.5553358318331102E-2</v>
      </c>
      <c r="L599" s="1221">
        <v>7.7712389607245497E-2</v>
      </c>
      <c r="M599" s="1222">
        <v>0.22957688987885924</v>
      </c>
      <c r="N599" s="1221">
        <v>0.123283357603438</v>
      </c>
      <c r="O599" s="1221">
        <v>0.11953793066321899</v>
      </c>
      <c r="P599" s="1222">
        <v>3.1332539549904156E-2</v>
      </c>
      <c r="Q599" s="1221">
        <v>0.106370377644673</v>
      </c>
      <c r="R599" s="1221">
        <v>9.4020358252280195E-2</v>
      </c>
      <c r="S599" s="1222">
        <v>0.13135473659071373</v>
      </c>
      <c r="T599" s="1221">
        <v>0.230257034715977</v>
      </c>
      <c r="U599" s="1221">
        <v>0.18323808843586201</v>
      </c>
      <c r="V599" s="1222">
        <v>0.25660028808133317</v>
      </c>
      <c r="W599" s="1221">
        <v>0.232195401718364</v>
      </c>
      <c r="X599" s="1221">
        <v>0.245715470933629</v>
      </c>
      <c r="Y599" s="1222">
        <v>-5.5023272095540719E-2</v>
      </c>
      <c r="Z599" s="1221">
        <v>0.346624292098138</v>
      </c>
      <c r="AA599" s="1221">
        <v>0.31495598548761899</v>
      </c>
      <c r="AB599" s="1222">
        <v>0.10054835618218119</v>
      </c>
    </row>
    <row r="600" spans="1:28" x14ac:dyDescent="0.3">
      <c r="A600" s="1220" t="s">
        <v>776</v>
      </c>
      <c r="B600" s="1221">
        <v>0.27690178131799897</v>
      </c>
      <c r="C600" s="1221">
        <v>0.28256139733131602</v>
      </c>
      <c r="D600" s="1222">
        <v>-2.0029685819683615E-2</v>
      </c>
      <c r="E600" s="1221">
        <v>0.36899318034849998</v>
      </c>
      <c r="F600" s="1221">
        <v>0.35404764337562999</v>
      </c>
      <c r="G600" s="1222">
        <v>4.2213349679080872E-2</v>
      </c>
      <c r="H600" s="1221">
        <v>0.31924668189916999</v>
      </c>
      <c r="I600" s="1221">
        <v>0.31564569296392297</v>
      </c>
      <c r="J600" s="1222">
        <v>1.1408325903115036E-2</v>
      </c>
      <c r="K600" s="1221">
        <v>9.9112122811736605E-2</v>
      </c>
      <c r="L600" s="1221">
        <v>9.1935689449808802E-2</v>
      </c>
      <c r="M600" s="1222">
        <v>7.805927605346008E-2</v>
      </c>
      <c r="N600" s="1221">
        <v>0.15956703552840901</v>
      </c>
      <c r="O600" s="1221">
        <v>0.13303311086039901</v>
      </c>
      <c r="P600" s="1222">
        <v>0.19945353826878412</v>
      </c>
      <c r="Q600" s="1221">
        <v>0.123418222861135</v>
      </c>
      <c r="R600" s="1221">
        <v>0.108627731088303</v>
      </c>
      <c r="S600" s="1222">
        <v>0.13615760565604454</v>
      </c>
      <c r="T600" s="1221">
        <v>0.199824016365445</v>
      </c>
      <c r="U600" s="1221">
        <v>0.199974018981255</v>
      </c>
      <c r="V600" s="1222">
        <v>-7.501105222276767E-4</v>
      </c>
      <c r="W600" s="1221">
        <v>0.29008734864369301</v>
      </c>
      <c r="X600" s="1221">
        <v>0.27057716296505402</v>
      </c>
      <c r="Y600" s="1222">
        <v>7.2105810648767865E-2</v>
      </c>
      <c r="Z600" s="1221">
        <v>0.35879571140270999</v>
      </c>
      <c r="AA600" s="1221">
        <v>0.34652181557771999</v>
      </c>
      <c r="AB600" s="1222">
        <v>3.5420268719667775E-2</v>
      </c>
    </row>
    <row r="601" spans="1:28" x14ac:dyDescent="0.3">
      <c r="A601" s="1220" t="s">
        <v>775</v>
      </c>
      <c r="B601" s="1221">
        <v>0.36983535604420598</v>
      </c>
      <c r="C601" s="1221">
        <v>0.355751971890647</v>
      </c>
      <c r="D601" s="1222">
        <v>3.9587648885578079E-2</v>
      </c>
      <c r="E601" s="1221">
        <v>0.40565306234917797</v>
      </c>
      <c r="F601" s="1221">
        <v>0.42698849298403502</v>
      </c>
      <c r="G601" s="1222">
        <v>-4.9967226249478275E-2</v>
      </c>
      <c r="H601" s="1221">
        <v>0.38688984938596199</v>
      </c>
      <c r="I601" s="1221">
        <v>0.38987064563449397</v>
      </c>
      <c r="J601" s="1222">
        <v>-7.6456031812317943E-3</v>
      </c>
      <c r="K601" s="1221">
        <v>0.150904506891919</v>
      </c>
      <c r="L601" s="1221">
        <v>0.15500249898473401</v>
      </c>
      <c r="M601" s="1222">
        <v>-2.6438232413392292E-2</v>
      </c>
      <c r="N601" s="1221">
        <v>9.9430189088017706E-2</v>
      </c>
      <c r="O601" s="1221">
        <v>9.7245172694582396E-2</v>
      </c>
      <c r="P601" s="1222">
        <v>2.2469150219906382E-2</v>
      </c>
      <c r="Q601" s="1221">
        <v>0.12861935115028</v>
      </c>
      <c r="R601" s="1221">
        <v>0.129652891989091</v>
      </c>
      <c r="S601" s="1222">
        <v>-7.9715988047374571E-3</v>
      </c>
      <c r="T601" s="1221">
        <v>0.27156431735900699</v>
      </c>
      <c r="U601" s="1221">
        <v>0.26601885344899001</v>
      </c>
      <c r="V601" s="1222">
        <v>2.0846131159949308E-2</v>
      </c>
      <c r="W601" s="1221">
        <v>0.28126097505293401</v>
      </c>
      <c r="X601" s="1221">
        <v>0.29261076758174798</v>
      </c>
      <c r="Y601" s="1222">
        <v>-3.8788020764284142E-2</v>
      </c>
      <c r="Z601" s="1221">
        <v>0.414002188458583</v>
      </c>
      <c r="AA601" s="1221">
        <v>0.41744757676757199</v>
      </c>
      <c r="AB601" s="1222">
        <v>-8.2534634304688541E-3</v>
      </c>
    </row>
    <row r="602" spans="1:28" x14ac:dyDescent="0.3">
      <c r="A602" s="1220" t="s">
        <v>774</v>
      </c>
      <c r="B602" s="1221">
        <v>0.42836297579320398</v>
      </c>
      <c r="C602" s="1221">
        <v>0.444484521341734</v>
      </c>
      <c r="D602" s="1222">
        <v>-3.6270206890141064E-2</v>
      </c>
      <c r="E602" s="1221">
        <v>0.41841918380113002</v>
      </c>
      <c r="F602" s="1221">
        <v>0.38845850663047299</v>
      </c>
      <c r="G602" s="1222">
        <v>7.7127097641750395E-2</v>
      </c>
      <c r="H602" s="1221">
        <v>0.42349511373576698</v>
      </c>
      <c r="I602" s="1221">
        <v>0.41696256532460901</v>
      </c>
      <c r="J602" s="1222">
        <v>1.5666990167504179E-2</v>
      </c>
      <c r="K602" s="1221">
        <v>0.236959697261478</v>
      </c>
      <c r="L602" s="1221">
        <v>0.25925602503070699</v>
      </c>
      <c r="M602" s="1222">
        <v>-8.600119425030972E-2</v>
      </c>
      <c r="N602" s="1221">
        <v>0.14777528041837201</v>
      </c>
      <c r="O602" s="1221">
        <v>0.15619193226072001</v>
      </c>
      <c r="P602" s="1222">
        <v>-5.388659785768371E-2</v>
      </c>
      <c r="Q602" s="1221">
        <v>0.198163254144502</v>
      </c>
      <c r="R602" s="1221">
        <v>0.21448477778821801</v>
      </c>
      <c r="S602" s="1222">
        <v>-7.6096419578231572E-2</v>
      </c>
      <c r="T602" s="1221">
        <v>0.33934790336325199</v>
      </c>
      <c r="U602" s="1221">
        <v>0.35832444831662602</v>
      </c>
      <c r="V602" s="1222">
        <v>-5.2959113012031482E-2</v>
      </c>
      <c r="W602" s="1221">
        <v>0.30716500864118701</v>
      </c>
      <c r="X602" s="1221">
        <v>0.29348134336460902</v>
      </c>
      <c r="Y602" s="1222">
        <v>4.6625332703271627E-2</v>
      </c>
      <c r="Z602" s="1221">
        <v>0.48654768324437098</v>
      </c>
      <c r="AA602" s="1221">
        <v>0.49213319367432601</v>
      </c>
      <c r="AB602" s="1222">
        <v>-1.1349590927311639E-2</v>
      </c>
    </row>
    <row r="603" spans="1:28" x14ac:dyDescent="0.3">
      <c r="A603" s="1220" t="s">
        <v>773</v>
      </c>
      <c r="B603" s="1221">
        <v>0.58681715629779696</v>
      </c>
      <c r="C603" s="1221">
        <v>0.52283106944674895</v>
      </c>
      <c r="D603" s="1222">
        <v>0.12238386467498386</v>
      </c>
      <c r="E603" s="1221">
        <v>0.46040275936971398</v>
      </c>
      <c r="F603" s="1221">
        <v>0.48150468780670702</v>
      </c>
      <c r="G603" s="1222">
        <v>-4.3824969873323648E-2</v>
      </c>
      <c r="H603" s="1221">
        <v>0.52480170276607496</v>
      </c>
      <c r="I603" s="1221">
        <v>0.502604676508974</v>
      </c>
      <c r="J603" s="1222">
        <v>4.4163986716714586E-2</v>
      </c>
      <c r="K603" s="1221">
        <v>0.33164241789485599</v>
      </c>
      <c r="L603" s="1221">
        <v>0.28396930957411898</v>
      </c>
      <c r="M603" s="1222">
        <v>0.16788119952904218</v>
      </c>
      <c r="N603" s="1221">
        <v>0.16035817602196301</v>
      </c>
      <c r="O603" s="1221">
        <v>0.22844326515084801</v>
      </c>
      <c r="P603" s="1222">
        <v>-0.29803938007945369</v>
      </c>
      <c r="Q603" s="1221">
        <v>0.25703904390841098</v>
      </c>
      <c r="R603" s="1221">
        <v>0.25952622783453599</v>
      </c>
      <c r="S603" s="1222">
        <v>-9.5835551839128473E-3</v>
      </c>
      <c r="T603" s="1221">
        <v>0.46408310493745503</v>
      </c>
      <c r="U603" s="1221">
        <v>0.40844585309848402</v>
      </c>
      <c r="V603" s="1222">
        <v>0.13621695854396595</v>
      </c>
      <c r="W603" s="1221">
        <v>0.33254276685342199</v>
      </c>
      <c r="X603" s="1221">
        <v>0.37273310263713499</v>
      </c>
      <c r="Y603" s="1222">
        <v>-0.10782604362038459</v>
      </c>
      <c r="Z603" s="1221">
        <v>0.60427385122208399</v>
      </c>
      <c r="AA603" s="1221">
        <v>0.58765268448163899</v>
      </c>
      <c r="AB603" s="1222">
        <v>2.8283996958350193E-2</v>
      </c>
    </row>
    <row r="604" spans="1:28" x14ac:dyDescent="0.3">
      <c r="A604" s="1220" t="s">
        <v>772</v>
      </c>
      <c r="B604" s="1221">
        <v>0.57148262381583403</v>
      </c>
      <c r="C604" s="1221">
        <v>0.57177523118919504</v>
      </c>
      <c r="D604" s="1222">
        <v>-5.1175244641576305E-4</v>
      </c>
      <c r="E604" s="1221">
        <v>0.56772539128563704</v>
      </c>
      <c r="F604" s="1221">
        <v>0.57808557003694705</v>
      </c>
      <c r="G604" s="1222">
        <v>-1.7921531496881794E-2</v>
      </c>
      <c r="H604" s="1221">
        <v>0.56968650678409105</v>
      </c>
      <c r="I604" s="1221">
        <v>0.574788369795311</v>
      </c>
      <c r="J604" s="1222">
        <v>-8.8760720976953453E-3</v>
      </c>
      <c r="K604" s="1221">
        <v>0.27749317830235498</v>
      </c>
      <c r="L604" s="1221">
        <v>0.26706655593434597</v>
      </c>
      <c r="M604" s="1222">
        <v>3.9041288159541124E-2</v>
      </c>
      <c r="N604" s="1221">
        <v>0.29589416704583699</v>
      </c>
      <c r="O604" s="1221">
        <v>0.25441569723163998</v>
      </c>
      <c r="P604" s="1222">
        <v>0.16303423988981214</v>
      </c>
      <c r="Q604" s="1221">
        <v>0.28591443120227</v>
      </c>
      <c r="R604" s="1221">
        <v>0.26118365120676601</v>
      </c>
      <c r="S604" s="1222">
        <v>9.4687320133701153E-2</v>
      </c>
      <c r="T604" s="1221">
        <v>0.43161438796650198</v>
      </c>
      <c r="U604" s="1221">
        <v>0.42933312363799803</v>
      </c>
      <c r="V604" s="1222">
        <v>5.3135064659661597E-3</v>
      </c>
      <c r="W604" s="1221">
        <v>0.44393849628553</v>
      </c>
      <c r="X604" s="1221">
        <v>0.43080559887861902</v>
      </c>
      <c r="Y604" s="1222">
        <v>3.048450958180611E-2</v>
      </c>
      <c r="Z604" s="1221">
        <v>0.65608302071908398</v>
      </c>
      <c r="AA604" s="1221">
        <v>0.64504161301764995</v>
      </c>
      <c r="AB604" s="1222">
        <v>1.7117357203948181E-2</v>
      </c>
    </row>
    <row r="605" spans="1:28" x14ac:dyDescent="0.3">
      <c r="A605" s="1220" t="s">
        <v>771</v>
      </c>
      <c r="B605" s="1221">
        <v>0.70155091099175204</v>
      </c>
      <c r="C605" s="1221">
        <v>0.67674928458421102</v>
      </c>
      <c r="D605" s="1222">
        <v>3.6648175288103824E-2</v>
      </c>
      <c r="E605" s="1221">
        <v>0.480449222135928</v>
      </c>
      <c r="F605" s="1221">
        <v>0.52094783462126704</v>
      </c>
      <c r="G605" s="1222">
        <v>-7.7740245364071495E-2</v>
      </c>
      <c r="H605" s="1221">
        <v>0.59641492329678503</v>
      </c>
      <c r="I605" s="1221">
        <v>0.60221626290816899</v>
      </c>
      <c r="J605" s="1222">
        <v>-9.6333160837747036E-3</v>
      </c>
      <c r="K605" s="1221">
        <v>0.40637647927523202</v>
      </c>
      <c r="L605" s="1221">
        <v>0.43335572712151199</v>
      </c>
      <c r="M605" s="1222">
        <v>-6.2256585428061166E-2</v>
      </c>
      <c r="N605" s="1221">
        <v>0.25494189081345298</v>
      </c>
      <c r="O605" s="1221">
        <v>0.262956864167743</v>
      </c>
      <c r="P605" s="1222">
        <v>-3.0480183050772866E-2</v>
      </c>
      <c r="Q605" s="1221">
        <v>0.33701829054107102</v>
      </c>
      <c r="R605" s="1221">
        <v>0.35515411558501597</v>
      </c>
      <c r="S605" s="1222">
        <v>-5.1064662489047355E-2</v>
      </c>
      <c r="T605" s="1221">
        <v>0.57201306823143605</v>
      </c>
      <c r="U605" s="1221">
        <v>0.57151033781296301</v>
      </c>
      <c r="V605" s="1222">
        <v>8.7965236183981037E-4</v>
      </c>
      <c r="W605" s="1221">
        <v>0.38537208105812698</v>
      </c>
      <c r="X605" s="1221">
        <v>0.41431546288622301</v>
      </c>
      <c r="Y605" s="1222">
        <v>-6.9858319133129468E-2</v>
      </c>
      <c r="Z605" s="1221">
        <v>0.72700602335467901</v>
      </c>
      <c r="AA605" s="1221">
        <v>0.74640814613904205</v>
      </c>
      <c r="AB605" s="1222">
        <v>-2.5993985843703243E-2</v>
      </c>
    </row>
    <row r="606" spans="1:28" x14ac:dyDescent="0.3">
      <c r="A606" s="1220" t="s">
        <v>770</v>
      </c>
      <c r="B606" s="1221">
        <v>0.74838437731676399</v>
      </c>
      <c r="C606" s="1221">
        <v>0.74108254331846002</v>
      </c>
      <c r="D606" s="1222">
        <v>9.8529294261978199E-3</v>
      </c>
      <c r="E606" s="1221">
        <v>0.55463270197260695</v>
      </c>
      <c r="F606" s="1221">
        <v>0.52108068923452799</v>
      </c>
      <c r="G606" s="1222">
        <v>6.4389284483689357E-2</v>
      </c>
      <c r="H606" s="1221">
        <v>0.65788316674341296</v>
      </c>
      <c r="I606" s="1221">
        <v>0.63785226139050799</v>
      </c>
      <c r="J606" s="1222">
        <v>3.1403675373413133E-2</v>
      </c>
      <c r="K606" s="1221">
        <v>0.47566930547880898</v>
      </c>
      <c r="L606" s="1221">
        <v>0.42938891803864099</v>
      </c>
      <c r="M606" s="1222">
        <v>0.10778197921727264</v>
      </c>
      <c r="N606" s="1221">
        <v>0.37724118990925098</v>
      </c>
      <c r="O606" s="1221">
        <v>0.37891061890476602</v>
      </c>
      <c r="P606" s="1222">
        <v>-4.4058648985359269E-3</v>
      </c>
      <c r="Q606" s="1221">
        <v>0.43304670275032697</v>
      </c>
      <c r="R606" s="1221">
        <v>0.40755412689308901</v>
      </c>
      <c r="S606" s="1222">
        <v>6.2550160028008409E-2</v>
      </c>
      <c r="T606" s="1221">
        <v>0.64177957686846399</v>
      </c>
      <c r="U606" s="1221">
        <v>0.62075537683952797</v>
      </c>
      <c r="V606" s="1222">
        <v>3.386873608083301E-2</v>
      </c>
      <c r="W606" s="1221">
        <v>0.491010763861215</v>
      </c>
      <c r="X606" s="1221">
        <v>0.47109780754040798</v>
      </c>
      <c r="Y606" s="1222">
        <v>4.2269261291561021E-2</v>
      </c>
      <c r="Z606" s="1221">
        <v>0.85993213502757504</v>
      </c>
      <c r="AA606" s="1221">
        <v>0.82884683934606995</v>
      </c>
      <c r="AB606" s="1222">
        <v>3.7504270036223163E-2</v>
      </c>
    </row>
    <row r="607" spans="1:28" x14ac:dyDescent="0.3">
      <c r="A607" s="1220" t="s">
        <v>769</v>
      </c>
      <c r="B607" s="1221">
        <v>1.5699903890156901</v>
      </c>
      <c r="C607" s="1221">
        <v>0.955145109817368</v>
      </c>
      <c r="D607" s="1222">
        <v>0.64371923478295967</v>
      </c>
      <c r="E607" s="1221">
        <v>0.83219528849436697</v>
      </c>
      <c r="F607" s="1221">
        <v>0.92551783821119604</v>
      </c>
      <c r="G607" s="1222">
        <v>-0.10083279420869853</v>
      </c>
      <c r="H607" s="1221">
        <v>1.23687158986337</v>
      </c>
      <c r="I607" s="1221">
        <v>0.94175814195512497</v>
      </c>
      <c r="J607" s="1222">
        <v>0.31336437112779136</v>
      </c>
      <c r="K607" s="1221">
        <v>0.63776851190518302</v>
      </c>
      <c r="L607" s="1221">
        <v>0.49669879787537802</v>
      </c>
      <c r="M607" s="1222">
        <v>0.2840146073097593</v>
      </c>
      <c r="N607" s="1221">
        <v>0.47641645891821099</v>
      </c>
      <c r="O607" s="1221">
        <v>0.50345337119667199</v>
      </c>
      <c r="P607" s="1222">
        <v>-5.3702912375372974E-2</v>
      </c>
      <c r="Q607" s="1221">
        <v>0.57207058370310404</v>
      </c>
      <c r="R607" s="1221">
        <v>0.49946171817887502</v>
      </c>
      <c r="S607" s="1222">
        <v>0.14537423566509494</v>
      </c>
      <c r="T607" s="1221">
        <v>1.23837151365278</v>
      </c>
      <c r="U607" s="1221">
        <v>0.79310215369759796</v>
      </c>
      <c r="V607" s="1222">
        <v>0.56142750070624425</v>
      </c>
      <c r="W607" s="1221">
        <v>0.71998555521153795</v>
      </c>
      <c r="X607" s="1221">
        <v>0.79272379897327105</v>
      </c>
      <c r="Y607" s="1222">
        <v>-9.1757360957174544E-2</v>
      </c>
      <c r="Z607" s="1221">
        <v>1.5181320997385801</v>
      </c>
      <c r="AA607" s="1221">
        <v>1.1894049667971101</v>
      </c>
      <c r="AB607" s="1222">
        <v>0.27637948564035603</v>
      </c>
    </row>
    <row r="608" spans="1:28" x14ac:dyDescent="0.3">
      <c r="A608" s="1220" t="s">
        <v>768</v>
      </c>
      <c r="B608" s="1221">
        <v>0.87037967165320096</v>
      </c>
      <c r="C608" s="1221">
        <v>0.87318579025072396</v>
      </c>
      <c r="D608" s="1222">
        <v>-3.2136558208502902E-3</v>
      </c>
      <c r="E608" s="1221">
        <v>0.68594545207908297</v>
      </c>
      <c r="F608" s="1221">
        <v>0.61024510191416403</v>
      </c>
      <c r="G608" s="1222">
        <v>0.12404909097585319</v>
      </c>
      <c r="H608" s="1221">
        <v>0.78864645472622996</v>
      </c>
      <c r="I608" s="1221">
        <v>0.75662423623052699</v>
      </c>
      <c r="J608" s="1222">
        <v>4.2322485802512008E-2</v>
      </c>
      <c r="K608" s="1221">
        <v>0.460037958372505</v>
      </c>
      <c r="L608" s="1221">
        <v>0.53604200230205601</v>
      </c>
      <c r="M608" s="1222">
        <v>-0.14178747859896854</v>
      </c>
      <c r="N608" s="1221">
        <v>0.50371852208985501</v>
      </c>
      <c r="O608" s="1221">
        <v>0.61473075287280099</v>
      </c>
      <c r="P608" s="1222">
        <v>-0.18058675324791573</v>
      </c>
      <c r="Q608" s="1221">
        <v>0.47720352794093801</v>
      </c>
      <c r="R608" s="1221">
        <v>0.56725063833461697</v>
      </c>
      <c r="S608" s="1222">
        <v>-0.15874307459229484</v>
      </c>
      <c r="T608" s="1221">
        <v>0.72899607155386703</v>
      </c>
      <c r="U608" s="1221">
        <v>0.75664134571316199</v>
      </c>
      <c r="V608" s="1222">
        <v>-3.6536827277444492E-2</v>
      </c>
      <c r="W608" s="1221">
        <v>0.63136245863138996</v>
      </c>
      <c r="X608" s="1221">
        <v>0.61160723213920098</v>
      </c>
      <c r="Y608" s="1222">
        <v>3.2300511593186504E-2</v>
      </c>
      <c r="Z608" s="1221">
        <v>1.03098436339999</v>
      </c>
      <c r="AA608" s="1221">
        <v>1.04185029529048</v>
      </c>
      <c r="AB608" s="1222">
        <v>-1.0429456074071046E-2</v>
      </c>
    </row>
    <row r="609" spans="1:28" x14ac:dyDescent="0.3">
      <c r="A609" s="1220" t="s">
        <v>767</v>
      </c>
      <c r="B609" s="1221">
        <v>0.89751363750673196</v>
      </c>
      <c r="C609" s="1221">
        <v>0.68495310041675195</v>
      </c>
      <c r="D609" s="1222">
        <v>0.31032860054308825</v>
      </c>
      <c r="E609" s="1221">
        <v>0.64959553440615803</v>
      </c>
      <c r="F609" s="1221">
        <v>0.58578677210324503</v>
      </c>
      <c r="G609" s="1222">
        <v>0.10892830862979386</v>
      </c>
      <c r="H609" s="1221">
        <v>0.79212284666724697</v>
      </c>
      <c r="I609" s="1221">
        <v>0.64262147401125802</v>
      </c>
      <c r="J609" s="1222">
        <v>0.2326429767788461</v>
      </c>
      <c r="K609" s="1221">
        <v>0.72547058144512899</v>
      </c>
      <c r="L609" s="1221">
        <v>0.62823568693366205</v>
      </c>
      <c r="M609" s="1222">
        <v>0.15477454804590615</v>
      </c>
      <c r="N609" s="1221">
        <v>0.69546159370570204</v>
      </c>
      <c r="O609" s="1221">
        <v>0.69656522340149996</v>
      </c>
      <c r="P609" s="1222">
        <v>-1.5843881645549542E-3</v>
      </c>
      <c r="Q609" s="1221">
        <v>0.71412177304351099</v>
      </c>
      <c r="R609" s="1221">
        <v>0.654066591929792</v>
      </c>
      <c r="S609" s="1222">
        <v>9.1818144902538243E-2</v>
      </c>
      <c r="T609" s="1221">
        <v>0.83655797028045398</v>
      </c>
      <c r="U609" s="1221">
        <v>0.66430349647990805</v>
      </c>
      <c r="V609" s="1222">
        <v>0.25930086882472969</v>
      </c>
      <c r="W609" s="1221">
        <v>0.66385847687048605</v>
      </c>
      <c r="X609" s="1221">
        <v>0.62106205159749295</v>
      </c>
      <c r="Y609" s="1222">
        <v>6.8908453129461589E-2</v>
      </c>
      <c r="Z609" s="1221">
        <v>1.1488053735115</v>
      </c>
      <c r="AA609" s="1221">
        <v>0.96986128765754998</v>
      </c>
      <c r="AB609" s="1222">
        <v>0.18450482366003429</v>
      </c>
    </row>
    <row r="610" spans="1:28" x14ac:dyDescent="0.3">
      <c r="A610" s="1220" t="s">
        <v>766</v>
      </c>
      <c r="B610" s="1221">
        <v>0.751448874026167</v>
      </c>
      <c r="C610" s="1221">
        <v>0.86246181928005805</v>
      </c>
      <c r="D610" s="1222">
        <v>-0.12871635911553669</v>
      </c>
      <c r="E610" s="1221">
        <v>0.60067687702943195</v>
      </c>
      <c r="F610" s="1221">
        <v>0.62688958233324699</v>
      </c>
      <c r="G610" s="1222">
        <v>-4.181391116160018E-2</v>
      </c>
      <c r="H610" s="1221">
        <v>0.69133994795992404</v>
      </c>
      <c r="I610" s="1221">
        <v>0.768881312554485</v>
      </c>
      <c r="J610" s="1222">
        <v>-0.10084958930389684</v>
      </c>
      <c r="K610" s="1221">
        <v>0.58641227703169096</v>
      </c>
      <c r="L610" s="1221">
        <v>0.62305202158218598</v>
      </c>
      <c r="M610" s="1222">
        <v>-5.8806878529101943E-2</v>
      </c>
      <c r="N610" s="1221">
        <v>0.33989637065887301</v>
      </c>
      <c r="O610" s="1221">
        <v>0.16761291777519799</v>
      </c>
      <c r="P610" s="1222">
        <v>1.027865006888915</v>
      </c>
      <c r="Q610" s="1221">
        <v>0.49877322354974801</v>
      </c>
      <c r="R610" s="1221">
        <v>0.46166286753223801</v>
      </c>
      <c r="S610" s="1222">
        <v>8.0384104131828588E-2</v>
      </c>
      <c r="T610" s="1221">
        <v>0.68993348386968301</v>
      </c>
      <c r="U610" s="1221">
        <v>0.77106186617277594</v>
      </c>
      <c r="V610" s="1222">
        <v>-0.10521643704905265</v>
      </c>
      <c r="W610" s="1221">
        <v>0.514400929156418</v>
      </c>
      <c r="X610" s="1221">
        <v>0.470913144055227</v>
      </c>
      <c r="Y610" s="1222">
        <v>9.2347783556644386E-2</v>
      </c>
      <c r="Z610" s="1221">
        <v>0.93398336007542904</v>
      </c>
      <c r="AA610" s="1221">
        <v>0.98480386912705697</v>
      </c>
      <c r="AB610" s="1222">
        <v>-5.1604700839240104E-2</v>
      </c>
    </row>
    <row r="611" spans="1:28" x14ac:dyDescent="0.3">
      <c r="A611" s="1220" t="s">
        <v>765</v>
      </c>
      <c r="B611" s="1221">
        <v>0.69107707360936099</v>
      </c>
      <c r="C611" s="1221">
        <v>0.61081922096605101</v>
      </c>
      <c r="D611" s="1222">
        <v>0.13139379032044354</v>
      </c>
      <c r="E611" s="1221">
        <v>0.57511919345284301</v>
      </c>
      <c r="F611" s="1221">
        <v>0.30389895289142199</v>
      </c>
      <c r="G611" s="1222">
        <v>0.89246849316497467</v>
      </c>
      <c r="H611" s="1221">
        <v>0.65248699332427695</v>
      </c>
      <c r="I611" s="1221">
        <v>0.50935188757398198</v>
      </c>
      <c r="J611" s="1222">
        <v>0.28101418536415063</v>
      </c>
      <c r="K611" s="1221">
        <v>0.57994564919115998</v>
      </c>
      <c r="L611" s="1221">
        <v>0.44446137630639798</v>
      </c>
      <c r="M611" s="1222">
        <v>0.30482800105303937</v>
      </c>
      <c r="N611" s="1221">
        <v>0.43458742225774299</v>
      </c>
      <c r="O611" s="1221">
        <v>0.52922424385883404</v>
      </c>
      <c r="P611" s="1222">
        <v>-0.17882178055760914</v>
      </c>
      <c r="Q611" s="1221">
        <v>0.53595473727433096</v>
      </c>
      <c r="R611" s="1221">
        <v>0.46894089802390299</v>
      </c>
      <c r="S611" s="1222">
        <v>0.14290465927118204</v>
      </c>
      <c r="T611" s="1221">
        <v>0.64565075390036697</v>
      </c>
      <c r="U611" s="1221">
        <v>0.54148389549539699</v>
      </c>
      <c r="V611" s="1222">
        <v>0.19237295748134667</v>
      </c>
      <c r="W611" s="1221">
        <v>0.52233581393875905</v>
      </c>
      <c r="X611" s="1221">
        <v>0.38729501409754002</v>
      </c>
      <c r="Y611" s="1222">
        <v>0.34867683529540372</v>
      </c>
      <c r="Z611" s="1221">
        <v>0.90913917754439599</v>
      </c>
      <c r="AA611" s="1221">
        <v>0.73965154156791202</v>
      </c>
      <c r="AB611" s="1222">
        <v>0.22914524806803538</v>
      </c>
    </row>
    <row r="612" spans="1:28" x14ac:dyDescent="0.3">
      <c r="A612" s="1220" t="s">
        <v>368</v>
      </c>
      <c r="B612" s="1221">
        <v>0.41282090457813603</v>
      </c>
      <c r="C612" s="1221">
        <v>0.36848976141614098</v>
      </c>
      <c r="D612" s="1222">
        <v>0.12030495227771397</v>
      </c>
      <c r="E612" s="1221">
        <v>0.33597240573687798</v>
      </c>
      <c r="F612" s="1221">
        <v>0.32937410198511202</v>
      </c>
      <c r="G612" s="1222">
        <v>2.0032855382370662E-2</v>
      </c>
      <c r="H612" s="1221"/>
      <c r="I612" s="1221"/>
      <c r="J612" s="1222">
        <v>0</v>
      </c>
      <c r="K612" s="1221">
        <v>0.183229793753695</v>
      </c>
      <c r="L612" s="1221">
        <v>0.170001236210096</v>
      </c>
      <c r="M612" s="1222">
        <v>7.7814478520911987E-2</v>
      </c>
      <c r="N612" s="1221">
        <v>0.13105586243346901</v>
      </c>
      <c r="O612" s="1221">
        <v>0.13376784847582501</v>
      </c>
      <c r="P612" s="1222">
        <v>-2.0273825685744856E-2</v>
      </c>
      <c r="Q612" s="1221"/>
      <c r="R612" s="1221"/>
      <c r="S612" s="1222">
        <v>0</v>
      </c>
      <c r="T612" s="1221">
        <v>0.30798325710890201</v>
      </c>
      <c r="U612" s="1221">
        <v>0.27837968009346198</v>
      </c>
      <c r="V612" s="1222">
        <v>0.10634244929623116</v>
      </c>
      <c r="W612" s="1221">
        <v>0.24694129596316999</v>
      </c>
      <c r="X612" s="1221">
        <v>0.24491542477754499</v>
      </c>
      <c r="Y612" s="1222">
        <v>8.2717174202689963E-3</v>
      </c>
      <c r="Z612" s="1221">
        <v>0.27936307600219201</v>
      </c>
      <c r="AA612" s="1221">
        <v>0.26264750343399701</v>
      </c>
      <c r="AB612" s="1222">
        <v>6.3642609770306099E-2</v>
      </c>
    </row>
    <row r="613" spans="1:28" x14ac:dyDescent="0.3">
      <c r="A613" s="1223"/>
      <c r="B613" s="1221"/>
      <c r="C613" s="1221"/>
      <c r="D613" s="1222"/>
      <c r="E613" s="1221"/>
      <c r="F613" s="1221"/>
      <c r="G613" s="1222"/>
      <c r="H613" s="1221"/>
      <c r="I613" s="1221"/>
      <c r="J613" s="1222"/>
      <c r="K613" s="1221"/>
      <c r="L613" s="1221"/>
      <c r="M613" s="1222"/>
      <c r="N613" s="1221"/>
      <c r="O613" s="1221"/>
      <c r="P613" s="1222"/>
      <c r="Q613" s="1221"/>
      <c r="R613" s="1221"/>
      <c r="S613" s="1222"/>
      <c r="T613" s="1221"/>
      <c r="U613" s="1221"/>
      <c r="V613" s="1222"/>
      <c r="W613" s="1221"/>
      <c r="X613" s="1221"/>
      <c r="Y613" s="1222"/>
      <c r="Z613" s="1221"/>
      <c r="AA613" s="1221"/>
      <c r="AB613" s="1222"/>
    </row>
    <row r="614" spans="1:28" x14ac:dyDescent="0.3">
      <c r="A614" s="1217" t="s">
        <v>785</v>
      </c>
      <c r="B614" s="1218"/>
      <c r="C614" s="1218"/>
      <c r="D614" s="1219"/>
      <c r="E614" s="1218"/>
      <c r="F614" s="1218"/>
      <c r="G614" s="1219"/>
      <c r="H614" s="1218"/>
      <c r="I614" s="1218"/>
      <c r="J614" s="1219"/>
      <c r="K614" s="1218"/>
      <c r="L614" s="1218"/>
      <c r="M614" s="1219"/>
      <c r="N614" s="1218"/>
      <c r="O614" s="1218"/>
      <c r="P614" s="1219"/>
      <c r="Q614" s="1218"/>
      <c r="R614" s="1218"/>
      <c r="S614" s="1219"/>
      <c r="T614" s="1218"/>
      <c r="U614" s="1218"/>
      <c r="V614" s="1219"/>
      <c r="W614" s="1218"/>
      <c r="X614" s="1218"/>
      <c r="Y614" s="1219"/>
      <c r="Z614" s="1218"/>
      <c r="AA614" s="1218"/>
      <c r="AB614" s="1219"/>
    </row>
    <row r="615" spans="1:28" x14ac:dyDescent="0.3">
      <c r="A615" s="1220" t="s">
        <v>783</v>
      </c>
      <c r="B615" s="1221">
        <v>0.107553874273394</v>
      </c>
      <c r="C615" s="1221">
        <v>0.168898341566072</v>
      </c>
      <c r="D615" s="1222">
        <v>-0.36320349106968836</v>
      </c>
      <c r="E615" s="1221">
        <v>0.166706849963628</v>
      </c>
      <c r="F615" s="1221">
        <v>8.0950258899165406E-2</v>
      </c>
      <c r="G615" s="1222">
        <v>1.0593738949159401</v>
      </c>
      <c r="H615" s="1221">
        <v>0.13759997696788201</v>
      </c>
      <c r="I615" s="1221">
        <v>0.123994059444612</v>
      </c>
      <c r="J615" s="1222">
        <v>0.10973039824821408</v>
      </c>
      <c r="K615" s="1221">
        <v>0.20742536720051899</v>
      </c>
      <c r="L615" s="1221">
        <v>0.186526187577263</v>
      </c>
      <c r="M615" s="1222">
        <v>0.1120442115646583</v>
      </c>
      <c r="N615" s="1221">
        <v>0.29000379235728402</v>
      </c>
      <c r="O615" s="1221">
        <v>0.316277468415742</v>
      </c>
      <c r="P615" s="1222">
        <v>-8.3071602255022581E-2</v>
      </c>
      <c r="Q615" s="1221">
        <v>0.24938758344565301</v>
      </c>
      <c r="R615" s="1221">
        <v>0.25242572516460798</v>
      </c>
      <c r="S615" s="1222">
        <v>-1.203578485106376E-2</v>
      </c>
      <c r="T615" s="1221">
        <v>0.15576769384705499</v>
      </c>
      <c r="U615" s="1221">
        <v>0.17727512401226</v>
      </c>
      <c r="V615" s="1222">
        <v>-0.12132232474826868</v>
      </c>
      <c r="W615" s="1221">
        <v>0.22625548359793199</v>
      </c>
      <c r="X615" s="1221">
        <v>0.192147589844744</v>
      </c>
      <c r="Y615" s="1222">
        <v>0.17750882944067783</v>
      </c>
      <c r="Z615" s="1221">
        <v>0.19157836819676499</v>
      </c>
      <c r="AA615" s="1221">
        <v>0.184849737279593</v>
      </c>
      <c r="AB615" s="1222">
        <v>3.640054357769875E-2</v>
      </c>
    </row>
    <row r="616" spans="1:28" x14ac:dyDescent="0.3">
      <c r="A616" s="1220" t="s">
        <v>782</v>
      </c>
      <c r="B616" s="1221">
        <v>7.5626859002727503E-2</v>
      </c>
      <c r="C616" s="1221">
        <v>0.10055970189277499</v>
      </c>
      <c r="D616" s="1222">
        <v>-0.24794070010900524</v>
      </c>
      <c r="E616" s="1221">
        <v>7.9787674360171104E-2</v>
      </c>
      <c r="F616" s="1221">
        <v>0.11620265226098</v>
      </c>
      <c r="G616" s="1222">
        <v>-0.31337475687753114</v>
      </c>
      <c r="H616" s="1221">
        <v>7.7742062248136706E-2</v>
      </c>
      <c r="I616" s="1221">
        <v>0.10852874097583499</v>
      </c>
      <c r="J616" s="1222">
        <v>-0.28367304781093194</v>
      </c>
      <c r="K616" s="1221">
        <v>0.64358543243681798</v>
      </c>
      <c r="L616" s="1221">
        <v>0.11626574930710699</v>
      </c>
      <c r="M616" s="1222">
        <v>4.5354688398974385</v>
      </c>
      <c r="N616" s="1221">
        <v>0.19434390870232601</v>
      </c>
      <c r="O616" s="1221">
        <v>9.9595443309278206E-2</v>
      </c>
      <c r="P616" s="1222">
        <v>0.95133333659473895</v>
      </c>
      <c r="Q616" s="1221">
        <v>0.41535736888402203</v>
      </c>
      <c r="R616" s="1221">
        <v>0.107807249397417</v>
      </c>
      <c r="S616" s="1222">
        <v>2.8527777232573914</v>
      </c>
      <c r="T616" s="1221">
        <v>0.35867766993191103</v>
      </c>
      <c r="U616" s="1221">
        <v>0.10833434022203201</v>
      </c>
      <c r="V616" s="1222">
        <v>2.3108400272415803</v>
      </c>
      <c r="W616" s="1221">
        <v>0.13684037183467501</v>
      </c>
      <c r="X616" s="1221">
        <v>0.108015715304615</v>
      </c>
      <c r="Y616" s="1222">
        <v>0.26685613707942063</v>
      </c>
      <c r="Z616" s="1221">
        <v>0.24594066035338799</v>
      </c>
      <c r="AA616" s="1221">
        <v>0.108172342239251</v>
      </c>
      <c r="AB616" s="1222">
        <v>1.2736002129770552</v>
      </c>
    </row>
    <row r="617" spans="1:28" x14ac:dyDescent="0.3">
      <c r="A617" s="1220" t="s">
        <v>781</v>
      </c>
      <c r="B617" s="1221">
        <v>0.12532904749767099</v>
      </c>
      <c r="C617" s="1221">
        <v>4.6653437479702901E-2</v>
      </c>
      <c r="D617" s="1222">
        <v>1.6863839894369366</v>
      </c>
      <c r="E617" s="1221">
        <v>7.0602945625493699E-2</v>
      </c>
      <c r="F617" s="1221">
        <v>0.10023355420465201</v>
      </c>
      <c r="G617" s="1222">
        <v>-0.29561566298108083</v>
      </c>
      <c r="H617" s="1221">
        <v>9.7488911405975903E-2</v>
      </c>
      <c r="I617" s="1221">
        <v>7.3895552611455001E-2</v>
      </c>
      <c r="J617" s="1222">
        <v>0.31927982078401229</v>
      </c>
      <c r="K617" s="1221">
        <v>0.124338333557971</v>
      </c>
      <c r="L617" s="1221">
        <v>6.5039638407627498E-2</v>
      </c>
      <c r="M617" s="1222">
        <v>0.91173162400898689</v>
      </c>
      <c r="N617" s="1221">
        <v>0.20406389357115601</v>
      </c>
      <c r="O617" s="1221">
        <v>6.3700381628986294E-2</v>
      </c>
      <c r="P617" s="1222">
        <v>2.2034956204767626</v>
      </c>
      <c r="Q617" s="1221">
        <v>0.16466682899047499</v>
      </c>
      <c r="R617" s="1221">
        <v>6.4363044007587702E-2</v>
      </c>
      <c r="S617" s="1222">
        <v>1.5584064820032839</v>
      </c>
      <c r="T617" s="1221">
        <v>0.12482161653622501</v>
      </c>
      <c r="U617" s="1221">
        <v>5.6009581100778999E-2</v>
      </c>
      <c r="V617" s="1222">
        <v>1.2285761486348439</v>
      </c>
      <c r="W617" s="1221">
        <v>0.138576164553256</v>
      </c>
      <c r="X617" s="1221">
        <v>8.1761207770615005E-2</v>
      </c>
      <c r="Y617" s="1222">
        <v>0.69488891286975707</v>
      </c>
      <c r="Z617" s="1221">
        <v>0.131798593523233</v>
      </c>
      <c r="AA617" s="1221">
        <v>6.9060398001603296E-2</v>
      </c>
      <c r="AB617" s="1222">
        <v>0.90845401036022388</v>
      </c>
    </row>
    <row r="618" spans="1:28" x14ac:dyDescent="0.3">
      <c r="A618" s="1220" t="s">
        <v>780</v>
      </c>
      <c r="B618" s="1221">
        <v>0.21573538714936299</v>
      </c>
      <c r="C618" s="1221">
        <v>0.17039212398248099</v>
      </c>
      <c r="D618" s="1222">
        <v>0.26611126211176289</v>
      </c>
      <c r="E618" s="1221">
        <v>0.19766317108499901</v>
      </c>
      <c r="F618" s="1221">
        <v>0.22672521165081999</v>
      </c>
      <c r="G618" s="1222">
        <v>-0.12818177720164398</v>
      </c>
      <c r="H618" s="1221">
        <v>0.20654829551322701</v>
      </c>
      <c r="I618" s="1221">
        <v>0.19906486825887099</v>
      </c>
      <c r="J618" s="1222">
        <v>3.7592907878774021E-2</v>
      </c>
      <c r="K618" s="1221">
        <v>0.140982044370182</v>
      </c>
      <c r="L618" s="1221">
        <v>0.12534345469013899</v>
      </c>
      <c r="M618" s="1222">
        <v>0.12476590595578438</v>
      </c>
      <c r="N618" s="1221">
        <v>9.1508792393544994E-2</v>
      </c>
      <c r="O618" s="1221">
        <v>0.12790417760091999</v>
      </c>
      <c r="P618" s="1222">
        <v>-0.28455196608928596</v>
      </c>
      <c r="Q618" s="1221">
        <v>0.115914803752631</v>
      </c>
      <c r="R618" s="1221">
        <v>0.126638114531996</v>
      </c>
      <c r="S618" s="1222">
        <v>-8.4676803812138907E-2</v>
      </c>
      <c r="T618" s="1221">
        <v>0.17679596000015901</v>
      </c>
      <c r="U618" s="1221">
        <v>0.147020787721548</v>
      </c>
      <c r="V618" s="1222">
        <v>0.20252355289378601</v>
      </c>
      <c r="W618" s="1221">
        <v>0.14254399105541701</v>
      </c>
      <c r="X618" s="1221">
        <v>0.17579254765399499</v>
      </c>
      <c r="Y618" s="1222">
        <v>-0.18913518827896902</v>
      </c>
      <c r="Z618" s="1221">
        <v>0.15941359801742</v>
      </c>
      <c r="AA618" s="1221">
        <v>0.16161459219267499</v>
      </c>
      <c r="AB618" s="1222">
        <v>-1.3618783708781629E-2</v>
      </c>
    </row>
    <row r="619" spans="1:28" x14ac:dyDescent="0.3">
      <c r="A619" s="1220" t="s">
        <v>779</v>
      </c>
      <c r="B619" s="1221">
        <v>0.41118509746569598</v>
      </c>
      <c r="C619" s="1221">
        <v>0.38149779303526699</v>
      </c>
      <c r="D619" s="1222">
        <v>7.7817761917392272E-2</v>
      </c>
      <c r="E619" s="1221">
        <v>0.35746871635698102</v>
      </c>
      <c r="F619" s="1221">
        <v>0.41416090966302099</v>
      </c>
      <c r="G619" s="1222">
        <v>-0.13688446201300641</v>
      </c>
      <c r="H619" s="1221">
        <v>0.38408376900400498</v>
      </c>
      <c r="I619" s="1221">
        <v>0.39798966650186002</v>
      </c>
      <c r="J619" s="1222">
        <v>-3.4940348125320098E-2</v>
      </c>
      <c r="K619" s="1221">
        <v>0.28300987150736601</v>
      </c>
      <c r="L619" s="1221">
        <v>0.225516263105315</v>
      </c>
      <c r="M619" s="1222">
        <v>0.25494218292896142</v>
      </c>
      <c r="N619" s="1221">
        <v>0.18441503612014301</v>
      </c>
      <c r="O619" s="1221">
        <v>0.14990783478932401</v>
      </c>
      <c r="P619" s="1222">
        <v>0.23018944526358071</v>
      </c>
      <c r="Q619" s="1221">
        <v>0.23369152914945099</v>
      </c>
      <c r="R619" s="1221">
        <v>0.187657110051106</v>
      </c>
      <c r="S619" s="1222">
        <v>0.24531135050416214</v>
      </c>
      <c r="T619" s="1221">
        <v>0.34417298095424098</v>
      </c>
      <c r="U619" s="1221">
        <v>0.30023801041930398</v>
      </c>
      <c r="V619" s="1222">
        <v>0.14633380521533118</v>
      </c>
      <c r="W619" s="1221">
        <v>0.26773871799243698</v>
      </c>
      <c r="X619" s="1221">
        <v>0.277599669256132</v>
      </c>
      <c r="Y619" s="1222">
        <v>-3.5522201053476921E-2</v>
      </c>
      <c r="Z619" s="1221">
        <v>0.30578156575498999</v>
      </c>
      <c r="AA619" s="1221">
        <v>0.28885684417081903</v>
      </c>
      <c r="AB619" s="1222">
        <v>5.8592073983063819E-2</v>
      </c>
    </row>
    <row r="620" spans="1:28" x14ac:dyDescent="0.3">
      <c r="A620" s="1220" t="s">
        <v>778</v>
      </c>
      <c r="B620" s="1221">
        <v>0.97819905213270097</v>
      </c>
      <c r="C620" s="1221">
        <v>0.98050830582687298</v>
      </c>
      <c r="D620" s="1222">
        <v>-2.3551597477030964E-3</v>
      </c>
      <c r="E620" s="1221">
        <v>0.71597086231697005</v>
      </c>
      <c r="F620" s="1221">
        <v>0.68520890918412203</v>
      </c>
      <c r="G620" s="1222">
        <v>4.489426906237437E-2</v>
      </c>
      <c r="H620" s="1221">
        <v>0.85320297555926605</v>
      </c>
      <c r="I620" s="1221">
        <v>0.84032220664118895</v>
      </c>
      <c r="J620" s="1222">
        <v>1.5328369066387281E-2</v>
      </c>
      <c r="K620" s="1221">
        <v>0.65426101862294495</v>
      </c>
      <c r="L620" s="1221">
        <v>0.444538246504742</v>
      </c>
      <c r="M620" s="1222">
        <v>0.47177666661346718</v>
      </c>
      <c r="N620" s="1221">
        <v>0.46035395404068302</v>
      </c>
      <c r="O620" s="1221">
        <v>0.57592926186401905</v>
      </c>
      <c r="P620" s="1222">
        <v>-0.20067622098115268</v>
      </c>
      <c r="Q620" s="1221">
        <v>0.56699742425064303</v>
      </c>
      <c r="R620" s="1221">
        <v>0.50321490021556103</v>
      </c>
      <c r="S620" s="1222">
        <v>0.12675007041277916</v>
      </c>
      <c r="T620" s="1221">
        <v>0.83780099665667096</v>
      </c>
      <c r="U620" s="1221">
        <v>0.75440161375455494</v>
      </c>
      <c r="V620" s="1222">
        <v>0.11055037712213864</v>
      </c>
      <c r="W620" s="1221">
        <v>0.61185679787706204</v>
      </c>
      <c r="X620" s="1221">
        <v>0.64209811585197896</v>
      </c>
      <c r="Y620" s="1222">
        <v>-4.7097658797504334E-2</v>
      </c>
      <c r="Z620" s="1221">
        <v>0.73263611638368997</v>
      </c>
      <c r="AA620" s="1221">
        <v>0.70238165263813301</v>
      </c>
      <c r="AB620" s="1222">
        <v>4.3074108829468612E-2</v>
      </c>
    </row>
    <row r="621" spans="1:28" x14ac:dyDescent="0.3">
      <c r="A621" s="1220" t="s">
        <v>777</v>
      </c>
      <c r="B621" s="1221">
        <v>1.0556253381046199</v>
      </c>
      <c r="C621" s="1221">
        <v>0.99764812331098995</v>
      </c>
      <c r="D621" s="1222">
        <v>5.8113891500357291E-2</v>
      </c>
      <c r="E621" s="1221">
        <v>0.95378129261376599</v>
      </c>
      <c r="F621" s="1221">
        <v>0.98594156170709302</v>
      </c>
      <c r="G621" s="1222">
        <v>-3.2618839029002533E-2</v>
      </c>
      <c r="H621" s="1221">
        <v>1.0099978431466199</v>
      </c>
      <c r="I621" s="1221">
        <v>0.99237320802351703</v>
      </c>
      <c r="J621" s="1222">
        <v>1.7760087616840614E-2</v>
      </c>
      <c r="K621" s="1221">
        <v>0.56129245445733</v>
      </c>
      <c r="L621" s="1221">
        <v>0.46627433764347298</v>
      </c>
      <c r="M621" s="1222">
        <v>0.20378157051077225</v>
      </c>
      <c r="N621" s="1221">
        <v>0.63940182079071095</v>
      </c>
      <c r="O621" s="1221">
        <v>0.42044375612580498</v>
      </c>
      <c r="P621" s="1222">
        <v>0.52077849052273584</v>
      </c>
      <c r="Q621" s="1221">
        <v>0.591761641149674</v>
      </c>
      <c r="R621" s="1221">
        <v>0.44840478551087498</v>
      </c>
      <c r="S621" s="1222">
        <v>0.31970411617144134</v>
      </c>
      <c r="T621" s="1221">
        <v>0.85639458525942302</v>
      </c>
      <c r="U621" s="1221">
        <v>0.78553143220424304</v>
      </c>
      <c r="V621" s="1222">
        <v>9.0210461542365283E-2</v>
      </c>
      <c r="W621" s="1221">
        <v>0.84461077375055005</v>
      </c>
      <c r="X621" s="1221">
        <v>0.79303877314201299</v>
      </c>
      <c r="Y621" s="1222">
        <v>6.5030869050966097E-2</v>
      </c>
      <c r="Z621" s="1221">
        <v>0.85137418099288598</v>
      </c>
      <c r="AA621" s="1221">
        <v>0.78874364273976705</v>
      </c>
      <c r="AB621" s="1222">
        <v>7.940544285791834E-2</v>
      </c>
    </row>
    <row r="622" spans="1:28" x14ac:dyDescent="0.3">
      <c r="A622" s="1220" t="s">
        <v>776</v>
      </c>
      <c r="B622" s="1221">
        <v>1.14001052521347</v>
      </c>
      <c r="C622" s="1221">
        <v>1.1085100972228601</v>
      </c>
      <c r="D622" s="1222">
        <v>2.8416906683599592E-2</v>
      </c>
      <c r="E622" s="1221">
        <v>1.2250746620714601</v>
      </c>
      <c r="F622" s="1221">
        <v>1.0646658349490401</v>
      </c>
      <c r="G622" s="1222">
        <v>0.15066589145325388</v>
      </c>
      <c r="H622" s="1221">
        <v>1.17912419333226</v>
      </c>
      <c r="I622" s="1221">
        <v>1.0882186899224799</v>
      </c>
      <c r="J622" s="1222">
        <v>8.3536061502725911E-2</v>
      </c>
      <c r="K622" s="1221">
        <v>0.50806991111259203</v>
      </c>
      <c r="L622" s="1221">
        <v>0.62554180450385299</v>
      </c>
      <c r="M622" s="1222">
        <v>-0.18779223474030407</v>
      </c>
      <c r="N622" s="1221">
        <v>0.60964625233275505</v>
      </c>
      <c r="O622" s="1221">
        <v>0.56539072115669398</v>
      </c>
      <c r="P622" s="1222">
        <v>7.8274243845957936E-2</v>
      </c>
      <c r="Q622" s="1221">
        <v>0.54890901915861601</v>
      </c>
      <c r="R622" s="1221">
        <v>0.60111096788760299</v>
      </c>
      <c r="S622" s="1222">
        <v>-8.6842449260962101E-2</v>
      </c>
      <c r="T622" s="1221">
        <v>0.86604312729574995</v>
      </c>
      <c r="U622" s="1221">
        <v>0.89926714901221305</v>
      </c>
      <c r="V622" s="1222">
        <v>-3.6945663758492175E-2</v>
      </c>
      <c r="W622" s="1221">
        <v>0.99319869182469001</v>
      </c>
      <c r="X622" s="1221">
        <v>0.876104779117023</v>
      </c>
      <c r="Y622" s="1222">
        <v>0.13365286378836946</v>
      </c>
      <c r="Z622" s="1221">
        <v>0.92150874944334105</v>
      </c>
      <c r="AA622" s="1221">
        <v>0.88908386148227803</v>
      </c>
      <c r="AB622" s="1222">
        <v>3.6469999474520141E-2</v>
      </c>
    </row>
    <row r="623" spans="1:28" x14ac:dyDescent="0.3">
      <c r="A623" s="1220" t="s">
        <v>775</v>
      </c>
      <c r="B623" s="1221">
        <v>1.3084752414451499</v>
      </c>
      <c r="C623" s="1221">
        <v>1.36887171792705</v>
      </c>
      <c r="D623" s="1222">
        <v>-4.412135607079487E-2</v>
      </c>
      <c r="E623" s="1221">
        <v>1.2268531641780001</v>
      </c>
      <c r="F623" s="1221">
        <v>1.2216498360843699</v>
      </c>
      <c r="G623" s="1222">
        <v>4.2592631210165832E-3</v>
      </c>
      <c r="H623" s="1221">
        <v>1.2696111343624601</v>
      </c>
      <c r="I623" s="1221">
        <v>1.2983599175548699</v>
      </c>
      <c r="J623" s="1222">
        <v>-2.2142383482194074E-2</v>
      </c>
      <c r="K623" s="1221">
        <v>0.82261359244740995</v>
      </c>
      <c r="L623" s="1221">
        <v>0.642973329121861</v>
      </c>
      <c r="M623" s="1222">
        <v>0.27938991430778648</v>
      </c>
      <c r="N623" s="1221">
        <v>0.43387718874771403</v>
      </c>
      <c r="O623" s="1221">
        <v>0.45503401562748003</v>
      </c>
      <c r="P623" s="1222">
        <v>-4.6495044662960609E-2</v>
      </c>
      <c r="Q623" s="1221">
        <v>0.654315076439966</v>
      </c>
      <c r="R623" s="1221">
        <v>0.56048703617644202</v>
      </c>
      <c r="S623" s="1222">
        <v>0.1674044789752939</v>
      </c>
      <c r="T623" s="1221">
        <v>1.0903875252133499</v>
      </c>
      <c r="U623" s="1221">
        <v>1.0444019937659701</v>
      </c>
      <c r="V623" s="1222">
        <v>4.4030489908930867E-2</v>
      </c>
      <c r="W623" s="1221">
        <v>0.90473504246792202</v>
      </c>
      <c r="X623" s="1221">
        <v>0.90923686553510796</v>
      </c>
      <c r="Y623" s="1222">
        <v>-4.9512104467261207E-3</v>
      </c>
      <c r="Z623" s="1221">
        <v>1.0054338862565599</v>
      </c>
      <c r="AA623" s="1221">
        <v>0.98198586296689405</v>
      </c>
      <c r="AB623" s="1222">
        <v>2.3878167877918213E-2</v>
      </c>
    </row>
    <row r="624" spans="1:28" x14ac:dyDescent="0.3">
      <c r="A624" s="1220" t="s">
        <v>774</v>
      </c>
      <c r="B624" s="1221">
        <v>1.5173339142554501</v>
      </c>
      <c r="C624" s="1221">
        <v>1.58307193246057</v>
      </c>
      <c r="D624" s="1222">
        <v>-4.1525604021633605E-2</v>
      </c>
      <c r="E624" s="1221">
        <v>1.2969649298530199</v>
      </c>
      <c r="F624" s="1221">
        <v>1.3020057532580001</v>
      </c>
      <c r="G624" s="1222">
        <v>-3.8715830497419194E-3</v>
      </c>
      <c r="H624" s="1221">
        <v>1.4094549663989799</v>
      </c>
      <c r="I624" s="1221">
        <v>1.4450023042391</v>
      </c>
      <c r="J624" s="1222">
        <v>-2.4600194571204083E-2</v>
      </c>
      <c r="K624" s="1221">
        <v>0.72423590144217798</v>
      </c>
      <c r="L624" s="1221">
        <v>0.82089479436109103</v>
      </c>
      <c r="M624" s="1222">
        <v>-0.11774821034666622</v>
      </c>
      <c r="N624" s="1221">
        <v>0.43947083393985398</v>
      </c>
      <c r="O624" s="1221">
        <v>0.54989886895096396</v>
      </c>
      <c r="P624" s="1222">
        <v>-0.20081517029080698</v>
      </c>
      <c r="Q624" s="1221">
        <v>0.60035919591310205</v>
      </c>
      <c r="R624" s="1221">
        <v>0.70317362443509801</v>
      </c>
      <c r="S624" s="1222">
        <v>-0.14621485355710409</v>
      </c>
      <c r="T624" s="1221">
        <v>1.1484913448063401</v>
      </c>
      <c r="U624" s="1221">
        <v>1.2285409656570001</v>
      </c>
      <c r="V624" s="1222">
        <v>-6.5158283759671809E-2</v>
      </c>
      <c r="W624" s="1221">
        <v>0.94447297583911105</v>
      </c>
      <c r="X624" s="1221">
        <v>0.99445836492612005</v>
      </c>
      <c r="Y624" s="1222">
        <v>-5.0263933463642288E-2</v>
      </c>
      <c r="Z624" s="1221">
        <v>1.05351037403027</v>
      </c>
      <c r="AA624" s="1221">
        <v>1.11939073009794</v>
      </c>
      <c r="AB624" s="1222">
        <v>-5.8853762405112836E-2</v>
      </c>
    </row>
    <row r="625" spans="1:28" x14ac:dyDescent="0.3">
      <c r="A625" s="1220" t="s">
        <v>773</v>
      </c>
      <c r="B625" s="1221">
        <v>1.91086979060264</v>
      </c>
      <c r="C625" s="1221">
        <v>1.63864048957192</v>
      </c>
      <c r="D625" s="1222">
        <v>0.16613119397643922</v>
      </c>
      <c r="E625" s="1221">
        <v>1.35372874168603</v>
      </c>
      <c r="F625" s="1221">
        <v>1.38158183978581</v>
      </c>
      <c r="G625" s="1222">
        <v>-2.0160295465448588E-2</v>
      </c>
      <c r="H625" s="1221">
        <v>1.6375515952917099</v>
      </c>
      <c r="I625" s="1221">
        <v>1.5128281379386499</v>
      </c>
      <c r="J625" s="1222">
        <v>8.2443903722603781E-2</v>
      </c>
      <c r="K625" s="1221">
        <v>1.04001459146484</v>
      </c>
      <c r="L625" s="1221">
        <v>0.97709869960987294</v>
      </c>
      <c r="M625" s="1222">
        <v>6.439051846050714E-2</v>
      </c>
      <c r="N625" s="1221">
        <v>0.615463768699679</v>
      </c>
      <c r="O625" s="1221">
        <v>0.66009102111576501</v>
      </c>
      <c r="P625" s="1222">
        <v>-6.7607725281055436E-2</v>
      </c>
      <c r="Q625" s="1221">
        <v>0.85510018567550505</v>
      </c>
      <c r="R625" s="1221">
        <v>0.83754896798412404</v>
      </c>
      <c r="S625" s="1222">
        <v>2.0955452591177575E-2</v>
      </c>
      <c r="T625" s="1221">
        <v>1.49200549624752</v>
      </c>
      <c r="U625" s="1221">
        <v>1.3218438587149</v>
      </c>
      <c r="V625" s="1222">
        <v>0.12873051261746726</v>
      </c>
      <c r="W625" s="1221">
        <v>1.03912698194796</v>
      </c>
      <c r="X625" s="1221">
        <v>1.0714685905658501</v>
      </c>
      <c r="Y625" s="1222">
        <v>-3.0184373954266087E-2</v>
      </c>
      <c r="Z625" s="1221">
        <v>1.2811842011844199</v>
      </c>
      <c r="AA625" s="1221">
        <v>1.2049218172528</v>
      </c>
      <c r="AB625" s="1222">
        <v>6.3292391954107644E-2</v>
      </c>
    </row>
    <row r="626" spans="1:28" x14ac:dyDescent="0.3">
      <c r="A626" s="1220" t="s">
        <v>772</v>
      </c>
      <c r="B626" s="1221">
        <v>1.74126076364125</v>
      </c>
      <c r="C626" s="1221">
        <v>1.7439674955010001</v>
      </c>
      <c r="D626" s="1222">
        <v>-1.552054075969135E-3</v>
      </c>
      <c r="E626" s="1221">
        <v>1.4534688480639399</v>
      </c>
      <c r="F626" s="1221">
        <v>1.5044154593732599</v>
      </c>
      <c r="G626" s="1222">
        <v>-3.3864722003418106E-2</v>
      </c>
      <c r="H626" s="1221">
        <v>1.60368398152516</v>
      </c>
      <c r="I626" s="1221">
        <v>1.6295832277707001</v>
      </c>
      <c r="J626" s="1222">
        <v>-1.5893171827112335E-2</v>
      </c>
      <c r="K626" s="1221">
        <v>0.91068742440772998</v>
      </c>
      <c r="L626" s="1221">
        <v>0.87733176293364401</v>
      </c>
      <c r="M626" s="1222">
        <v>3.8019439034727834E-2</v>
      </c>
      <c r="N626" s="1221">
        <v>0.93917220537982504</v>
      </c>
      <c r="O626" s="1221">
        <v>1.0510287820061199</v>
      </c>
      <c r="P626" s="1222">
        <v>-0.10642579779099101</v>
      </c>
      <c r="Q626" s="1221">
        <v>0.92372354696118097</v>
      </c>
      <c r="R626" s="1221">
        <v>0.95810438388224695</v>
      </c>
      <c r="S626" s="1222">
        <v>-3.5884228795357909E-2</v>
      </c>
      <c r="T626" s="1221">
        <v>1.34610770806411</v>
      </c>
      <c r="U626" s="1221">
        <v>1.3388414513448099</v>
      </c>
      <c r="V626" s="1222">
        <v>5.4272719984889816E-3</v>
      </c>
      <c r="W626" s="1221">
        <v>1.2192677010658901</v>
      </c>
      <c r="X626" s="1221">
        <v>1.29811026270033</v>
      </c>
      <c r="Y626" s="1222">
        <v>-6.0736413461851511E-2</v>
      </c>
      <c r="Z626" s="1221">
        <v>1.28667855637339</v>
      </c>
      <c r="AA626" s="1221">
        <v>1.3196271167078599</v>
      </c>
      <c r="AB626" s="1222">
        <v>-2.4968083724035878E-2</v>
      </c>
    </row>
    <row r="627" spans="1:28" x14ac:dyDescent="0.3">
      <c r="A627" s="1220" t="s">
        <v>771</v>
      </c>
      <c r="B627" s="1221">
        <v>2.0218190109545402</v>
      </c>
      <c r="C627" s="1221">
        <v>1.98406698429069</v>
      </c>
      <c r="D627" s="1222">
        <v>1.9027596831538787E-2</v>
      </c>
      <c r="E627" s="1221">
        <v>1.4394830510566701</v>
      </c>
      <c r="F627" s="1221">
        <v>1.4099160965644799</v>
      </c>
      <c r="G627" s="1222">
        <v>2.0970719154306757E-2</v>
      </c>
      <c r="H627" s="1221">
        <v>1.74491263981379</v>
      </c>
      <c r="I627" s="1221">
        <v>1.7094020144178499</v>
      </c>
      <c r="J627" s="1222">
        <v>2.0773712149879206E-2</v>
      </c>
      <c r="K627" s="1221">
        <v>1.3055925185225601</v>
      </c>
      <c r="L627" s="1221">
        <v>1.2214793552026</v>
      </c>
      <c r="M627" s="1222">
        <v>6.8861715068453802E-2</v>
      </c>
      <c r="N627" s="1221">
        <v>0.79807896254646105</v>
      </c>
      <c r="O627" s="1221">
        <v>0.79416502600996297</v>
      </c>
      <c r="P627" s="1222">
        <v>4.9283667856320004E-3</v>
      </c>
      <c r="Q627" s="1221">
        <v>1.07314746512962</v>
      </c>
      <c r="R627" s="1221">
        <v>1.0253708331371301</v>
      </c>
      <c r="S627" s="1222">
        <v>4.6594490937797557E-2</v>
      </c>
      <c r="T627" s="1221">
        <v>1.7075016962132401</v>
      </c>
      <c r="U627" s="1221">
        <v>1.6543379654019601</v>
      </c>
      <c r="V627" s="1222">
        <v>3.213595524198868E-2</v>
      </c>
      <c r="W627" s="1221">
        <v>1.16905784291141</v>
      </c>
      <c r="X627" s="1221">
        <v>1.1554149528376301</v>
      </c>
      <c r="Y627" s="1222">
        <v>1.1807783896403471E-2</v>
      </c>
      <c r="Z627" s="1221">
        <v>1.45552611687254</v>
      </c>
      <c r="AA627" s="1221">
        <v>1.4197701470322199</v>
      </c>
      <c r="AB627" s="1222">
        <v>2.5184336996422699E-2</v>
      </c>
    </row>
    <row r="628" spans="1:28" x14ac:dyDescent="0.3">
      <c r="A628" s="1220" t="s">
        <v>770</v>
      </c>
      <c r="B628" s="1221">
        <v>2.2189294206157402</v>
      </c>
      <c r="C628" s="1221">
        <v>2.1376578150932501</v>
      </c>
      <c r="D628" s="1222">
        <v>3.8018996748993124E-2</v>
      </c>
      <c r="E628" s="1221">
        <v>1.6938160524972601</v>
      </c>
      <c r="F628" s="1221">
        <v>1.7379851387157701</v>
      </c>
      <c r="G628" s="1222">
        <v>-2.5413960818530004E-2</v>
      </c>
      <c r="H628" s="1221">
        <v>1.9736495002302401</v>
      </c>
      <c r="I628" s="1221">
        <v>1.9501215634869</v>
      </c>
      <c r="J628" s="1222">
        <v>1.2064856460164019E-2</v>
      </c>
      <c r="K628" s="1221">
        <v>1.5338763507069999</v>
      </c>
      <c r="L628" s="1221">
        <v>1.27488668448586</v>
      </c>
      <c r="M628" s="1222">
        <v>0.20314720466751604</v>
      </c>
      <c r="N628" s="1221">
        <v>1.0206088919726599</v>
      </c>
      <c r="O628" s="1221">
        <v>1.01042831707938</v>
      </c>
      <c r="P628" s="1222">
        <v>1.007550433929511E-2</v>
      </c>
      <c r="Q628" s="1221">
        <v>1.3116147046265101</v>
      </c>
      <c r="R628" s="1221">
        <v>1.1604931070854101</v>
      </c>
      <c r="S628" s="1222">
        <v>0.13022188293788611</v>
      </c>
      <c r="T628" s="1221">
        <v>1.95114097268753</v>
      </c>
      <c r="U628" s="1221">
        <v>1.8045909922712799</v>
      </c>
      <c r="V628" s="1222">
        <v>8.1209526725942727E-2</v>
      </c>
      <c r="W628" s="1221">
        <v>1.4523685119421901</v>
      </c>
      <c r="X628" s="1221">
        <v>1.48219721895704</v>
      </c>
      <c r="Y628" s="1222">
        <v>-2.0124654555646226E-2</v>
      </c>
      <c r="Z628" s="1221">
        <v>1.7245578567570501</v>
      </c>
      <c r="AA628" s="1221">
        <v>1.6576936786921399</v>
      </c>
      <c r="AB628" s="1222">
        <v>4.0335665704935061E-2</v>
      </c>
    </row>
    <row r="629" spans="1:28" x14ac:dyDescent="0.3">
      <c r="A629" s="1220" t="s">
        <v>769</v>
      </c>
      <c r="B629" s="1221">
        <v>2.56953141984879</v>
      </c>
      <c r="C629" s="1221">
        <v>2.4413095225656898</v>
      </c>
      <c r="D629" s="1222">
        <v>5.252177001642365E-2</v>
      </c>
      <c r="E629" s="1221">
        <v>1.9265473345364099</v>
      </c>
      <c r="F629" s="1221">
        <v>2.0330018954605298</v>
      </c>
      <c r="G629" s="1222">
        <v>-5.2363237418430957E-2</v>
      </c>
      <c r="H629" s="1221">
        <v>2.2792203480865001</v>
      </c>
      <c r="I629" s="1221">
        <v>2.2568173035512702</v>
      </c>
      <c r="J629" s="1222">
        <v>9.9268312503528917E-3</v>
      </c>
      <c r="K629" s="1221">
        <v>2.78133726332047</v>
      </c>
      <c r="L629" s="1221">
        <v>1.5515924352678501</v>
      </c>
      <c r="M629" s="1222">
        <v>0.79256949189774195</v>
      </c>
      <c r="N629" s="1221">
        <v>1.32337905255059</v>
      </c>
      <c r="O629" s="1221">
        <v>1.2301575585800999</v>
      </c>
      <c r="P629" s="1222">
        <v>7.5780125334587445E-2</v>
      </c>
      <c r="Q629" s="1221">
        <v>2.1876984959195598</v>
      </c>
      <c r="R629" s="1221">
        <v>1.4201113031802299</v>
      </c>
      <c r="S629" s="1222">
        <v>0.54051199439112796</v>
      </c>
      <c r="T629" s="1221">
        <v>2.6448770187153299</v>
      </c>
      <c r="U629" s="1221">
        <v>2.12682910647227</v>
      </c>
      <c r="V629" s="1222">
        <v>0.24357759194970577</v>
      </c>
      <c r="W629" s="1221">
        <v>1.73631299111884</v>
      </c>
      <c r="X629" s="1221">
        <v>1.7804031796108499</v>
      </c>
      <c r="Y629" s="1222">
        <v>-2.4764159599876101E-2</v>
      </c>
      <c r="Z629" s="1221">
        <v>2.2482748407769599</v>
      </c>
      <c r="AA629" s="1221">
        <v>1.9752870148469299</v>
      </c>
      <c r="AB629" s="1222">
        <v>0.13820160000959889</v>
      </c>
    </row>
    <row r="630" spans="1:28" x14ac:dyDescent="0.3">
      <c r="A630" s="1220" t="s">
        <v>768</v>
      </c>
      <c r="B630" s="1221">
        <v>2.2162539822165899</v>
      </c>
      <c r="C630" s="1221">
        <v>2.2269455780841598</v>
      </c>
      <c r="D630" s="1222">
        <v>-4.801013537460549E-3</v>
      </c>
      <c r="E630" s="1221">
        <v>1.95398293265144</v>
      </c>
      <c r="F630" s="1221">
        <v>2.0853408780642999</v>
      </c>
      <c r="G630" s="1222">
        <v>-6.299111420804826E-2</v>
      </c>
      <c r="H630" s="1221">
        <v>2.1000268707983798</v>
      </c>
      <c r="I630" s="1221">
        <v>2.1641722431724002</v>
      </c>
      <c r="J630" s="1222">
        <v>-2.9639679825110166E-2</v>
      </c>
      <c r="K630" s="1221">
        <v>1.53734203810559</v>
      </c>
      <c r="L630" s="1221">
        <v>1.63249155246535</v>
      </c>
      <c r="M630" s="1222">
        <v>-5.8284843321894993E-2</v>
      </c>
      <c r="N630" s="1221">
        <v>1.7630148273144901</v>
      </c>
      <c r="O630" s="1221">
        <v>2.0388055120404398</v>
      </c>
      <c r="P630" s="1222">
        <v>-0.13527071763207954</v>
      </c>
      <c r="Q630" s="1221">
        <v>1.6260268359468999</v>
      </c>
      <c r="R630" s="1221">
        <v>1.7936391674338601</v>
      </c>
      <c r="S630" s="1222">
        <v>-9.3448188760708942E-2</v>
      </c>
      <c r="T630" s="1221">
        <v>1.98233427163822</v>
      </c>
      <c r="U630" s="1221">
        <v>2.0214536879906402</v>
      </c>
      <c r="V630" s="1222">
        <v>-1.9352120993336035E-2</v>
      </c>
      <c r="W630" s="1221">
        <v>1.8967816680362699</v>
      </c>
      <c r="X630" s="1221">
        <v>2.0712097677352101</v>
      </c>
      <c r="Y630" s="1222">
        <v>-8.421556445712923E-2</v>
      </c>
      <c r="Z630" s="1221">
        <v>1.9458176719161</v>
      </c>
      <c r="AA630" s="1221">
        <v>2.0427492494944</v>
      </c>
      <c r="AB630" s="1222">
        <v>-4.7451530138753667E-2</v>
      </c>
    </row>
    <row r="631" spans="1:28" x14ac:dyDescent="0.3">
      <c r="A631" s="1220" t="s">
        <v>767</v>
      </c>
      <c r="B631" s="1221">
        <v>2.29152418086825</v>
      </c>
      <c r="C631" s="1221">
        <v>2.28943228084503</v>
      </c>
      <c r="D631" s="1222">
        <v>9.137199823389823E-4</v>
      </c>
      <c r="E631" s="1221">
        <v>2.1216147729228698</v>
      </c>
      <c r="F631" s="1221">
        <v>2.04080552861776</v>
      </c>
      <c r="G631" s="1222">
        <v>3.9596739214952062E-2</v>
      </c>
      <c r="H631" s="1221">
        <v>2.21929513970312</v>
      </c>
      <c r="I631" s="1221">
        <v>2.1832997359712998</v>
      </c>
      <c r="J631" s="1222">
        <v>1.6486698156360408E-2</v>
      </c>
      <c r="K631" s="1221">
        <v>1.8953253566906001</v>
      </c>
      <c r="L631" s="1221">
        <v>1.93387333195232</v>
      </c>
      <c r="M631" s="1222">
        <v>-1.9933040403842923E-2</v>
      </c>
      <c r="N631" s="1221">
        <v>2.48253379018997</v>
      </c>
      <c r="O631" s="1221">
        <v>1.99532231735656</v>
      </c>
      <c r="P631" s="1222">
        <v>0.2441768272701309</v>
      </c>
      <c r="Q631" s="1221">
        <v>2.1173960263667699</v>
      </c>
      <c r="R631" s="1221">
        <v>1.9571031529951199</v>
      </c>
      <c r="S631" s="1222">
        <v>8.1903129697757773E-2</v>
      </c>
      <c r="T631" s="1221">
        <v>2.1511490664354498</v>
      </c>
      <c r="U631" s="1221">
        <v>2.1599808298718002</v>
      </c>
      <c r="V631" s="1222">
        <v>-4.0888156571623731E-3</v>
      </c>
      <c r="W631" s="1221">
        <v>2.2338495551600701</v>
      </c>
      <c r="X631" s="1221">
        <v>2.0263222697282299</v>
      </c>
      <c r="Y631" s="1222">
        <v>0.10241573540998181</v>
      </c>
      <c r="Z631" s="1221">
        <v>2.1849992473517998</v>
      </c>
      <c r="AA631" s="1221">
        <v>2.10517985487918</v>
      </c>
      <c r="AB631" s="1222">
        <v>3.7915711708727519E-2</v>
      </c>
    </row>
    <row r="632" spans="1:28" x14ac:dyDescent="0.3">
      <c r="A632" s="1220" t="s">
        <v>766</v>
      </c>
      <c r="B632" s="1221">
        <v>2.2187891043800998</v>
      </c>
      <c r="C632" s="1221">
        <v>2.2310389576585901</v>
      </c>
      <c r="D632" s="1222">
        <v>-5.4906496529070585E-3</v>
      </c>
      <c r="E632" s="1221">
        <v>2.1881800520357899</v>
      </c>
      <c r="F632" s="1221">
        <v>1.92768546567473</v>
      </c>
      <c r="G632" s="1222">
        <v>0.13513334566221955</v>
      </c>
      <c r="H632" s="1221">
        <v>2.2065860607050798</v>
      </c>
      <c r="I632" s="1221">
        <v>2.1105325097649401</v>
      </c>
      <c r="J632" s="1222">
        <v>4.551152398540291E-2</v>
      </c>
      <c r="K632" s="1221">
        <v>1.8669452085090601</v>
      </c>
      <c r="L632" s="1221">
        <v>1.45518190275571</v>
      </c>
      <c r="M632" s="1222">
        <v>0.28296345973900916</v>
      </c>
      <c r="N632" s="1221">
        <v>1.1281666770805101</v>
      </c>
      <c r="O632" s="1221">
        <v>0.91425227877380499</v>
      </c>
      <c r="P632" s="1222">
        <v>0.23397742972389093</v>
      </c>
      <c r="Q632" s="1221">
        <v>1.60430150255177</v>
      </c>
      <c r="R632" s="1221">
        <v>1.26349837429876</v>
      </c>
      <c r="S632" s="1222">
        <v>0.26972977186627189</v>
      </c>
      <c r="T632" s="1221">
        <v>2.0876435589505098</v>
      </c>
      <c r="U632" s="1221">
        <v>1.9348384716385201</v>
      </c>
      <c r="V632" s="1222">
        <v>7.8975630034163302E-2</v>
      </c>
      <c r="W632" s="1221">
        <v>1.8374879701959499</v>
      </c>
      <c r="X632" s="1221">
        <v>1.5835101327571399</v>
      </c>
      <c r="Y632" s="1222">
        <v>0.1603891457243754</v>
      </c>
      <c r="Z632" s="1221">
        <v>1.9917642200135799</v>
      </c>
      <c r="AA632" s="1221">
        <v>1.8007842178323299</v>
      </c>
      <c r="AB632" s="1222">
        <v>0.10605379605733087</v>
      </c>
    </row>
    <row r="633" spans="1:28" x14ac:dyDescent="0.3">
      <c r="A633" s="1220" t="s">
        <v>765</v>
      </c>
      <c r="B633" s="1221">
        <v>1.5647028081721399</v>
      </c>
      <c r="C633" s="1221">
        <v>1.13088815767429</v>
      </c>
      <c r="D633" s="1222">
        <v>0.38360526419341462</v>
      </c>
      <c r="E633" s="1221">
        <v>1.8037829249202799</v>
      </c>
      <c r="F633" s="1221">
        <v>1.7809892122939199</v>
      </c>
      <c r="G633" s="1222">
        <v>1.2798344015234999E-2</v>
      </c>
      <c r="H633" s="1221">
        <v>1.64426722317718</v>
      </c>
      <c r="I633" s="1221">
        <v>1.34581049193859</v>
      </c>
      <c r="J633" s="1222">
        <v>0.22176727929106432</v>
      </c>
      <c r="K633" s="1221">
        <v>1.5842417734002401</v>
      </c>
      <c r="L633" s="1221">
        <v>1.4066469931455201</v>
      </c>
      <c r="M633" s="1222">
        <v>0.12625397922870865</v>
      </c>
      <c r="N633" s="1221">
        <v>1.30376226677323</v>
      </c>
      <c r="O633" s="1221">
        <v>2.1650082703315898</v>
      </c>
      <c r="P633" s="1222">
        <v>-0.39780263907557845</v>
      </c>
      <c r="Q633" s="1221">
        <v>1.4993580380189899</v>
      </c>
      <c r="R633" s="1221">
        <v>1.6256617798162001</v>
      </c>
      <c r="S633" s="1222">
        <v>-7.7693738860915004E-2</v>
      </c>
      <c r="T633" s="1221">
        <v>1.5726895975602999</v>
      </c>
      <c r="U633" s="1221">
        <v>1.24582009038791</v>
      </c>
      <c r="V633" s="1222">
        <v>0.26237296195039916</v>
      </c>
      <c r="W633" s="1221">
        <v>1.6159764243730399</v>
      </c>
      <c r="X633" s="1221">
        <v>1.92312007000158</v>
      </c>
      <c r="Y633" s="1222">
        <v>-0.15971111238430774</v>
      </c>
      <c r="Z633" s="1221">
        <v>1.5865754977448601</v>
      </c>
      <c r="AA633" s="1221">
        <v>1.45834978167498</v>
      </c>
      <c r="AB633" s="1222">
        <v>8.7925213608635866E-2</v>
      </c>
    </row>
    <row r="634" spans="1:28" x14ac:dyDescent="0.3">
      <c r="A634" s="1220" t="s">
        <v>368</v>
      </c>
      <c r="B634" s="1221">
        <v>1.2362302000251899</v>
      </c>
      <c r="C634" s="1221">
        <v>1.18839903947159</v>
      </c>
      <c r="D634" s="1222">
        <v>4.024840054975775E-2</v>
      </c>
      <c r="E634" s="1221">
        <v>0.99228076562288003</v>
      </c>
      <c r="F634" s="1221">
        <v>0.99013477501023595</v>
      </c>
      <c r="G634" s="1222">
        <v>2.1673722273029988E-3</v>
      </c>
      <c r="H634" s="1221">
        <v>1.1194215933248399</v>
      </c>
      <c r="I634" s="1221">
        <v>1.09322068066083</v>
      </c>
      <c r="J634" s="1222">
        <v>2.3966718822197908E-2</v>
      </c>
      <c r="K634" s="1221">
        <v>0.74708781634727806</v>
      </c>
      <c r="L634" s="1221">
        <v>0.627624490140965</v>
      </c>
      <c r="M634" s="1222">
        <v>0.190342040635606</v>
      </c>
      <c r="N634" s="1221">
        <v>0.50112021270468199</v>
      </c>
      <c r="O634" s="1221">
        <v>0.48897979762402999</v>
      </c>
      <c r="P634" s="1222">
        <v>2.4828050442252836E-2</v>
      </c>
      <c r="Q634" s="1221">
        <v>0.63480404691396697</v>
      </c>
      <c r="R634" s="1221">
        <v>0.56417383324149795</v>
      </c>
      <c r="S634" s="1222">
        <v>0.12519228916849701</v>
      </c>
      <c r="T634" s="1221">
        <v>1.0128742669573101</v>
      </c>
      <c r="U634" s="1221">
        <v>0.93381787317285103</v>
      </c>
      <c r="V634" s="1222">
        <v>8.4659328179110149E-2</v>
      </c>
      <c r="W634" s="1221">
        <v>0.77888379728426904</v>
      </c>
      <c r="X634" s="1221">
        <v>0.77374656805540198</v>
      </c>
      <c r="Y634" s="1222">
        <v>6.6394210209914884E-3</v>
      </c>
      <c r="Z634" s="1221">
        <v>0.90316531440090897</v>
      </c>
      <c r="AA634" s="1221">
        <v>0.85856533799926804</v>
      </c>
      <c r="AB634" s="1222">
        <v>5.194709642666584E-2</v>
      </c>
    </row>
    <row r="635" spans="1:28" x14ac:dyDescent="0.3">
      <c r="A635" s="1223"/>
      <c r="B635" s="1221"/>
      <c r="C635" s="1221"/>
      <c r="D635" s="1222"/>
      <c r="E635" s="1221"/>
      <c r="F635" s="1221"/>
      <c r="G635" s="1222"/>
      <c r="H635" s="1221"/>
      <c r="I635" s="1221"/>
      <c r="J635" s="1222"/>
      <c r="K635" s="1221"/>
      <c r="L635" s="1221"/>
      <c r="M635" s="1222"/>
      <c r="N635" s="1221"/>
      <c r="O635" s="1221"/>
      <c r="P635" s="1222"/>
      <c r="Q635" s="1221"/>
      <c r="R635" s="1221"/>
      <c r="S635" s="1222"/>
      <c r="T635" s="1221"/>
      <c r="U635" s="1221"/>
      <c r="V635" s="1222"/>
      <c r="W635" s="1221"/>
      <c r="X635" s="1221"/>
      <c r="Y635" s="1222"/>
      <c r="Z635" s="1221"/>
      <c r="AA635" s="1221"/>
      <c r="AB635" s="1222"/>
    </row>
    <row r="636" spans="1:28" x14ac:dyDescent="0.3">
      <c r="A636" s="1217" t="s">
        <v>784</v>
      </c>
      <c r="B636" s="1218"/>
      <c r="C636" s="1218"/>
      <c r="D636" s="1219"/>
      <c r="E636" s="1218"/>
      <c r="F636" s="1218"/>
      <c r="G636" s="1219"/>
      <c r="H636" s="1218"/>
      <c r="I636" s="1218"/>
      <c r="J636" s="1219"/>
      <c r="K636" s="1218"/>
      <c r="L636" s="1218"/>
      <c r="M636" s="1219"/>
      <c r="N636" s="1218"/>
      <c r="O636" s="1218"/>
      <c r="P636" s="1219"/>
      <c r="Q636" s="1218"/>
      <c r="R636" s="1218"/>
      <c r="S636" s="1219"/>
      <c r="T636" s="1218"/>
      <c r="U636" s="1218"/>
      <c r="V636" s="1219"/>
      <c r="W636" s="1218"/>
      <c r="X636" s="1218"/>
      <c r="Y636" s="1219"/>
      <c r="Z636" s="1218"/>
      <c r="AA636" s="1218"/>
      <c r="AB636" s="1219"/>
    </row>
    <row r="637" spans="1:28" x14ac:dyDescent="0.3">
      <c r="A637" s="1220" t="s">
        <v>783</v>
      </c>
      <c r="B637" s="1221">
        <v>0</v>
      </c>
      <c r="C637" s="1221">
        <v>0</v>
      </c>
      <c r="D637" s="1222">
        <v>0</v>
      </c>
      <c r="E637" s="1221">
        <v>0</v>
      </c>
      <c r="F637" s="1221">
        <v>0</v>
      </c>
      <c r="G637" s="1222">
        <v>0</v>
      </c>
      <c r="H637" s="1221">
        <v>0</v>
      </c>
      <c r="I637" s="1221">
        <v>0</v>
      </c>
      <c r="J637" s="1222">
        <v>0</v>
      </c>
      <c r="K637" s="1221">
        <v>0</v>
      </c>
      <c r="L637" s="1221">
        <v>0</v>
      </c>
      <c r="M637" s="1222">
        <v>0</v>
      </c>
      <c r="N637" s="1221">
        <v>2.23079840274834E-2</v>
      </c>
      <c r="O637" s="1221">
        <v>0</v>
      </c>
      <c r="P637" s="1222">
        <v>0</v>
      </c>
      <c r="Q637" s="1221">
        <v>1.13357992475297E-2</v>
      </c>
      <c r="R637" s="1221">
        <v>0</v>
      </c>
      <c r="S637" s="1222">
        <v>0</v>
      </c>
      <c r="T637" s="1221">
        <v>0</v>
      </c>
      <c r="U637" s="1221">
        <v>0</v>
      </c>
      <c r="V637" s="1222">
        <v>0</v>
      </c>
      <c r="W637" s="1221">
        <v>1.07740706475206E-2</v>
      </c>
      <c r="X637" s="1221">
        <v>0</v>
      </c>
      <c r="Y637" s="1222">
        <v>0</v>
      </c>
      <c r="Z637" s="1221">
        <v>5.47366766276473E-3</v>
      </c>
      <c r="AA637" s="1221">
        <v>0</v>
      </c>
      <c r="AB637" s="1222">
        <v>0</v>
      </c>
    </row>
    <row r="638" spans="1:28" x14ac:dyDescent="0.3">
      <c r="A638" s="1220" t="s">
        <v>782</v>
      </c>
      <c r="B638" s="1221">
        <v>1.3750338000495899E-2</v>
      </c>
      <c r="C638" s="1221">
        <v>6.7039801261850104E-3</v>
      </c>
      <c r="D638" s="1222">
        <v>1.0510708178845263</v>
      </c>
      <c r="E638" s="1221">
        <v>6.64897286334759E-3</v>
      </c>
      <c r="F638" s="1221">
        <v>1.29114058067755E-2</v>
      </c>
      <c r="G638" s="1222">
        <v>-0.48503106765814624</v>
      </c>
      <c r="H638" s="1221">
        <v>1.01402689888874E-2</v>
      </c>
      <c r="I638" s="1221">
        <v>9.8662491796213496E-3</v>
      </c>
      <c r="J638" s="1222">
        <v>2.7773453140838553E-2</v>
      </c>
      <c r="K638" s="1221">
        <v>0.15224601627537601</v>
      </c>
      <c r="L638" s="1221">
        <v>0</v>
      </c>
      <c r="M638" s="1222">
        <v>0</v>
      </c>
      <c r="N638" s="1221">
        <v>0</v>
      </c>
      <c r="O638" s="1221">
        <v>0</v>
      </c>
      <c r="P638" s="1222">
        <v>0</v>
      </c>
      <c r="Q638" s="1221">
        <v>7.4900509143020294E-2</v>
      </c>
      <c r="R638" s="1221">
        <v>0</v>
      </c>
      <c r="S638" s="1222">
        <v>0</v>
      </c>
      <c r="T638" s="1221">
        <v>8.2771769984287105E-2</v>
      </c>
      <c r="U638" s="1221">
        <v>3.3854481319384902E-3</v>
      </c>
      <c r="V638" s="1222">
        <v>23.449280201168648</v>
      </c>
      <c r="W638" s="1221">
        <v>3.3375700447481698E-3</v>
      </c>
      <c r="X638" s="1221">
        <v>6.5464069881584997E-3</v>
      </c>
      <c r="Y638" s="1222">
        <v>-0.49016765215096625</v>
      </c>
      <c r="Z638" s="1221">
        <v>4.2403562129894601E-2</v>
      </c>
      <c r="AA638" s="1221">
        <v>4.9925696418115697E-3</v>
      </c>
      <c r="AB638" s="1222">
        <v>7.4933341289373248</v>
      </c>
    </row>
    <row r="639" spans="1:28" x14ac:dyDescent="0.3">
      <c r="A639" s="1220" t="s">
        <v>781</v>
      </c>
      <c r="B639" s="1221">
        <v>2.6110218228681498E-2</v>
      </c>
      <c r="C639" s="1221">
        <v>1.55511458265676E-2</v>
      </c>
      <c r="D639" s="1222">
        <v>0.67898999339809185</v>
      </c>
      <c r="E639" s="1221">
        <v>3.0258405268068701E-2</v>
      </c>
      <c r="F639" s="1221">
        <v>2.5058388551163002E-2</v>
      </c>
      <c r="G639" s="1222">
        <v>0.20751600631814604</v>
      </c>
      <c r="H639" s="1221">
        <v>2.8220474354361501E-2</v>
      </c>
      <c r="I639" s="1221">
        <v>2.0384980030746201E-2</v>
      </c>
      <c r="J639" s="1222">
        <v>0.38437586457270018</v>
      </c>
      <c r="K639" s="1221">
        <v>2.9841200053913101E-2</v>
      </c>
      <c r="L639" s="1221">
        <v>2.0012196433116101E-2</v>
      </c>
      <c r="M639" s="1222">
        <v>0.49115066672701674</v>
      </c>
      <c r="N639" s="1221">
        <v>5.8303969591758799E-2</v>
      </c>
      <c r="O639" s="1221">
        <v>9.8000587121517407E-3</v>
      </c>
      <c r="P639" s="1222">
        <v>4.9493490094568369</v>
      </c>
      <c r="Q639" s="1221">
        <v>4.4238849579530601E-2</v>
      </c>
      <c r="R639" s="1221">
        <v>1.48530101555972E-2</v>
      </c>
      <c r="S639" s="1222">
        <v>1.9784433671082933</v>
      </c>
      <c r="T639" s="1221">
        <v>2.80211792224178E-2</v>
      </c>
      <c r="U639" s="1221">
        <v>1.7821230350247901E-2</v>
      </c>
      <c r="V639" s="1222">
        <v>0.572348186500379</v>
      </c>
      <c r="W639" s="1221">
        <v>4.4542338606403699E-2</v>
      </c>
      <c r="X639" s="1221">
        <v>1.7343286496797099E-2</v>
      </c>
      <c r="Y639" s="1222">
        <v>1.5682755465424405</v>
      </c>
      <c r="Z639" s="1221">
        <v>3.6401516306416797E-2</v>
      </c>
      <c r="AA639" s="1221">
        <v>1.7579010400408102E-2</v>
      </c>
      <c r="AB639" s="1222">
        <v>1.0707375146425606</v>
      </c>
    </row>
    <row r="640" spans="1:28" x14ac:dyDescent="0.3">
      <c r="A640" s="1220" t="s">
        <v>780</v>
      </c>
      <c r="B640" s="1221">
        <v>0.13625392872591299</v>
      </c>
      <c r="C640" s="1221">
        <v>0.11751180964309001</v>
      </c>
      <c r="D640" s="1222">
        <v>0.15949136635498209</v>
      </c>
      <c r="E640" s="1221">
        <v>0.109812872825</v>
      </c>
      <c r="F640" s="1221">
        <v>0.11903073611668</v>
      </c>
      <c r="G640" s="1222">
        <v>-7.7441034075805201E-2</v>
      </c>
      <c r="H640" s="1221">
        <v>0.122812500034892</v>
      </c>
      <c r="I640" s="1221">
        <v>0.118284921719039</v>
      </c>
      <c r="J640" s="1222">
        <v>3.8276884746200474E-2</v>
      </c>
      <c r="K640" s="1221">
        <v>1.5664671596686899E-2</v>
      </c>
      <c r="L640" s="1221">
        <v>3.2698292527862403E-2</v>
      </c>
      <c r="M640" s="1222">
        <v>-0.52093304005587016</v>
      </c>
      <c r="N640" s="1221">
        <v>2.5419108998206999E-2</v>
      </c>
      <c r="O640" s="1221">
        <v>3.19760444002299E-2</v>
      </c>
      <c r="P640" s="1222">
        <v>-0.20505774009920247</v>
      </c>
      <c r="Q640" s="1221">
        <v>2.06070762226899E-2</v>
      </c>
      <c r="R640" s="1221">
        <v>3.2333135625190398E-2</v>
      </c>
      <c r="S640" s="1222">
        <v>-0.36266384858030448</v>
      </c>
      <c r="T640" s="1221">
        <v>7.3438321846219803E-2</v>
      </c>
      <c r="U640" s="1221">
        <v>7.3510393860773904E-2</v>
      </c>
      <c r="V640" s="1222">
        <v>-9.8043298054697201E-4</v>
      </c>
      <c r="W640" s="1221">
        <v>6.5992588451581902E-2</v>
      </c>
      <c r="X640" s="1221">
        <v>7.4162481041529296E-2</v>
      </c>
      <c r="Y640" s="1222">
        <v>-0.11016207218542812</v>
      </c>
      <c r="Z640" s="1221">
        <v>6.9659723503410306E-2</v>
      </c>
      <c r="AA640" s="1221">
        <v>7.3841149881136103E-2</v>
      </c>
      <c r="AB640" s="1222">
        <v>-5.6627319380274294E-2</v>
      </c>
    </row>
    <row r="641" spans="1:28" x14ac:dyDescent="0.3">
      <c r="A641" s="1220" t="s">
        <v>779</v>
      </c>
      <c r="B641" s="1221">
        <v>0.222444396989639</v>
      </c>
      <c r="C641" s="1221">
        <v>0.19756135710754899</v>
      </c>
      <c r="D641" s="1222">
        <v>0.12595094631053841</v>
      </c>
      <c r="E641" s="1221">
        <v>0.244932268614968</v>
      </c>
      <c r="F641" s="1221">
        <v>0.26720058687936799</v>
      </c>
      <c r="G641" s="1222">
        <v>-8.3339331415665546E-2</v>
      </c>
      <c r="H641" s="1221">
        <v>0.23379012026330701</v>
      </c>
      <c r="I641" s="1221">
        <v>0.232722771090071</v>
      </c>
      <c r="J641" s="1222">
        <v>4.5863546924804644E-3</v>
      </c>
      <c r="K641" s="1221">
        <v>0.116895381709564</v>
      </c>
      <c r="L641" s="1221">
        <v>9.3965109627214397E-2</v>
      </c>
      <c r="M641" s="1222">
        <v>0.2440296422078401</v>
      </c>
      <c r="N641" s="1221">
        <v>9.2207518060071603E-2</v>
      </c>
      <c r="O641" s="1221">
        <v>0.106184716309105</v>
      </c>
      <c r="P641" s="1222">
        <v>-0.13163097981394617</v>
      </c>
      <c r="Q641" s="1221">
        <v>0.104546210408965</v>
      </c>
      <c r="R641" s="1221">
        <v>0.10008379202725699</v>
      </c>
      <c r="S641" s="1222">
        <v>4.4586823613684677E-2</v>
      </c>
      <c r="T641" s="1221">
        <v>0.16726163560393001</v>
      </c>
      <c r="U641" s="1221">
        <v>0.14359209193966699</v>
      </c>
      <c r="V641" s="1222">
        <v>0.16483876893588431</v>
      </c>
      <c r="W641" s="1221">
        <v>0.16574301590008</v>
      </c>
      <c r="X641" s="1221">
        <v>0.18399047846045999</v>
      </c>
      <c r="Y641" s="1222">
        <v>-9.9176124292222056E-2</v>
      </c>
      <c r="Z641" s="1221">
        <v>0.16649886302889499</v>
      </c>
      <c r="AA641" s="1221">
        <v>0.163901917198049</v>
      </c>
      <c r="AB641" s="1222">
        <v>1.5844511615492593E-2</v>
      </c>
    </row>
    <row r="642" spans="1:28" x14ac:dyDescent="0.3">
      <c r="A642" s="1220" t="s">
        <v>778</v>
      </c>
      <c r="B642" s="1221">
        <v>0.63696682464455001</v>
      </c>
      <c r="C642" s="1221">
        <v>0.68561858978871504</v>
      </c>
      <c r="D642" s="1222">
        <v>-7.0960393823565796E-2</v>
      </c>
      <c r="E642" s="1221">
        <v>0.51616504027502497</v>
      </c>
      <c r="F642" s="1221">
        <v>0.54653567756352595</v>
      </c>
      <c r="G642" s="1222">
        <v>-5.5569359028662647E-2</v>
      </c>
      <c r="H642" s="1221">
        <v>0.57938434619373402</v>
      </c>
      <c r="I642" s="1221">
        <v>0.619592410426683</v>
      </c>
      <c r="J642" s="1222">
        <v>-6.4894378233683742E-2</v>
      </c>
      <c r="K642" s="1221">
        <v>0.287478326364627</v>
      </c>
      <c r="L642" s="1221">
        <v>0.212165981286354</v>
      </c>
      <c r="M642" s="1222">
        <v>0.35496899466001675</v>
      </c>
      <c r="N642" s="1221">
        <v>0.254406132496167</v>
      </c>
      <c r="O642" s="1221">
        <v>0.40064644303583902</v>
      </c>
      <c r="P642" s="1222">
        <v>-0.36501087949653999</v>
      </c>
      <c r="Q642" s="1221">
        <v>0.272594915505117</v>
      </c>
      <c r="R642" s="1221">
        <v>0.29633766346027501</v>
      </c>
      <c r="S642" s="1222">
        <v>-8.0120588378536653E-2</v>
      </c>
      <c r="T642" s="1221">
        <v>0.48549493652412201</v>
      </c>
      <c r="U642" s="1221">
        <v>0.48588578513005198</v>
      </c>
      <c r="V642" s="1222">
        <v>-8.0440428160572278E-4</v>
      </c>
      <c r="W642" s="1221">
        <v>0.409549308256421</v>
      </c>
      <c r="X642" s="1221">
        <v>0.48898241130266101</v>
      </c>
      <c r="Y642" s="1222">
        <v>-0.16244572649275524</v>
      </c>
      <c r="Z642" s="1221">
        <v>0.45014632856176601</v>
      </c>
      <c r="AA642" s="1221">
        <v>0.48732016941994299</v>
      </c>
      <c r="AB642" s="1222">
        <v>-7.6282171744348273E-2</v>
      </c>
    </row>
    <row r="643" spans="1:28" x14ac:dyDescent="0.3">
      <c r="A643" s="1220" t="s">
        <v>777</v>
      </c>
      <c r="B643" s="1221">
        <v>0.77953871121571705</v>
      </c>
      <c r="C643" s="1221">
        <v>0.703604465914067</v>
      </c>
      <c r="D643" s="1222">
        <v>0.10792177847109358</v>
      </c>
      <c r="E643" s="1221">
        <v>0.73367791739520505</v>
      </c>
      <c r="F643" s="1221">
        <v>0.69143953678159698</v>
      </c>
      <c r="G643" s="1222">
        <v>6.1087598216053113E-2</v>
      </c>
      <c r="H643" s="1221">
        <v>0.75899246200959003</v>
      </c>
      <c r="I643" s="1221">
        <v>0.69812301262119503</v>
      </c>
      <c r="J643" s="1222">
        <v>8.7190148853355534E-2</v>
      </c>
      <c r="K643" s="1221">
        <v>0.27262776359356</v>
      </c>
      <c r="L643" s="1221">
        <v>0.26079751088533198</v>
      </c>
      <c r="M643" s="1222">
        <v>4.5361831361303014E-2</v>
      </c>
      <c r="N643" s="1221">
        <v>0.40119329931966202</v>
      </c>
      <c r="O643" s="1221">
        <v>0.28441783502627999</v>
      </c>
      <c r="P643" s="1222">
        <v>0.41057715062978406</v>
      </c>
      <c r="Q643" s="1221">
        <v>0.322779076990731</v>
      </c>
      <c r="R643" s="1221">
        <v>0.270007182673215</v>
      </c>
      <c r="S643" s="1222">
        <v>0.19544626107737625</v>
      </c>
      <c r="T643" s="1221">
        <v>0.57523862707991402</v>
      </c>
      <c r="U643" s="1221">
        <v>0.52684236617714297</v>
      </c>
      <c r="V643" s="1222">
        <v>9.1860989187225919E-2</v>
      </c>
      <c r="W643" s="1221">
        <v>0.61822025707514405</v>
      </c>
      <c r="X643" s="1221">
        <v>0.55259616639150899</v>
      </c>
      <c r="Y643" s="1222">
        <v>0.11875596443631684</v>
      </c>
      <c r="Z643" s="1221">
        <v>0.59355062727172903</v>
      </c>
      <c r="AA643" s="1221">
        <v>0.53786179756624897</v>
      </c>
      <c r="AB643" s="1222">
        <v>0.10353743277076824</v>
      </c>
    </row>
    <row r="644" spans="1:28" x14ac:dyDescent="0.3">
      <c r="A644" s="1220" t="s">
        <v>776</v>
      </c>
      <c r="B644" s="1221">
        <v>0.777681598595233</v>
      </c>
      <c r="C644" s="1221">
        <v>0.77378351884575802</v>
      </c>
      <c r="D644" s="1222">
        <v>5.0376877440988814E-3</v>
      </c>
      <c r="E644" s="1221">
        <v>0.87208704757629096</v>
      </c>
      <c r="F644" s="1221">
        <v>0.787146304512089</v>
      </c>
      <c r="G644" s="1222">
        <v>0.10790972729885621</v>
      </c>
      <c r="H644" s="1221">
        <v>0.82109053138926802</v>
      </c>
      <c r="I644" s="1221">
        <v>0.77996790221911405</v>
      </c>
      <c r="J644" s="1222">
        <v>5.272348907327408E-2</v>
      </c>
      <c r="K644" s="1221">
        <v>0.23671439040473</v>
      </c>
      <c r="L644" s="1221">
        <v>0.29002392754269601</v>
      </c>
      <c r="M644" s="1222">
        <v>-0.18381082412628877</v>
      </c>
      <c r="N644" s="1221">
        <v>0.36922237817335801</v>
      </c>
      <c r="O644" s="1221">
        <v>0.38247019372364599</v>
      </c>
      <c r="P644" s="1222">
        <v>-3.4637511020950806E-2</v>
      </c>
      <c r="Q644" s="1221">
        <v>0.28998967049889102</v>
      </c>
      <c r="R644" s="1221">
        <v>0.32757170721964901</v>
      </c>
      <c r="S644" s="1222">
        <v>-0.11472919025805194</v>
      </c>
      <c r="T644" s="1221">
        <v>0.54315421567392397</v>
      </c>
      <c r="U644" s="1221">
        <v>0.56419774554464897</v>
      </c>
      <c r="V644" s="1222">
        <v>-3.7298145972580236E-2</v>
      </c>
      <c r="W644" s="1221">
        <v>0.68262190219872798</v>
      </c>
      <c r="X644" s="1221">
        <v>0.63431242072271898</v>
      </c>
      <c r="Y644" s="1222">
        <v>7.616039020797738E-2</v>
      </c>
      <c r="Z644" s="1221">
        <v>0.60399042076837695</v>
      </c>
      <c r="AA644" s="1221">
        <v>0.59502351599202197</v>
      </c>
      <c r="AB644" s="1222">
        <v>1.5069832595448557E-2</v>
      </c>
    </row>
    <row r="645" spans="1:28" x14ac:dyDescent="0.3">
      <c r="A645" s="1220" t="s">
        <v>775</v>
      </c>
      <c r="B645" s="1221">
        <v>0.99372174693944604</v>
      </c>
      <c r="C645" s="1221">
        <v>1.0022925121093</v>
      </c>
      <c r="D645" s="1222">
        <v>-8.5511615285013293E-3</v>
      </c>
      <c r="E645" s="1221">
        <v>0.95971578165537197</v>
      </c>
      <c r="F645" s="1221">
        <v>0.90361702751695305</v>
      </c>
      <c r="G645" s="1222">
        <v>6.2082444697365367E-2</v>
      </c>
      <c r="H645" s="1221">
        <v>0.97752990864641898</v>
      </c>
      <c r="I645" s="1221">
        <v>0.95503196915116395</v>
      </c>
      <c r="J645" s="1222">
        <v>2.3557263235126337E-2</v>
      </c>
      <c r="K645" s="1221">
        <v>0.41406724452050803</v>
      </c>
      <c r="L645" s="1221">
        <v>0.33296833115239199</v>
      </c>
      <c r="M645" s="1222">
        <v>0.24356344366875812</v>
      </c>
      <c r="N645" s="1221">
        <v>0.23863245381124301</v>
      </c>
      <c r="O645" s="1221">
        <v>0.25687404108002898</v>
      </c>
      <c r="P645" s="1222">
        <v>-7.1013743514483085E-2</v>
      </c>
      <c r="Q645" s="1221">
        <v>0.33811496772974298</v>
      </c>
      <c r="R645" s="1221">
        <v>0.299570657266719</v>
      </c>
      <c r="S645" s="1222">
        <v>0.12866517306702216</v>
      </c>
      <c r="T645" s="1221">
        <v>0.73353342605261795</v>
      </c>
      <c r="U645" s="1221">
        <v>0.70311092455006396</v>
      </c>
      <c r="V645" s="1222">
        <v>4.3268423857902666E-2</v>
      </c>
      <c r="W645" s="1221">
        <v>0.66680147610460505</v>
      </c>
      <c r="X645" s="1221">
        <v>0.640054898764846</v>
      </c>
      <c r="Y645" s="1222">
        <v>4.1787942552074193E-2</v>
      </c>
      <c r="Z645" s="1221">
        <v>0.70299722260986697</v>
      </c>
      <c r="AA645" s="1221">
        <v>0.67399310988445105</v>
      </c>
      <c r="AB645" s="1222">
        <v>4.3033248114937507E-2</v>
      </c>
    </row>
    <row r="646" spans="1:28" x14ac:dyDescent="0.3">
      <c r="A646" s="1220" t="s">
        <v>774</v>
      </c>
      <c r="B646" s="1221">
        <v>1.0889709384622399</v>
      </c>
      <c r="C646" s="1221">
        <v>1.1226359782481801</v>
      </c>
      <c r="D646" s="1222">
        <v>-2.9987494110488819E-2</v>
      </c>
      <c r="E646" s="1221">
        <v>1.03326666610697</v>
      </c>
      <c r="F646" s="1221">
        <v>1.03410333489216</v>
      </c>
      <c r="G646" s="1222">
        <v>-8.0907657577296592E-4</v>
      </c>
      <c r="H646" s="1221">
        <v>1.06170159151175</v>
      </c>
      <c r="I646" s="1221">
        <v>1.0791456188306601</v>
      </c>
      <c r="J646" s="1222">
        <v>-1.6164664911313846E-2</v>
      </c>
      <c r="K646" s="1221">
        <v>0.50459058707036997</v>
      </c>
      <c r="L646" s="1221">
        <v>0.51157211822502802</v>
      </c>
      <c r="M646" s="1222">
        <v>-1.3647208098208052E-2</v>
      </c>
      <c r="N646" s="1221">
        <v>0.28527054132937901</v>
      </c>
      <c r="O646" s="1221">
        <v>0.33303734316748501</v>
      </c>
      <c r="P646" s="1222">
        <v>-0.14342776513828961</v>
      </c>
      <c r="Q646" s="1221">
        <v>0.40918336257764498</v>
      </c>
      <c r="R646" s="1221">
        <v>0.43401625623027601</v>
      </c>
      <c r="S646" s="1222">
        <v>-5.7216505824739063E-2</v>
      </c>
      <c r="T646" s="1221">
        <v>0.81719576457374399</v>
      </c>
      <c r="U646" s="1221">
        <v>0.83839619953619704</v>
      </c>
      <c r="V646" s="1222">
        <v>-2.5286892968003894E-2</v>
      </c>
      <c r="W646" s="1221">
        <v>0.725786280091129</v>
      </c>
      <c r="X646" s="1221">
        <v>0.74742730612281605</v>
      </c>
      <c r="Y646" s="1222">
        <v>-2.8954021152835741E-2</v>
      </c>
      <c r="Z646" s="1221">
        <v>0.77463998090460795</v>
      </c>
      <c r="AA646" s="1221">
        <v>0.79597836876357697</v>
      </c>
      <c r="AB646" s="1222">
        <v>-2.6807748421750127E-2</v>
      </c>
    </row>
    <row r="647" spans="1:28" x14ac:dyDescent="0.3">
      <c r="A647" s="1220" t="s">
        <v>773</v>
      </c>
      <c r="B647" s="1221">
        <v>1.5041832170924501</v>
      </c>
      <c r="C647" s="1221">
        <v>1.2794864096657499</v>
      </c>
      <c r="D647" s="1222">
        <v>0.17561484493250651</v>
      </c>
      <c r="E647" s="1221">
        <v>1.01240397348314</v>
      </c>
      <c r="F647" s="1221">
        <v>0.94251981443014898</v>
      </c>
      <c r="G647" s="1222">
        <v>7.4146090069462656E-2</v>
      </c>
      <c r="H647" s="1221">
        <v>1.2629297398696899</v>
      </c>
      <c r="I647" s="1221">
        <v>1.1145646698070699</v>
      </c>
      <c r="J647" s="1222">
        <v>0.13311481521148688</v>
      </c>
      <c r="K647" s="1221">
        <v>0.70336246937217195</v>
      </c>
      <c r="L647" s="1221">
        <v>0.592366086638486</v>
      </c>
      <c r="M647" s="1222">
        <v>0.18737801713727364</v>
      </c>
      <c r="N647" s="1221">
        <v>0.37395266958967799</v>
      </c>
      <c r="O647" s="1221">
        <v>0.44264927298351298</v>
      </c>
      <c r="P647" s="1222">
        <v>-0.15519420811608037</v>
      </c>
      <c r="Q647" s="1221">
        <v>0.55988702633515197</v>
      </c>
      <c r="R647" s="1221">
        <v>0.52645935130430599</v>
      </c>
      <c r="S647" s="1222">
        <v>6.3495263115810802E-2</v>
      </c>
      <c r="T647" s="1221">
        <v>1.1190041221856399</v>
      </c>
      <c r="U647" s="1221">
        <v>0.95044082761580495</v>
      </c>
      <c r="V647" s="1222">
        <v>0.17735275008406209</v>
      </c>
      <c r="W647" s="1221">
        <v>0.74033647595653596</v>
      </c>
      <c r="X647" s="1221">
        <v>0.72766402723786905</v>
      </c>
      <c r="Y647" s="1222">
        <v>1.7415246933079952E-2</v>
      </c>
      <c r="Z647" s="1221">
        <v>0.94272902620325105</v>
      </c>
      <c r="AA647" s="1221">
        <v>0.84640691690591496</v>
      </c>
      <c r="AB647" s="1222">
        <v>0.11380118400904217</v>
      </c>
    </row>
    <row r="648" spans="1:28" x14ac:dyDescent="0.3">
      <c r="A648" s="1220" t="s">
        <v>772</v>
      </c>
      <c r="B648" s="1221">
        <v>1.33118123597212</v>
      </c>
      <c r="C648" s="1221">
        <v>1.2602392850700599</v>
      </c>
      <c r="D648" s="1222">
        <v>5.6292445206638897E-2</v>
      </c>
      <c r="E648" s="1221">
        <v>1.15726429608882</v>
      </c>
      <c r="F648" s="1221">
        <v>1.18403068561784</v>
      </c>
      <c r="G648" s="1222">
        <v>-2.2606162031225573E-2</v>
      </c>
      <c r="H648" s="1221">
        <v>1.24804153798364</v>
      </c>
      <c r="I648" s="1221">
        <v>1.22385026085636</v>
      </c>
      <c r="J648" s="1222">
        <v>1.9766533456758689E-2</v>
      </c>
      <c r="K648" s="1221">
        <v>0.60480767880513397</v>
      </c>
      <c r="L648" s="1221">
        <v>0.442291219330184</v>
      </c>
      <c r="M648" s="1222">
        <v>0.36744220181686771</v>
      </c>
      <c r="N648" s="1221">
        <v>0.63435315626531996</v>
      </c>
      <c r="O648" s="1221">
        <v>0.72571034948041702</v>
      </c>
      <c r="P648" s="1222">
        <v>-0.12588657896432864</v>
      </c>
      <c r="Q648" s="1221">
        <v>0.61832923143523999</v>
      </c>
      <c r="R648" s="1221">
        <v>0.57408683730596199</v>
      </c>
      <c r="S648" s="1222">
        <v>7.7065682844943584E-2</v>
      </c>
      <c r="T648" s="1221">
        <v>0.98560220393883202</v>
      </c>
      <c r="U648" s="1221">
        <v>0.87787325543874795</v>
      </c>
      <c r="V648" s="1222">
        <v>0.12271583378655584</v>
      </c>
      <c r="W648" s="1221">
        <v>0.91914026695736595</v>
      </c>
      <c r="X648" s="1221">
        <v>0.97548051904674005</v>
      </c>
      <c r="Y648" s="1222">
        <v>-5.7756409266308026E-2</v>
      </c>
      <c r="Z648" s="1221">
        <v>0.95446237173600101</v>
      </c>
      <c r="AA648" s="1221">
        <v>0.92391803557836905</v>
      </c>
      <c r="AB648" s="1222">
        <v>3.3059573448537924E-2</v>
      </c>
    </row>
    <row r="649" spans="1:28" x14ac:dyDescent="0.3">
      <c r="A649" s="1220" t="s">
        <v>771</v>
      </c>
      <c r="B649" s="1221">
        <v>1.4876260281270901</v>
      </c>
      <c r="C649" s="1221">
        <v>1.5804119771419001</v>
      </c>
      <c r="D649" s="1222">
        <v>-5.8709975852378027E-2</v>
      </c>
      <c r="E649" s="1221">
        <v>1.1486030562835601</v>
      </c>
      <c r="F649" s="1221">
        <v>1.02946254669787</v>
      </c>
      <c r="G649" s="1222">
        <v>0.11573078590168065</v>
      </c>
      <c r="H649" s="1221">
        <v>1.32641733189097</v>
      </c>
      <c r="I649" s="1221">
        <v>1.3168462282258599</v>
      </c>
      <c r="J649" s="1222">
        <v>7.268201449765972E-3</v>
      </c>
      <c r="K649" s="1221">
        <v>0.88192342310795102</v>
      </c>
      <c r="L649" s="1221">
        <v>0.89814658470779796</v>
      </c>
      <c r="M649" s="1222">
        <v>-1.8062933017915957E-2</v>
      </c>
      <c r="N649" s="1221">
        <v>0.57297976798207495</v>
      </c>
      <c r="O649" s="1221">
        <v>0.49767674963290998</v>
      </c>
      <c r="P649" s="1222">
        <v>0.15130909451709174</v>
      </c>
      <c r="Q649" s="1221">
        <v>0.740424888604716</v>
      </c>
      <c r="R649" s="1221">
        <v>0.71435787901022696</v>
      </c>
      <c r="S649" s="1222">
        <v>3.6490126812356277E-2</v>
      </c>
      <c r="T649" s="1221">
        <v>1.2218123248459201</v>
      </c>
      <c r="U649" s="1221">
        <v>1.2854128322724201</v>
      </c>
      <c r="V649" s="1222">
        <v>-4.947866228631289E-2</v>
      </c>
      <c r="W649" s="1221">
        <v>0.90591198159186503</v>
      </c>
      <c r="X649" s="1221">
        <v>0.80966578134455502</v>
      </c>
      <c r="Y649" s="1222">
        <v>0.11887151768657027</v>
      </c>
      <c r="Z649" s="1221">
        <v>1.07398043575061</v>
      </c>
      <c r="AA649" s="1221">
        <v>1.0617411534327901</v>
      </c>
      <c r="AB649" s="1222">
        <v>1.1527557614441349E-2</v>
      </c>
    </row>
    <row r="650" spans="1:28" x14ac:dyDescent="0.3">
      <c r="A650" s="1220" t="s">
        <v>770</v>
      </c>
      <c r="B650" s="1221">
        <v>1.79935003926295</v>
      </c>
      <c r="C650" s="1221">
        <v>1.6783953938818099</v>
      </c>
      <c r="D650" s="1222">
        <v>7.2065644258826861E-2</v>
      </c>
      <c r="E650" s="1221">
        <v>1.2427454732996199</v>
      </c>
      <c r="F650" s="1221">
        <v>1.2373698541943801</v>
      </c>
      <c r="G650" s="1222">
        <v>4.3443915228885211E-3</v>
      </c>
      <c r="H650" s="1221">
        <v>1.5393606123800101</v>
      </c>
      <c r="I650" s="1221">
        <v>1.47145536154012</v>
      </c>
      <c r="J650" s="1222">
        <v>4.6148359382656406E-2</v>
      </c>
      <c r="K650" s="1221">
        <v>1.16926639848976</v>
      </c>
      <c r="L650" s="1221">
        <v>1.00928529188464</v>
      </c>
      <c r="M650" s="1222">
        <v>0.15850930147449888</v>
      </c>
      <c r="N650" s="1221">
        <v>0.77368738585024499</v>
      </c>
      <c r="O650" s="1221">
        <v>0.69684711522715603</v>
      </c>
      <c r="P650" s="1222">
        <v>0.11026847775360425</v>
      </c>
      <c r="Q650" s="1221">
        <v>0.99796771004190699</v>
      </c>
      <c r="R650" s="1221">
        <v>0.87413766507731805</v>
      </c>
      <c r="S650" s="1222">
        <v>0.14165966061379598</v>
      </c>
      <c r="T650" s="1221">
        <v>1.5530492377059499</v>
      </c>
      <c r="U650" s="1221">
        <v>1.4200900706225701</v>
      </c>
      <c r="V650" s="1222">
        <v>9.3627277476202836E-2</v>
      </c>
      <c r="W650" s="1221">
        <v>1.0745165413556099</v>
      </c>
      <c r="X650" s="1221">
        <v>1.0473377043043499</v>
      </c>
      <c r="Y650" s="1222">
        <v>2.5950404477524665E-2</v>
      </c>
      <c r="Z650" s="1221">
        <v>1.3356606728849301</v>
      </c>
      <c r="AA650" s="1221">
        <v>1.25024708426613</v>
      </c>
      <c r="AB650" s="1222">
        <v>6.8317366777892685E-2</v>
      </c>
    </row>
    <row r="651" spans="1:28" x14ac:dyDescent="0.3">
      <c r="A651" s="1220" t="s">
        <v>769</v>
      </c>
      <c r="B651" s="1221">
        <v>2.0475953501920099</v>
      </c>
      <c r="C651" s="1221">
        <v>1.9551165244276101</v>
      </c>
      <c r="D651" s="1222">
        <v>4.7300927903248316E-2</v>
      </c>
      <c r="E651" s="1221">
        <v>1.6461005706481999</v>
      </c>
      <c r="F651" s="1221">
        <v>1.73181642946637</v>
      </c>
      <c r="G651" s="1222">
        <v>-4.949477170890567E-2</v>
      </c>
      <c r="H651" s="1221">
        <v>1.8663181111143099</v>
      </c>
      <c r="I651" s="1221">
        <v>1.8542192418624699</v>
      </c>
      <c r="J651" s="1222">
        <v>6.525047836137921E-3</v>
      </c>
      <c r="K651" s="1221">
        <v>1.7087954428243399</v>
      </c>
      <c r="L651" s="1221">
        <v>1.2109989738675899</v>
      </c>
      <c r="M651" s="1222">
        <v>0.41106266784597528</v>
      </c>
      <c r="N651" s="1221">
        <v>1.0057680799384501</v>
      </c>
      <c r="O651" s="1221">
        <v>1.0114628814991999</v>
      </c>
      <c r="P651" s="1222">
        <v>-5.6302625285754165E-3</v>
      </c>
      <c r="Q651" s="1221">
        <v>1.4225428643417799</v>
      </c>
      <c r="R651" s="1221">
        <v>1.12937985528507</v>
      </c>
      <c r="S651" s="1222">
        <v>0.25957874818186105</v>
      </c>
      <c r="T651" s="1221">
        <v>1.9270742092351301</v>
      </c>
      <c r="U651" s="1221">
        <v>1.6920998865958601</v>
      </c>
      <c r="V651" s="1222">
        <v>0.13886551526930696</v>
      </c>
      <c r="W651" s="1221">
        <v>1.4441449397286501</v>
      </c>
      <c r="X651" s="1221">
        <v>1.5051717702024101</v>
      </c>
      <c r="Y651" s="1222">
        <v>-4.0544761522834927E-2</v>
      </c>
      <c r="Z651" s="1221">
        <v>1.7162681523597201</v>
      </c>
      <c r="AA651" s="1221">
        <v>1.6103292235323501</v>
      </c>
      <c r="AB651" s="1222">
        <v>6.5787124321687984E-2</v>
      </c>
    </row>
    <row r="652" spans="1:28" x14ac:dyDescent="0.3">
      <c r="A652" s="1220" t="s">
        <v>768</v>
      </c>
      <c r="B652" s="1221">
        <v>1.78769658234046</v>
      </c>
      <c r="C652" s="1221">
        <v>1.78927997314276</v>
      </c>
      <c r="D652" s="1222">
        <v>-8.8493183071782682E-4</v>
      </c>
      <c r="E652" s="1221">
        <v>1.6462690849898001</v>
      </c>
      <c r="F652" s="1221">
        <v>1.6973704821453599</v>
      </c>
      <c r="G652" s="1222">
        <v>-3.0106212929407829E-2</v>
      </c>
      <c r="H652" s="1221">
        <v>1.7250220724415199</v>
      </c>
      <c r="I652" s="1221">
        <v>1.7485365143512099</v>
      </c>
      <c r="J652" s="1222">
        <v>-1.3448070267159941E-2</v>
      </c>
      <c r="K652" s="1221">
        <v>1.2578253039045699</v>
      </c>
      <c r="L652" s="1221">
        <v>1.4619327335510599</v>
      </c>
      <c r="M652" s="1222">
        <v>-0.13961478867137034</v>
      </c>
      <c r="N652" s="1221">
        <v>1.4032158829646</v>
      </c>
      <c r="O652" s="1221">
        <v>1.7793211741443899</v>
      </c>
      <c r="P652" s="1222">
        <v>-0.21137571824864343</v>
      </c>
      <c r="Q652" s="1221">
        <v>1.3149608325483599</v>
      </c>
      <c r="R652" s="1221">
        <v>1.58781172199063</v>
      </c>
      <c r="S652" s="1222">
        <v>-0.17184083330748973</v>
      </c>
      <c r="T652" s="1221">
        <v>1.6051289648892499</v>
      </c>
      <c r="U652" s="1221">
        <v>1.6761220162922399</v>
      </c>
      <c r="V652" s="1222">
        <v>-4.2355538983990033E-2</v>
      </c>
      <c r="W652" s="1221">
        <v>1.57346661098463</v>
      </c>
      <c r="X652" s="1221">
        <v>1.7222559481711199</v>
      </c>
      <c r="Y652" s="1222">
        <v>-8.6392116888602252E-2</v>
      </c>
      <c r="Z652" s="1221">
        <v>1.59161445504248</v>
      </c>
      <c r="AA652" s="1221">
        <v>1.69586730146705</v>
      </c>
      <c r="AB652" s="1222">
        <v>-6.1474648596846947E-2</v>
      </c>
    </row>
    <row r="653" spans="1:28" x14ac:dyDescent="0.3">
      <c r="A653" s="1220" t="s">
        <v>767</v>
      </c>
      <c r="B653" s="1221">
        <v>1.95660910827981</v>
      </c>
      <c r="C653" s="1221">
        <v>1.8202863216554801</v>
      </c>
      <c r="D653" s="1222">
        <v>7.4890848215762917E-2</v>
      </c>
      <c r="E653" s="1221">
        <v>1.83555435410181</v>
      </c>
      <c r="F653" s="1221">
        <v>1.6628785788737299</v>
      </c>
      <c r="G653" s="1222">
        <v>0.10384148152598949</v>
      </c>
      <c r="H653" s="1221">
        <v>1.9051483391058699</v>
      </c>
      <c r="I653" s="1221">
        <v>1.75309289144494</v>
      </c>
      <c r="J653" s="1222">
        <v>8.6735533754633096E-2</v>
      </c>
      <c r="K653" s="1221">
        <v>1.76682872233869</v>
      </c>
      <c r="L653" s="1221">
        <v>1.4422106204390099</v>
      </c>
      <c r="M653" s="1222">
        <v>0.22508369949520002</v>
      </c>
      <c r="N653" s="1221">
        <v>2.16561458293168</v>
      </c>
      <c r="O653" s="1221">
        <v>1.6717565361636</v>
      </c>
      <c r="P653" s="1222">
        <v>0.2954126609257357</v>
      </c>
      <c r="Q653" s="1221">
        <v>1.9176416842566999</v>
      </c>
      <c r="R653" s="1221">
        <v>1.5289868382774401</v>
      </c>
      <c r="S653" s="1222">
        <v>0.25419109978547572</v>
      </c>
      <c r="T653" s="1221">
        <v>1.88936902131368</v>
      </c>
      <c r="U653" s="1221">
        <v>1.6826370000658699</v>
      </c>
      <c r="V653" s="1222">
        <v>0.12286192520413922</v>
      </c>
      <c r="W653" s="1221">
        <v>1.93819299638888</v>
      </c>
      <c r="X653" s="1221">
        <v>1.6657055946071</v>
      </c>
      <c r="Y653" s="1222">
        <v>0.16358677227475676</v>
      </c>
      <c r="Z653" s="1221">
        <v>1.90935318845511</v>
      </c>
      <c r="AA653" s="1221">
        <v>1.67569500154263</v>
      </c>
      <c r="AB653" s="1222">
        <v>0.1394395678792241</v>
      </c>
    </row>
    <row r="654" spans="1:28" x14ac:dyDescent="0.3">
      <c r="A654" s="1220" t="s">
        <v>766</v>
      </c>
      <c r="B654" s="1221">
        <v>1.6783148353644399</v>
      </c>
      <c r="C654" s="1221">
        <v>1.64229256605424</v>
      </c>
      <c r="D654" s="1222">
        <v>2.1934136496000074E-2</v>
      </c>
      <c r="E654" s="1221">
        <v>1.58750317500636</v>
      </c>
      <c r="F654" s="1221">
        <v>1.3164681228998201</v>
      </c>
      <c r="G654" s="1222">
        <v>0.20588045193948459</v>
      </c>
      <c r="H654" s="1221">
        <v>1.6421105568037799</v>
      </c>
      <c r="I654" s="1221">
        <v>1.51285958664567</v>
      </c>
      <c r="J654" s="1222">
        <v>8.5434875317600828E-2</v>
      </c>
      <c r="K654" s="1221">
        <v>1.7233340386237499</v>
      </c>
      <c r="L654" s="1221">
        <v>1.30464584384995</v>
      </c>
      <c r="M654" s="1222">
        <v>0.32092095854785407</v>
      </c>
      <c r="N654" s="1221">
        <v>0.86782052083116401</v>
      </c>
      <c r="O654" s="1221">
        <v>0.63997659514166305</v>
      </c>
      <c r="P654" s="1222">
        <v>0.356019153542742</v>
      </c>
      <c r="Q654" s="1221">
        <v>1.41918979071887</v>
      </c>
      <c r="R654" s="1221">
        <v>1.0691140090220299</v>
      </c>
      <c r="S654" s="1222">
        <v>0.327444761496551</v>
      </c>
      <c r="T654" s="1221">
        <v>1.6950951974384501</v>
      </c>
      <c r="U654" s="1221">
        <v>1.5133885075192399</v>
      </c>
      <c r="V654" s="1222">
        <v>0.12006612249029522</v>
      </c>
      <c r="W654" s="1221">
        <v>1.3494052281126501</v>
      </c>
      <c r="X654" s="1221">
        <v>1.0867226401274499</v>
      </c>
      <c r="Y654" s="1222">
        <v>0.24171999209880543</v>
      </c>
      <c r="Z654" s="1221">
        <v>1.5625995538228099</v>
      </c>
      <c r="AA654" s="1221">
        <v>1.35058816337425</v>
      </c>
      <c r="AB654" s="1222">
        <v>0.1569770831686248</v>
      </c>
    </row>
    <row r="655" spans="1:28" x14ac:dyDescent="0.3">
      <c r="A655" s="1220" t="s">
        <v>765</v>
      </c>
      <c r="B655" s="1221">
        <v>1.48646766776353</v>
      </c>
      <c r="C655" s="1221">
        <v>1.2146576508353499</v>
      </c>
      <c r="D655" s="1222">
        <v>0.22377500091589564</v>
      </c>
      <c r="E655" s="1221">
        <v>1.49008154667328</v>
      </c>
      <c r="F655" s="1221">
        <v>1.35694416174775</v>
      </c>
      <c r="G655" s="1222">
        <v>9.8115595820868873E-2</v>
      </c>
      <c r="H655" s="1221">
        <v>1.48767034477935</v>
      </c>
      <c r="I655" s="1221">
        <v>1.26169733619243</v>
      </c>
      <c r="J655" s="1222">
        <v>0.17910239017295934</v>
      </c>
      <c r="K655" s="1221">
        <v>1.3013414567216299</v>
      </c>
      <c r="L655" s="1221">
        <v>1.1722058276212699</v>
      </c>
      <c r="M655" s="1222">
        <v>0.11016463666829908</v>
      </c>
      <c r="N655" s="1221">
        <v>1.0430098134185799</v>
      </c>
      <c r="O655" s="1221">
        <v>1.01033719282141</v>
      </c>
      <c r="P655" s="1222">
        <v>3.2338333013288575E-2</v>
      </c>
      <c r="Q655" s="1221">
        <v>1.2231605046997001</v>
      </c>
      <c r="R655" s="1221">
        <v>1.1254581552573699</v>
      </c>
      <c r="S655" s="1222">
        <v>8.6811179061550767E-2</v>
      </c>
      <c r="T655" s="1221">
        <v>1.41079508016438</v>
      </c>
      <c r="U655" s="1221">
        <v>1.1969644005687701</v>
      </c>
      <c r="V655" s="1222">
        <v>0.17864414304552628</v>
      </c>
      <c r="W655" s="1221">
        <v>1.3221625290324801</v>
      </c>
      <c r="X655" s="1221">
        <v>1.2286600447232301</v>
      </c>
      <c r="Y655" s="1222">
        <v>7.6101184140249731E-2</v>
      </c>
      <c r="Z655" s="1221">
        <v>1.3823628099163201</v>
      </c>
      <c r="AA655" s="1221">
        <v>1.2069101641448099</v>
      </c>
      <c r="AB655" s="1222">
        <v>0.145373409706788</v>
      </c>
    </row>
    <row r="656" spans="1:28" x14ac:dyDescent="0.3">
      <c r="A656" s="1220" t="s">
        <v>368</v>
      </c>
      <c r="B656" s="1221">
        <v>0.92484307049623304</v>
      </c>
      <c r="C656" s="1221">
        <v>0.88249777256349604</v>
      </c>
      <c r="D656" s="1222">
        <v>4.7983461544306889E-2</v>
      </c>
      <c r="E656" s="1221">
        <v>0.75942441900524504</v>
      </c>
      <c r="F656" s="1221">
        <v>0.73042034750434204</v>
      </c>
      <c r="G656" s="1222">
        <v>3.9708739768822755E-2</v>
      </c>
      <c r="H656" s="1221">
        <v>0.84563681100949195</v>
      </c>
      <c r="I656" s="1221">
        <v>0.80949177842420905</v>
      </c>
      <c r="J656" s="1222">
        <v>4.4651512898184524E-2</v>
      </c>
      <c r="K656" s="1221">
        <v>0.450470390190845</v>
      </c>
      <c r="L656" s="1221">
        <v>0.38673712960710099</v>
      </c>
      <c r="M656" s="1222">
        <v>0.16479736675010423</v>
      </c>
      <c r="N656" s="1221">
        <v>0.30969339160563802</v>
      </c>
      <c r="O656" s="1221">
        <v>0.31502119231194597</v>
      </c>
      <c r="P656" s="1222">
        <v>-1.6912515209555043E-2</v>
      </c>
      <c r="Q656" s="1221">
        <v>0.38620594309876599</v>
      </c>
      <c r="R656" s="1221">
        <v>0.35391637571504198</v>
      </c>
      <c r="S656" s="1222">
        <v>9.1235019341750281E-2</v>
      </c>
      <c r="T656" s="1221">
        <v>0.70823139224654696</v>
      </c>
      <c r="U656" s="1221">
        <v>0.65743170485499403</v>
      </c>
      <c r="V656" s="1222">
        <v>7.7269908062553114E-2</v>
      </c>
      <c r="W656" s="1221">
        <v>0.56402754267900401</v>
      </c>
      <c r="X656" s="1221">
        <v>0.55105970574947605</v>
      </c>
      <c r="Y656" s="1222">
        <v>2.3532544285543227E-2</v>
      </c>
      <c r="Z656" s="1221">
        <v>0.64061986382506197</v>
      </c>
      <c r="AA656" s="1221">
        <v>0.60742422476167601</v>
      </c>
      <c r="AB656" s="1222">
        <v>5.4649843898488461E-2</v>
      </c>
    </row>
    <row r="657" spans="1:28" x14ac:dyDescent="0.3">
      <c r="A657" s="1223"/>
      <c r="B657" s="1221"/>
      <c r="C657" s="1221"/>
      <c r="D657" s="1222"/>
      <c r="E657" s="1221"/>
      <c r="F657" s="1221"/>
      <c r="G657" s="1222"/>
      <c r="H657" s="1221"/>
      <c r="I657" s="1221"/>
      <c r="J657" s="1222"/>
      <c r="K657" s="1221"/>
      <c r="L657" s="1221"/>
      <c r="M657" s="1222"/>
      <c r="N657" s="1221"/>
      <c r="O657" s="1221"/>
      <c r="P657" s="1222"/>
      <c r="Q657" s="1221"/>
      <c r="R657" s="1221"/>
      <c r="S657" s="1222"/>
      <c r="T657" s="1221"/>
      <c r="U657" s="1221"/>
      <c r="V657" s="1222"/>
      <c r="W657" s="1221"/>
      <c r="X657" s="1221"/>
      <c r="Y657" s="1222"/>
      <c r="Z657" s="1221"/>
      <c r="AA657" s="1221"/>
      <c r="AB657" s="1222"/>
    </row>
    <row r="658" spans="1:28" x14ac:dyDescent="0.3">
      <c r="A658" s="1226" t="s">
        <v>805</v>
      </c>
      <c r="B658" s="1215"/>
      <c r="C658" s="1215"/>
      <c r="D658" s="1216"/>
      <c r="E658" s="1215"/>
      <c r="F658" s="1215"/>
      <c r="G658" s="1216"/>
      <c r="H658" s="1215"/>
      <c r="I658" s="1215"/>
      <c r="J658" s="1216"/>
      <c r="K658" s="1215"/>
      <c r="L658" s="1215"/>
      <c r="M658" s="1216"/>
      <c r="N658" s="1215"/>
      <c r="O658" s="1215"/>
      <c r="P658" s="1216"/>
      <c r="Q658" s="1215"/>
      <c r="R658" s="1215"/>
      <c r="S658" s="1216"/>
      <c r="T658" s="1215"/>
      <c r="U658" s="1215"/>
      <c r="V658" s="1216"/>
      <c r="W658" s="1215"/>
      <c r="X658" s="1215"/>
      <c r="Y658" s="1216"/>
      <c r="Z658" s="1215"/>
      <c r="AA658" s="1215"/>
      <c r="AB658" s="1216"/>
    </row>
    <row r="659" spans="1:28" x14ac:dyDescent="0.3">
      <c r="A659" s="1217" t="s">
        <v>786</v>
      </c>
      <c r="B659" s="1218"/>
      <c r="C659" s="1218"/>
      <c r="D659" s="1219"/>
      <c r="E659" s="1218"/>
      <c r="F659" s="1218"/>
      <c r="G659" s="1219"/>
      <c r="H659" s="1218"/>
      <c r="I659" s="1218"/>
      <c r="J659" s="1219"/>
      <c r="K659" s="1218"/>
      <c r="L659" s="1218"/>
      <c r="M659" s="1219"/>
      <c r="N659" s="1218"/>
      <c r="O659" s="1218"/>
      <c r="P659" s="1219"/>
      <c r="Q659" s="1218"/>
      <c r="R659" s="1218"/>
      <c r="S659" s="1219"/>
      <c r="T659" s="1218"/>
      <c r="U659" s="1218"/>
      <c r="V659" s="1219"/>
      <c r="W659" s="1218"/>
      <c r="X659" s="1218"/>
      <c r="Y659" s="1219"/>
      <c r="Z659" s="1218"/>
      <c r="AA659" s="1218"/>
      <c r="AB659" s="1219"/>
    </row>
    <row r="660" spans="1:28" x14ac:dyDescent="0.3">
      <c r="A660" s="1220" t="s">
        <v>783</v>
      </c>
      <c r="B660" s="1221">
        <v>0</v>
      </c>
      <c r="C660" s="1221">
        <v>0</v>
      </c>
      <c r="D660" s="1222">
        <v>0</v>
      </c>
      <c r="E660" s="1221">
        <v>0</v>
      </c>
      <c r="F660" s="1221">
        <v>0</v>
      </c>
      <c r="G660" s="1222">
        <v>0</v>
      </c>
      <c r="H660" s="1221">
        <v>0</v>
      </c>
      <c r="I660" s="1221">
        <v>0</v>
      </c>
      <c r="J660" s="1222">
        <v>0</v>
      </c>
      <c r="K660" s="1221">
        <v>0</v>
      </c>
      <c r="L660" s="1221">
        <v>0</v>
      </c>
      <c r="M660" s="1222">
        <v>0</v>
      </c>
      <c r="N660" s="1221">
        <v>0</v>
      </c>
      <c r="O660" s="1221">
        <v>0</v>
      </c>
      <c r="P660" s="1222">
        <v>0</v>
      </c>
      <c r="Q660" s="1221">
        <v>0</v>
      </c>
      <c r="R660" s="1221">
        <v>0</v>
      </c>
      <c r="S660" s="1222">
        <v>0</v>
      </c>
      <c r="T660" s="1221">
        <v>0</v>
      </c>
      <c r="U660" s="1221">
        <v>0</v>
      </c>
      <c r="V660" s="1222">
        <v>0</v>
      </c>
      <c r="W660" s="1221">
        <v>0</v>
      </c>
      <c r="X660" s="1221">
        <v>0</v>
      </c>
      <c r="Y660" s="1222">
        <v>0</v>
      </c>
      <c r="Z660" s="1221">
        <v>0</v>
      </c>
      <c r="AA660" s="1221">
        <v>0</v>
      </c>
      <c r="AB660" s="1222">
        <v>0</v>
      </c>
    </row>
    <row r="661" spans="1:28" x14ac:dyDescent="0.3">
      <c r="A661" s="1220" t="s">
        <v>782</v>
      </c>
      <c r="B661" s="1221">
        <v>0</v>
      </c>
      <c r="C661" s="1221">
        <v>6.7039801261850104E-3</v>
      </c>
      <c r="D661" s="1222">
        <v>-1</v>
      </c>
      <c r="E661" s="1221">
        <v>1.4406107870586399E-2</v>
      </c>
      <c r="F661" s="1221">
        <v>4.8417771775408304E-3</v>
      </c>
      <c r="G661" s="1222">
        <v>1.9753760535306899</v>
      </c>
      <c r="H661" s="1221">
        <v>7.3235276030853402E-3</v>
      </c>
      <c r="I661" s="1221">
        <v>5.7553120214457899E-3</v>
      </c>
      <c r="J661" s="1222">
        <v>0.27248141817437022</v>
      </c>
      <c r="K661" s="1221">
        <v>0</v>
      </c>
      <c r="L661" s="1221">
        <v>6.8391617239474999E-3</v>
      </c>
      <c r="M661" s="1222">
        <v>-1</v>
      </c>
      <c r="N661" s="1221">
        <v>1.2844568678602E-2</v>
      </c>
      <c r="O661" s="1221">
        <v>1.21727764044673E-2</v>
      </c>
      <c r="P661" s="1222">
        <v>5.5188089537910059E-2</v>
      </c>
      <c r="Q661" s="1221">
        <v>6.5254231450358599E-3</v>
      </c>
      <c r="R661" s="1221">
        <v>9.5454335403962701E-3</v>
      </c>
      <c r="S661" s="1222">
        <v>-0.31638273762838826</v>
      </c>
      <c r="T661" s="1221">
        <v>0</v>
      </c>
      <c r="U661" s="1221">
        <v>6.77089626387697E-3</v>
      </c>
      <c r="V661" s="1222">
        <v>-1</v>
      </c>
      <c r="W661" s="1221">
        <v>1.3628411016054999E-2</v>
      </c>
      <c r="X661" s="1221">
        <v>8.4557756930380701E-3</v>
      </c>
      <c r="Y661" s="1222">
        <v>0.61172806739371499</v>
      </c>
      <c r="Z661" s="1221">
        <v>1.03888727218242E-2</v>
      </c>
      <c r="AA661" s="1221">
        <v>1.14413054291515E-2</v>
      </c>
      <c r="AB661" s="1222">
        <v>-9.1985369488151975E-2</v>
      </c>
    </row>
    <row r="662" spans="1:28" x14ac:dyDescent="0.3">
      <c r="A662" s="1220" t="s">
        <v>781</v>
      </c>
      <c r="B662" s="1221">
        <v>5.2220436457363099E-3</v>
      </c>
      <c r="C662" s="1221">
        <v>1.0367430551045101E-2</v>
      </c>
      <c r="D662" s="1222">
        <v>-0.49630300198057309</v>
      </c>
      <c r="E662" s="1221">
        <v>1.4708947005311199E-2</v>
      </c>
      <c r="F662" s="1221">
        <v>1.0440995229651201E-2</v>
      </c>
      <c r="G662" s="1222">
        <v>0.40876867403784622</v>
      </c>
      <c r="H662" s="1221">
        <v>1.00481992019317E-2</v>
      </c>
      <c r="I662" s="1221">
        <v>1.0404833557360001E-2</v>
      </c>
      <c r="J662" s="1222">
        <v>-3.427583473221741E-2</v>
      </c>
      <c r="K662" s="1221">
        <v>6.21691667789857E-3</v>
      </c>
      <c r="L662" s="1221">
        <v>5.0030491082790401E-3</v>
      </c>
      <c r="M662" s="1222">
        <v>0.24262555560584509</v>
      </c>
      <c r="N662" s="1221">
        <v>4.04888677720547E-4</v>
      </c>
      <c r="O662" s="1221">
        <v>2.04167889836495E-3</v>
      </c>
      <c r="P662" s="1222">
        <v>-0.80168836635143936</v>
      </c>
      <c r="Q662" s="1221">
        <v>3.2769518207059699E-3</v>
      </c>
      <c r="R662" s="1221">
        <v>3.5069607311826599E-3</v>
      </c>
      <c r="S662" s="1222">
        <v>-6.5586394632689143E-2</v>
      </c>
      <c r="T662" s="1221">
        <v>5.7316048409490903E-3</v>
      </c>
      <c r="U662" s="1221">
        <v>7.6376701501062296E-3</v>
      </c>
      <c r="V662" s="1222">
        <v>-0.24956109280663666</v>
      </c>
      <c r="W662" s="1221">
        <v>7.4237231010672797E-3</v>
      </c>
      <c r="X662" s="1221">
        <v>6.1940308917132602E-3</v>
      </c>
      <c r="Y662" s="1222">
        <v>0.19852858838646967</v>
      </c>
      <c r="Z662" s="1221">
        <v>9.8848945142424992E-3</v>
      </c>
      <c r="AA662" s="1221">
        <v>1.03590597002405E-2</v>
      </c>
      <c r="AB662" s="1222">
        <v>-4.5772994819886205E-2</v>
      </c>
    </row>
    <row r="663" spans="1:28" x14ac:dyDescent="0.3">
      <c r="A663" s="1220" t="s">
        <v>780</v>
      </c>
      <c r="B663" s="1221">
        <v>3.8794521373350301E-2</v>
      </c>
      <c r="C663" s="1221">
        <v>4.5535826236697399E-2</v>
      </c>
      <c r="D663" s="1222">
        <v>-0.14804397812626643</v>
      </c>
      <c r="E663" s="1221">
        <v>2.2877681838541601E-2</v>
      </c>
      <c r="F663" s="1221">
        <v>3.3064093365744597E-2</v>
      </c>
      <c r="G663" s="1222">
        <v>-0.30808077555685914</v>
      </c>
      <c r="H663" s="1221">
        <v>3.0703125008722999E-2</v>
      </c>
      <c r="I663" s="1221">
        <v>3.91878907321207E-2</v>
      </c>
      <c r="J663" s="1222">
        <v>-0.21651498881115047</v>
      </c>
      <c r="K663" s="1221">
        <v>1.0007984631216601E-2</v>
      </c>
      <c r="L663" s="1221">
        <v>8.6287160837414702E-3</v>
      </c>
      <c r="M663" s="1222">
        <v>0.15984632407525806</v>
      </c>
      <c r="N663" s="1221">
        <v>9.7439917826460005E-3</v>
      </c>
      <c r="O663" s="1221">
        <v>1.82085808390198E-2</v>
      </c>
      <c r="P663" s="1222">
        <v>-0.46486813723751264</v>
      </c>
      <c r="Q663" s="1221">
        <v>9.8742240233722599E-3</v>
      </c>
      <c r="R663" s="1221">
        <v>1.3472139843829299E-2</v>
      </c>
      <c r="S663" s="1222">
        <v>-0.2670634258673471</v>
      </c>
      <c r="T663" s="1221">
        <v>2.3799456153867499E-2</v>
      </c>
      <c r="U663" s="1221">
        <v>2.6388346514124E-2</v>
      </c>
      <c r="V663" s="1222">
        <v>-9.8107335329662801E-2</v>
      </c>
      <c r="W663" s="1221">
        <v>1.6058196523218299E-2</v>
      </c>
      <c r="X663" s="1221">
        <v>2.54075166531165E-2</v>
      </c>
      <c r="Y663" s="1222">
        <v>-0.36797457451440491</v>
      </c>
      <c r="Z663" s="1221">
        <v>2.98063239990554E-2</v>
      </c>
      <c r="AA663" s="1221">
        <v>3.88362651497485E-2</v>
      </c>
      <c r="AB663" s="1222">
        <v>-0.23251311926815335</v>
      </c>
    </row>
    <row r="664" spans="1:28" x14ac:dyDescent="0.3">
      <c r="A664" s="1220" t="s">
        <v>779</v>
      </c>
      <c r="B664" s="1221">
        <v>5.2240729596051597E-2</v>
      </c>
      <c r="C664" s="1221">
        <v>4.5984108981929603E-2</v>
      </c>
      <c r="D664" s="1222">
        <v>0.13606049465002487</v>
      </c>
      <c r="E664" s="1221">
        <v>2.6479164174591199E-2</v>
      </c>
      <c r="F664" s="1221">
        <v>2.6720058687936799E-2</v>
      </c>
      <c r="G664" s="1222">
        <v>-9.0154934223387866E-3</v>
      </c>
      <c r="H664" s="1221">
        <v>3.9243341615626599E-2</v>
      </c>
      <c r="I664" s="1221">
        <v>3.62575331770763E-2</v>
      </c>
      <c r="J664" s="1222">
        <v>8.235001603578665E-2</v>
      </c>
      <c r="K664" s="1221">
        <v>6.1523885110297003E-3</v>
      </c>
      <c r="L664" s="1221">
        <v>1.25286812836286E-2</v>
      </c>
      <c r="M664" s="1222">
        <v>-0.50893566754953601</v>
      </c>
      <c r="N664" s="1221">
        <v>9.2207518060071596E-3</v>
      </c>
      <c r="O664" s="1221">
        <v>1.2492319565777E-2</v>
      </c>
      <c r="P664" s="1222">
        <v>-0.26188633284185081</v>
      </c>
      <c r="Q664" s="1221">
        <v>7.6872213536003696E-3</v>
      </c>
      <c r="R664" s="1221">
        <v>1.25104740034071E-2</v>
      </c>
      <c r="S664" s="1222">
        <v>-0.38553716258018417</v>
      </c>
      <c r="T664" s="1221">
        <v>2.81449867602767E-2</v>
      </c>
      <c r="U664" s="1221">
        <v>2.85552455561838E-2</v>
      </c>
      <c r="V664" s="1222">
        <v>-1.436719551579051E-2</v>
      </c>
      <c r="W664" s="1221">
        <v>1.75305112971238E-2</v>
      </c>
      <c r="X664" s="1221">
        <v>1.9367418785311501E-2</v>
      </c>
      <c r="Y664" s="1222">
        <v>-9.4845240274395004E-2</v>
      </c>
      <c r="Z664" s="1221">
        <v>3.4220319204256097E-2</v>
      </c>
      <c r="AA664" s="1221">
        <v>3.5904256613929098E-2</v>
      </c>
      <c r="AB664" s="1222">
        <v>-4.6900773570666687E-2</v>
      </c>
    </row>
    <row r="665" spans="1:28" x14ac:dyDescent="0.3">
      <c r="A665" s="1220" t="s">
        <v>778</v>
      </c>
      <c r="B665" s="1221">
        <v>4.2338072669826199E-2</v>
      </c>
      <c r="C665" s="1221">
        <v>3.3175093054292698E-2</v>
      </c>
      <c r="D665" s="1222">
        <v>0.27620057012463617</v>
      </c>
      <c r="E665" s="1221">
        <v>3.5382280986594399E-2</v>
      </c>
      <c r="F665" s="1221">
        <v>3.80671616213401E-2</v>
      </c>
      <c r="G665" s="1222">
        <v>-7.0530097868935465E-2</v>
      </c>
      <c r="H665" s="1221">
        <v>3.9022461672865598E-2</v>
      </c>
      <c r="I665" s="1221">
        <v>3.5497481847362101E-2</v>
      </c>
      <c r="J665" s="1222">
        <v>9.9302250245828227E-2</v>
      </c>
      <c r="K665" s="1221">
        <v>1.98260914734226E-2</v>
      </c>
      <c r="L665" s="1221">
        <v>1.01031419660169E-2</v>
      </c>
      <c r="M665" s="1222">
        <v>0.9623688888179518</v>
      </c>
      <c r="N665" s="1221">
        <v>1.2114577737912699E-2</v>
      </c>
      <c r="O665" s="1221">
        <v>0</v>
      </c>
      <c r="P665" s="1222">
        <v>0</v>
      </c>
      <c r="Q665" s="1221">
        <v>1.6355694930306999E-2</v>
      </c>
      <c r="R665" s="1221">
        <v>5.5912766690617904E-3</v>
      </c>
      <c r="S665" s="1222">
        <v>1.9252165289562506</v>
      </c>
      <c r="T665" s="1221">
        <v>3.2581149869981701E-2</v>
      </c>
      <c r="U665" s="1221">
        <v>2.34418580545201E-2</v>
      </c>
      <c r="V665" s="1222">
        <v>0.38987062348922241</v>
      </c>
      <c r="W665" s="1221">
        <v>2.59052273294724E-2</v>
      </c>
      <c r="X665" s="1221">
        <v>2.3049675953660798E-2</v>
      </c>
      <c r="Y665" s="1222">
        <v>0.1238868338779434</v>
      </c>
      <c r="Z665" s="1221">
        <v>4.4210800126602001E-2</v>
      </c>
      <c r="AA665" s="1221">
        <v>3.4890293819972398E-2</v>
      </c>
      <c r="AB665" s="1222">
        <v>0.26713751264812297</v>
      </c>
    </row>
    <row r="666" spans="1:28" x14ac:dyDescent="0.3">
      <c r="A666" s="1220" t="s">
        <v>777</v>
      </c>
      <c r="B666" s="1221">
        <v>3.69919990275977E-2</v>
      </c>
      <c r="C666" s="1221">
        <v>3.7193022140979901E-2</v>
      </c>
      <c r="D666" s="1222">
        <v>-5.4048609607529139E-3</v>
      </c>
      <c r="E666" s="1221">
        <v>6.4474726074124106E-2</v>
      </c>
      <c r="F666" s="1221">
        <v>5.8153479559563397E-2</v>
      </c>
      <c r="G666" s="1222">
        <v>0.10869936867812365</v>
      </c>
      <c r="H666" s="1221">
        <v>4.9304628437630803E-2</v>
      </c>
      <c r="I666" s="1221">
        <v>4.6637694369322302E-2</v>
      </c>
      <c r="J666" s="1222">
        <v>5.7184089058715921E-2</v>
      </c>
      <c r="K666" s="1221">
        <v>3.3410265146269599E-3</v>
      </c>
      <c r="L666" s="1221">
        <v>7.9029548753131E-3</v>
      </c>
      <c r="M666" s="1222">
        <v>-0.5772433770230031</v>
      </c>
      <c r="N666" s="1221">
        <v>3.0298452292370302E-2</v>
      </c>
      <c r="O666" s="1221">
        <v>3.70979784816887E-2</v>
      </c>
      <c r="P666" s="1222">
        <v>-0.18328562546001248</v>
      </c>
      <c r="Q666" s="1221">
        <v>1.3856677547581899E-2</v>
      </c>
      <c r="R666" s="1221">
        <v>1.9286227333801101E-2</v>
      </c>
      <c r="S666" s="1222">
        <v>-0.28152472187773891</v>
      </c>
      <c r="T666" s="1221">
        <v>2.34296631816257E-2</v>
      </c>
      <c r="U666" s="1221">
        <v>2.5500853053484401E-2</v>
      </c>
      <c r="V666" s="1222">
        <v>-8.122041515688419E-2</v>
      </c>
      <c r="W666" s="1221">
        <v>5.26067707018169E-2</v>
      </c>
      <c r="X666" s="1221">
        <v>5.0971020436875798E-2</v>
      </c>
      <c r="Y666" s="1222">
        <v>3.2091770008153345E-2</v>
      </c>
      <c r="Z666" s="1221">
        <v>5.3790525596500403E-2</v>
      </c>
      <c r="AA666" s="1221">
        <v>5.45983871690571E-2</v>
      </c>
      <c r="AB666" s="1222">
        <v>-1.4796436569733349E-2</v>
      </c>
    </row>
    <row r="667" spans="1:28" x14ac:dyDescent="0.3">
      <c r="A667" s="1220" t="s">
        <v>776</v>
      </c>
      <c r="B667" s="1221">
        <v>2.98258567643058E-2</v>
      </c>
      <c r="C667" s="1221">
        <v>2.4633557716063501E-2</v>
      </c>
      <c r="D667" s="1222">
        <v>0.2107815325780738</v>
      </c>
      <c r="E667" s="1221">
        <v>4.8881863281806E-2</v>
      </c>
      <c r="F667" s="1221">
        <v>2.3967595810464301E-2</v>
      </c>
      <c r="G667" s="1222">
        <v>1.0394979817067875</v>
      </c>
      <c r="H667" s="1221">
        <v>3.85880724538561E-2</v>
      </c>
      <c r="I667" s="1221">
        <v>2.4325346251843599E-2</v>
      </c>
      <c r="J667" s="1222">
        <v>0.58633188832539396</v>
      </c>
      <c r="K667" s="1221">
        <v>5.7735217171885397E-3</v>
      </c>
      <c r="L667" s="1221">
        <v>1.13734873546155E-2</v>
      </c>
      <c r="M667" s="1222">
        <v>-0.49237014671269019</v>
      </c>
      <c r="N667" s="1221">
        <v>0</v>
      </c>
      <c r="O667" s="1221">
        <v>1.66291388575498E-2</v>
      </c>
      <c r="P667" s="1222">
        <v>-1</v>
      </c>
      <c r="Q667" s="1221">
        <v>3.45225798212966E-3</v>
      </c>
      <c r="R667" s="1221">
        <v>1.35081116379237E-2</v>
      </c>
      <c r="S667" s="1222">
        <v>-0.74443074837806877</v>
      </c>
      <c r="T667" s="1221">
        <v>1.9398364845497298E-2</v>
      </c>
      <c r="U667" s="1221">
        <v>1.8888716371946002E-2</v>
      </c>
      <c r="V667" s="1222">
        <v>2.6981636206271784E-2</v>
      </c>
      <c r="W667" s="1221">
        <v>3.0464563565740999E-2</v>
      </c>
      <c r="X667" s="1221">
        <v>2.1196083365734399E-2</v>
      </c>
      <c r="Y667" s="1222">
        <v>0.43727324714102755</v>
      </c>
      <c r="Z667" s="1221">
        <v>3.6338208726134802E-2</v>
      </c>
      <c r="AA667" s="1221">
        <v>2.9854718174773701E-2</v>
      </c>
      <c r="AB667" s="1222">
        <v>0.21716803734022339</v>
      </c>
    </row>
    <row r="668" spans="1:28" x14ac:dyDescent="0.3">
      <c r="A668" s="1220" t="s">
        <v>775</v>
      </c>
      <c r="B668" s="1221">
        <v>4.7587730716934298E-2</v>
      </c>
      <c r="C668" s="1221">
        <v>4.4082309560362798E-2</v>
      </c>
      <c r="D668" s="1222">
        <v>7.9519906999687848E-2</v>
      </c>
      <c r="E668" s="1221">
        <v>3.8751410427665299E-2</v>
      </c>
      <c r="F668" s="1221">
        <v>3.40749437750806E-2</v>
      </c>
      <c r="G668" s="1222">
        <v>0.13724062711453841</v>
      </c>
      <c r="H668" s="1221">
        <v>4.3380343335513799E-2</v>
      </c>
      <c r="I668" s="1221">
        <v>3.9289289870142803E-2</v>
      </c>
      <c r="J668" s="1222">
        <v>0.10412642933716955</v>
      </c>
      <c r="K668" s="1221">
        <v>2.1163436942159299E-2</v>
      </c>
      <c r="L668" s="1221">
        <v>1.0046458267529101E-2</v>
      </c>
      <c r="M668" s="1222">
        <v>1.1065569953703087</v>
      </c>
      <c r="N668" s="1221">
        <v>1.6270394578039301E-2</v>
      </c>
      <c r="O668" s="1221">
        <v>1.22320971942871E-3</v>
      </c>
      <c r="P668" s="1222">
        <v>12.301394126951717</v>
      </c>
      <c r="Q668" s="1221">
        <v>1.9045056052678401E-2</v>
      </c>
      <c r="R668" s="1221">
        <v>6.1739472375757602E-3</v>
      </c>
      <c r="S668" s="1222">
        <v>2.0847455152785797</v>
      </c>
      <c r="T668" s="1221">
        <v>3.5726712473846498E-2</v>
      </c>
      <c r="U668" s="1221">
        <v>2.8868605478789101E-2</v>
      </c>
      <c r="V668" s="1222">
        <v>0.23756280850130837</v>
      </c>
      <c r="W668" s="1221">
        <v>2.9619301985557001E-2</v>
      </c>
      <c r="X668" s="1221">
        <v>2.06871326314183E-2</v>
      </c>
      <c r="Y668" s="1222">
        <v>0.43177416190454015</v>
      </c>
      <c r="Z668" s="1221">
        <v>4.9397988395626397E-2</v>
      </c>
      <c r="AA668" s="1221">
        <v>3.7635885746621502E-2</v>
      </c>
      <c r="AB668" s="1222">
        <v>0.31252360388677064</v>
      </c>
    </row>
    <row r="669" spans="1:28" x14ac:dyDescent="0.3">
      <c r="A669" s="1220" t="s">
        <v>774</v>
      </c>
      <c r="B669" s="1221">
        <v>4.2578247593902802E-2</v>
      </c>
      <c r="C669" s="1221">
        <v>4.5698699575386803E-2</v>
      </c>
      <c r="D669" s="1222">
        <v>-6.8283168021802274E-2</v>
      </c>
      <c r="E669" s="1221">
        <v>3.9016579839976799E-2</v>
      </c>
      <c r="F669" s="1221">
        <v>3.7059834540608398E-2</v>
      </c>
      <c r="G669" s="1222">
        <v>5.2799623193791993E-2</v>
      </c>
      <c r="H669" s="1221">
        <v>4.08346765966058E-2</v>
      </c>
      <c r="I669" s="1221">
        <v>4.1454984138006898E-2</v>
      </c>
      <c r="J669" s="1222">
        <v>-1.4963400765901767E-2</v>
      </c>
      <c r="K669" s="1221">
        <v>1.8303776197650699E-2</v>
      </c>
      <c r="L669" s="1221">
        <v>2.13155049260428E-2</v>
      </c>
      <c r="M669" s="1222">
        <v>-0.14129286352079046</v>
      </c>
      <c r="N669" s="1221">
        <v>0</v>
      </c>
      <c r="O669" s="1221">
        <v>0</v>
      </c>
      <c r="P669" s="1222">
        <v>0</v>
      </c>
      <c r="Q669" s="1221">
        <v>1.0341382797385799E-2</v>
      </c>
      <c r="R669" s="1221">
        <v>1.20560071175077E-2</v>
      </c>
      <c r="S669" s="1222">
        <v>-0.14222157497169424</v>
      </c>
      <c r="T669" s="1221">
        <v>3.1289027021967702E-2</v>
      </c>
      <c r="U669" s="1221">
        <v>3.4356719947990499E-2</v>
      </c>
      <c r="V669" s="1222">
        <v>-8.9289458675528316E-2</v>
      </c>
      <c r="W669" s="1221">
        <v>2.2977949915548801E-2</v>
      </c>
      <c r="X669" s="1221">
        <v>2.1905531923797201E-2</v>
      </c>
      <c r="Y669" s="1222">
        <v>4.8956491697267242E-2</v>
      </c>
      <c r="Z669" s="1221">
        <v>4.11296942242209E-2</v>
      </c>
      <c r="AA669" s="1221">
        <v>4.2826294423272203E-2</v>
      </c>
      <c r="AB669" s="1222">
        <v>-3.9615853341944861E-2</v>
      </c>
    </row>
    <row r="670" spans="1:28" x14ac:dyDescent="0.3">
      <c r="A670" s="1220" t="s">
        <v>773</v>
      </c>
      <c r="B670" s="1221">
        <v>3.8997342665359903E-2</v>
      </c>
      <c r="C670" s="1221">
        <v>2.94618581173034E-2</v>
      </c>
      <c r="D670" s="1222">
        <v>0.32365523281290148</v>
      </c>
      <c r="E670" s="1221">
        <v>4.9173907283466801E-2</v>
      </c>
      <c r="F670" s="1221">
        <v>4.7808976094282897E-2</v>
      </c>
      <c r="G670" s="1222">
        <v>2.8549684613453287E-2</v>
      </c>
      <c r="H670" s="1221">
        <v>4.3989687568494799E-2</v>
      </c>
      <c r="I670" s="1221">
        <v>3.8441497823251701E-2</v>
      </c>
      <c r="J670" s="1222">
        <v>0.14432813650375567</v>
      </c>
      <c r="K670" s="1221">
        <v>6.0116450373689902E-3</v>
      </c>
      <c r="L670" s="1221">
        <v>1.0178111454269501E-2</v>
      </c>
      <c r="M670" s="1222">
        <v>-0.40935555044966287</v>
      </c>
      <c r="N670" s="1221">
        <v>3.8304179697553897E-2</v>
      </c>
      <c r="O670" s="1221">
        <v>2.8474514636366299E-2</v>
      </c>
      <c r="P670" s="1222">
        <v>0.34520922258789327</v>
      </c>
      <c r="Q670" s="1221">
        <v>2.0076757004947401E-2</v>
      </c>
      <c r="R670" s="1221">
        <v>1.8232358486729199E-2</v>
      </c>
      <c r="S670" s="1222">
        <v>0.10116072035116495</v>
      </c>
      <c r="T670" s="1221">
        <v>2.31318681588762E-2</v>
      </c>
      <c r="U670" s="1221">
        <v>2.0227330433874799E-2</v>
      </c>
      <c r="V670" s="1222">
        <v>0.14359471382032496</v>
      </c>
      <c r="W670" s="1221">
        <v>4.4541918022796098E-2</v>
      </c>
      <c r="X670" s="1221">
        <v>3.9498582518263499E-2</v>
      </c>
      <c r="Y670" s="1222">
        <v>0.12768396187890144</v>
      </c>
      <c r="Z670" s="1221">
        <v>4.9647819617671202E-2</v>
      </c>
      <c r="AA670" s="1221">
        <v>4.38401372706793E-2</v>
      </c>
      <c r="AB670" s="1222">
        <v>0.13247409129067977</v>
      </c>
    </row>
    <row r="671" spans="1:28" x14ac:dyDescent="0.3">
      <c r="A671" s="1220" t="s">
        <v>772</v>
      </c>
      <c r="B671" s="1221">
        <v>4.3636667687869599E-2</v>
      </c>
      <c r="C671" s="1221">
        <v>5.8344411345836303E-2</v>
      </c>
      <c r="D671" s="1222">
        <v>-0.2520848752897103</v>
      </c>
      <c r="E671" s="1221">
        <v>6.4292460893823497E-2</v>
      </c>
      <c r="F671" s="1221">
        <v>5.8621127082059798E-2</v>
      </c>
      <c r="G671" s="1222">
        <v>9.6745560757042035E-2</v>
      </c>
      <c r="H671" s="1221">
        <v>5.3511015810644401E-2</v>
      </c>
      <c r="I671" s="1221">
        <v>5.8476540996533599E-2</v>
      </c>
      <c r="J671" s="1222">
        <v>-8.4914823983579107E-2</v>
      </c>
      <c r="K671" s="1221">
        <v>3.5917697400304899E-2</v>
      </c>
      <c r="L671" s="1221">
        <v>6.1630743677156798E-2</v>
      </c>
      <c r="M671" s="1222">
        <v>-0.41721135820696487</v>
      </c>
      <c r="N671" s="1221">
        <v>9.6114114585654602E-3</v>
      </c>
      <c r="O671" s="1221">
        <v>6.9512485582415399E-3</v>
      </c>
      <c r="P671" s="1222">
        <v>0.38268850236551788</v>
      </c>
      <c r="Q671" s="1221">
        <v>2.3878567880629201E-2</v>
      </c>
      <c r="R671" s="1221">
        <v>3.6203674424700301E-2</v>
      </c>
      <c r="S671" s="1222">
        <v>-0.34043800083624048</v>
      </c>
      <c r="T671" s="1221">
        <v>3.9964295182083498E-2</v>
      </c>
      <c r="U671" s="1221">
        <v>5.9880672507404899E-2</v>
      </c>
      <c r="V671" s="1222">
        <v>-0.33260109633635998</v>
      </c>
      <c r="W671" s="1221">
        <v>3.9391725726744299E-2</v>
      </c>
      <c r="X671" s="1221">
        <v>3.5109707397596703E-2</v>
      </c>
      <c r="Y671" s="1222">
        <v>0.12196109414004132</v>
      </c>
      <c r="Z671" s="1221">
        <v>5.9544038384083002E-2</v>
      </c>
      <c r="AA671" s="1221">
        <v>7.2293005206350097E-2</v>
      </c>
      <c r="AB671" s="1222">
        <v>-0.17635131899520545</v>
      </c>
    </row>
    <row r="672" spans="1:28" x14ac:dyDescent="0.3">
      <c r="A672" s="1220" t="s">
        <v>771</v>
      </c>
      <c r="B672" s="1221">
        <v>7.0436838452987094E-2</v>
      </c>
      <c r="C672" s="1221">
        <v>6.1574492615918103E-2</v>
      </c>
      <c r="D672" s="1222">
        <v>0.14392884879051226</v>
      </c>
      <c r="E672" s="1221">
        <v>3.4806153220714002E-2</v>
      </c>
      <c r="F672" s="1221">
        <v>3.7299367633980902E-2</v>
      </c>
      <c r="G672" s="1222">
        <v>-6.6843342700413588E-2</v>
      </c>
      <c r="H672" s="1221">
        <v>5.3494103625727499E-2</v>
      </c>
      <c r="I672" s="1221">
        <v>4.9961645515344398E-2</v>
      </c>
      <c r="J672" s="1222">
        <v>7.0703398055578445E-2</v>
      </c>
      <c r="K672" s="1221">
        <v>5.6921528125431498E-2</v>
      </c>
      <c r="L672" s="1221">
        <v>3.0686674977516398E-2</v>
      </c>
      <c r="M672" s="1222">
        <v>0.85492654929662226</v>
      </c>
      <c r="N672" s="1221">
        <v>6.3948634819428002E-2</v>
      </c>
      <c r="O672" s="1221">
        <v>6.7062824418619105E-2</v>
      </c>
      <c r="P672" s="1222">
        <v>-4.6436898925576557E-2</v>
      </c>
      <c r="Q672" s="1221">
        <v>6.0139996226332398E-2</v>
      </c>
      <c r="R672" s="1221">
        <v>4.7380879730270102E-2</v>
      </c>
      <c r="S672" s="1222">
        <v>0.26928829875463273</v>
      </c>
      <c r="T672" s="1221">
        <v>6.45056196347224E-2</v>
      </c>
      <c r="U672" s="1221">
        <v>4.8219162137107301E-2</v>
      </c>
      <c r="V672" s="1222">
        <v>0.33775903138478164</v>
      </c>
      <c r="W672" s="1221">
        <v>4.70930434875136E-2</v>
      </c>
      <c r="X672" s="1221">
        <v>4.9601146965252002E-2</v>
      </c>
      <c r="Y672" s="1222">
        <v>-5.0565433083542395E-2</v>
      </c>
      <c r="Z672" s="1221">
        <v>8.4535584111009199E-2</v>
      </c>
      <c r="AA672" s="1221">
        <v>7.3303349982641999E-2</v>
      </c>
      <c r="AB672" s="1222">
        <v>0.15322947902144932</v>
      </c>
    </row>
    <row r="673" spans="1:28" x14ac:dyDescent="0.3">
      <c r="A673" s="1220" t="s">
        <v>770</v>
      </c>
      <c r="B673" s="1221">
        <v>2.9585725608209899E-2</v>
      </c>
      <c r="C673" s="1221">
        <v>4.1055277047689298E-2</v>
      </c>
      <c r="D673" s="1222">
        <v>-0.2793685066637478</v>
      </c>
      <c r="E673" s="1221">
        <v>5.8301639488130198E-2</v>
      </c>
      <c r="F673" s="1221">
        <v>8.3435880753565006E-2</v>
      </c>
      <c r="G673" s="1222">
        <v>-0.30124019832272081</v>
      </c>
      <c r="H673" s="1221">
        <v>4.2998899787151199E-2</v>
      </c>
      <c r="I673" s="1221">
        <v>6.0941298858965799E-2</v>
      </c>
      <c r="J673" s="1222">
        <v>-0.29442101510402713</v>
      </c>
      <c r="K673" s="1221">
        <v>1.2572756973008199E-2</v>
      </c>
      <c r="L673" s="1221">
        <v>1.2173397160889299E-2</v>
      </c>
      <c r="M673" s="1222">
        <v>3.2805946182546612E-2</v>
      </c>
      <c r="N673" s="1221">
        <v>7.4076451836725593E-2</v>
      </c>
      <c r="O673" s="1221">
        <v>6.9684711522715603E-2</v>
      </c>
      <c r="P673" s="1222">
        <v>6.3023010615153141E-2</v>
      </c>
      <c r="Q673" s="1221">
        <v>3.9205874323074902E-2</v>
      </c>
      <c r="R673" s="1221">
        <v>3.7050375172098998E-2</v>
      </c>
      <c r="S673" s="1222">
        <v>5.8177525624601906E-2</v>
      </c>
      <c r="T673" s="1221">
        <v>2.2935326295235502E-2</v>
      </c>
      <c r="U673" s="1221">
        <v>2.9905627239344101E-2</v>
      </c>
      <c r="V673" s="1222">
        <v>-0.23307656744073943</v>
      </c>
      <c r="W673" s="1221">
        <v>6.3959317937833701E-2</v>
      </c>
      <c r="X673" s="1221">
        <v>7.8601367671964004E-2</v>
      </c>
      <c r="Y673" s="1222">
        <v>-0.18628237863795993</v>
      </c>
      <c r="Z673" s="1221">
        <v>6.23576518967364E-2</v>
      </c>
      <c r="AA673" s="1221">
        <v>7.8140442766632803E-2</v>
      </c>
      <c r="AB673" s="1222">
        <v>-0.20197979831048388</v>
      </c>
    </row>
    <row r="674" spans="1:28" x14ac:dyDescent="0.3">
      <c r="A674" s="1220" t="s">
        <v>769</v>
      </c>
      <c r="B674" s="1221">
        <v>4.26582364623335E-2</v>
      </c>
      <c r="C674" s="1221">
        <v>7.0687634481068795E-2</v>
      </c>
      <c r="D674" s="1222">
        <v>-0.39652477020209226</v>
      </c>
      <c r="E674" s="1221">
        <v>9.0433920239314597E-2</v>
      </c>
      <c r="F674" s="1221">
        <v>7.4250583630502701E-2</v>
      </c>
      <c r="G674" s="1222">
        <v>0.21795568219835054</v>
      </c>
      <c r="H674" s="1221">
        <v>6.4229236862340902E-2</v>
      </c>
      <c r="I674" s="1221">
        <v>7.2297539246931303E-2</v>
      </c>
      <c r="J674" s="1222">
        <v>-0.11159857539595115</v>
      </c>
      <c r="K674" s="1221">
        <v>6.0595583078877297E-3</v>
      </c>
      <c r="L674" s="1221">
        <v>3.7843717933362102E-2</v>
      </c>
      <c r="M674" s="1222">
        <v>-0.8398794135777613</v>
      </c>
      <c r="N674" s="1221">
        <v>4.1907003330768598E-2</v>
      </c>
      <c r="O674" s="1221">
        <v>3.6449112846817899E-2</v>
      </c>
      <c r="P674" s="1222">
        <v>0.1497400089513341</v>
      </c>
      <c r="Q674" s="1221">
        <v>2.06556097726396E-2</v>
      </c>
      <c r="R674" s="1221">
        <v>3.7273262550662302E-2</v>
      </c>
      <c r="S674" s="1222">
        <v>-0.44583306211619583</v>
      </c>
      <c r="T674" s="1221">
        <v>2.9639004895954099E-2</v>
      </c>
      <c r="U674" s="1221">
        <v>5.9078586290896302E-2</v>
      </c>
      <c r="V674" s="1222">
        <v>-0.49831221840659867</v>
      </c>
      <c r="W674" s="1221">
        <v>7.5128927500334397E-2</v>
      </c>
      <c r="X674" s="1221">
        <v>6.2357116194099997E-2</v>
      </c>
      <c r="Y674" s="1222">
        <v>0.20481722192667437</v>
      </c>
      <c r="Z674" s="1221">
        <v>7.4244084085624898E-2</v>
      </c>
      <c r="AA674" s="1221">
        <v>9.0769141396537398E-2</v>
      </c>
      <c r="AB674" s="1222">
        <v>-0.18205589539203118</v>
      </c>
    </row>
    <row r="675" spans="1:28" x14ac:dyDescent="0.3">
      <c r="A675" s="1220" t="s">
        <v>768</v>
      </c>
      <c r="B675" s="1221">
        <v>4.79576137956629E-2</v>
      </c>
      <c r="C675" s="1221">
        <v>8.3671365650560797E-2</v>
      </c>
      <c r="D675" s="1222">
        <v>-0.42683361956885341</v>
      </c>
      <c r="E675" s="1221">
        <v>0.111546269777346</v>
      </c>
      <c r="F675" s="1221">
        <v>0.11450515157329801</v>
      </c>
      <c r="G675" s="1222">
        <v>-2.5840599792210612E-2</v>
      </c>
      <c r="H675" s="1221">
        <v>7.6137337848209502E-2</v>
      </c>
      <c r="I675" s="1221">
        <v>9.7339976721054405E-2</v>
      </c>
      <c r="J675" s="1222">
        <v>-0.21782046377106667</v>
      </c>
      <c r="K675" s="1221">
        <v>4.6586122366835903E-2</v>
      </c>
      <c r="L675" s="1221">
        <v>4.4670166858504702E-2</v>
      </c>
      <c r="M675" s="1222">
        <v>4.289116524682119E-2</v>
      </c>
      <c r="N675" s="1221">
        <v>3.5979894434989702E-2</v>
      </c>
      <c r="O675" s="1221">
        <v>0</v>
      </c>
      <c r="P675" s="1222">
        <v>0</v>
      </c>
      <c r="Q675" s="1221">
        <v>4.2418091372527798E-2</v>
      </c>
      <c r="R675" s="1221">
        <v>2.69535940461373E-2</v>
      </c>
      <c r="S675" s="1222">
        <v>0.57374527864148439</v>
      </c>
      <c r="T675" s="1221">
        <v>4.7485065211306902E-2</v>
      </c>
      <c r="U675" s="1221">
        <v>7.0189364166341597E-2</v>
      </c>
      <c r="V675" s="1222">
        <v>-0.3234720705152398</v>
      </c>
      <c r="W675" s="1221">
        <v>8.8911640689199906E-2</v>
      </c>
      <c r="X675" s="1221">
        <v>7.9734071674589097E-2</v>
      </c>
      <c r="Y675" s="1222">
        <v>0.11510222445514043</v>
      </c>
      <c r="Z675" s="1221">
        <v>9.7750887773562806E-2</v>
      </c>
      <c r="AA675" s="1221">
        <v>0.11141173677961801</v>
      </c>
      <c r="AB675" s="1222">
        <v>-0.12261588770559725</v>
      </c>
    </row>
    <row r="676" spans="1:28" x14ac:dyDescent="0.3">
      <c r="A676" s="1220" t="s">
        <v>767</v>
      </c>
      <c r="B676" s="1221">
        <v>0</v>
      </c>
      <c r="C676" s="1221">
        <v>0</v>
      </c>
      <c r="D676" s="1222">
        <v>0</v>
      </c>
      <c r="E676" s="1221">
        <v>4.9663267156434099E-2</v>
      </c>
      <c r="F676" s="1221">
        <v>2.5195129982935299E-2</v>
      </c>
      <c r="G676" s="1222">
        <v>0.97114550272497535</v>
      </c>
      <c r="H676" s="1221">
        <v>2.11120161691697E-2</v>
      </c>
      <c r="I676" s="1221">
        <v>1.0755171113159099E-2</v>
      </c>
      <c r="J676" s="1222">
        <v>0.96296422874563647</v>
      </c>
      <c r="K676" s="1221">
        <v>4.55092246662996E-2</v>
      </c>
      <c r="L676" s="1221">
        <v>5.7360649676551703E-2</v>
      </c>
      <c r="M676" s="1222">
        <v>-0.20661246127930127</v>
      </c>
      <c r="N676" s="1221">
        <v>0</v>
      </c>
      <c r="O676" s="1221">
        <v>0</v>
      </c>
      <c r="P676" s="1222">
        <v>0</v>
      </c>
      <c r="Q676" s="1221">
        <v>2.8298531798926999E-2</v>
      </c>
      <c r="R676" s="1221">
        <v>3.5676359559806803E-2</v>
      </c>
      <c r="S676" s="1222">
        <v>-0.20679878361781362</v>
      </c>
      <c r="T676" s="1221">
        <v>1.6124133214022399E-2</v>
      </c>
      <c r="U676" s="1221">
        <v>2.0883792554009101E-2</v>
      </c>
      <c r="V676" s="1222">
        <v>-0.22791163662813632</v>
      </c>
      <c r="W676" s="1221">
        <v>3.4219509117035397E-2</v>
      </c>
      <c r="X676" s="1221">
        <v>1.7172222624815499E-2</v>
      </c>
      <c r="Y676" s="1222">
        <v>0.9927245217276035</v>
      </c>
      <c r="Z676" s="1221">
        <v>3.5296141687990598E-2</v>
      </c>
      <c r="AA676" s="1221">
        <v>2.9043033114972E-2</v>
      </c>
      <c r="AB676" s="1222">
        <v>0.21530494243712625</v>
      </c>
    </row>
    <row r="677" spans="1:28" x14ac:dyDescent="0.3">
      <c r="A677" s="1220" t="s">
        <v>766</v>
      </c>
      <c r="B677" s="1221">
        <v>0</v>
      </c>
      <c r="C677" s="1221">
        <v>1.2911105079042799E-2</v>
      </c>
      <c r="D677" s="1222">
        <v>-1</v>
      </c>
      <c r="E677" s="1221">
        <v>6.0782779223216302E-2</v>
      </c>
      <c r="F677" s="1221">
        <v>0.113623736797901</v>
      </c>
      <c r="G677" s="1222">
        <v>-0.46505210146953063</v>
      </c>
      <c r="H677" s="1221">
        <v>2.4232534258389098E-2</v>
      </c>
      <c r="I677" s="1221">
        <v>5.2918956734519199E-2</v>
      </c>
      <c r="J677" s="1222">
        <v>-0.54208216197538639</v>
      </c>
      <c r="K677" s="1221">
        <v>0</v>
      </c>
      <c r="L677" s="1221">
        <v>0</v>
      </c>
      <c r="M677" s="1222">
        <v>0</v>
      </c>
      <c r="N677" s="1221">
        <v>0</v>
      </c>
      <c r="O677" s="1221">
        <v>0</v>
      </c>
      <c r="P677" s="1222">
        <v>0</v>
      </c>
      <c r="Q677" s="1221">
        <v>0</v>
      </c>
      <c r="R677" s="1221">
        <v>0</v>
      </c>
      <c r="S677" s="1222">
        <v>0</v>
      </c>
      <c r="T677" s="1221">
        <v>0</v>
      </c>
      <c r="U677" s="1221">
        <v>7.9820068961985093E-3</v>
      </c>
      <c r="V677" s="1222">
        <v>-1</v>
      </c>
      <c r="W677" s="1221">
        <v>4.0673561840274902E-2</v>
      </c>
      <c r="X677" s="1221">
        <v>7.5035610865942806E-2</v>
      </c>
      <c r="Y677" s="1222">
        <v>-0.45794321694879631</v>
      </c>
      <c r="Z677" s="1221">
        <v>2.3383972196291999E-2</v>
      </c>
      <c r="AA677" s="1221">
        <v>5.0350874511759298E-2</v>
      </c>
      <c r="AB677" s="1222">
        <v>-0.53557962154498939</v>
      </c>
    </row>
    <row r="678" spans="1:28" x14ac:dyDescent="0.3">
      <c r="A678" s="1220" t="s">
        <v>765</v>
      </c>
      <c r="B678" s="1221">
        <v>0</v>
      </c>
      <c r="C678" s="1221">
        <v>3.1413559935396899E-2</v>
      </c>
      <c r="D678" s="1222">
        <v>-1</v>
      </c>
      <c r="E678" s="1221">
        <v>5.8819008421313497E-2</v>
      </c>
      <c r="F678" s="1221">
        <v>4.9471922563719899E-2</v>
      </c>
      <c r="G678" s="1222">
        <v>0.18893718645266999</v>
      </c>
      <c r="H678" s="1221">
        <v>1.9574609799728301E-2</v>
      </c>
      <c r="I678" s="1221">
        <v>3.73836247760721E-2</v>
      </c>
      <c r="J678" s="1222">
        <v>-0.47638545173240404</v>
      </c>
      <c r="K678" s="1221">
        <v>0</v>
      </c>
      <c r="L678" s="1221">
        <v>0</v>
      </c>
      <c r="M678" s="1222">
        <v>0</v>
      </c>
      <c r="N678" s="1221">
        <v>0</v>
      </c>
      <c r="O678" s="1221">
        <v>0</v>
      </c>
      <c r="P678" s="1222">
        <v>0</v>
      </c>
      <c r="Q678" s="1221">
        <v>0</v>
      </c>
      <c r="R678" s="1221">
        <v>0</v>
      </c>
      <c r="S678" s="1222">
        <v>0</v>
      </c>
      <c r="T678" s="1221">
        <v>0</v>
      </c>
      <c r="U678" s="1221">
        <v>1.8320883682175101E-2</v>
      </c>
      <c r="V678" s="1222">
        <v>-1</v>
      </c>
      <c r="W678" s="1221">
        <v>3.6726736917569003E-2</v>
      </c>
      <c r="X678" s="1221">
        <v>3.11616678009515E-2</v>
      </c>
      <c r="Y678" s="1222">
        <v>0.178587011201229</v>
      </c>
      <c r="Z678" s="1221">
        <v>1.7672251831316599E-2</v>
      </c>
      <c r="AA678" s="1221">
        <v>3.35252823373558E-2</v>
      </c>
      <c r="AB678" s="1222">
        <v>-0.47286791939630712</v>
      </c>
    </row>
    <row r="679" spans="1:28" x14ac:dyDescent="0.3">
      <c r="A679" s="1220" t="s">
        <v>368</v>
      </c>
      <c r="B679" s="1221">
        <v>3.4846627026463899E-2</v>
      </c>
      <c r="C679" s="1221">
        <v>3.7520498530606697E-2</v>
      </c>
      <c r="D679" s="1222">
        <v>-7.1264285093697088E-2</v>
      </c>
      <c r="E679" s="1221">
        <v>4.2014159333762603E-2</v>
      </c>
      <c r="F679" s="1221">
        <v>3.90842674346146E-2</v>
      </c>
      <c r="G679" s="1222">
        <v>7.4963459505785007E-2</v>
      </c>
      <c r="H679" s="1221"/>
      <c r="I679" s="1221"/>
      <c r="J679" s="1222">
        <v>0</v>
      </c>
      <c r="K679" s="1221">
        <v>1.478466921652E-2</v>
      </c>
      <c r="L679" s="1221">
        <v>1.6466909411494601E-2</v>
      </c>
      <c r="M679" s="1222">
        <v>-0.10215882974374813</v>
      </c>
      <c r="N679" s="1221">
        <v>1.6777350699772601E-2</v>
      </c>
      <c r="O679" s="1221">
        <v>1.6169229339905201E-2</v>
      </c>
      <c r="P679" s="1222">
        <v>3.7609792469612206E-2</v>
      </c>
      <c r="Q679" s="1221"/>
      <c r="R679" s="1221"/>
      <c r="S679" s="1222">
        <v>0</v>
      </c>
      <c r="T679" s="1221">
        <v>2.56857825457305E-2</v>
      </c>
      <c r="U679" s="1221">
        <v>2.7962562495321499E-2</v>
      </c>
      <c r="V679" s="1222">
        <v>-8.1422435800436177E-2</v>
      </c>
      <c r="W679" s="1221">
        <v>3.10493975648506E-2</v>
      </c>
      <c r="X679" s="1221">
        <v>2.91900346536146E-2</v>
      </c>
      <c r="Y679" s="1222">
        <v>6.3698551005514303E-2</v>
      </c>
      <c r="Z679" s="1221">
        <v>2.8200571231293901E-2</v>
      </c>
      <c r="AA679" s="1221">
        <v>2.8539620274033201E-2</v>
      </c>
      <c r="AB679" s="1222">
        <v>-1.1879942321719791E-2</v>
      </c>
    </row>
    <row r="680" spans="1:28" x14ac:dyDescent="0.3">
      <c r="A680" s="1223"/>
      <c r="B680" s="1221"/>
      <c r="C680" s="1221"/>
      <c r="D680" s="1222"/>
      <c r="E680" s="1221"/>
      <c r="F680" s="1221"/>
      <c r="G680" s="1222"/>
      <c r="H680" s="1221"/>
      <c r="I680" s="1221"/>
      <c r="J680" s="1222"/>
      <c r="K680" s="1221"/>
      <c r="L680" s="1221"/>
      <c r="M680" s="1222"/>
      <c r="N680" s="1221"/>
      <c r="O680" s="1221"/>
      <c r="P680" s="1222"/>
      <c r="Q680" s="1221"/>
      <c r="R680" s="1221"/>
      <c r="S680" s="1222"/>
      <c r="T680" s="1221"/>
      <c r="U680" s="1221"/>
      <c r="V680" s="1222"/>
      <c r="W680" s="1221"/>
      <c r="X680" s="1221"/>
      <c r="Y680" s="1222"/>
      <c r="Z680" s="1221"/>
      <c r="AA680" s="1221"/>
      <c r="AB680" s="1222"/>
    </row>
    <row r="681" spans="1:28" x14ac:dyDescent="0.3">
      <c r="A681" s="1217" t="s">
        <v>785</v>
      </c>
      <c r="B681" s="1218"/>
      <c r="C681" s="1218"/>
      <c r="D681" s="1219"/>
      <c r="E681" s="1218"/>
      <c r="F681" s="1218"/>
      <c r="G681" s="1219"/>
      <c r="H681" s="1218"/>
      <c r="I681" s="1218"/>
      <c r="J681" s="1219"/>
      <c r="K681" s="1218"/>
      <c r="L681" s="1218"/>
      <c r="M681" s="1219"/>
      <c r="N681" s="1218"/>
      <c r="O681" s="1218"/>
      <c r="P681" s="1219"/>
      <c r="Q681" s="1218"/>
      <c r="R681" s="1218"/>
      <c r="S681" s="1219"/>
      <c r="T681" s="1218"/>
      <c r="U681" s="1218"/>
      <c r="V681" s="1219"/>
      <c r="W681" s="1218"/>
      <c r="X681" s="1218"/>
      <c r="Y681" s="1219"/>
      <c r="Z681" s="1218"/>
      <c r="AA681" s="1218"/>
      <c r="AB681" s="1219"/>
    </row>
    <row r="682" spans="1:28" x14ac:dyDescent="0.3">
      <c r="A682" s="1220" t="s">
        <v>783</v>
      </c>
      <c r="B682" s="1221">
        <v>2.1510774854678699E-2</v>
      </c>
      <c r="C682" s="1221">
        <v>4.2224585391517903E-2</v>
      </c>
      <c r="D682" s="1222">
        <v>-0.49056279285575188</v>
      </c>
      <c r="E682" s="1221">
        <v>4.1676712490907E-2</v>
      </c>
      <c r="F682" s="1221">
        <v>2.02375647247914E-2</v>
      </c>
      <c r="G682" s="1222">
        <v>1.059373894915935</v>
      </c>
      <c r="H682" s="1221">
        <v>3.1753840838741901E-2</v>
      </c>
      <c r="I682" s="1221">
        <v>3.0998514861153001E-2</v>
      </c>
      <c r="J682" s="1222">
        <v>2.4366521459886652E-2</v>
      </c>
      <c r="K682" s="1221">
        <v>0</v>
      </c>
      <c r="L682" s="1221">
        <v>2.3315773447157899E-2</v>
      </c>
      <c r="M682" s="1222">
        <v>-1</v>
      </c>
      <c r="N682" s="1221">
        <v>4.4615968054966801E-2</v>
      </c>
      <c r="O682" s="1221">
        <v>0</v>
      </c>
      <c r="P682" s="1222">
        <v>0</v>
      </c>
      <c r="Q682" s="1221">
        <v>2.26715984950593E-2</v>
      </c>
      <c r="R682" s="1221">
        <v>1.1473896598391301E-2</v>
      </c>
      <c r="S682" s="1222">
        <v>0.97592843029786192</v>
      </c>
      <c r="T682" s="1221">
        <v>1.11262638462182E-2</v>
      </c>
      <c r="U682" s="1221">
        <v>3.3239085752298697E-2</v>
      </c>
      <c r="V682" s="1222">
        <v>-0.66526564752314987</v>
      </c>
      <c r="W682" s="1221">
        <v>4.3096282590082302E-2</v>
      </c>
      <c r="X682" s="1221">
        <v>1.0674866102485799E-2</v>
      </c>
      <c r="Y682" s="1222">
        <v>3.0371731295108888</v>
      </c>
      <c r="Z682" s="1221">
        <v>2.7368338313823602E-2</v>
      </c>
      <c r="AA682" s="1221">
        <v>2.17470279152462E-2</v>
      </c>
      <c r="AB682" s="1222">
        <v>0.25848637434435195</v>
      </c>
    </row>
    <row r="683" spans="1:28" x14ac:dyDescent="0.3">
      <c r="A683" s="1220" t="s">
        <v>782</v>
      </c>
      <c r="B683" s="1221">
        <v>2.0625507000743899E-2</v>
      </c>
      <c r="C683" s="1221">
        <v>8.0447761514220104E-2</v>
      </c>
      <c r="D683" s="1222">
        <v>-0.74361614776443352</v>
      </c>
      <c r="E683" s="1221">
        <v>7.9787674360171104E-2</v>
      </c>
      <c r="F683" s="1221">
        <v>7.1012731937265497E-2</v>
      </c>
      <c r="G683" s="1222">
        <v>0.12356857965495005</v>
      </c>
      <c r="H683" s="1221">
        <v>5.0701344944437003E-2</v>
      </c>
      <c r="I683" s="1221">
        <v>7.5641243710430295E-2</v>
      </c>
      <c r="J683" s="1222">
        <v>-0.32971296534293087</v>
      </c>
      <c r="K683" s="1221">
        <v>1.3840546934125101E-2</v>
      </c>
      <c r="L683" s="1221">
        <v>2.735664689579E-2</v>
      </c>
      <c r="M683" s="1222">
        <v>-0.49407005226744122</v>
      </c>
      <c r="N683" s="1221">
        <v>4.0209084559101799E-2</v>
      </c>
      <c r="O683" s="1221">
        <v>2.65587848824742E-2</v>
      </c>
      <c r="P683" s="1222">
        <v>0.51396551977177451</v>
      </c>
      <c r="Q683" s="1221">
        <v>2.7236548779280102E-2</v>
      </c>
      <c r="R683" s="1221">
        <v>2.69518123493542E-2</v>
      </c>
      <c r="S683" s="1222">
        <v>1.0564648723250842E-2</v>
      </c>
      <c r="T683" s="1221">
        <v>1.7244118746726499E-2</v>
      </c>
      <c r="U683" s="1221">
        <v>5.4167170111015801E-2</v>
      </c>
      <c r="V683" s="1222">
        <v>-0.68164999738061605</v>
      </c>
      <c r="W683" s="1221">
        <v>6.0076260805466998E-2</v>
      </c>
      <c r="X683" s="1221">
        <v>4.9098052411188801E-2</v>
      </c>
      <c r="Y683" s="1222">
        <v>0.22359763483767855</v>
      </c>
      <c r="Z683" s="1221">
        <v>3.9011277159502998E-2</v>
      </c>
      <c r="AA683" s="1221">
        <v>5.1589886298719502E-2</v>
      </c>
      <c r="AB683" s="1222">
        <v>-0.2438192840042897</v>
      </c>
    </row>
    <row r="684" spans="1:28" x14ac:dyDescent="0.3">
      <c r="A684" s="1220" t="s">
        <v>781</v>
      </c>
      <c r="B684" s="1221">
        <v>3.6554305520154103E-2</v>
      </c>
      <c r="C684" s="1221">
        <v>2.59185763776127E-2</v>
      </c>
      <c r="D684" s="1222">
        <v>0.41035159445439551</v>
      </c>
      <c r="E684" s="1221">
        <v>6.5559878080815606E-2</v>
      </c>
      <c r="F684" s="1221">
        <v>6.0140132522791198E-2</v>
      </c>
      <c r="G684" s="1222">
        <v>9.0118616814994487E-2</v>
      </c>
      <c r="H684" s="1221">
        <v>5.1309953371566297E-2</v>
      </c>
      <c r="I684" s="1221">
        <v>4.3318082565335703E-2</v>
      </c>
      <c r="J684" s="1222">
        <v>0.18449271835097117</v>
      </c>
      <c r="K684" s="1221">
        <v>3.97882667385508E-2</v>
      </c>
      <c r="L684" s="1221">
        <v>3.0018294649674201E-2</v>
      </c>
      <c r="M684" s="1222">
        <v>0.32546725931290155</v>
      </c>
      <c r="N684" s="1221">
        <v>2.4293320663232799E-2</v>
      </c>
      <c r="O684" s="1221">
        <v>2.9400176136455201E-2</v>
      </c>
      <c r="P684" s="1222">
        <v>-0.17370152646432885</v>
      </c>
      <c r="Q684" s="1221">
        <v>3.1950280251883199E-2</v>
      </c>
      <c r="R684" s="1221">
        <v>2.9706020311194299E-2</v>
      </c>
      <c r="S684" s="1222">
        <v>7.5548993677998069E-2</v>
      </c>
      <c r="T684" s="1221">
        <v>3.8210698939660601E-2</v>
      </c>
      <c r="U684" s="1221">
        <v>2.8004790550389499E-2</v>
      </c>
      <c r="V684" s="1222">
        <v>0.36443437671520645</v>
      </c>
      <c r="W684" s="1221">
        <v>4.4542338606403699E-2</v>
      </c>
      <c r="X684" s="1221">
        <v>4.4597022420335503E-2</v>
      </c>
      <c r="Y684" s="1222">
        <v>-1.2261763446088007E-3</v>
      </c>
      <c r="Z684" s="1221">
        <v>4.1422415107301901E-2</v>
      </c>
      <c r="AA684" s="1221">
        <v>3.6413664400845397E-2</v>
      </c>
      <c r="AB684" s="1222">
        <v>0.13755140519008624</v>
      </c>
    </row>
    <row r="685" spans="1:28" x14ac:dyDescent="0.3">
      <c r="A685" s="1220" t="s">
        <v>780</v>
      </c>
      <c r="B685" s="1221">
        <v>6.8126964362956594E-2</v>
      </c>
      <c r="C685" s="1221">
        <v>8.2258266750163095E-2</v>
      </c>
      <c r="D685" s="1222">
        <v>-0.17179188117501251</v>
      </c>
      <c r="E685" s="1221">
        <v>7.1378367336249804E-2</v>
      </c>
      <c r="F685" s="1221">
        <v>7.9353824077787002E-2</v>
      </c>
      <c r="G685" s="1222">
        <v>-0.10050500822391641</v>
      </c>
      <c r="H685" s="1221">
        <v>6.9779829565279505E-2</v>
      </c>
      <c r="I685" s="1221">
        <v>8.0779946539831698E-2</v>
      </c>
      <c r="J685" s="1222">
        <v>-0.13617385806424318</v>
      </c>
      <c r="K685" s="1221">
        <v>3.6550900392269499E-2</v>
      </c>
      <c r="L685" s="1221">
        <v>2.7248577106551999E-2</v>
      </c>
      <c r="M685" s="1222">
        <v>0.34138748784356632</v>
      </c>
      <c r="N685" s="1221">
        <v>4.06705743971311E-2</v>
      </c>
      <c r="O685" s="1221">
        <v>4.7964066600344898E-2</v>
      </c>
      <c r="P685" s="1222">
        <v>-0.15206158943915221</v>
      </c>
      <c r="Q685" s="1221">
        <v>3.8638267917543601E-2</v>
      </c>
      <c r="R685" s="1221">
        <v>3.7721991562722101E-2</v>
      </c>
      <c r="S685" s="1222">
        <v>2.4290243353083944E-2</v>
      </c>
      <c r="T685" s="1221">
        <v>5.1678819076969501E-2</v>
      </c>
      <c r="U685" s="1221">
        <v>5.3719133975180897E-2</v>
      </c>
      <c r="V685" s="1222">
        <v>-3.7981157684970381E-2</v>
      </c>
      <c r="W685" s="1221">
        <v>5.5433774299328803E-2</v>
      </c>
      <c r="X685" s="1221">
        <v>6.3175446813154595E-2</v>
      </c>
      <c r="Y685" s="1222">
        <v>-0.12254242596371787</v>
      </c>
      <c r="Z685" s="1221">
        <v>5.3584402694930998E-2</v>
      </c>
      <c r="AA685" s="1221">
        <v>5.8515628207692801E-2</v>
      </c>
      <c r="AB685" s="1222">
        <v>-8.4271940057776148E-2</v>
      </c>
    </row>
    <row r="686" spans="1:28" x14ac:dyDescent="0.3">
      <c r="A686" s="1220" t="s">
        <v>779</v>
      </c>
      <c r="B686" s="1221">
        <v>0.10785182884346101</v>
      </c>
      <c r="C686" s="1221">
        <v>0.122624290618479</v>
      </c>
      <c r="D686" s="1222">
        <v>-0.12046929446450019</v>
      </c>
      <c r="E686" s="1221">
        <v>5.29583283491823E-2</v>
      </c>
      <c r="F686" s="1221">
        <v>6.0120132047857898E-2</v>
      </c>
      <c r="G686" s="1222">
        <v>-0.11912488304208201</v>
      </c>
      <c r="H686" s="1221">
        <v>8.0156612661705401E-2</v>
      </c>
      <c r="I686" s="1221">
        <v>9.1065432165679902E-2</v>
      </c>
      <c r="J686" s="1222">
        <v>-0.11979100350753884</v>
      </c>
      <c r="K686" s="1221">
        <v>3.0761942555148501E-2</v>
      </c>
      <c r="L686" s="1221">
        <v>4.3850384492700102E-2</v>
      </c>
      <c r="M686" s="1222">
        <v>-0.29847952507076586</v>
      </c>
      <c r="N686" s="1221">
        <v>3.0735839353357199E-2</v>
      </c>
      <c r="O686" s="1221">
        <v>4.3723118480219501E-2</v>
      </c>
      <c r="P686" s="1222">
        <v>-0.2970346027065246</v>
      </c>
      <c r="Q686" s="1221">
        <v>3.0748885414401499E-2</v>
      </c>
      <c r="R686" s="1221">
        <v>4.37866590119248E-2</v>
      </c>
      <c r="S686" s="1222">
        <v>-0.29775675723449491</v>
      </c>
      <c r="T686" s="1221">
        <v>6.7547968224664204E-2</v>
      </c>
      <c r="U686" s="1221">
        <v>8.1586415874810705E-2</v>
      </c>
      <c r="V686" s="1222">
        <v>-0.17206844423326095</v>
      </c>
      <c r="W686" s="1221">
        <v>4.1435753975020001E-2</v>
      </c>
      <c r="X686" s="1221">
        <v>5.1646450094164097E-2</v>
      </c>
      <c r="Y686" s="1222">
        <v>-0.19770373569775854</v>
      </c>
      <c r="Z686" s="1221">
        <v>5.4432320605600402E-2</v>
      </c>
      <c r="AA686" s="1221">
        <v>6.6534441634851699E-2</v>
      </c>
      <c r="AB686" s="1222">
        <v>-0.18189257671491499</v>
      </c>
    </row>
    <row r="687" spans="1:28" x14ac:dyDescent="0.3">
      <c r="A687" s="1220" t="s">
        <v>778</v>
      </c>
      <c r="B687" s="1221">
        <v>9.8578199052132706E-2</v>
      </c>
      <c r="C687" s="1221">
        <v>0.11058364351430899</v>
      </c>
      <c r="D687" s="1222">
        <v>-0.10856437788308938</v>
      </c>
      <c r="E687" s="1221">
        <v>8.3252425850810496E-2</v>
      </c>
      <c r="F687" s="1221">
        <v>8.1572489188586006E-2</v>
      </c>
      <c r="G687" s="1222">
        <v>2.059440233999326E-2</v>
      </c>
      <c r="H687" s="1221">
        <v>9.1272876455177204E-2</v>
      </c>
      <c r="I687" s="1221">
        <v>9.6811314129169296E-2</v>
      </c>
      <c r="J687" s="1222">
        <v>-5.7208578602729217E-2</v>
      </c>
      <c r="K687" s="1221">
        <v>0.118956548840535</v>
      </c>
      <c r="L687" s="1221">
        <v>0.101031419660169</v>
      </c>
      <c r="M687" s="1222">
        <v>0.17742133329076507</v>
      </c>
      <c r="N687" s="1221">
        <v>4.8458310951650901E-2</v>
      </c>
      <c r="O687" s="1221">
        <v>7.5121208069219902E-2</v>
      </c>
      <c r="P687" s="1222">
        <v>-0.35493168710759637</v>
      </c>
      <c r="Q687" s="1221">
        <v>8.7230372961637298E-2</v>
      </c>
      <c r="R687" s="1221">
        <v>8.9460426704988605E-2</v>
      </c>
      <c r="S687" s="1222">
        <v>-2.4927823681249576E-2</v>
      </c>
      <c r="T687" s="1221">
        <v>0.107410384186753</v>
      </c>
      <c r="U687" s="1221">
        <v>0.10655390024781899</v>
      </c>
      <c r="V687" s="1222">
        <v>8.038034618554811E-3</v>
      </c>
      <c r="W687" s="1221">
        <v>6.9080606211926396E-2</v>
      </c>
      <c r="X687" s="1221">
        <v>7.9027460412551195E-2</v>
      </c>
      <c r="Y687" s="1222">
        <v>-0.12586579587270949</v>
      </c>
      <c r="Z687" s="1221">
        <v>8.9569932724024803E-2</v>
      </c>
      <c r="AA687" s="1221">
        <v>9.3803412893040602E-2</v>
      </c>
      <c r="AB687" s="1222">
        <v>-4.513140874568207E-2</v>
      </c>
    </row>
    <row r="688" spans="1:28" x14ac:dyDescent="0.3">
      <c r="A688" s="1220" t="s">
        <v>777</v>
      </c>
      <c r="B688" s="1221">
        <v>0.151576971625278</v>
      </c>
      <c r="C688" s="1221">
        <v>9.4514032734725403E-2</v>
      </c>
      <c r="D688" s="1222">
        <v>0.60375096945352436</v>
      </c>
      <c r="E688" s="1221">
        <v>0.113386587233804</v>
      </c>
      <c r="F688" s="1221">
        <v>0.16005544832907301</v>
      </c>
      <c r="G688" s="1222">
        <v>-0.29157933442739242</v>
      </c>
      <c r="H688" s="1221">
        <v>0.134467168466266</v>
      </c>
      <c r="I688" s="1221">
        <v>0.12404665100294</v>
      </c>
      <c r="J688" s="1222">
        <v>8.4004827047519548E-2</v>
      </c>
      <c r="K688" s="1221">
        <v>0.104240027256361</v>
      </c>
      <c r="L688" s="1221">
        <v>7.1126593877817904E-2</v>
      </c>
      <c r="M688" s="1222">
        <v>0.46555629298692047</v>
      </c>
      <c r="N688" s="1221">
        <v>0.28835768388600702</v>
      </c>
      <c r="O688" s="1221">
        <v>0.24731985654459099</v>
      </c>
      <c r="P688" s="1222">
        <v>0.1659301760674321</v>
      </c>
      <c r="Q688" s="1221">
        <v>0.176061314722217</v>
      </c>
      <c r="R688" s="1221">
        <v>0.13982514817005801</v>
      </c>
      <c r="S688" s="1222">
        <v>0.25915342859560486</v>
      </c>
      <c r="T688" s="1221">
        <v>0.132498784889194</v>
      </c>
      <c r="U688" s="1221">
        <v>8.5178107106484102E-2</v>
      </c>
      <c r="V688" s="1222">
        <v>0.55554976965563097</v>
      </c>
      <c r="W688" s="1221">
        <v>0.17414655128877299</v>
      </c>
      <c r="X688" s="1221">
        <v>0.18982311059250301</v>
      </c>
      <c r="Y688" s="1222">
        <v>-8.2585093326087128E-2</v>
      </c>
      <c r="Z688" s="1221">
        <v>0.15024250252815599</v>
      </c>
      <c r="AA688" s="1221">
        <v>0.129953185989161</v>
      </c>
      <c r="AB688" s="1222">
        <v>0.15612788855124538</v>
      </c>
    </row>
    <row r="689" spans="1:28" x14ac:dyDescent="0.3">
      <c r="A689" s="1220" t="s">
        <v>776</v>
      </c>
      <c r="B689" s="1221">
        <v>0.13697800884347799</v>
      </c>
      <c r="C689" s="1221">
        <v>0.117371657353008</v>
      </c>
      <c r="D689" s="1222">
        <v>0.1670450254570553</v>
      </c>
      <c r="E689" s="1221">
        <v>0.109010880947036</v>
      </c>
      <c r="F689" s="1221">
        <v>0.12109943146339799</v>
      </c>
      <c r="G689" s="1222">
        <v>-9.9823346569680088E-2</v>
      </c>
      <c r="H689" s="1221">
        <v>0.124118336140238</v>
      </c>
      <c r="I689" s="1221">
        <v>0.119096895249026</v>
      </c>
      <c r="J689" s="1222">
        <v>4.216265151759329E-2</v>
      </c>
      <c r="K689" s="1221">
        <v>5.19616954546969E-2</v>
      </c>
      <c r="L689" s="1221">
        <v>0.10236138619154</v>
      </c>
      <c r="M689" s="1222">
        <v>-0.49237014671269225</v>
      </c>
      <c r="N689" s="1221">
        <v>9.4452236276905605E-2</v>
      </c>
      <c r="O689" s="1221">
        <v>0.149662249717948</v>
      </c>
      <c r="P689" s="1222">
        <v>-0.36889739092583895</v>
      </c>
      <c r="Q689" s="1221">
        <v>6.9045159642593196E-2</v>
      </c>
      <c r="R689" s="1221">
        <v>0.121573004741313</v>
      </c>
      <c r="S689" s="1222">
        <v>-0.43206832972904025</v>
      </c>
      <c r="T689" s="1221">
        <v>0.100120592750954</v>
      </c>
      <c r="U689" s="1221">
        <v>0.110868552617944</v>
      </c>
      <c r="V689" s="1222">
        <v>-9.6943268521126572E-2</v>
      </c>
      <c r="W689" s="1221">
        <v>0.10352559654198699</v>
      </c>
      <c r="X689" s="1221">
        <v>0.13188674094234701</v>
      </c>
      <c r="Y689" s="1222">
        <v>-0.21504166527822391</v>
      </c>
      <c r="Z689" s="1221">
        <v>0.101605865175989</v>
      </c>
      <c r="AA689" s="1221">
        <v>0.120109155200246</v>
      </c>
      <c r="AB689" s="1222">
        <v>-0.15405395195235788</v>
      </c>
    </row>
    <row r="690" spans="1:28" x14ac:dyDescent="0.3">
      <c r="A690" s="1220" t="s">
        <v>775</v>
      </c>
      <c r="B690" s="1221">
        <v>0.21133448916811701</v>
      </c>
      <c r="C690" s="1221">
        <v>0.24129264180409099</v>
      </c>
      <c r="D690" s="1222">
        <v>-0.12415692584731798</v>
      </c>
      <c r="E690" s="1221">
        <v>0.148409656957016</v>
      </c>
      <c r="F690" s="1221">
        <v>0.17163675383003599</v>
      </c>
      <c r="G690" s="1222">
        <v>-0.13532705760690814</v>
      </c>
      <c r="H690" s="1221">
        <v>0.181373019194637</v>
      </c>
      <c r="I690" s="1221">
        <v>0.207931011005064</v>
      </c>
      <c r="J690" s="1222">
        <v>-0.1277250164949191</v>
      </c>
      <c r="K690" s="1221">
        <v>0.110417931872136</v>
      </c>
      <c r="L690" s="1221">
        <v>0.12629833250608</v>
      </c>
      <c r="M690" s="1222">
        <v>-0.12573721536014354</v>
      </c>
      <c r="N690" s="1221">
        <v>8.67754377495428E-2</v>
      </c>
      <c r="O690" s="1221">
        <v>0.16146368296458999</v>
      </c>
      <c r="P690" s="1222">
        <v>-0.46256993426457882</v>
      </c>
      <c r="Q690" s="1221">
        <v>0.100182212660665</v>
      </c>
      <c r="R690" s="1221">
        <v>0.14173235397565201</v>
      </c>
      <c r="S690" s="1222">
        <v>-0.29315918454388223</v>
      </c>
      <c r="T690" s="1221">
        <v>0.166036282248397</v>
      </c>
      <c r="U690" s="1221">
        <v>0.189891271593813</v>
      </c>
      <c r="V690" s="1222">
        <v>-0.12562446470126873</v>
      </c>
      <c r="W690" s="1221">
        <v>0.123372960336535</v>
      </c>
      <c r="X690" s="1221">
        <v>0.16749100154594099</v>
      </c>
      <c r="Y690" s="1222">
        <v>-0.26340544149952366</v>
      </c>
      <c r="Z690" s="1221">
        <v>0.14651376149995299</v>
      </c>
      <c r="AA690" s="1221">
        <v>0.179547344846268</v>
      </c>
      <c r="AB690" s="1222">
        <v>-0.18398257782424474</v>
      </c>
    </row>
    <row r="691" spans="1:28" x14ac:dyDescent="0.3">
      <c r="A691" s="1220" t="s">
        <v>774</v>
      </c>
      <c r="B691" s="1221">
        <v>0.31482098220946297</v>
      </c>
      <c r="C691" s="1221">
        <v>0.27936563514010099</v>
      </c>
      <c r="D691" s="1222">
        <v>0.12691377395641823</v>
      </c>
      <c r="E691" s="1221">
        <v>0.22602708321090001</v>
      </c>
      <c r="F691" s="1221">
        <v>0.26254436999852698</v>
      </c>
      <c r="G691" s="1222">
        <v>-0.13908996329965809</v>
      </c>
      <c r="H691" s="1221">
        <v>0.27135301222260699</v>
      </c>
      <c r="I691" s="1221">
        <v>0.27110243595014</v>
      </c>
      <c r="J691" s="1222">
        <v>9.2428631852308656E-4</v>
      </c>
      <c r="K691" s="1221">
        <v>0.23745439391546799</v>
      </c>
      <c r="L691" s="1221">
        <v>0.32716821514391298</v>
      </c>
      <c r="M691" s="1222">
        <v>-0.27421313280381515</v>
      </c>
      <c r="N691" s="1221">
        <v>0.115650219457856</v>
      </c>
      <c r="O691" s="1221">
        <v>0.209116471291212</v>
      </c>
      <c r="P691" s="1222">
        <v>-0.44695786638058033</v>
      </c>
      <c r="Q691" s="1221">
        <v>0.184467909358775</v>
      </c>
      <c r="R691" s="1221">
        <v>0.275886302409943</v>
      </c>
      <c r="S691" s="1222">
        <v>-0.33136256585630786</v>
      </c>
      <c r="T691" s="1221">
        <v>0.27884044669577102</v>
      </c>
      <c r="U691" s="1221">
        <v>0.30160127310048002</v>
      </c>
      <c r="V691" s="1222">
        <v>-7.5466612493794466E-2</v>
      </c>
      <c r="W691" s="1221">
        <v>0.180654226922246</v>
      </c>
      <c r="X691" s="1221">
        <v>0.240696929090399</v>
      </c>
      <c r="Y691" s="1222">
        <v>-0.24945354473385345</v>
      </c>
      <c r="Z691" s="1221">
        <v>0.23312974663414901</v>
      </c>
      <c r="AA691" s="1221">
        <v>0.27320222304501202</v>
      </c>
      <c r="AB691" s="1222">
        <v>-0.14667697782334949</v>
      </c>
    </row>
    <row r="692" spans="1:28" x14ac:dyDescent="0.3">
      <c r="A692" s="1220" t="s">
        <v>773</v>
      </c>
      <c r="B692" s="1221">
        <v>0.23398405599215899</v>
      </c>
      <c r="C692" s="1221">
        <v>0.30303625492083502</v>
      </c>
      <c r="D692" s="1222">
        <v>-0.22786778085914236</v>
      </c>
      <c r="E692" s="1221">
        <v>0.47438357614638599</v>
      </c>
      <c r="F692" s="1221">
        <v>0.46833282704603701</v>
      </c>
      <c r="G692" s="1222">
        <v>1.2919762935503528E-2</v>
      </c>
      <c r="H692" s="1221">
        <v>0.35191750054795801</v>
      </c>
      <c r="I692" s="1221">
        <v>0.38393744409806702</v>
      </c>
      <c r="J692" s="1222">
        <v>-8.3398855835301988E-2</v>
      </c>
      <c r="K692" s="1221">
        <v>0.252489091569498</v>
      </c>
      <c r="L692" s="1221">
        <v>0.36641201235370202</v>
      </c>
      <c r="M692" s="1222">
        <v>-0.31091480885793893</v>
      </c>
      <c r="N692" s="1221">
        <v>0.38953403082258198</v>
      </c>
      <c r="O692" s="1221">
        <v>0.39605461266945902</v>
      </c>
      <c r="P692" s="1222">
        <v>-1.6463845233180036E-2</v>
      </c>
      <c r="Q692" s="1221">
        <v>0.31217943286566102</v>
      </c>
      <c r="R692" s="1221">
        <v>0.379460961005052</v>
      </c>
      <c r="S692" s="1222">
        <v>-0.17730816883293357</v>
      </c>
      <c r="T692" s="1221">
        <v>0.24288461566820099</v>
      </c>
      <c r="U692" s="1221">
        <v>0.33338539799446698</v>
      </c>
      <c r="V692" s="1222">
        <v>-0.27145994656840966</v>
      </c>
      <c r="W692" s="1221">
        <v>0.43822607545409298</v>
      </c>
      <c r="X692" s="1221">
        <v>0.437265998019087</v>
      </c>
      <c r="Y692" s="1222">
        <v>2.1956370706968879E-3</v>
      </c>
      <c r="Z692" s="1221">
        <v>0.333818802721151</v>
      </c>
      <c r="AA692" s="1221">
        <v>0.38189630689125098</v>
      </c>
      <c r="AB692" s="1222">
        <v>-0.12589151375006766</v>
      </c>
    </row>
    <row r="693" spans="1:28" x14ac:dyDescent="0.3">
      <c r="A693" s="1220" t="s">
        <v>772</v>
      </c>
      <c r="B693" s="1221">
        <v>0.32806362213530899</v>
      </c>
      <c r="C693" s="1221">
        <v>0.40735007194183898</v>
      </c>
      <c r="D693" s="1222">
        <v>-0.19463958709660037</v>
      </c>
      <c r="E693" s="1221">
        <v>0.41330867717457898</v>
      </c>
      <c r="F693" s="1221">
        <v>0.45968250147516199</v>
      </c>
      <c r="G693" s="1222">
        <v>-0.10088229191184195</v>
      </c>
      <c r="H693" s="1221">
        <v>0.36881438589490301</v>
      </c>
      <c r="I693" s="1221">
        <v>0.43233840736773599</v>
      </c>
      <c r="J693" s="1222">
        <v>-0.14693124735226468</v>
      </c>
      <c r="K693" s="1221">
        <v>0.51443411760436697</v>
      </c>
      <c r="L693" s="1221">
        <v>0.51479797659742799</v>
      </c>
      <c r="M693" s="1222">
        <v>-7.0679957886772104E-4</v>
      </c>
      <c r="N693" s="1221">
        <v>0.38720257590220802</v>
      </c>
      <c r="O693" s="1221">
        <v>0.30029393771603502</v>
      </c>
      <c r="P693" s="1222">
        <v>0.28941189704720527</v>
      </c>
      <c r="Q693" s="1221">
        <v>0.45620632319307303</v>
      </c>
      <c r="R693" s="1221">
        <v>0.41504926751174298</v>
      </c>
      <c r="S693" s="1222">
        <v>9.9161855960065243E-2</v>
      </c>
      <c r="T693" s="1221">
        <v>0.41673113320903599</v>
      </c>
      <c r="U693" s="1221">
        <v>0.45757872387734</v>
      </c>
      <c r="V693" s="1222">
        <v>-8.9268990310951923E-2</v>
      </c>
      <c r="W693" s="1221">
        <v>0.40142044312015601</v>
      </c>
      <c r="X693" s="1221">
        <v>0.38715569238430902</v>
      </c>
      <c r="Y693" s="1222">
        <v>3.6844998062658271E-2</v>
      </c>
      <c r="Z693" s="1221">
        <v>0.40955751862704998</v>
      </c>
      <c r="AA693" s="1221">
        <v>0.42435770238773901</v>
      </c>
      <c r="AB693" s="1222">
        <v>-3.4876670500883208E-2</v>
      </c>
    </row>
    <row r="694" spans="1:28" x14ac:dyDescent="0.3">
      <c r="A694" s="1220" t="s">
        <v>771</v>
      </c>
      <c r="B694" s="1221">
        <v>0.48685942738704702</v>
      </c>
      <c r="C694" s="1221">
        <v>0.51312077179931703</v>
      </c>
      <c r="D694" s="1222">
        <v>-5.1179655659196154E-2</v>
      </c>
      <c r="E694" s="1221">
        <v>0.45496614567076199</v>
      </c>
      <c r="F694" s="1221">
        <v>0.51473127334893698</v>
      </c>
      <c r="G694" s="1222">
        <v>-0.11610937740256581</v>
      </c>
      <c r="H694" s="1221">
        <v>0.47169386401470198</v>
      </c>
      <c r="I694" s="1221">
        <v>0.51389121101497004</v>
      </c>
      <c r="J694" s="1222">
        <v>-8.2113385276477935E-2</v>
      </c>
      <c r="K694" s="1221">
        <v>0.68305833750517797</v>
      </c>
      <c r="L694" s="1221">
        <v>0.64666554098961404</v>
      </c>
      <c r="M694" s="1222">
        <v>5.627761834946518E-2</v>
      </c>
      <c r="N694" s="1221">
        <v>0.59344333112429204</v>
      </c>
      <c r="O694" s="1221">
        <v>0.70945408990223402</v>
      </c>
      <c r="P694" s="1222">
        <v>-0.16352116427143126</v>
      </c>
      <c r="Q694" s="1221">
        <v>0.6420139856889</v>
      </c>
      <c r="R694" s="1221">
        <v>0.67548125974436402</v>
      </c>
      <c r="S694" s="1222">
        <v>-4.9545821697747336E-2</v>
      </c>
      <c r="T694" s="1221">
        <v>0.57296168028488803</v>
      </c>
      <c r="U694" s="1221">
        <v>0.57086310073729796</v>
      </c>
      <c r="V694" s="1222">
        <v>3.6761520316861509E-3</v>
      </c>
      <c r="W694" s="1221">
        <v>0.51335012290205695</v>
      </c>
      <c r="X694" s="1221">
        <v>0.59521376358302402</v>
      </c>
      <c r="Y694" s="1222">
        <v>-0.13753653844993496</v>
      </c>
      <c r="Z694" s="1221">
        <v>0.54506525874561096</v>
      </c>
      <c r="AA694" s="1221">
        <v>0.58231152407263698</v>
      </c>
      <c r="AB694" s="1222">
        <v>-6.3962782440795313E-2</v>
      </c>
    </row>
    <row r="695" spans="1:28" x14ac:dyDescent="0.3">
      <c r="A695" s="1220" t="s">
        <v>770</v>
      </c>
      <c r="B695" s="1221">
        <v>0.556749563718132</v>
      </c>
      <c r="C695" s="1221">
        <v>0.53441445377331198</v>
      </c>
      <c r="D695" s="1222">
        <v>4.1793611282628464E-2</v>
      </c>
      <c r="E695" s="1221">
        <v>0.36822088097766398</v>
      </c>
      <c r="F695" s="1221">
        <v>0.52895199873958199</v>
      </c>
      <c r="G695" s="1222">
        <v>-0.30386711487038065</v>
      </c>
      <c r="H695" s="1221">
        <v>0.468688007679948</v>
      </c>
      <c r="I695" s="1221">
        <v>0.53185133549642905</v>
      </c>
      <c r="J695" s="1222">
        <v>-0.11876124698930107</v>
      </c>
      <c r="K695" s="1221">
        <v>0.52805579286634297</v>
      </c>
      <c r="L695" s="1221">
        <v>0.63744334224293098</v>
      </c>
      <c r="M695" s="1222">
        <v>-0.17160356399941845</v>
      </c>
      <c r="N695" s="1221">
        <v>0.67491878340127798</v>
      </c>
      <c r="O695" s="1221">
        <v>0.81879536039190803</v>
      </c>
      <c r="P695" s="1222">
        <v>-0.17571738183978594</v>
      </c>
      <c r="Q695" s="1221">
        <v>0.59165228523913005</v>
      </c>
      <c r="R695" s="1221">
        <v>0.71588860502021801</v>
      </c>
      <c r="S695" s="1222">
        <v>-0.17354141260228509</v>
      </c>
      <c r="T695" s="1221">
        <v>0.54553311830810103</v>
      </c>
      <c r="U695" s="1221">
        <v>0.57418804299540604</v>
      </c>
      <c r="V695" s="1222">
        <v>-4.9905122610737263E-2</v>
      </c>
      <c r="W695" s="1221">
        <v>0.47821890027364899</v>
      </c>
      <c r="X695" s="1221">
        <v>0.63085253534121799</v>
      </c>
      <c r="Y695" s="1222">
        <v>-0.24194819948692434</v>
      </c>
      <c r="Z695" s="1221">
        <v>0.51495351243756504</v>
      </c>
      <c r="AA695" s="1221">
        <v>0.60000697124378799</v>
      </c>
      <c r="AB695" s="1222">
        <v>-0.14175411767285118</v>
      </c>
    </row>
    <row r="696" spans="1:28" x14ac:dyDescent="0.3">
      <c r="A696" s="1220" t="s">
        <v>769</v>
      </c>
      <c r="B696" s="1221">
        <v>0.41152651646015798</v>
      </c>
      <c r="C696" s="1221">
        <v>0.48619299813808298</v>
      </c>
      <c r="D696" s="1222">
        <v>-0.15357374944490476</v>
      </c>
      <c r="E696" s="1221">
        <v>0.56089352777642298</v>
      </c>
      <c r="F696" s="1221">
        <v>0.71531548173611104</v>
      </c>
      <c r="G696" s="1222">
        <v>-0.21587950757740801</v>
      </c>
      <c r="H696" s="1221">
        <v>0.47896659488774301</v>
      </c>
      <c r="I696" s="1221">
        <v>0.58972110444555703</v>
      </c>
      <c r="J696" s="1222">
        <v>-0.18780828551479942</v>
      </c>
      <c r="K696" s="1221">
        <v>0.52718157278623201</v>
      </c>
      <c r="L696" s="1221">
        <v>0.64334320486715602</v>
      </c>
      <c r="M696" s="1222">
        <v>-0.18055935183913263</v>
      </c>
      <c r="N696" s="1221">
        <v>0.97930049888743498</v>
      </c>
      <c r="O696" s="1221">
        <v>0.76543136978317605</v>
      </c>
      <c r="P696" s="1222">
        <v>0.27940993477291332</v>
      </c>
      <c r="Q696" s="1221">
        <v>0.71127143217089195</v>
      </c>
      <c r="R696" s="1221">
        <v>0.69328268344231903</v>
      </c>
      <c r="S696" s="1222">
        <v>2.594720618039147E-2</v>
      </c>
      <c r="T696" s="1221">
        <v>0.45266843841093601</v>
      </c>
      <c r="U696" s="1221">
        <v>0.54173948938444505</v>
      </c>
      <c r="V696" s="1222">
        <v>-0.16441675882759921</v>
      </c>
      <c r="W696" s="1221">
        <v>0.69285566472530602</v>
      </c>
      <c r="X696" s="1221">
        <v>0.73108343124117203</v>
      </c>
      <c r="Y696" s="1222">
        <v>-5.2289198308004492E-2</v>
      </c>
      <c r="Z696" s="1221">
        <v>0.55751385840984602</v>
      </c>
      <c r="AA696" s="1221">
        <v>0.62456694183731498</v>
      </c>
      <c r="AB696" s="1222">
        <v>-0.10735932201313132</v>
      </c>
    </row>
    <row r="697" spans="1:28" x14ac:dyDescent="0.3">
      <c r="A697" s="1220" t="s">
        <v>768</v>
      </c>
      <c r="B697" s="1221">
        <v>0.47753538843340898</v>
      </c>
      <c r="C697" s="1221">
        <v>0.45053812273378901</v>
      </c>
      <c r="D697" s="1222">
        <v>5.992226703437465E-2</v>
      </c>
      <c r="E697" s="1221">
        <v>0.461570771492467</v>
      </c>
      <c r="F697" s="1221">
        <v>0.77594079183787801</v>
      </c>
      <c r="G697" s="1222">
        <v>-0.40514691797656416</v>
      </c>
      <c r="H697" s="1221">
        <v>0.47046056521132501</v>
      </c>
      <c r="I697" s="1221">
        <v>0.59478906020963296</v>
      </c>
      <c r="J697" s="1222">
        <v>-0.20902955907509205</v>
      </c>
      <c r="K697" s="1221">
        <v>0.44256816248494102</v>
      </c>
      <c r="L697" s="1221">
        <v>0.657869730097978</v>
      </c>
      <c r="M697" s="1222">
        <v>-0.32727082241794531</v>
      </c>
      <c r="N697" s="1221">
        <v>0.46773862765486601</v>
      </c>
      <c r="O697" s="1221">
        <v>0.63017624917613702</v>
      </c>
      <c r="P697" s="1222">
        <v>-0.25776538188107589</v>
      </c>
      <c r="Q697" s="1221">
        <v>0.45245964130696398</v>
      </c>
      <c r="R697" s="1221">
        <v>0.64688625710729497</v>
      </c>
      <c r="S697" s="1222">
        <v>-0.30055765393711659</v>
      </c>
      <c r="T697" s="1221">
        <v>0.46548739981788201</v>
      </c>
      <c r="U697" s="1221">
        <v>0.52220886939758104</v>
      </c>
      <c r="V697" s="1222">
        <v>-0.10861835733493533</v>
      </c>
      <c r="W697" s="1221">
        <v>0.46341824844067903</v>
      </c>
      <c r="X697" s="1221">
        <v>0.731677363602112</v>
      </c>
      <c r="Y697" s="1222">
        <v>-0.36663579947419689</v>
      </c>
      <c r="Z697" s="1221">
        <v>0.464604219535522</v>
      </c>
      <c r="AA697" s="1221">
        <v>0.61186121388157799</v>
      </c>
      <c r="AB697" s="1222">
        <v>-0.24067058183321405</v>
      </c>
    </row>
    <row r="698" spans="1:28" x14ac:dyDescent="0.3">
      <c r="A698" s="1220" t="s">
        <v>767</v>
      </c>
      <c r="B698" s="1221">
        <v>0.38779639983924302</v>
      </c>
      <c r="C698" s="1221">
        <v>0.39408260571922699</v>
      </c>
      <c r="D698" s="1222">
        <v>-1.5951492881831765E-2</v>
      </c>
      <c r="E698" s="1221">
        <v>0.50060573293685595</v>
      </c>
      <c r="F698" s="1221">
        <v>0.35273181976109402</v>
      </c>
      <c r="G698" s="1222">
        <v>0.41922476196198355</v>
      </c>
      <c r="H698" s="1221">
        <v>0.435752013731663</v>
      </c>
      <c r="I698" s="1221">
        <v>0.37643098896056898</v>
      </c>
      <c r="J698" s="1222">
        <v>0.15758804803742626</v>
      </c>
      <c r="K698" s="1221">
        <v>0.481862378819643</v>
      </c>
      <c r="L698" s="1221">
        <v>0.52444022561418702</v>
      </c>
      <c r="M698" s="1222">
        <v>-8.1187225378602249E-2</v>
      </c>
      <c r="N698" s="1221">
        <v>0.36973907513467702</v>
      </c>
      <c r="O698" s="1221">
        <v>0.86284208318121303</v>
      </c>
      <c r="P698" s="1222">
        <v>-0.57148697039499308</v>
      </c>
      <c r="Q698" s="1221">
        <v>0.43945955264216102</v>
      </c>
      <c r="R698" s="1221">
        <v>0.65236771766503898</v>
      </c>
      <c r="S698" s="1222">
        <v>-0.32636220226365736</v>
      </c>
      <c r="T698" s="1221">
        <v>0.42112442041329001</v>
      </c>
      <c r="U698" s="1221">
        <v>0.44154304257047799</v>
      </c>
      <c r="V698" s="1222">
        <v>-4.6243786422993663E-2</v>
      </c>
      <c r="W698" s="1221">
        <v>0.459910202532955</v>
      </c>
      <c r="X698" s="1221">
        <v>0.51516667874446398</v>
      </c>
      <c r="Y698" s="1222">
        <v>-0.10725941426603335</v>
      </c>
      <c r="Z698" s="1221">
        <v>0.43699984947036002</v>
      </c>
      <c r="AA698" s="1221">
        <v>0.47172926514015101</v>
      </c>
      <c r="AB698" s="1222">
        <v>-7.3621499101763077E-2</v>
      </c>
    </row>
    <row r="699" spans="1:28" x14ac:dyDescent="0.3">
      <c r="A699" s="1220" t="s">
        <v>766</v>
      </c>
      <c r="B699" s="1221">
        <v>0.28446014158719302</v>
      </c>
      <c r="C699" s="1221">
        <v>0.40282647846613501</v>
      </c>
      <c r="D699" s="1222">
        <v>-0.29383951454644225</v>
      </c>
      <c r="E699" s="1221">
        <v>0.55777138581304397</v>
      </c>
      <c r="F699" s="1221">
        <v>0.51718390542492898</v>
      </c>
      <c r="G699" s="1222">
        <v>7.8477848909021028E-2</v>
      </c>
      <c r="H699" s="1221">
        <v>0.39342232090090501</v>
      </c>
      <c r="I699" s="1221">
        <v>0.44825469233945697</v>
      </c>
      <c r="J699" s="1222">
        <v>-0.12232414378615847</v>
      </c>
      <c r="K699" s="1221">
        <v>0.33509272973239501</v>
      </c>
      <c r="L699" s="1221">
        <v>0.45160817671728898</v>
      </c>
      <c r="M699" s="1222">
        <v>-0.25800118995151355</v>
      </c>
      <c r="N699" s="1221">
        <v>0.52069231249869796</v>
      </c>
      <c r="O699" s="1221">
        <v>0.274275683632141</v>
      </c>
      <c r="P699" s="1222">
        <v>0.89842681495983934</v>
      </c>
      <c r="Q699" s="1221">
        <v>0.40107537563794099</v>
      </c>
      <c r="R699" s="1221">
        <v>0.388768730553464</v>
      </c>
      <c r="S699" s="1222">
        <v>3.1655439641343687E-2</v>
      </c>
      <c r="T699" s="1221">
        <v>0.30333282480477503</v>
      </c>
      <c r="U699" s="1221">
        <v>0.42144996411928198</v>
      </c>
      <c r="V699" s="1222">
        <v>-0.2802637308591075</v>
      </c>
      <c r="W699" s="1221">
        <v>0.54550424115192198</v>
      </c>
      <c r="X699" s="1221">
        <v>0.43468905605097902</v>
      </c>
      <c r="Y699" s="1222">
        <v>0.25492977924879456</v>
      </c>
      <c r="Z699" s="1221">
        <v>0.39615199956071201</v>
      </c>
      <c r="AA699" s="1221">
        <v>0.42650152527607899</v>
      </c>
      <c r="AB699" s="1222">
        <v>-7.1159243089978175E-2</v>
      </c>
    </row>
    <row r="700" spans="1:28" x14ac:dyDescent="0.3">
      <c r="A700" s="1220" t="s">
        <v>765</v>
      </c>
      <c r="B700" s="1221">
        <v>0.11735271061291</v>
      </c>
      <c r="C700" s="1221">
        <v>0.25130847948317497</v>
      </c>
      <c r="D700" s="1222">
        <v>-0.53303322333472347</v>
      </c>
      <c r="E700" s="1221">
        <v>7.8425344561751403E-2</v>
      </c>
      <c r="F700" s="1221">
        <v>0.339236040436936</v>
      </c>
      <c r="G700" s="1222">
        <v>-0.76881776930086909</v>
      </c>
      <c r="H700" s="1221">
        <v>0.10439791893188401</v>
      </c>
      <c r="I700" s="1221">
        <v>0.28037718582054</v>
      </c>
      <c r="J700" s="1222">
        <v>-0.62765187678748735</v>
      </c>
      <c r="K700" s="1221">
        <v>0.169740190007169</v>
      </c>
      <c r="L700" s="1221">
        <v>0.35166174828638103</v>
      </c>
      <c r="M700" s="1222">
        <v>-0.51731972318769648</v>
      </c>
      <c r="N700" s="1221">
        <v>0.13037622667732299</v>
      </c>
      <c r="O700" s="1221">
        <v>0.28866776937754601</v>
      </c>
      <c r="P700" s="1222">
        <v>-0.548351979306685</v>
      </c>
      <c r="Q700" s="1221">
        <v>0.15782716189673501</v>
      </c>
      <c r="R700" s="1221">
        <v>0.33346908303922002</v>
      </c>
      <c r="S700" s="1222">
        <v>-0.52671126073126062</v>
      </c>
      <c r="T700" s="1221">
        <v>0.13876672919649699</v>
      </c>
      <c r="U700" s="1221">
        <v>0.293134138914801</v>
      </c>
      <c r="V700" s="1222">
        <v>-0.52661013926859834</v>
      </c>
      <c r="W700" s="1221">
        <v>9.7937965113517295E-2</v>
      </c>
      <c r="X700" s="1221">
        <v>0.32052001166692901</v>
      </c>
      <c r="Y700" s="1222">
        <v>-0.69444040450338451</v>
      </c>
      <c r="Z700" s="1221">
        <v>0.125669346356029</v>
      </c>
      <c r="AA700" s="1221">
        <v>0.30172754103620197</v>
      </c>
      <c r="AB700" s="1222">
        <v>-0.58350057828844037</v>
      </c>
    </row>
    <row r="701" spans="1:28" x14ac:dyDescent="0.3">
      <c r="A701" s="1220" t="s">
        <v>368</v>
      </c>
      <c r="B701" s="1221">
        <v>0.220921791398974</v>
      </c>
      <c r="C701" s="1221">
        <v>0.23314214204248401</v>
      </c>
      <c r="D701" s="1222">
        <v>-5.2415880442941015E-2</v>
      </c>
      <c r="E701" s="1221">
        <v>0.22060074942723301</v>
      </c>
      <c r="F701" s="1221">
        <v>0.251664551286299</v>
      </c>
      <c r="G701" s="1222">
        <v>-0.12343336278507949</v>
      </c>
      <c r="H701" s="1221">
        <v>0.220768069110159</v>
      </c>
      <c r="I701" s="1221">
        <v>0.24203397395095699</v>
      </c>
      <c r="J701" s="1222">
        <v>-8.7863304864411601E-2</v>
      </c>
      <c r="K701" s="1221">
        <v>0.19682090894492299</v>
      </c>
      <c r="L701" s="1221">
        <v>0.22583190050049701</v>
      </c>
      <c r="M701" s="1222">
        <v>-0.12846277027859565</v>
      </c>
      <c r="N701" s="1221">
        <v>0.193077052315415</v>
      </c>
      <c r="O701" s="1221">
        <v>0.21521801811046201</v>
      </c>
      <c r="P701" s="1222">
        <v>-0.10287691518320284</v>
      </c>
      <c r="Q701" s="1221">
        <v>0.19511184511556701</v>
      </c>
      <c r="R701" s="1221">
        <v>0.22097446385668801</v>
      </c>
      <c r="S701" s="1222">
        <v>-0.11703894780300989</v>
      </c>
      <c r="T701" s="1221">
        <v>0.20991666228338199</v>
      </c>
      <c r="U701" s="1221">
        <v>0.22982342898764599</v>
      </c>
      <c r="V701" s="1222">
        <v>-8.661765596289174E-2</v>
      </c>
      <c r="W701" s="1221">
        <v>0.208642391846937</v>
      </c>
      <c r="X701" s="1221">
        <v>0.23592770276736</v>
      </c>
      <c r="Y701" s="1222">
        <v>-0.11565115329982287</v>
      </c>
      <c r="Z701" s="1221">
        <v>0.20931920686115399</v>
      </c>
      <c r="AA701" s="1221">
        <v>0.23269316305384899</v>
      </c>
      <c r="AB701" s="1222">
        <v>-0.10044969042466403</v>
      </c>
    </row>
    <row r="702" spans="1:28" x14ac:dyDescent="0.3">
      <c r="A702" s="1223"/>
      <c r="B702" s="1221"/>
      <c r="C702" s="1221"/>
      <c r="D702" s="1222"/>
      <c r="E702" s="1221"/>
      <c r="F702" s="1221"/>
      <c r="G702" s="1222"/>
      <c r="H702" s="1221"/>
      <c r="I702" s="1221"/>
      <c r="J702" s="1222"/>
      <c r="K702" s="1221"/>
      <c r="L702" s="1221"/>
      <c r="M702" s="1222"/>
      <c r="N702" s="1221"/>
      <c r="O702" s="1221"/>
      <c r="P702" s="1222"/>
      <c r="Q702" s="1221"/>
      <c r="R702" s="1221"/>
      <c r="S702" s="1222"/>
      <c r="T702" s="1221"/>
      <c r="U702" s="1221"/>
      <c r="V702" s="1222"/>
      <c r="W702" s="1221"/>
      <c r="X702" s="1221"/>
      <c r="Y702" s="1222"/>
      <c r="Z702" s="1221"/>
      <c r="AA702" s="1221"/>
      <c r="AB702" s="1222"/>
    </row>
    <row r="703" spans="1:28" x14ac:dyDescent="0.3">
      <c r="A703" s="1217" t="s">
        <v>784</v>
      </c>
      <c r="B703" s="1218"/>
      <c r="C703" s="1218"/>
      <c r="D703" s="1219"/>
      <c r="E703" s="1218"/>
      <c r="F703" s="1218"/>
      <c r="G703" s="1219"/>
      <c r="H703" s="1218"/>
      <c r="I703" s="1218"/>
      <c r="J703" s="1219"/>
      <c r="K703" s="1218"/>
      <c r="L703" s="1218"/>
      <c r="M703" s="1219"/>
      <c r="N703" s="1218"/>
      <c r="O703" s="1218"/>
      <c r="P703" s="1219"/>
      <c r="Q703" s="1218"/>
      <c r="R703" s="1218"/>
      <c r="S703" s="1219"/>
      <c r="T703" s="1218"/>
      <c r="U703" s="1218"/>
      <c r="V703" s="1219"/>
      <c r="W703" s="1218"/>
      <c r="X703" s="1218"/>
      <c r="Y703" s="1219"/>
      <c r="Z703" s="1218"/>
      <c r="AA703" s="1218"/>
      <c r="AB703" s="1219"/>
    </row>
    <row r="704" spans="1:28" x14ac:dyDescent="0.3">
      <c r="A704" s="1220" t="s">
        <v>783</v>
      </c>
      <c r="B704" s="1221">
        <v>0</v>
      </c>
      <c r="C704" s="1221">
        <v>0</v>
      </c>
      <c r="D704" s="1222">
        <v>0</v>
      </c>
      <c r="E704" s="1221">
        <v>0</v>
      </c>
      <c r="F704" s="1221">
        <v>2.02375647247914E-2</v>
      </c>
      <c r="G704" s="1222">
        <v>-1</v>
      </c>
      <c r="H704" s="1221">
        <v>0</v>
      </c>
      <c r="I704" s="1221">
        <v>1.0332838287051E-2</v>
      </c>
      <c r="J704" s="1222">
        <v>-1</v>
      </c>
      <c r="K704" s="1221">
        <v>0</v>
      </c>
      <c r="L704" s="1221">
        <v>2.3315773447157899E-2</v>
      </c>
      <c r="M704" s="1222">
        <v>-1</v>
      </c>
      <c r="N704" s="1221">
        <v>0</v>
      </c>
      <c r="O704" s="1221">
        <v>0</v>
      </c>
      <c r="P704" s="1222">
        <v>0</v>
      </c>
      <c r="Q704" s="1221">
        <v>0</v>
      </c>
      <c r="R704" s="1221">
        <v>1.1473896598391301E-2</v>
      </c>
      <c r="S704" s="1222">
        <v>-1</v>
      </c>
      <c r="T704" s="1221">
        <v>0</v>
      </c>
      <c r="U704" s="1221">
        <v>1.10796952507662E-2</v>
      </c>
      <c r="V704" s="1222">
        <v>-1</v>
      </c>
      <c r="W704" s="1221">
        <v>0</v>
      </c>
      <c r="X704" s="1221">
        <v>1.0674866102485799E-2</v>
      </c>
      <c r="Y704" s="1222">
        <v>-1</v>
      </c>
      <c r="Z704" s="1221">
        <v>0</v>
      </c>
      <c r="AA704" s="1221">
        <v>1.08735139576231E-2</v>
      </c>
      <c r="AB704" s="1222">
        <v>-1</v>
      </c>
    </row>
    <row r="705" spans="1:28" x14ac:dyDescent="0.3">
      <c r="A705" s="1220" t="s">
        <v>782</v>
      </c>
      <c r="B705" s="1221">
        <v>6.8751690002479601E-3</v>
      </c>
      <c r="C705" s="1221">
        <v>2.0111940378555002E-2</v>
      </c>
      <c r="D705" s="1222">
        <v>-0.65815486368591125</v>
      </c>
      <c r="E705" s="1221">
        <v>3.3244864316737899E-2</v>
      </c>
      <c r="F705" s="1221">
        <v>2.58228116135511E-2</v>
      </c>
      <c r="G705" s="1222">
        <v>0.28742233085462737</v>
      </c>
      <c r="H705" s="1221">
        <v>2.02805379777748E-2</v>
      </c>
      <c r="I705" s="1221">
        <v>2.30212480857831E-2</v>
      </c>
      <c r="J705" s="1222">
        <v>-0.11905132587927938</v>
      </c>
      <c r="K705" s="1221">
        <v>6.9202734670625599E-3</v>
      </c>
      <c r="L705" s="1221">
        <v>6.8391617239474999E-3</v>
      </c>
      <c r="M705" s="1222">
        <v>1.1859895465118937E-2</v>
      </c>
      <c r="N705" s="1221">
        <v>2.0104542279550899E-2</v>
      </c>
      <c r="O705" s="1221">
        <v>1.99190886618556E-2</v>
      </c>
      <c r="P705" s="1222">
        <v>9.3103465145188778E-3</v>
      </c>
      <c r="Q705" s="1221">
        <v>1.3618274389640099E-2</v>
      </c>
      <c r="R705" s="1221">
        <v>1.34759061746771E-2</v>
      </c>
      <c r="S705" s="1222">
        <v>1.0564648723254447E-2</v>
      </c>
      <c r="T705" s="1221">
        <v>6.8976474986905904E-3</v>
      </c>
      <c r="U705" s="1221">
        <v>1.35417925277539E-2</v>
      </c>
      <c r="V705" s="1222">
        <v>-0.49063999580898437</v>
      </c>
      <c r="W705" s="1221">
        <v>2.67005603579854E-2</v>
      </c>
      <c r="X705" s="1221">
        <v>2.2912424458554799E-2</v>
      </c>
      <c r="Y705" s="1222">
        <v>0.16533108079779077</v>
      </c>
      <c r="Z705" s="1221">
        <v>1.6961424851957799E-2</v>
      </c>
      <c r="AA705" s="1221">
        <v>1.8306088686642401E-2</v>
      </c>
      <c r="AB705" s="1222">
        <v>-7.345445866138392E-2</v>
      </c>
    </row>
    <row r="706" spans="1:28" x14ac:dyDescent="0.3">
      <c r="A706" s="1220" t="s">
        <v>781</v>
      </c>
      <c r="B706" s="1221">
        <v>1.0444087291472601E-2</v>
      </c>
      <c r="C706" s="1221">
        <v>1.0367430551045101E-2</v>
      </c>
      <c r="D706" s="1222">
        <v>7.3939960388519502E-3</v>
      </c>
      <c r="E706" s="1221">
        <v>3.0258405268068701E-2</v>
      </c>
      <c r="F706" s="1221">
        <v>2.5058388551163002E-2</v>
      </c>
      <c r="G706" s="1222">
        <v>0.20751600631814604</v>
      </c>
      <c r="H706" s="1221">
        <v>2.0523981348626499E-2</v>
      </c>
      <c r="I706" s="1221">
        <v>1.7836857526902901E-2</v>
      </c>
      <c r="J706" s="1222">
        <v>0.15065006925523033</v>
      </c>
      <c r="K706" s="1221">
        <v>1.4920600026956599E-2</v>
      </c>
      <c r="L706" s="1221">
        <v>1.50091473248371E-2</v>
      </c>
      <c r="M706" s="1222">
        <v>-5.8995555153205301E-3</v>
      </c>
      <c r="N706" s="1221">
        <v>1.45759923979397E-2</v>
      </c>
      <c r="O706" s="1221">
        <v>9.8000587121517407E-3</v>
      </c>
      <c r="P706" s="1222">
        <v>0.48733725236420911</v>
      </c>
      <c r="Q706" s="1221">
        <v>1.47462831931769E-2</v>
      </c>
      <c r="R706" s="1221">
        <v>1.2377508462997599E-2</v>
      </c>
      <c r="S706" s="1222">
        <v>0.19137734684332655</v>
      </c>
      <c r="T706" s="1221">
        <v>1.2736899646553499E-2</v>
      </c>
      <c r="U706" s="1221">
        <v>1.2729450250177E-2</v>
      </c>
      <c r="V706" s="1222">
        <v>5.8520959115224949E-4</v>
      </c>
      <c r="W706" s="1221">
        <v>2.2271169303201801E-2</v>
      </c>
      <c r="X706" s="1221">
        <v>1.7343286496797099E-2</v>
      </c>
      <c r="Y706" s="1222">
        <v>0.28413777327121748</v>
      </c>
      <c r="Z706" s="1221">
        <v>1.7573145803097798E-2</v>
      </c>
      <c r="AA706" s="1221">
        <v>1.5067723200349801E-2</v>
      </c>
      <c r="AB706" s="1222">
        <v>0.16627745077569739</v>
      </c>
    </row>
    <row r="707" spans="1:28" x14ac:dyDescent="0.3">
      <c r="A707" s="1220" t="s">
        <v>780</v>
      </c>
      <c r="B707" s="1221">
        <v>5.1095223272217501E-2</v>
      </c>
      <c r="C707" s="1221">
        <v>5.87559048215451E-2</v>
      </c>
      <c r="D707" s="1222">
        <v>-0.13038147523376267</v>
      </c>
      <c r="E707" s="1221">
        <v>4.3925149129999903E-2</v>
      </c>
      <c r="F707" s="1221">
        <v>4.5345042330164002E-2</v>
      </c>
      <c r="G707" s="1222">
        <v>-3.1313085779601776E-2</v>
      </c>
      <c r="H707" s="1221">
        <v>4.7450284104390103E-2</v>
      </c>
      <c r="I707" s="1221">
        <v>5.1929965632749001E-2</v>
      </c>
      <c r="J707" s="1222">
        <v>-8.6263903196844044E-2</v>
      </c>
      <c r="K707" s="1221">
        <v>1.04431143977913E-2</v>
      </c>
      <c r="L707" s="1221">
        <v>1.6349146263931202E-2</v>
      </c>
      <c r="M707" s="1222">
        <v>-0.36124405340782478</v>
      </c>
      <c r="N707" s="1221">
        <v>1.52514653989242E-2</v>
      </c>
      <c r="O707" s="1221">
        <v>2.13173629334866E-2</v>
      </c>
      <c r="P707" s="1222">
        <v>-0.28455196608928218</v>
      </c>
      <c r="Q707" s="1221">
        <v>1.2879422639181201E-2</v>
      </c>
      <c r="R707" s="1221">
        <v>1.8860995781361099E-2</v>
      </c>
      <c r="S707" s="1222">
        <v>-0.31713983776461241</v>
      </c>
      <c r="T707" s="1221">
        <v>2.9919316307719199E-2</v>
      </c>
      <c r="U707" s="1221">
        <v>3.6755196930387E-2</v>
      </c>
      <c r="V707" s="1222">
        <v>-0.18598405650266844</v>
      </c>
      <c r="W707" s="1221">
        <v>2.9036738918696001E-2</v>
      </c>
      <c r="X707" s="1221">
        <v>3.2961102685124102E-2</v>
      </c>
      <c r="Y707" s="1222">
        <v>-0.11906045146357415</v>
      </c>
      <c r="Z707" s="1221">
        <v>2.9471421482212001E-2</v>
      </c>
      <c r="AA707" s="1221">
        <v>3.48307310760076E-2</v>
      </c>
      <c r="AB707" s="1222">
        <v>-0.15386727261338606</v>
      </c>
    </row>
    <row r="708" spans="1:28" x14ac:dyDescent="0.3">
      <c r="A708" s="1220" t="s">
        <v>779</v>
      </c>
      <c r="B708" s="1221">
        <v>8.7629610935312297E-2</v>
      </c>
      <c r="C708" s="1221">
        <v>8.1749527078985904E-2</v>
      </c>
      <c r="D708" s="1222">
        <v>7.1928047371394466E-2</v>
      </c>
      <c r="E708" s="1221">
        <v>4.63385373055345E-2</v>
      </c>
      <c r="F708" s="1221">
        <v>5.3440117375873702E-2</v>
      </c>
      <c r="G708" s="1222">
        <v>-0.13288855674454997</v>
      </c>
      <c r="H708" s="1221">
        <v>6.6797177218087797E-2</v>
      </c>
      <c r="I708" s="1221">
        <v>6.7455875678281402E-2</v>
      </c>
      <c r="J708" s="1222">
        <v>-9.7648789459816344E-3</v>
      </c>
      <c r="K708" s="1221">
        <v>6.1523885110297003E-3</v>
      </c>
      <c r="L708" s="1221">
        <v>1.25286812836286E-2</v>
      </c>
      <c r="M708" s="1222">
        <v>-0.50893566754953601</v>
      </c>
      <c r="N708" s="1221">
        <v>1.8441503612014298E-2</v>
      </c>
      <c r="O708" s="1221">
        <v>2.4984639131554E-2</v>
      </c>
      <c r="P708" s="1222">
        <v>-0.26188633284185164</v>
      </c>
      <c r="Q708" s="1221">
        <v>1.22995541657606E-2</v>
      </c>
      <c r="R708" s="1221">
        <v>1.87657110051106E-2</v>
      </c>
      <c r="S708" s="1222">
        <v>-0.3445729734188609</v>
      </c>
      <c r="T708" s="1221">
        <v>4.5031978816442803E-2</v>
      </c>
      <c r="U708" s="1221">
        <v>4.5688392889894E-2</v>
      </c>
      <c r="V708" s="1222">
        <v>-1.4367195515786951E-2</v>
      </c>
      <c r="W708" s="1221">
        <v>3.18736569038615E-2</v>
      </c>
      <c r="X708" s="1221">
        <v>3.8734837570623099E-2</v>
      </c>
      <c r="Y708" s="1222">
        <v>-0.17713203661308727</v>
      </c>
      <c r="Z708" s="1221">
        <v>3.8422814545129698E-2</v>
      </c>
      <c r="AA708" s="1221">
        <v>4.2192572744052297E-2</v>
      </c>
      <c r="AB708" s="1222">
        <v>-8.9346488108004871E-2</v>
      </c>
    </row>
    <row r="709" spans="1:28" x14ac:dyDescent="0.3">
      <c r="A709" s="1220" t="s">
        <v>778</v>
      </c>
      <c r="B709" s="1221">
        <v>6.8246445497630301E-2</v>
      </c>
      <c r="C709" s="1221">
        <v>5.8977943207631403E-2</v>
      </c>
      <c r="D709" s="1222">
        <v>0.15715200947868266</v>
      </c>
      <c r="E709" s="1221">
        <v>6.6601940680648397E-2</v>
      </c>
      <c r="F709" s="1221">
        <v>6.5257991350868794E-2</v>
      </c>
      <c r="G709" s="1222">
        <v>2.0594402339993434E-2</v>
      </c>
      <c r="H709" s="1221">
        <v>6.7462560858174495E-2</v>
      </c>
      <c r="I709" s="1221">
        <v>6.1959241042668298E-2</v>
      </c>
      <c r="J709" s="1222">
        <v>8.8821614385436551E-2</v>
      </c>
      <c r="K709" s="1221">
        <v>4.9565228683556402E-2</v>
      </c>
      <c r="L709" s="1221">
        <v>3.03094258980506E-2</v>
      </c>
      <c r="M709" s="1222">
        <v>0.63530740734829527</v>
      </c>
      <c r="N709" s="1221">
        <v>3.63437332137381E-2</v>
      </c>
      <c r="O709" s="1221">
        <v>3.7560604034609903E-2</v>
      </c>
      <c r="P709" s="1222">
        <v>-3.2397530661395314E-2</v>
      </c>
      <c r="Q709" s="1221">
        <v>4.3615186480818698E-2</v>
      </c>
      <c r="R709" s="1221">
        <v>3.3547660014370699E-2</v>
      </c>
      <c r="S709" s="1222">
        <v>0.30009623509166977</v>
      </c>
      <c r="T709" s="1221">
        <v>6.0149815144581502E-2</v>
      </c>
      <c r="U709" s="1221">
        <v>4.6883716109040102E-2</v>
      </c>
      <c r="V709" s="1222">
        <v>0.28295749860543656</v>
      </c>
      <c r="W709" s="1221">
        <v>5.4277619166513601E-2</v>
      </c>
      <c r="X709" s="1221">
        <v>5.4331379033629001E-2</v>
      </c>
      <c r="Y709" s="1222">
        <v>-9.8948099738321578E-4</v>
      </c>
      <c r="Z709" s="1221">
        <v>5.74166235410416E-2</v>
      </c>
      <c r="AA709" s="1221">
        <v>5.0333538625533997E-2</v>
      </c>
      <c r="AB709" s="1222">
        <v>0.1407229674075485</v>
      </c>
    </row>
    <row r="710" spans="1:28" x14ac:dyDescent="0.3">
      <c r="A710" s="1220" t="s">
        <v>777</v>
      </c>
      <c r="B710" s="1221">
        <v>6.4961559267976393E-2</v>
      </c>
      <c r="C710" s="1221">
        <v>5.2507795963736302E-2</v>
      </c>
      <c r="D710" s="1222">
        <v>0.2371793192927216</v>
      </c>
      <c r="E710" s="1221">
        <v>9.3377189486662404E-2</v>
      </c>
      <c r="F710" s="1221">
        <v>0.102435486930607</v>
      </c>
      <c r="G710" s="1222">
        <v>-8.8429290623482565E-2</v>
      </c>
      <c r="H710" s="1221">
        <v>7.7692141780509205E-2</v>
      </c>
      <c r="I710" s="1221">
        <v>7.50049517692193E-2</v>
      </c>
      <c r="J710" s="1222">
        <v>3.5826834734299241E-2</v>
      </c>
      <c r="K710" s="1221">
        <v>6.4147709080837695E-2</v>
      </c>
      <c r="L710" s="1221">
        <v>3.9514774376565497E-2</v>
      </c>
      <c r="M710" s="1222">
        <v>0.62338543223166998</v>
      </c>
      <c r="N710" s="1221">
        <v>0.112835615433655</v>
      </c>
      <c r="O710" s="1221">
        <v>0.21022187806290199</v>
      </c>
      <c r="P710" s="1222">
        <v>-0.46325465040373842</v>
      </c>
      <c r="Q710" s="1221">
        <v>8.3140065285491394E-2</v>
      </c>
      <c r="R710" s="1221">
        <v>0.10607425033590601</v>
      </c>
      <c r="S710" s="1222">
        <v>-0.21620878750298761</v>
      </c>
      <c r="T710" s="1221">
        <v>6.4633553604484806E-2</v>
      </c>
      <c r="U710" s="1221">
        <v>4.7321170614713401E-2</v>
      </c>
      <c r="V710" s="1222">
        <v>0.36584857823421063</v>
      </c>
      <c r="W710" s="1221">
        <v>0.100134266991045</v>
      </c>
      <c r="X710" s="1221">
        <v>0.13920361443450199</v>
      </c>
      <c r="Y710" s="1222">
        <v>-0.28066331181249526</v>
      </c>
      <c r="Z710" s="1221">
        <v>7.9758365539638498E-2</v>
      </c>
      <c r="AA710" s="1221">
        <v>8.6635457326107196E-2</v>
      </c>
      <c r="AB710" s="1222">
        <v>-7.9379644301783098E-2</v>
      </c>
    </row>
    <row r="711" spans="1:28" x14ac:dyDescent="0.3">
      <c r="A711" s="1220" t="s">
        <v>776</v>
      </c>
      <c r="B711" s="1221">
        <v>4.8605099912202E-2</v>
      </c>
      <c r="C711" s="1221">
        <v>4.3470984204817903E-2</v>
      </c>
      <c r="D711" s="1222">
        <v>0.11810442761530764</v>
      </c>
      <c r="E711" s="1221">
        <v>8.3055909292980096E-2</v>
      </c>
      <c r="F711" s="1221">
        <v>6.0549715731699198E-2</v>
      </c>
      <c r="G711" s="1222">
        <v>0.37169775760810675</v>
      </c>
      <c r="H711" s="1221">
        <v>6.4446059149739096E-2</v>
      </c>
      <c r="I711" s="1221">
        <v>5.1375131283893698E-2</v>
      </c>
      <c r="J711" s="1222">
        <v>0.25442130344381592</v>
      </c>
      <c r="K711" s="1221">
        <v>5.19616954546969E-2</v>
      </c>
      <c r="L711" s="1221">
        <v>5.6867436773077602E-2</v>
      </c>
      <c r="M711" s="1222">
        <v>-8.6266264082843214E-2</v>
      </c>
      <c r="N711" s="1221">
        <v>6.0105968539849002E-2</v>
      </c>
      <c r="O711" s="1221">
        <v>6.6516555430199298E-2</v>
      </c>
      <c r="P711" s="1222">
        <v>-9.63758097347268E-2</v>
      </c>
      <c r="Q711" s="1221">
        <v>5.5236127714074601E-2</v>
      </c>
      <c r="R711" s="1221">
        <v>6.0786502370656498E-2</v>
      </c>
      <c r="S711" s="1222">
        <v>-9.1309327566463705E-2</v>
      </c>
      <c r="T711" s="1221">
        <v>5.0060296375476897E-2</v>
      </c>
      <c r="U711" s="1221">
        <v>4.9274912274641799E-2</v>
      </c>
      <c r="V711" s="1222">
        <v>1.5938822913730021E-2</v>
      </c>
      <c r="W711" s="1221">
        <v>7.4409022514553294E-2</v>
      </c>
      <c r="X711" s="1221">
        <v>6.2803209972546403E-2</v>
      </c>
      <c r="Y711" s="1222">
        <v>0.18479648647067912</v>
      </c>
      <c r="Z711" s="1221">
        <v>6.06812805912154E-2</v>
      </c>
      <c r="AA711" s="1221">
        <v>5.5222600092066997E-2</v>
      </c>
      <c r="AB711" s="1222">
        <v>9.8848668661883063E-2</v>
      </c>
    </row>
    <row r="712" spans="1:28" x14ac:dyDescent="0.3">
      <c r="A712" s="1220" t="s">
        <v>775</v>
      </c>
      <c r="B712" s="1221">
        <v>7.1943655887018704E-2</v>
      </c>
      <c r="C712" s="1221">
        <v>8.8164619120725596E-2</v>
      </c>
      <c r="D712" s="1222">
        <v>-0.18398495218921321</v>
      </c>
      <c r="E712" s="1221">
        <v>8.4098805608975896E-2</v>
      </c>
      <c r="F712" s="1221">
        <v>7.0673957459426506E-2</v>
      </c>
      <c r="G712" s="1222">
        <v>0.18995466834097291</v>
      </c>
      <c r="H712" s="1221">
        <v>7.7731293940558596E-2</v>
      </c>
      <c r="I712" s="1221">
        <v>7.9787480967059204E-2</v>
      </c>
      <c r="J712" s="1222">
        <v>-2.5770797643674435E-2</v>
      </c>
      <c r="K712" s="1221">
        <v>0.104897035278529</v>
      </c>
      <c r="L712" s="1221">
        <v>7.4630832844501796E-2</v>
      </c>
      <c r="M712" s="1222">
        <v>0.40554555376715162</v>
      </c>
      <c r="N712" s="1221">
        <v>0.13016315662431399</v>
      </c>
      <c r="O712" s="1221">
        <v>8.8071099798867097E-2</v>
      </c>
      <c r="P712" s="1222">
        <v>0.47793268077240869</v>
      </c>
      <c r="Q712" s="1221">
        <v>0.115835683388894</v>
      </c>
      <c r="R712" s="1221">
        <v>8.0529746577075095E-2</v>
      </c>
      <c r="S712" s="1222">
        <v>0.43842105945319915</v>
      </c>
      <c r="T712" s="1221">
        <v>8.6735371323789195E-2</v>
      </c>
      <c r="U712" s="1221">
        <v>8.2115144473000196E-2</v>
      </c>
      <c r="V712" s="1222">
        <v>5.626522221254996E-2</v>
      </c>
      <c r="W712" s="1221">
        <v>0.10281080028044599</v>
      </c>
      <c r="X712" s="1221">
        <v>7.7763679289186899E-2</v>
      </c>
      <c r="Y712" s="1222">
        <v>0.32209279730854912</v>
      </c>
      <c r="Z712" s="1221">
        <v>9.4091406467859906E-2</v>
      </c>
      <c r="AA712" s="1221">
        <v>8.0105738469873206E-2</v>
      </c>
      <c r="AB712" s="1222">
        <v>0.17459008886418967</v>
      </c>
    </row>
    <row r="713" spans="1:28" x14ac:dyDescent="0.3">
      <c r="A713" s="1220" t="s">
        <v>774</v>
      </c>
      <c r="B713" s="1221">
        <v>0.103219994167037</v>
      </c>
      <c r="C713" s="1221">
        <v>0.124162504506711</v>
      </c>
      <c r="D713" s="1222">
        <v>-0.16867016675345856</v>
      </c>
      <c r="E713" s="1221">
        <v>8.61055555089143E-2</v>
      </c>
      <c r="F713" s="1221">
        <v>7.5012677142436202E-2</v>
      </c>
      <c r="G713" s="1222">
        <v>0.14788004893379056</v>
      </c>
      <c r="H713" s="1221">
        <v>9.4841829514697398E-2</v>
      </c>
      <c r="I713" s="1221">
        <v>0.100018374428207</v>
      </c>
      <c r="J713" s="1222">
        <v>-5.1755939277190716E-2</v>
      </c>
      <c r="K713" s="1221">
        <v>0.15434535604505401</v>
      </c>
      <c r="L713" s="1221">
        <v>0.172506877075882</v>
      </c>
      <c r="M713" s="1222">
        <v>-0.10527998268056953</v>
      </c>
      <c r="N713" s="1221">
        <v>0.19275036576309401</v>
      </c>
      <c r="O713" s="1221">
        <v>0.15490108984534201</v>
      </c>
      <c r="P713" s="1222">
        <v>0.24434480064370029</v>
      </c>
      <c r="Q713" s="1221">
        <v>0.17105206140540899</v>
      </c>
      <c r="R713" s="1221">
        <v>0.16485888802545401</v>
      </c>
      <c r="S713" s="1222">
        <v>3.7566511906830052E-2</v>
      </c>
      <c r="T713" s="1221">
        <v>0.126996639089163</v>
      </c>
      <c r="U713" s="1221">
        <v>0.14665016031491199</v>
      </c>
      <c r="V713" s="1222">
        <v>-0.13401636372947442</v>
      </c>
      <c r="W713" s="1221">
        <v>0.129944268487931</v>
      </c>
      <c r="X713" s="1221">
        <v>0.107680205119389</v>
      </c>
      <c r="Y713" s="1222">
        <v>0.20676096729066423</v>
      </c>
      <c r="Z713" s="1221">
        <v>0.128368911121335</v>
      </c>
      <c r="AA713" s="1221">
        <v>0.12847888326981699</v>
      </c>
      <c r="AB713" s="1222">
        <v>-8.5595504633270529E-4</v>
      </c>
    </row>
    <row r="714" spans="1:28" x14ac:dyDescent="0.3">
      <c r="A714" s="1220" t="s">
        <v>773</v>
      </c>
      <c r="B714" s="1221">
        <v>8.9136783235108402E-2</v>
      </c>
      <c r="C714" s="1221">
        <v>5.0506042486805798E-2</v>
      </c>
      <c r="D714" s="1222">
        <v>0.76487364375053746</v>
      </c>
      <c r="E714" s="1221">
        <v>0.121488476817977</v>
      </c>
      <c r="F714" s="1221">
        <v>0.122937367099585</v>
      </c>
      <c r="G714" s="1222">
        <v>-1.1785597136095541E-2</v>
      </c>
      <c r="H714" s="1221">
        <v>0.10500764129253599</v>
      </c>
      <c r="I714" s="1221">
        <v>8.5956144201059806E-2</v>
      </c>
      <c r="J714" s="1222">
        <v>0.22164206257219821</v>
      </c>
      <c r="K714" s="1221">
        <v>0.14427948089685599</v>
      </c>
      <c r="L714" s="1221">
        <v>0.103816736833549</v>
      </c>
      <c r="M714" s="1222">
        <v>0.38975164600079409</v>
      </c>
      <c r="N714" s="1221">
        <v>0.32720858589096902</v>
      </c>
      <c r="O714" s="1221">
        <v>0.31063106876036001</v>
      </c>
      <c r="P714" s="1222">
        <v>5.3367221755264697E-2</v>
      </c>
      <c r="Q714" s="1221">
        <v>0.22395481053406099</v>
      </c>
      <c r="R714" s="1221">
        <v>0.19485833132691899</v>
      </c>
      <c r="S714" s="1222">
        <v>0.14932119663041798</v>
      </c>
      <c r="T714" s="1221">
        <v>0.115659340794381</v>
      </c>
      <c r="U714" s="1221">
        <v>7.6035266209264402E-2</v>
      </c>
      <c r="V714" s="1222">
        <v>0.52112758408793036</v>
      </c>
      <c r="W714" s="1221">
        <v>0.209153354193999</v>
      </c>
      <c r="X714" s="1221">
        <v>0.20361241129133001</v>
      </c>
      <c r="Y714" s="1222">
        <v>2.7213188368664668E-2</v>
      </c>
      <c r="Z714" s="1221">
        <v>0.15918211426054901</v>
      </c>
      <c r="AA714" s="1221">
        <v>0.135612157957301</v>
      </c>
      <c r="AB714" s="1222">
        <v>0.17380415339065158</v>
      </c>
    </row>
    <row r="715" spans="1:28" x14ac:dyDescent="0.3">
      <c r="A715" s="1220" t="s">
        <v>772</v>
      </c>
      <c r="B715" s="1221">
        <v>9.4633737154416003E-2</v>
      </c>
      <c r="C715" s="1221">
        <v>0.10183751798545999</v>
      </c>
      <c r="D715" s="1222">
        <v>-7.073798511146473E-2</v>
      </c>
      <c r="E715" s="1221">
        <v>9.6438691340735197E-2</v>
      </c>
      <c r="F715" s="1221">
        <v>9.0543523017834998E-2</v>
      </c>
      <c r="G715" s="1222">
        <v>6.5108669581356873E-2</v>
      </c>
      <c r="H715" s="1221">
        <v>9.5496582062073093E-2</v>
      </c>
      <c r="I715" s="1221">
        <v>9.6444721643571901E-2</v>
      </c>
      <c r="J715" s="1222">
        <v>-9.8309121053075498E-3</v>
      </c>
      <c r="K715" s="1221">
        <v>0.22245799680188799</v>
      </c>
      <c r="L715" s="1221">
        <v>0.224770947528454</v>
      </c>
      <c r="M715" s="1222">
        <v>-1.0290256601214937E-2</v>
      </c>
      <c r="N715" s="1221">
        <v>0.362487517865897</v>
      </c>
      <c r="O715" s="1221">
        <v>0.28361094117625502</v>
      </c>
      <c r="P715" s="1222">
        <v>0.27811542235467829</v>
      </c>
      <c r="Q715" s="1221">
        <v>0.28654281456754999</v>
      </c>
      <c r="R715" s="1221">
        <v>0.25213273260059099</v>
      </c>
      <c r="S715" s="1222">
        <v>0.13647606009755489</v>
      </c>
      <c r="T715" s="1221">
        <v>0.15544732746686299</v>
      </c>
      <c r="U715" s="1221">
        <v>0.15930518534988899</v>
      </c>
      <c r="V715" s="1222">
        <v>-2.4216775333162084E-2</v>
      </c>
      <c r="W715" s="1221">
        <v>0.217592389728683</v>
      </c>
      <c r="X715" s="1221">
        <v>0.17839527002022099</v>
      </c>
      <c r="Y715" s="1222">
        <v>0.21972062209956042</v>
      </c>
      <c r="Z715" s="1221">
        <v>0.18456454702077399</v>
      </c>
      <c r="AA715" s="1221">
        <v>0.168310649892184</v>
      </c>
      <c r="AB715" s="1222">
        <v>9.6570817942904202E-2</v>
      </c>
    </row>
    <row r="716" spans="1:28" x14ac:dyDescent="0.3">
      <c r="A716" s="1220" t="s">
        <v>771</v>
      </c>
      <c r="B716" s="1221">
        <v>0.135238729829735</v>
      </c>
      <c r="C716" s="1221">
        <v>0.10946576465052101</v>
      </c>
      <c r="D716" s="1222">
        <v>0.23544315669375204</v>
      </c>
      <c r="E716" s="1221">
        <v>9.6959998257703406E-2</v>
      </c>
      <c r="F716" s="1221">
        <v>8.2058608794758001E-2</v>
      </c>
      <c r="G716" s="1222">
        <v>0.18159446865856838</v>
      </c>
      <c r="H716" s="1221">
        <v>0.117036823402144</v>
      </c>
      <c r="I716" s="1221">
        <v>9.6354602065306993E-2</v>
      </c>
      <c r="J716" s="1222">
        <v>0.21464694880706431</v>
      </c>
      <c r="K716" s="1221">
        <v>0.25938924209057401</v>
      </c>
      <c r="L716" s="1221">
        <v>0.16166638524740401</v>
      </c>
      <c r="M716" s="1222">
        <v>0.60447233167006931</v>
      </c>
      <c r="N716" s="1221">
        <v>0.419503044415448</v>
      </c>
      <c r="O716" s="1221">
        <v>0.37061034547131599</v>
      </c>
      <c r="P716" s="1222">
        <v>0.13192480874205964</v>
      </c>
      <c r="Q716" s="1221">
        <v>0.332722576524904</v>
      </c>
      <c r="R716" s="1221">
        <v>0.25755760263633998</v>
      </c>
      <c r="S716" s="1222">
        <v>0.29183752729168577</v>
      </c>
      <c r="T716" s="1221">
        <v>0.18972241069036</v>
      </c>
      <c r="U716" s="1221">
        <v>0.13203636343583799</v>
      </c>
      <c r="V716" s="1222">
        <v>0.43689515337609303</v>
      </c>
      <c r="W716" s="1221">
        <v>0.23294879526647999</v>
      </c>
      <c r="X716" s="1221">
        <v>0.20132230238837601</v>
      </c>
      <c r="Y716" s="1222">
        <v>0.15709383661375234</v>
      </c>
      <c r="Z716" s="1221">
        <v>0.209951062627939</v>
      </c>
      <c r="AA716" s="1221">
        <v>0.16461103153996801</v>
      </c>
      <c r="AB716" s="1222">
        <v>0.27543737903715348</v>
      </c>
    </row>
    <row r="717" spans="1:28" x14ac:dyDescent="0.3">
      <c r="A717" s="1220" t="s">
        <v>770</v>
      </c>
      <c r="B717" s="1221">
        <v>9.6826011081414198E-2</v>
      </c>
      <c r="C717" s="1221">
        <v>9.1852484242287993E-2</v>
      </c>
      <c r="D717" s="1222">
        <v>5.4146895210880334E-2</v>
      </c>
      <c r="E717" s="1221">
        <v>0.110466264293299</v>
      </c>
      <c r="F717" s="1221">
        <v>0.122792428278831</v>
      </c>
      <c r="G717" s="1222">
        <v>-0.10038211767864338</v>
      </c>
      <c r="H717" s="1221">
        <v>0.103197359489163</v>
      </c>
      <c r="I717" s="1221">
        <v>0.106370267099286</v>
      </c>
      <c r="J717" s="1222">
        <v>-2.9828895768038304E-2</v>
      </c>
      <c r="K717" s="1221">
        <v>0.150873083676098</v>
      </c>
      <c r="L717" s="1221">
        <v>7.96804177803664E-2</v>
      </c>
      <c r="M717" s="1222">
        <v>0.89347756800132871</v>
      </c>
      <c r="N717" s="1221">
        <v>0.34569010857138599</v>
      </c>
      <c r="O717" s="1221">
        <v>0.243896490329505</v>
      </c>
      <c r="P717" s="1222">
        <v>0.4173640141535348</v>
      </c>
      <c r="Q717" s="1221">
        <v>0.23523524593844899</v>
      </c>
      <c r="R717" s="1221">
        <v>0.15071339053057201</v>
      </c>
      <c r="S717" s="1222">
        <v>0.560811850296287</v>
      </c>
      <c r="T717" s="1221">
        <v>0.117953106661211</v>
      </c>
      <c r="U717" s="1221">
        <v>8.7153542240374193E-2</v>
      </c>
      <c r="V717" s="1222">
        <v>0.35339429275163531</v>
      </c>
      <c r="W717" s="1221">
        <v>0.19482992233370899</v>
      </c>
      <c r="X717" s="1221">
        <v>0.16536911120594999</v>
      </c>
      <c r="Y717" s="1222">
        <v>0.17815183810880275</v>
      </c>
      <c r="Z717" s="1221">
        <v>0.15287682400490199</v>
      </c>
      <c r="AA717" s="1221">
        <v>0.12279212434756601</v>
      </c>
      <c r="AB717" s="1222">
        <v>0.24500512404346497</v>
      </c>
    </row>
    <row r="718" spans="1:28" x14ac:dyDescent="0.3">
      <c r="A718" s="1220" t="s">
        <v>769</v>
      </c>
      <c r="B718" s="1221">
        <v>8.0297856870274797E-2</v>
      </c>
      <c r="C718" s="1221">
        <v>6.2067191251670199E-2</v>
      </c>
      <c r="D718" s="1222">
        <v>0.29372467564518667</v>
      </c>
      <c r="E718" s="1221">
        <v>0.146320050724284</v>
      </c>
      <c r="F718" s="1221">
        <v>0.16314212741349901</v>
      </c>
      <c r="G718" s="1222">
        <v>-0.10311301535610039</v>
      </c>
      <c r="H718" s="1221">
        <v>0.110107263192585</v>
      </c>
      <c r="I718" s="1221">
        <v>0.107737509466015</v>
      </c>
      <c r="J718" s="1222">
        <v>2.1995623792635768E-2</v>
      </c>
      <c r="K718" s="1221">
        <v>5.4536024770989497E-2</v>
      </c>
      <c r="L718" s="1221">
        <v>0.11353115380008599</v>
      </c>
      <c r="M718" s="1222">
        <v>-0.51963824073328335</v>
      </c>
      <c r="N718" s="1221">
        <v>0.15880548630607</v>
      </c>
      <c r="O718" s="1221">
        <v>0.136684173175567</v>
      </c>
      <c r="P718" s="1222">
        <v>0.16184253536134569</v>
      </c>
      <c r="Q718" s="1221">
        <v>9.6991558932394403E-2</v>
      </c>
      <c r="R718" s="1221">
        <v>0.12300176641718601</v>
      </c>
      <c r="S718" s="1222">
        <v>-0.21146206467127138</v>
      </c>
      <c r="T718" s="1221">
        <v>7.1133611750289996E-2</v>
      </c>
      <c r="U718" s="1221">
        <v>8.0257702131028896E-2</v>
      </c>
      <c r="V718" s="1222">
        <v>-0.11368491918498851</v>
      </c>
      <c r="W718" s="1221">
        <v>0.15025785500066899</v>
      </c>
      <c r="X718" s="1221">
        <v>0.15481766779224801</v>
      </c>
      <c r="Y718" s="1222">
        <v>-2.945279344795387E-2</v>
      </c>
      <c r="Z718" s="1221">
        <v>0.10567256139794499</v>
      </c>
      <c r="AA718" s="1221">
        <v>0.112873543705539</v>
      </c>
      <c r="AB718" s="1222">
        <v>-6.3796901126624506E-2</v>
      </c>
    </row>
    <row r="719" spans="1:28" x14ac:dyDescent="0.3">
      <c r="A719" s="1220" t="s">
        <v>768</v>
      </c>
      <c r="B719" s="1221">
        <v>0.11020047425386401</v>
      </c>
      <c r="C719" s="1221">
        <v>0.11585266013154601</v>
      </c>
      <c r="D719" s="1222">
        <v>-4.8787709071713779E-2</v>
      </c>
      <c r="E719" s="1221">
        <v>0.16924261621390399</v>
      </c>
      <c r="F719" s="1221">
        <v>0.17781976479618</v>
      </c>
      <c r="G719" s="1222">
        <v>-4.8235068762503892E-2</v>
      </c>
      <c r="H719" s="1221">
        <v>0.13636538122067399</v>
      </c>
      <c r="I719" s="1221">
        <v>0.143322665110755</v>
      </c>
      <c r="J719" s="1222">
        <v>-4.8542802945400566E-2</v>
      </c>
      <c r="K719" s="1221">
        <v>0.13975836710050801</v>
      </c>
      <c r="L719" s="1221">
        <v>4.8731091118368798E-2</v>
      </c>
      <c r="M719" s="1222">
        <v>1.8679507044287629</v>
      </c>
      <c r="N719" s="1221">
        <v>7.1959788869979405E-2</v>
      </c>
      <c r="O719" s="1221">
        <v>3.7069191128008099E-2</v>
      </c>
      <c r="P719" s="1222">
        <v>0.94122900123410758</v>
      </c>
      <c r="Q719" s="1221">
        <v>0.11311491032674099</v>
      </c>
      <c r="R719" s="1221">
        <v>4.4105881166406499E-2</v>
      </c>
      <c r="S719" s="1222">
        <v>1.5646219355639044</v>
      </c>
      <c r="T719" s="1221">
        <v>0.12038467236669401</v>
      </c>
      <c r="U719" s="1221">
        <v>9.2649960699570905E-2</v>
      </c>
      <c r="V719" s="1222">
        <v>0.2993494164240002</v>
      </c>
      <c r="W719" s="1221">
        <v>0.14010319138904201</v>
      </c>
      <c r="X719" s="1221">
        <v>0.13507889789577501</v>
      </c>
      <c r="Y719" s="1222">
        <v>3.7195250861046192E-2</v>
      </c>
      <c r="Z719" s="1221">
        <v>0.128801169772224</v>
      </c>
      <c r="AA719" s="1221">
        <v>0.110809511175404</v>
      </c>
      <c r="AB719" s="1222">
        <v>0.16236565260486005</v>
      </c>
    </row>
    <row r="720" spans="1:28" x14ac:dyDescent="0.3">
      <c r="A720" s="1220" t="s">
        <v>767</v>
      </c>
      <c r="B720" s="1221">
        <v>0.105762654501612</v>
      </c>
      <c r="C720" s="1221">
        <v>9.3829191837911205E-2</v>
      </c>
      <c r="D720" s="1222">
        <v>0.12718283542626804</v>
      </c>
      <c r="E720" s="1221">
        <v>7.1515104705265106E-2</v>
      </c>
      <c r="F720" s="1221">
        <v>5.0390259965870501E-2</v>
      </c>
      <c r="G720" s="1222">
        <v>0.41922476196198505</v>
      </c>
      <c r="H720" s="1221">
        <v>9.12039098508131E-2</v>
      </c>
      <c r="I720" s="1221">
        <v>7.5286197792113901E-2</v>
      </c>
      <c r="J720" s="1222">
        <v>0.21142935259730372</v>
      </c>
      <c r="K720" s="1221">
        <v>9.63724757639286E-2</v>
      </c>
      <c r="L720" s="1221">
        <v>9.83325423026601E-2</v>
      </c>
      <c r="M720" s="1222">
        <v>-1.993304040384275E-2</v>
      </c>
      <c r="N720" s="1221">
        <v>0</v>
      </c>
      <c r="O720" s="1221">
        <v>0.107855260397652</v>
      </c>
      <c r="P720" s="1222">
        <v>-1</v>
      </c>
      <c r="Q720" s="1221">
        <v>5.99263026330219E-2</v>
      </c>
      <c r="R720" s="1221">
        <v>0.101932455885162</v>
      </c>
      <c r="S720" s="1222">
        <v>-0.41209792197555412</v>
      </c>
      <c r="T720" s="1221">
        <v>0.10243566983026001</v>
      </c>
      <c r="U720" s="1221">
        <v>9.5468765961184393E-2</v>
      </c>
      <c r="V720" s="1222">
        <v>7.2975740274135434E-2</v>
      </c>
      <c r="W720" s="1221">
        <v>4.9276093128530901E-2</v>
      </c>
      <c r="X720" s="1221">
        <v>6.8688890499261898E-2</v>
      </c>
      <c r="Y720" s="1222">
        <v>-0.28261917217806276</v>
      </c>
      <c r="Z720" s="1221">
        <v>8.0676895286835706E-2</v>
      </c>
      <c r="AA720" s="1221">
        <v>8.4488823607191302E-2</v>
      </c>
      <c r="AB720" s="1222">
        <v>-4.5117545227971921E-2</v>
      </c>
    </row>
    <row r="721" spans="1:28" x14ac:dyDescent="0.3">
      <c r="A721" s="1220" t="s">
        <v>766</v>
      </c>
      <c r="B721" s="1221">
        <v>0.11378405663487701</v>
      </c>
      <c r="C721" s="1221">
        <v>0.123946608758811</v>
      </c>
      <c r="D721" s="1222">
        <v>-8.1991368910378254E-2</v>
      </c>
      <c r="E721" s="1221">
        <v>0.17162196486555201</v>
      </c>
      <c r="F721" s="1221">
        <v>0.23508359337496801</v>
      </c>
      <c r="G721" s="1222">
        <v>-0.26995345612312505</v>
      </c>
      <c r="H721" s="1221">
        <v>0.13684254640031501</v>
      </c>
      <c r="I721" s="1221">
        <v>0.168095509627296</v>
      </c>
      <c r="J721" s="1222">
        <v>-0.18592384351179603</v>
      </c>
      <c r="K721" s="1221">
        <v>4.7870389961770697E-2</v>
      </c>
      <c r="L721" s="1221">
        <v>0</v>
      </c>
      <c r="M721" s="1222">
        <v>0</v>
      </c>
      <c r="N721" s="1221">
        <v>0.26034615624934898</v>
      </c>
      <c r="O721" s="1221">
        <v>9.1425227877380499E-2</v>
      </c>
      <c r="P721" s="1222">
        <v>1.8476402224397537</v>
      </c>
      <c r="Q721" s="1221">
        <v>0.123407807888597</v>
      </c>
      <c r="R721" s="1221">
        <v>3.2397394212788602E-2</v>
      </c>
      <c r="S721" s="1222">
        <v>2.8091893155988079</v>
      </c>
      <c r="T721" s="1221">
        <v>8.9215536707286699E-2</v>
      </c>
      <c r="U721" s="1221">
        <v>7.6627266203505698E-2</v>
      </c>
      <c r="V721" s="1222">
        <v>0.16427925890438577</v>
      </c>
      <c r="W721" s="1221">
        <v>0.200975246740182</v>
      </c>
      <c r="X721" s="1221">
        <v>0.18629530973613401</v>
      </c>
      <c r="Y721" s="1222">
        <v>7.8799283915630722E-2</v>
      </c>
      <c r="Z721" s="1221">
        <v>0.132050666520237</v>
      </c>
      <c r="AA721" s="1221">
        <v>0.118472645910022</v>
      </c>
      <c r="AB721" s="1222">
        <v>0.11460890829202278</v>
      </c>
    </row>
    <row r="722" spans="1:28" x14ac:dyDescent="0.3">
      <c r="A722" s="1220" t="s">
        <v>765</v>
      </c>
      <c r="B722" s="1221">
        <v>0.11735271061291</v>
      </c>
      <c r="C722" s="1221">
        <v>0.12565423974158799</v>
      </c>
      <c r="D722" s="1222">
        <v>-6.6066446669450635E-2</v>
      </c>
      <c r="E722" s="1221">
        <v>7.8425344561751403E-2</v>
      </c>
      <c r="F722" s="1221">
        <v>8.4809010109234098E-2</v>
      </c>
      <c r="G722" s="1222">
        <v>-7.5271077203477865E-2</v>
      </c>
      <c r="H722" s="1221">
        <v>0.10439791893188401</v>
      </c>
      <c r="I722" s="1221">
        <v>0.11215087432821599</v>
      </c>
      <c r="J722" s="1222">
        <v>-6.9129691968718113E-2</v>
      </c>
      <c r="K722" s="1221">
        <v>5.6580063335722901E-2</v>
      </c>
      <c r="L722" s="1221">
        <v>5.8610291381063502E-2</v>
      </c>
      <c r="M722" s="1222">
        <v>-3.4639446375394595E-2</v>
      </c>
      <c r="N722" s="1221">
        <v>0.13037622667732299</v>
      </c>
      <c r="O722" s="1221">
        <v>0</v>
      </c>
      <c r="P722" s="1222">
        <v>0</v>
      </c>
      <c r="Q722" s="1221">
        <v>7.8913580948367701E-2</v>
      </c>
      <c r="R722" s="1221">
        <v>4.1683635379902502E-2</v>
      </c>
      <c r="S722" s="1222">
        <v>0.89315495707496229</v>
      </c>
      <c r="T722" s="1221">
        <v>9.25111527976646E-2</v>
      </c>
      <c r="U722" s="1221">
        <v>9.7711379638267107E-2</v>
      </c>
      <c r="V722" s="1222">
        <v>-5.3220278537198344E-2</v>
      </c>
      <c r="W722" s="1221">
        <v>9.7937965113517295E-2</v>
      </c>
      <c r="X722" s="1221">
        <v>5.3420001944488198E-2</v>
      </c>
      <c r="Y722" s="1222">
        <v>0.83335757297969171</v>
      </c>
      <c r="Z722" s="1221">
        <v>9.4252009767021597E-2</v>
      </c>
      <c r="AA722" s="1221">
        <v>8.3813205843389499E-2</v>
      </c>
      <c r="AB722" s="1222">
        <v>0.12454843862120835</v>
      </c>
    </row>
    <row r="723" spans="1:28" x14ac:dyDescent="0.3">
      <c r="A723" s="1220" t="s">
        <v>368</v>
      </c>
      <c r="B723" s="1221">
        <v>7.2216965202476599E-2</v>
      </c>
      <c r="C723" s="1221">
        <v>6.9238522049529599E-2</v>
      </c>
      <c r="D723" s="1222">
        <v>4.3017139372449026E-2</v>
      </c>
      <c r="E723" s="1221">
        <v>7.9450078337777397E-2</v>
      </c>
      <c r="F723" s="1221">
        <v>7.6261985238272406E-2</v>
      </c>
      <c r="G723" s="1222">
        <v>4.180448606922748E-2</v>
      </c>
      <c r="H723" s="1221">
        <v>7.5680346331071999E-2</v>
      </c>
      <c r="I723" s="1221">
        <v>7.2610192185287095E-2</v>
      </c>
      <c r="J723" s="1222">
        <v>4.2282688605898011E-2</v>
      </c>
      <c r="K723" s="1221">
        <v>8.5935889821022807E-2</v>
      </c>
      <c r="L723" s="1221">
        <v>7.2454401410576103E-2</v>
      </c>
      <c r="M723" s="1222">
        <v>0.18606859138965742</v>
      </c>
      <c r="N723" s="1221">
        <v>0.128718034876943</v>
      </c>
      <c r="O723" s="1221">
        <v>0.114299724644157</v>
      </c>
      <c r="P723" s="1222">
        <v>0.12614475037165426</v>
      </c>
      <c r="Q723" s="1221">
        <v>0.105465862224631</v>
      </c>
      <c r="R723" s="1221">
        <v>9.1604887441744803E-2</v>
      </c>
      <c r="S723" s="1222">
        <v>0.15131261191386697</v>
      </c>
      <c r="T723" s="1221">
        <v>7.8481405396400195E-2</v>
      </c>
      <c r="U723" s="1221">
        <v>7.0698471184861306E-2</v>
      </c>
      <c r="V723" s="1222">
        <v>0.11008631560346176</v>
      </c>
      <c r="W723" s="1221">
        <v>0.100855772462093</v>
      </c>
      <c r="X723" s="1221">
        <v>9.26858832300341E-2</v>
      </c>
      <c r="Y723" s="1222">
        <v>8.8145993190595323E-2</v>
      </c>
      <c r="Z723" s="1221">
        <v>8.8971868440982801E-2</v>
      </c>
      <c r="AA723" s="1221">
        <v>8.1035167678285794E-2</v>
      </c>
      <c r="AB723" s="1222">
        <v>9.7941436910529506E-2</v>
      </c>
    </row>
    <row r="724" spans="1:28" x14ac:dyDescent="0.3">
      <c r="A724" s="1223"/>
      <c r="B724" s="1221"/>
      <c r="C724" s="1221"/>
      <c r="D724" s="1222"/>
      <c r="E724" s="1221"/>
      <c r="F724" s="1221"/>
      <c r="G724" s="1222"/>
      <c r="H724" s="1221"/>
      <c r="I724" s="1221"/>
      <c r="J724" s="1222"/>
      <c r="K724" s="1221"/>
      <c r="L724" s="1221"/>
      <c r="M724" s="1222"/>
      <c r="N724" s="1221"/>
      <c r="O724" s="1221"/>
      <c r="P724" s="1222"/>
      <c r="Q724" s="1221"/>
      <c r="R724" s="1221"/>
      <c r="S724" s="1222"/>
      <c r="T724" s="1221"/>
      <c r="U724" s="1221"/>
      <c r="V724" s="1222"/>
      <c r="W724" s="1221"/>
      <c r="X724" s="1221"/>
      <c r="Y724" s="1222"/>
      <c r="Z724" s="1221"/>
      <c r="AA724" s="1221"/>
      <c r="AB724" s="1222"/>
    </row>
    <row r="725" spans="1:28" x14ac:dyDescent="0.3">
      <c r="A725" s="1226" t="s">
        <v>804</v>
      </c>
      <c r="B725" s="1215"/>
      <c r="C725" s="1215"/>
      <c r="D725" s="1216"/>
      <c r="E725" s="1215"/>
      <c r="F725" s="1215"/>
      <c r="G725" s="1216"/>
      <c r="H725" s="1215"/>
      <c r="I725" s="1215"/>
      <c r="J725" s="1216"/>
      <c r="K725" s="1215"/>
      <c r="L725" s="1215"/>
      <c r="M725" s="1216"/>
      <c r="N725" s="1215"/>
      <c r="O725" s="1215"/>
      <c r="P725" s="1216"/>
      <c r="Q725" s="1215"/>
      <c r="R725" s="1215"/>
      <c r="S725" s="1216"/>
      <c r="T725" s="1215"/>
      <c r="U725" s="1215"/>
      <c r="V725" s="1216"/>
      <c r="W725" s="1215"/>
      <c r="X725" s="1215"/>
      <c r="Y725" s="1216"/>
      <c r="Z725" s="1215"/>
      <c r="AA725" s="1215"/>
      <c r="AB725" s="1216"/>
    </row>
    <row r="726" spans="1:28" x14ac:dyDescent="0.3">
      <c r="A726" s="1217" t="s">
        <v>786</v>
      </c>
      <c r="B726" s="1218"/>
      <c r="C726" s="1218"/>
      <c r="D726" s="1219"/>
      <c r="E726" s="1218"/>
      <c r="F726" s="1218"/>
      <c r="G726" s="1219"/>
      <c r="H726" s="1218"/>
      <c r="I726" s="1218"/>
      <c r="J726" s="1219"/>
      <c r="K726" s="1218"/>
      <c r="L726" s="1218"/>
      <c r="M726" s="1219"/>
      <c r="N726" s="1218"/>
      <c r="O726" s="1218"/>
      <c r="P726" s="1219"/>
      <c r="Q726" s="1218"/>
      <c r="R726" s="1218"/>
      <c r="S726" s="1219"/>
      <c r="T726" s="1218"/>
      <c r="U726" s="1218"/>
      <c r="V726" s="1219"/>
      <c r="W726" s="1218"/>
      <c r="X726" s="1218"/>
      <c r="Y726" s="1219"/>
      <c r="Z726" s="1218"/>
      <c r="AA726" s="1218"/>
      <c r="AB726" s="1219"/>
    </row>
    <row r="727" spans="1:28" x14ac:dyDescent="0.3">
      <c r="A727" s="1220" t="s">
        <v>783</v>
      </c>
      <c r="B727" s="1221">
        <v>8.9628228561161299E-3</v>
      </c>
      <c r="C727" s="1221">
        <v>1.05561463478795E-2</v>
      </c>
      <c r="D727" s="1222">
        <v>-0.15093798809292125</v>
      </c>
      <c r="E727" s="1221">
        <v>0</v>
      </c>
      <c r="F727" s="1221">
        <v>1.68646372706595E-3</v>
      </c>
      <c r="G727" s="1222">
        <v>-1</v>
      </c>
      <c r="H727" s="1221">
        <v>4.4102556720474898E-3</v>
      </c>
      <c r="I727" s="1221">
        <v>6.0274890007797396E-3</v>
      </c>
      <c r="J727" s="1222">
        <v>-0.26830962752865051</v>
      </c>
      <c r="K727" s="1221">
        <v>0</v>
      </c>
      <c r="L727" s="1221">
        <v>0</v>
      </c>
      <c r="M727" s="1222">
        <v>0</v>
      </c>
      <c r="N727" s="1221">
        <v>1.4871989351655601E-2</v>
      </c>
      <c r="O727" s="1221">
        <v>7.53041591466053E-3</v>
      </c>
      <c r="P727" s="1222">
        <v>0.97492270283533577</v>
      </c>
      <c r="Q727" s="1221">
        <v>7.5571994983531102E-3</v>
      </c>
      <c r="R727" s="1221">
        <v>3.8246321994637599E-3</v>
      </c>
      <c r="S727" s="1222">
        <v>0.97592843029786824</v>
      </c>
      <c r="T727" s="1221">
        <v>4.6359432692575798E-3</v>
      </c>
      <c r="U727" s="1221">
        <v>5.5398476253831104E-3</v>
      </c>
      <c r="V727" s="1222">
        <v>-0.16316411880787438</v>
      </c>
      <c r="W727" s="1221">
        <v>7.1827137650137202E-3</v>
      </c>
      <c r="X727" s="1221">
        <v>4.4478608760357297E-3</v>
      </c>
      <c r="Y727" s="1222">
        <v>0.61486925180436358</v>
      </c>
      <c r="Z727" s="1221">
        <v>8.8947099519926798E-3</v>
      </c>
      <c r="AA727" s="1221">
        <v>7.4755408458658801E-3</v>
      </c>
      <c r="AB727" s="1222">
        <v>0.18984166301647964</v>
      </c>
    </row>
    <row r="728" spans="1:28" x14ac:dyDescent="0.3">
      <c r="A728" s="1220" t="s">
        <v>782</v>
      </c>
      <c r="B728" s="1221">
        <v>0.18792128600677799</v>
      </c>
      <c r="C728" s="1221">
        <v>0.170392828207202</v>
      </c>
      <c r="D728" s="1222">
        <v>0.10287086601004672</v>
      </c>
      <c r="E728" s="1221">
        <v>0.238808942008568</v>
      </c>
      <c r="F728" s="1221">
        <v>0.235633155973654</v>
      </c>
      <c r="G728" s="1222">
        <v>1.3477670499261508E-2</v>
      </c>
      <c r="H728" s="1221">
        <v>0.21379067118237599</v>
      </c>
      <c r="I728" s="1221">
        <v>0.203628420568296</v>
      </c>
      <c r="J728" s="1222">
        <v>4.9905855900265271E-2</v>
      </c>
      <c r="K728" s="1221">
        <v>0.18338724687715799</v>
      </c>
      <c r="L728" s="1221">
        <v>0.15730071965079201</v>
      </c>
      <c r="M728" s="1222">
        <v>0.16583857520981554</v>
      </c>
      <c r="N728" s="1221">
        <v>0.20272080131880499</v>
      </c>
      <c r="O728" s="1221">
        <v>0.187571418232474</v>
      </c>
      <c r="P728" s="1222">
        <v>8.0765946267757086E-2</v>
      </c>
      <c r="Q728" s="1221">
        <v>0.19320926790301801</v>
      </c>
      <c r="R728" s="1221">
        <v>0.17266004786305</v>
      </c>
      <c r="S728" s="1222">
        <v>0.11901548907403975</v>
      </c>
      <c r="T728" s="1221">
        <v>0.18566167850642201</v>
      </c>
      <c r="U728" s="1221">
        <v>0.163912113721355</v>
      </c>
      <c r="V728" s="1222">
        <v>0.1326904051889693</v>
      </c>
      <c r="W728" s="1221">
        <v>0.220835884627504</v>
      </c>
      <c r="X728" s="1221">
        <v>0.21193992624163199</v>
      </c>
      <c r="Y728" s="1222">
        <v>4.1973961884509477E-2</v>
      </c>
      <c r="Z728" s="1221">
        <v>0.30530564733524101</v>
      </c>
      <c r="AA728" s="1221">
        <v>0.28249623223250497</v>
      </c>
      <c r="AB728" s="1222">
        <v>8.0742369278621176E-2</v>
      </c>
    </row>
    <row r="729" spans="1:28" x14ac:dyDescent="0.3">
      <c r="A729" s="1220" t="s">
        <v>781</v>
      </c>
      <c r="B729" s="1221">
        <v>0.73282679161832798</v>
      </c>
      <c r="C729" s="1221">
        <v>0.77798926760134102</v>
      </c>
      <c r="D729" s="1222">
        <v>-5.8050255785990219E-2</v>
      </c>
      <c r="E729" s="1221">
        <v>0.71695610260173903</v>
      </c>
      <c r="F729" s="1221">
        <v>0.806462471538262</v>
      </c>
      <c r="G729" s="1222">
        <v>-0.11098640308184063</v>
      </c>
      <c r="H729" s="1221">
        <v>0.72475309137337396</v>
      </c>
      <c r="I729" s="1221">
        <v>0.79246609869525897</v>
      </c>
      <c r="J729" s="1222">
        <v>-8.5445935710524182E-2</v>
      </c>
      <c r="K729" s="1221">
        <v>0.49196533977770701</v>
      </c>
      <c r="L729" s="1221">
        <v>0.39482395879502102</v>
      </c>
      <c r="M729" s="1222">
        <v>0.24603719915872288</v>
      </c>
      <c r="N729" s="1221">
        <v>0.48586641326465702</v>
      </c>
      <c r="O729" s="1221">
        <v>0.42221919618187098</v>
      </c>
      <c r="P729" s="1222">
        <v>0.15074448925664191</v>
      </c>
      <c r="Q729" s="1221">
        <v>0.48888024975157202</v>
      </c>
      <c r="R729" s="1221">
        <v>0.40866407108663799</v>
      </c>
      <c r="S729" s="1222">
        <v>0.19628879644750555</v>
      </c>
      <c r="T729" s="1221">
        <v>0.60946064808758604</v>
      </c>
      <c r="U729" s="1221">
        <v>0.58300882145810895</v>
      </c>
      <c r="V729" s="1222">
        <v>4.5371228797740824E-2</v>
      </c>
      <c r="W729" s="1221">
        <v>0.599259425880598</v>
      </c>
      <c r="X729" s="1221">
        <v>0.61217671979766097</v>
      </c>
      <c r="Y729" s="1222">
        <v>-2.1100596444328122E-2</v>
      </c>
      <c r="Z729" s="1221">
        <v>0.90642913664728397</v>
      </c>
      <c r="AA729" s="1221">
        <v>0.89668648587081701</v>
      </c>
      <c r="AB729" s="1222">
        <v>1.0865169632845968E-2</v>
      </c>
    </row>
    <row r="730" spans="1:28" x14ac:dyDescent="0.3">
      <c r="A730" s="1220" t="s">
        <v>780</v>
      </c>
      <c r="B730" s="1221">
        <v>1.83942803779983</v>
      </c>
      <c r="C730" s="1221">
        <v>1.9531442027762</v>
      </c>
      <c r="D730" s="1222">
        <v>-5.8222104038572184E-2</v>
      </c>
      <c r="E730" s="1221">
        <v>1.6773916324018701</v>
      </c>
      <c r="F730" s="1221">
        <v>1.94180696895108</v>
      </c>
      <c r="G730" s="1222">
        <v>-0.13616973302554428</v>
      </c>
      <c r="H730" s="1221">
        <v>1.7570561084537399</v>
      </c>
      <c r="I730" s="1221">
        <v>1.94737371122809</v>
      </c>
      <c r="J730" s="1222">
        <v>-9.7730395392021774E-2</v>
      </c>
      <c r="K730" s="1221">
        <v>1.0699840960070299</v>
      </c>
      <c r="L730" s="1221">
        <v>1.05633650583067</v>
      </c>
      <c r="M730" s="1222">
        <v>1.2919737319527674E-2</v>
      </c>
      <c r="N730" s="1221">
        <v>0.87441734953831896</v>
      </c>
      <c r="O730" s="1221">
        <v>0.84114761241715896</v>
      </c>
      <c r="P730" s="1222">
        <v>3.955279267280401E-2</v>
      </c>
      <c r="Q730" s="1221">
        <v>0.97089380995027696</v>
      </c>
      <c r="R730" s="1221">
        <v>0.94754050234932996</v>
      </c>
      <c r="S730" s="1222">
        <v>2.464623680259035E-2</v>
      </c>
      <c r="T730" s="1221">
        <v>1.4386204591295</v>
      </c>
      <c r="U730" s="1221">
        <v>1.48787864497047</v>
      </c>
      <c r="V730" s="1222">
        <v>-3.3106319529135793E-2</v>
      </c>
      <c r="W730" s="1221">
        <v>1.2604584394252101</v>
      </c>
      <c r="X730" s="1221">
        <v>1.37452376127896</v>
      </c>
      <c r="Y730" s="1222">
        <v>-8.2985340135273492E-2</v>
      </c>
      <c r="Z730" s="1221">
        <v>2.0223088479583802</v>
      </c>
      <c r="AA730" s="1221">
        <v>2.1455730342820698</v>
      </c>
      <c r="AB730" s="1222">
        <v>-5.7450473302082236E-2</v>
      </c>
    </row>
    <row r="731" spans="1:28" x14ac:dyDescent="0.3">
      <c r="A731" s="1220" t="s">
        <v>779</v>
      </c>
      <c r="B731" s="1221">
        <v>2.59911672947237</v>
      </c>
      <c r="C731" s="1221">
        <v>2.2140496917225301</v>
      </c>
      <c r="D731" s="1222">
        <v>0.17391978110945555</v>
      </c>
      <c r="E731" s="1221">
        <v>2.6859802159600901</v>
      </c>
      <c r="F731" s="1221">
        <v>2.4710487607448299</v>
      </c>
      <c r="G731" s="1222">
        <v>8.6979851887048529E-2</v>
      </c>
      <c r="H731" s="1221">
        <v>2.64294164526234</v>
      </c>
      <c r="I731" s="1221">
        <v>2.3438106136716201</v>
      </c>
      <c r="J731" s="1222">
        <v>0.12762593950461121</v>
      </c>
      <c r="K731" s="1221">
        <v>1.33968259827672</v>
      </c>
      <c r="L731" s="1221">
        <v>1.4037343321532201</v>
      </c>
      <c r="M731" s="1222">
        <v>-4.5629527189984503E-2</v>
      </c>
      <c r="N731" s="1221">
        <v>1.4374127537586701</v>
      </c>
      <c r="O731" s="1221">
        <v>1.4178782707156901</v>
      </c>
      <c r="P731" s="1222">
        <v>1.377726385010453E-2</v>
      </c>
      <c r="Q731" s="1221">
        <v>1.3885684171720101</v>
      </c>
      <c r="R731" s="1221">
        <v>1.41081657875922</v>
      </c>
      <c r="S731" s="1222">
        <v>-1.5769705234663898E-2</v>
      </c>
      <c r="T731" s="1221">
        <v>1.94066384899432</v>
      </c>
      <c r="U731" s="1221">
        <v>1.7919096473304299</v>
      </c>
      <c r="V731" s="1222">
        <v>8.3014342763042037E-2</v>
      </c>
      <c r="W731" s="1221">
        <v>2.03858597280948</v>
      </c>
      <c r="X731" s="1221">
        <v>1.92678917721092</v>
      </c>
      <c r="Y731" s="1222">
        <v>5.8022329023245216E-2</v>
      </c>
      <c r="Z731" s="1221">
        <v>2.9847722861490098</v>
      </c>
      <c r="AA731" s="1221">
        <v>2.7895781748856101</v>
      </c>
      <c r="AB731" s="1222">
        <v>6.9972626334948954E-2</v>
      </c>
    </row>
    <row r="732" spans="1:28" x14ac:dyDescent="0.3">
      <c r="A732" s="1220" t="s">
        <v>778</v>
      </c>
      <c r="B732" s="1221">
        <v>2.5409162717219602</v>
      </c>
      <c r="C732" s="1221">
        <v>2.6564648586437301</v>
      </c>
      <c r="D732" s="1222">
        <v>-4.3497126094400387E-2</v>
      </c>
      <c r="E732" s="1221">
        <v>2.81531953418824</v>
      </c>
      <c r="F732" s="1221">
        <v>2.6014826343726498</v>
      </c>
      <c r="G732" s="1222">
        <v>8.2198088501619831E-2</v>
      </c>
      <c r="H732" s="1221">
        <v>2.67171582928035</v>
      </c>
      <c r="I732" s="1221">
        <v>2.6303634048895299</v>
      </c>
      <c r="J732" s="1222">
        <v>1.5721182979489032E-2</v>
      </c>
      <c r="K732" s="1221">
        <v>1.80582649837091</v>
      </c>
      <c r="L732" s="1221">
        <v>1.8825521196678101</v>
      </c>
      <c r="M732" s="1222">
        <v>-4.0756173757589706E-2</v>
      </c>
      <c r="N732" s="1221">
        <v>2.35224717744472</v>
      </c>
      <c r="O732" s="1221">
        <v>2.3391909512665401</v>
      </c>
      <c r="P732" s="1222">
        <v>5.5815136302193322E-3</v>
      </c>
      <c r="Q732" s="1221">
        <v>2.05173106403518</v>
      </c>
      <c r="R732" s="1221">
        <v>2.0864780770048901</v>
      </c>
      <c r="S732" s="1222">
        <v>-1.6653428259159522E-2</v>
      </c>
      <c r="T732" s="1221">
        <v>2.2223208488239101</v>
      </c>
      <c r="U732" s="1221">
        <v>2.3299786187523002</v>
      </c>
      <c r="V732" s="1222">
        <v>-4.6205475476011282E-2</v>
      </c>
      <c r="W732" s="1221">
        <v>2.6267078123915799</v>
      </c>
      <c r="X732" s="1221">
        <v>2.4980086314779899</v>
      </c>
      <c r="Y732" s="1222">
        <v>5.1520711054326068E-2</v>
      </c>
      <c r="Z732" s="1221">
        <v>3.61581186749709</v>
      </c>
      <c r="AA732" s="1221">
        <v>3.6117173823969799</v>
      </c>
      <c r="AB732" s="1222">
        <v>1.1336670803939665E-3</v>
      </c>
    </row>
    <row r="733" spans="1:28" x14ac:dyDescent="0.3">
      <c r="A733" s="1220" t="s">
        <v>777</v>
      </c>
      <c r="B733" s="1221">
        <v>1.9610270704020401</v>
      </c>
      <c r="C733" s="1221">
        <v>1.85702571725081</v>
      </c>
      <c r="D733" s="1222">
        <v>5.6004261106947083E-2</v>
      </c>
      <c r="E733" s="1221">
        <v>2.5945519078794099</v>
      </c>
      <c r="F733" s="1221">
        <v>2.5518173645265301</v>
      </c>
      <c r="G733" s="1222">
        <v>1.6746709206914154E-2</v>
      </c>
      <c r="H733" s="1221">
        <v>2.24485467356183</v>
      </c>
      <c r="I733" s="1221">
        <v>2.1700951910921198</v>
      </c>
      <c r="J733" s="1222">
        <v>3.4449863202584592E-2</v>
      </c>
      <c r="K733" s="1221">
        <v>1.32772393691276</v>
      </c>
      <c r="L733" s="1221">
        <v>1.0326527703742501</v>
      </c>
      <c r="M733" s="1222">
        <v>0.28574093345197865</v>
      </c>
      <c r="N733" s="1221">
        <v>1.59119113245793</v>
      </c>
      <c r="O733" s="1221">
        <v>1.4220891751314</v>
      </c>
      <c r="P733" s="1222">
        <v>0.11891093771310446</v>
      </c>
      <c r="Q733" s="1221">
        <v>1.4304981821180101</v>
      </c>
      <c r="R733" s="1221">
        <v>1.1844957954176201</v>
      </c>
      <c r="S733" s="1222">
        <v>0.20768531864113238</v>
      </c>
      <c r="T733" s="1221">
        <v>1.70578720221169</v>
      </c>
      <c r="U733" s="1221">
        <v>1.5279480200706399</v>
      </c>
      <c r="V733" s="1222">
        <v>0.11639085872360257</v>
      </c>
      <c r="W733" s="1221">
        <v>2.24612770630999</v>
      </c>
      <c r="X733" s="1221">
        <v>2.16644413070666</v>
      </c>
      <c r="Y733" s="1222">
        <v>3.6780812610818878E-2</v>
      </c>
      <c r="Z733" s="1221">
        <v>2.9039928150696901</v>
      </c>
      <c r="AA733" s="1221">
        <v>2.70171771218785</v>
      </c>
      <c r="AB733" s="1222">
        <v>7.4869073837487574E-2</v>
      </c>
    </row>
    <row r="734" spans="1:28" x14ac:dyDescent="0.3">
      <c r="A734" s="1220" t="s">
        <v>776</v>
      </c>
      <c r="B734" s="1221">
        <v>1.6731937424321699</v>
      </c>
      <c r="C734" s="1221">
        <v>1.7192774253005501</v>
      </c>
      <c r="D734" s="1222">
        <v>-2.6804099321157657E-2</v>
      </c>
      <c r="E734" s="1221">
        <v>2.4263572667933602</v>
      </c>
      <c r="F734" s="1221">
        <v>2.4266139547752501</v>
      </c>
      <c r="G734" s="1222">
        <v>-1.0578031226796849E-4</v>
      </c>
      <c r="H734" s="1221">
        <v>2.0195087609484599</v>
      </c>
      <c r="I734" s="1221">
        <v>2.0466373322451101</v>
      </c>
      <c r="J734" s="1222">
        <v>-1.3255192245951501E-2</v>
      </c>
      <c r="K734" s="1221">
        <v>0.94637643480915501</v>
      </c>
      <c r="L734" s="1221">
        <v>1.00418415435126</v>
      </c>
      <c r="M734" s="1222">
        <v>-5.756685095220495E-2</v>
      </c>
      <c r="N734" s="1221">
        <v>1.64289647342254</v>
      </c>
      <c r="O734" s="1221">
        <v>1.69409352111289</v>
      </c>
      <c r="P734" s="1222">
        <v>-3.0220909915715573E-2</v>
      </c>
      <c r="Q734" s="1221">
        <v>1.2264146481515601</v>
      </c>
      <c r="R734" s="1221">
        <v>1.28439628157257</v>
      </c>
      <c r="S734" s="1222">
        <v>-4.5143102835846924E-2</v>
      </c>
      <c r="T734" s="1221">
        <v>1.35809412375304</v>
      </c>
      <c r="U734" s="1221">
        <v>1.40946780318923</v>
      </c>
      <c r="V734" s="1222">
        <v>-3.6448991115615323E-2</v>
      </c>
      <c r="W734" s="1221">
        <v>2.1311714600635701</v>
      </c>
      <c r="X734" s="1221">
        <v>2.1499632213935098</v>
      </c>
      <c r="Y734" s="1222">
        <v>-8.740503624875863E-3</v>
      </c>
      <c r="Z734" s="1221">
        <v>2.5429690145434898</v>
      </c>
      <c r="AA734" s="1221">
        <v>2.6025375999639402</v>
      </c>
      <c r="AB734" s="1222">
        <v>-2.2888655065454486E-2</v>
      </c>
    </row>
    <row r="735" spans="1:28" x14ac:dyDescent="0.3">
      <c r="A735" s="1220" t="s">
        <v>775</v>
      </c>
      <c r="B735" s="1221">
        <v>1.76636663464274</v>
      </c>
      <c r="C735" s="1221">
        <v>1.6786079456275</v>
      </c>
      <c r="D735" s="1222">
        <v>5.2280634822346128E-2</v>
      </c>
      <c r="E735" s="1221">
        <v>2.5551195939432998</v>
      </c>
      <c r="F735" s="1221">
        <v>2.4920983570812099</v>
      </c>
      <c r="G735" s="1222">
        <v>2.5288422779549333E-2</v>
      </c>
      <c r="H735" s="1221">
        <v>2.1419289885842798</v>
      </c>
      <c r="I735" s="1221">
        <v>2.0682285154718798</v>
      </c>
      <c r="J735" s="1222">
        <v>3.563458900264934E-2</v>
      </c>
      <c r="K735" s="1221">
        <v>0.94683376580356204</v>
      </c>
      <c r="L735" s="1221">
        <v>0.93288541055627205</v>
      </c>
      <c r="M735" s="1222">
        <v>1.4951841983435776E-2</v>
      </c>
      <c r="N735" s="1221">
        <v>1.8325285152524999</v>
      </c>
      <c r="O735" s="1221">
        <v>2.09535824938138</v>
      </c>
      <c r="P735" s="1222">
        <v>-0.12543427082527595</v>
      </c>
      <c r="Q735" s="1221">
        <v>1.3302841207206499</v>
      </c>
      <c r="R735" s="1221">
        <v>1.4430930586611801</v>
      </c>
      <c r="S735" s="1222">
        <v>-7.8171630903129619E-2</v>
      </c>
      <c r="T735" s="1221">
        <v>1.3985046062016699</v>
      </c>
      <c r="U735" s="1221">
        <v>1.3452770153115701</v>
      </c>
      <c r="V735" s="1222">
        <v>3.9566267976244442E-2</v>
      </c>
      <c r="W735" s="1221">
        <v>2.2615928185500902</v>
      </c>
      <c r="X735" s="1221">
        <v>2.3304179530573599</v>
      </c>
      <c r="Y735" s="1222">
        <v>-2.9533386668676959E-2</v>
      </c>
      <c r="Z735" s="1221">
        <v>2.69017412313733</v>
      </c>
      <c r="AA735" s="1221">
        <v>2.7002884814812198</v>
      </c>
      <c r="AB735" s="1222">
        <v>-3.7456584410350512E-3</v>
      </c>
    </row>
    <row r="736" spans="1:28" x14ac:dyDescent="0.3">
      <c r="A736" s="1220" t="s">
        <v>774</v>
      </c>
      <c r="B736" s="1221">
        <v>1.8493582288260799</v>
      </c>
      <c r="C736" s="1221">
        <v>1.8050986332277801</v>
      </c>
      <c r="D736" s="1222">
        <v>2.4519211739226249E-2</v>
      </c>
      <c r="E736" s="1221">
        <v>2.7760072322926002</v>
      </c>
      <c r="F736" s="1221">
        <v>2.73840921972953</v>
      </c>
      <c r="G736" s="1222">
        <v>1.3729873640574318E-2</v>
      </c>
      <c r="H736" s="1221">
        <v>2.30298794353976</v>
      </c>
      <c r="I736" s="1221">
        <v>2.2635737370594202</v>
      </c>
      <c r="J736" s="1222">
        <v>1.7412380182296277E-2</v>
      </c>
      <c r="K736" s="1221">
        <v>1.1204879212886201</v>
      </c>
      <c r="L736" s="1221">
        <v>1.36320089643297</v>
      </c>
      <c r="M736" s="1222">
        <v>-0.17804637290031625</v>
      </c>
      <c r="N736" s="1221">
        <v>2.0277338478277498</v>
      </c>
      <c r="O736" s="1221">
        <v>2.33448850821084</v>
      </c>
      <c r="P736" s="1222">
        <v>-0.1314012295644959</v>
      </c>
      <c r="Q736" s="1221">
        <v>1.51515232823321</v>
      </c>
      <c r="R736" s="1221">
        <v>1.7851301701667699</v>
      </c>
      <c r="S736" s="1222">
        <v>-0.1512370618375343</v>
      </c>
      <c r="T736" s="1221">
        <v>1.5103857529354201</v>
      </c>
      <c r="U736" s="1221">
        <v>1.59954742469268</v>
      </c>
      <c r="V736" s="1222">
        <v>-5.574181195308444E-2</v>
      </c>
      <c r="W736" s="1221">
        <v>2.4684128725369998</v>
      </c>
      <c r="X736" s="1221">
        <v>2.5732401958677502</v>
      </c>
      <c r="Y736" s="1222">
        <v>-4.073748090018485E-2</v>
      </c>
      <c r="Z736" s="1221">
        <v>2.9345944609936199</v>
      </c>
      <c r="AA736" s="1221">
        <v>3.08035506483251</v>
      </c>
      <c r="AB736" s="1222">
        <v>-4.7319416356573697E-2</v>
      </c>
    </row>
    <row r="737" spans="1:28" x14ac:dyDescent="0.3">
      <c r="A737" s="1220" t="s">
        <v>773</v>
      </c>
      <c r="B737" s="1221">
        <v>2.25209653892454</v>
      </c>
      <c r="C737" s="1221">
        <v>2.2564042129522002</v>
      </c>
      <c r="D737" s="1222">
        <v>-1.9090879209200649E-3</v>
      </c>
      <c r="E737" s="1221">
        <v>3.2324612581926</v>
      </c>
      <c r="F737" s="1221">
        <v>3.2183246458569799</v>
      </c>
      <c r="G737" s="1222">
        <v>4.3925376993332564E-3</v>
      </c>
      <c r="H737" s="1221">
        <v>2.7330367179651902</v>
      </c>
      <c r="I737" s="1221">
        <v>2.72719744184585</v>
      </c>
      <c r="J737" s="1222">
        <v>2.1411270155005753E-3</v>
      </c>
      <c r="K737" s="1221">
        <v>1.43928801603009</v>
      </c>
      <c r="L737" s="1221">
        <v>1.8936376360668401</v>
      </c>
      <c r="M737" s="1222">
        <v>-0.2399348277532401</v>
      </c>
      <c r="N737" s="1221">
        <v>3.2772796459873201</v>
      </c>
      <c r="O737" s="1221">
        <v>4.1527491004900599</v>
      </c>
      <c r="P737" s="1222">
        <v>-0.21081684284741084</v>
      </c>
      <c r="Q737" s="1221">
        <v>2.23983087656603</v>
      </c>
      <c r="R737" s="1221">
        <v>2.8881195365384502</v>
      </c>
      <c r="S737" s="1222">
        <v>-0.22446739193815549</v>
      </c>
      <c r="T737" s="1221">
        <v>1.86115155894958</v>
      </c>
      <c r="U737" s="1221">
        <v>2.0826839263601702</v>
      </c>
      <c r="V737" s="1222">
        <v>-0.10636869311117898</v>
      </c>
      <c r="W737" s="1221">
        <v>3.25156001566411</v>
      </c>
      <c r="X737" s="1221">
        <v>3.61996164008931</v>
      </c>
      <c r="Y737" s="1222">
        <v>-0.10176948295399918</v>
      </c>
      <c r="Z737" s="1221">
        <v>3.7626092711804802</v>
      </c>
      <c r="AA737" s="1221">
        <v>4.20085937580376</v>
      </c>
      <c r="AB737" s="1222">
        <v>-0.10432391694602451</v>
      </c>
    </row>
    <row r="738" spans="1:28" x14ac:dyDescent="0.3">
      <c r="A738" s="1220" t="s">
        <v>772</v>
      </c>
      <c r="B738" s="1221">
        <v>2.7932724750078499</v>
      </c>
      <c r="C738" s="1221">
        <v>2.8042445707766901</v>
      </c>
      <c r="D738" s="1222">
        <v>-3.9126743377455265E-3</v>
      </c>
      <c r="E738" s="1221">
        <v>3.8873977247586802</v>
      </c>
      <c r="F738" s="1221">
        <v>4.1400445492706197</v>
      </c>
      <c r="G738" s="1222">
        <v>-6.1025146349318896E-2</v>
      </c>
      <c r="H738" s="1221">
        <v>3.3163109029314799</v>
      </c>
      <c r="I738" s="1221">
        <v>3.4420788586585198</v>
      </c>
      <c r="J738" s="1222">
        <v>-3.6538371400373845E-2</v>
      </c>
      <c r="K738" s="1221">
        <v>2.2778771964193401</v>
      </c>
      <c r="L738" s="1221">
        <v>2.70752316095431</v>
      </c>
      <c r="M738" s="1222">
        <v>-0.15868597939658413</v>
      </c>
      <c r="N738" s="1221">
        <v>4.7803041418565204</v>
      </c>
      <c r="O738" s="1221">
        <v>5.3427296418644499</v>
      </c>
      <c r="P738" s="1222">
        <v>-0.10526931694257696</v>
      </c>
      <c r="Q738" s="1221">
        <v>3.4231183823612499</v>
      </c>
      <c r="R738" s="1221">
        <v>3.9329473814761502</v>
      </c>
      <c r="S738" s="1222">
        <v>-0.12963026190387184</v>
      </c>
      <c r="T738" s="1221">
        <v>2.5480683376438802</v>
      </c>
      <c r="U738" s="1221">
        <v>2.7590302313789201</v>
      </c>
      <c r="V738" s="1222">
        <v>-7.6462334966733755E-2</v>
      </c>
      <c r="W738" s="1221">
        <v>4.2940107369589899</v>
      </c>
      <c r="X738" s="1221">
        <v>4.6873040894142797</v>
      </c>
      <c r="Y738" s="1222">
        <v>-8.3906088649869356E-2</v>
      </c>
      <c r="Z738" s="1221">
        <v>5.0491586792111702</v>
      </c>
      <c r="AA738" s="1221">
        <v>5.5029972724722303</v>
      </c>
      <c r="AB738" s="1222">
        <v>-8.2471164492722404E-2</v>
      </c>
    </row>
    <row r="739" spans="1:28" x14ac:dyDescent="0.3">
      <c r="A739" s="1220" t="s">
        <v>771</v>
      </c>
      <c r="B739" s="1221">
        <v>3.1504989103252101</v>
      </c>
      <c r="C739" s="1221">
        <v>2.9504444378460799</v>
      </c>
      <c r="D739" s="1222">
        <v>6.7804860146824686E-2</v>
      </c>
      <c r="E739" s="1221">
        <v>4.3402029989329698</v>
      </c>
      <c r="F739" s="1221">
        <v>4.5237916378746501</v>
      </c>
      <c r="G739" s="1222">
        <v>-4.0582912220053793E-2</v>
      </c>
      <c r="H739" s="1221">
        <v>3.71621469055192</v>
      </c>
      <c r="I739" s="1221">
        <v>3.70310958307779</v>
      </c>
      <c r="J739" s="1222">
        <v>3.538946709548311E-3</v>
      </c>
      <c r="K739" s="1221">
        <v>2.6594602571008599</v>
      </c>
      <c r="L739" s="1221">
        <v>3.0963603507801301</v>
      </c>
      <c r="M739" s="1222">
        <v>-0.14110117821693233</v>
      </c>
      <c r="N739" s="1221">
        <v>4.4047819663621999</v>
      </c>
      <c r="O739" s="1221">
        <v>5.2476660107569399</v>
      </c>
      <c r="P739" s="1222">
        <v>-0.16062074885614905</v>
      </c>
      <c r="Q739" s="1221">
        <v>3.4588308219261501</v>
      </c>
      <c r="R739" s="1221">
        <v>4.0836648820516599</v>
      </c>
      <c r="S739" s="1222">
        <v>-0.15300816256293515</v>
      </c>
      <c r="T739" s="1221">
        <v>2.9350056933798698</v>
      </c>
      <c r="U739" s="1221">
        <v>3.0135358243002899</v>
      </c>
      <c r="V739" s="1222">
        <v>-2.6059133024792857E-2</v>
      </c>
      <c r="W739" s="1221">
        <v>4.3674304223649099</v>
      </c>
      <c r="X739" s="1221">
        <v>4.8229821137389104</v>
      </c>
      <c r="Y739" s="1222">
        <v>-9.4454360524435815E-2</v>
      </c>
      <c r="Z739" s="1221">
        <v>5.4080062778598101</v>
      </c>
      <c r="AA739" s="1221">
        <v>5.79636594810112</v>
      </c>
      <c r="AB739" s="1222">
        <v>-6.7000543740433766E-2</v>
      </c>
    </row>
    <row r="740" spans="1:28" x14ac:dyDescent="0.3">
      <c r="A740" s="1220" t="s">
        <v>770</v>
      </c>
      <c r="B740" s="1221">
        <v>3.06346740615919</v>
      </c>
      <c r="C740" s="1221">
        <v>3.1696065585122901</v>
      </c>
      <c r="D740" s="1222">
        <v>-3.3486538595161909E-2</v>
      </c>
      <c r="E740" s="1221">
        <v>4.7699946623315004</v>
      </c>
      <c r="F740" s="1221">
        <v>4.8849346788360801</v>
      </c>
      <c r="G740" s="1222">
        <v>-2.3529488941286352E-2</v>
      </c>
      <c r="H740" s="1221">
        <v>3.8605845525563902</v>
      </c>
      <c r="I740" s="1221">
        <v>3.9744807092201899</v>
      </c>
      <c r="J740" s="1222">
        <v>-2.8656864882896014E-2</v>
      </c>
      <c r="K740" s="1221">
        <v>3.60942898100109</v>
      </c>
      <c r="L740" s="1221">
        <v>3.9375406453131099</v>
      </c>
      <c r="M740" s="1222">
        <v>-8.3329086317515011E-2</v>
      </c>
      <c r="N740" s="1221">
        <v>5.3444788214052403</v>
      </c>
      <c r="O740" s="1221">
        <v>9.0590124979530202</v>
      </c>
      <c r="P740" s="1222">
        <v>-0.41003737188651834</v>
      </c>
      <c r="Q740" s="1221">
        <v>4.3607624758438304</v>
      </c>
      <c r="R740" s="1221">
        <v>6.1528741684106096</v>
      </c>
      <c r="S740" s="1222">
        <v>-0.2912641545259671</v>
      </c>
      <c r="T740" s="1221">
        <v>3.2768847444317699</v>
      </c>
      <c r="U740" s="1221">
        <v>3.4660621970399799</v>
      </c>
      <c r="V740" s="1222">
        <v>-5.4579935919721136E-2</v>
      </c>
      <c r="W740" s="1221">
        <v>4.9760349355634599</v>
      </c>
      <c r="X740" s="1221">
        <v>6.3524196236705501</v>
      </c>
      <c r="Y740" s="1222">
        <v>-0.21667093322650949</v>
      </c>
      <c r="Z740" s="1221">
        <v>6.0731659360719403</v>
      </c>
      <c r="AA740" s="1221">
        <v>7.1718275126750202</v>
      </c>
      <c r="AB740" s="1222">
        <v>-0.15319129952043284</v>
      </c>
    </row>
    <row r="741" spans="1:28" x14ac:dyDescent="0.3">
      <c r="A741" s="1220" t="s">
        <v>769</v>
      </c>
      <c r="B741" s="1221">
        <v>3.3331974961254698</v>
      </c>
      <c r="C741" s="1221">
        <v>3.2412866542538898</v>
      </c>
      <c r="D741" s="1222">
        <v>2.8356283067699502E-2</v>
      </c>
      <c r="E741" s="1221">
        <v>4.8387227885350104</v>
      </c>
      <c r="F741" s="1221">
        <v>5.5991214754607297</v>
      </c>
      <c r="G741" s="1222">
        <v>-0.13580678509268262</v>
      </c>
      <c r="H741" s="1221">
        <v>4.0129509631064</v>
      </c>
      <c r="I741" s="1221">
        <v>4.3066651810230896</v>
      </c>
      <c r="J741" s="1222">
        <v>-6.8199919327583985E-2</v>
      </c>
      <c r="K741" s="1221">
        <v>4.2886523924075401</v>
      </c>
      <c r="L741" s="1221">
        <v>4.7131197042841402</v>
      </c>
      <c r="M741" s="1222">
        <v>-9.0060795929024884E-2</v>
      </c>
      <c r="N741" s="1221">
        <v>6.49337988451488</v>
      </c>
      <c r="O741" s="1221">
        <v>7.4925707595739999</v>
      </c>
      <c r="P741" s="1222">
        <v>-0.13335754938081229</v>
      </c>
      <c r="Q741" s="1221">
        <v>5.1863541929127601</v>
      </c>
      <c r="R741" s="1221">
        <v>5.8500385573264504</v>
      </c>
      <c r="S741" s="1222">
        <v>-0.11344957095752944</v>
      </c>
      <c r="T741" s="1221">
        <v>3.67308104310588</v>
      </c>
      <c r="U741" s="1221">
        <v>3.7615224422382898</v>
      </c>
      <c r="V741" s="1222">
        <v>-2.3512128530537975E-2</v>
      </c>
      <c r="W741" s="1221">
        <v>5.36058810479238</v>
      </c>
      <c r="X741" s="1221">
        <v>6.1948569570759302</v>
      </c>
      <c r="Y741" s="1222">
        <v>-0.1346712051729663</v>
      </c>
      <c r="Z741" s="1221">
        <v>6.6145557612972103</v>
      </c>
      <c r="AA741" s="1221">
        <v>7.2389566029818901</v>
      </c>
      <c r="AB741" s="1222">
        <v>-8.6255640961775473E-2</v>
      </c>
    </row>
    <row r="742" spans="1:28" x14ac:dyDescent="0.3">
      <c r="A742" s="1220" t="s">
        <v>768</v>
      </c>
      <c r="B742" s="1221">
        <v>3.1141837724332602</v>
      </c>
      <c r="C742" s="1221">
        <v>3.1408943413441301</v>
      </c>
      <c r="D742" s="1222">
        <v>-8.5041284449700154E-3</v>
      </c>
      <c r="E742" s="1221">
        <v>4.7105861512870097</v>
      </c>
      <c r="F742" s="1221">
        <v>4.6489091538759002</v>
      </c>
      <c r="G742" s="1222">
        <v>1.3266982719954431E-2</v>
      </c>
      <c r="H742" s="1221">
        <v>3.8216398087093801</v>
      </c>
      <c r="I742" s="1221">
        <v>3.80939700308961</v>
      </c>
      <c r="J742" s="1222">
        <v>3.2138434533971042E-3</v>
      </c>
      <c r="K742" s="1221">
        <v>3.6104244834297798</v>
      </c>
      <c r="L742" s="1221">
        <v>4.0223454793953604</v>
      </c>
      <c r="M742" s="1222">
        <v>-0.10240815913890633</v>
      </c>
      <c r="N742" s="1221">
        <v>6.1825451937457299</v>
      </c>
      <c r="O742" s="1221">
        <v>7.6764116627583396</v>
      </c>
      <c r="P742" s="1222">
        <v>-0.1946047886227904</v>
      </c>
      <c r="Q742" s="1221">
        <v>4.6212153989737299</v>
      </c>
      <c r="R742" s="1221">
        <v>5.4715795913658702</v>
      </c>
      <c r="S742" s="1222">
        <v>-0.15541475330707269</v>
      </c>
      <c r="T742" s="1221">
        <v>3.2851639481400001</v>
      </c>
      <c r="U742" s="1221">
        <v>3.4455958869257102</v>
      </c>
      <c r="V742" s="1222">
        <v>-4.6561449470748424E-2</v>
      </c>
      <c r="W742" s="1221">
        <v>5.1514865756894004</v>
      </c>
      <c r="X742" s="1221">
        <v>5.5682523465924803</v>
      </c>
      <c r="Y742" s="1222">
        <v>-7.4846782250829871E-2</v>
      </c>
      <c r="Z742" s="1221">
        <v>6.1226556059582098</v>
      </c>
      <c r="AA742" s="1221">
        <v>6.5311366777024702</v>
      </c>
      <c r="AB742" s="1222">
        <v>-6.2543641620428664E-2</v>
      </c>
    </row>
    <row r="743" spans="1:28" x14ac:dyDescent="0.3">
      <c r="A743" s="1220" t="s">
        <v>767</v>
      </c>
      <c r="B743" s="1221">
        <v>2.9378515139336598</v>
      </c>
      <c r="C743" s="1221">
        <v>3.09323569092314</v>
      </c>
      <c r="D743" s="1222">
        <v>-5.0233539411640361E-2</v>
      </c>
      <c r="E743" s="1221">
        <v>4.6464952751559796</v>
      </c>
      <c r="F743" s="1221">
        <v>4.2117858954806797</v>
      </c>
      <c r="G743" s="1222">
        <v>0.10321260160487994</v>
      </c>
      <c r="H743" s="1221">
        <v>3.6642015263210901</v>
      </c>
      <c r="I743" s="1221">
        <v>3.5707168095688302</v>
      </c>
      <c r="J743" s="1222">
        <v>2.6180938376781641E-2</v>
      </c>
      <c r="K743" s="1221">
        <v>3.4265769160507902</v>
      </c>
      <c r="L743" s="1221">
        <v>4.1709386693378301</v>
      </c>
      <c r="M743" s="1222">
        <v>-0.17846384526320866</v>
      </c>
      <c r="N743" s="1221">
        <v>6.0170632822512298</v>
      </c>
      <c r="O743" s="1221">
        <v>6.2825689181632098</v>
      </c>
      <c r="P743" s="1222">
        <v>-4.2260680204301536E-2</v>
      </c>
      <c r="Q743" s="1221">
        <v>4.4062478630446904</v>
      </c>
      <c r="R743" s="1221">
        <v>4.9692072244016599</v>
      </c>
      <c r="S743" s="1222">
        <v>-0.1132895723471776</v>
      </c>
      <c r="T743" s="1221">
        <v>3.11100923188196</v>
      </c>
      <c r="U743" s="1221">
        <v>3.4856044238953201</v>
      </c>
      <c r="V743" s="1222">
        <v>-0.10746922096074606</v>
      </c>
      <c r="W743" s="1221">
        <v>5.0727000315093198</v>
      </c>
      <c r="X743" s="1221">
        <v>4.8711871512393197</v>
      </c>
      <c r="Y743" s="1222">
        <v>4.1368330555464607E-2</v>
      </c>
      <c r="Z743" s="1221">
        <v>5.8709249007690998</v>
      </c>
      <c r="AA743" s="1221">
        <v>6.0805550239800503</v>
      </c>
      <c r="AB743" s="1222">
        <v>-3.4475491527373163E-2</v>
      </c>
    </row>
    <row r="744" spans="1:28" x14ac:dyDescent="0.3">
      <c r="A744" s="1220" t="s">
        <v>766</v>
      </c>
      <c r="B744" s="1221">
        <v>2.4890262388879401</v>
      </c>
      <c r="C744" s="1221">
        <v>2.4789321751762201</v>
      </c>
      <c r="D744" s="1222">
        <v>4.0719402542759723E-3</v>
      </c>
      <c r="E744" s="1221">
        <v>3.8293150910626301</v>
      </c>
      <c r="F744" s="1221">
        <v>3.8749612307973802</v>
      </c>
      <c r="G744" s="1222">
        <v>-1.1779766819849477E-2</v>
      </c>
      <c r="H744" s="1221">
        <v>3.02336500953195</v>
      </c>
      <c r="I744" s="1221">
        <v>3.03350137281112</v>
      </c>
      <c r="J744" s="1222">
        <v>-3.3414731142108302E-3</v>
      </c>
      <c r="K744" s="1221">
        <v>2.7924394144366298</v>
      </c>
      <c r="L744" s="1221">
        <v>3.1570756798291999</v>
      </c>
      <c r="M744" s="1222">
        <v>-0.11549810722696935</v>
      </c>
      <c r="N744" s="1221">
        <v>5.3732553914796197</v>
      </c>
      <c r="O744" s="1221">
        <v>5.0741001471946197</v>
      </c>
      <c r="P744" s="1222">
        <v>5.8957299936304511E-2</v>
      </c>
      <c r="Q744" s="1221">
        <v>3.7099472246509602</v>
      </c>
      <c r="R744" s="1221">
        <v>3.8363914313643899</v>
      </c>
      <c r="S744" s="1222">
        <v>-3.2959151581792731E-2</v>
      </c>
      <c r="T744" s="1221">
        <v>2.60211982062919</v>
      </c>
      <c r="U744" s="1221">
        <v>2.7378283653960902</v>
      </c>
      <c r="V744" s="1222">
        <v>-4.9567951914789521E-2</v>
      </c>
      <c r="W744" s="1221">
        <v>4.3401083046034499</v>
      </c>
      <c r="X744" s="1221">
        <v>4.2822046890736303</v>
      </c>
      <c r="Y744" s="1222">
        <v>1.3521916800839777E-2</v>
      </c>
      <c r="Z744" s="1221">
        <v>4.9023809945638099</v>
      </c>
      <c r="AA744" s="1221">
        <v>4.9906602089596701</v>
      </c>
      <c r="AB744" s="1222">
        <v>-1.7688884977056462E-2</v>
      </c>
    </row>
    <row r="745" spans="1:28" x14ac:dyDescent="0.3">
      <c r="A745" s="1220" t="s">
        <v>765</v>
      </c>
      <c r="B745" s="1221">
        <v>1.95261871269815</v>
      </c>
      <c r="C745" s="1221">
        <v>1.8952847827689501</v>
      </c>
      <c r="D745" s="1222">
        <v>3.0250825865565659E-2</v>
      </c>
      <c r="E745" s="1221">
        <v>2.67299716047969</v>
      </c>
      <c r="F745" s="1221">
        <v>3.58318067711514</v>
      </c>
      <c r="G745" s="1222">
        <v>-0.25401552381898007</v>
      </c>
      <c r="H745" s="1221">
        <v>2.1923562975695701</v>
      </c>
      <c r="I745" s="1221">
        <v>2.45330037592973</v>
      </c>
      <c r="J745" s="1222">
        <v>-0.10636450428996885</v>
      </c>
      <c r="K745" s="1221">
        <v>1.71154691590562</v>
      </c>
      <c r="L745" s="1221">
        <v>1.57759367634029</v>
      </c>
      <c r="M745" s="1222">
        <v>8.4909848191123224E-2</v>
      </c>
      <c r="N745" s="1221">
        <v>3.1181647546993001</v>
      </c>
      <c r="O745" s="1221">
        <v>3.0550672259123601</v>
      </c>
      <c r="P745" s="1222">
        <v>2.0653401094339791E-2</v>
      </c>
      <c r="Q745" s="1221">
        <v>2.13724281735163</v>
      </c>
      <c r="R745" s="1221">
        <v>2.0042881345169801</v>
      </c>
      <c r="S745" s="1222">
        <v>6.6335114470301021E-2</v>
      </c>
      <c r="T745" s="1221">
        <v>1.8540776873198599</v>
      </c>
      <c r="U745" s="1221">
        <v>1.7628761409737399</v>
      </c>
      <c r="V745" s="1222">
        <v>5.1734517375533841E-2</v>
      </c>
      <c r="W745" s="1221">
        <v>2.8402009882920001</v>
      </c>
      <c r="X745" s="1221">
        <v>3.3877184566462999</v>
      </c>
      <c r="Y745" s="1222">
        <v>-0.16161835033254779</v>
      </c>
      <c r="Z745" s="1221">
        <v>3.25562150403587</v>
      </c>
      <c r="AA745" s="1221">
        <v>3.40910214767987</v>
      </c>
      <c r="AB745" s="1222">
        <v>-4.5020840384162188E-2</v>
      </c>
    </row>
    <row r="746" spans="1:28" x14ac:dyDescent="0.3">
      <c r="A746" s="1220" t="s">
        <v>368</v>
      </c>
      <c r="B746" s="1221">
        <v>2.0531037307003399</v>
      </c>
      <c r="C746" s="1221">
        <v>2.0163274683858798</v>
      </c>
      <c r="D746" s="1222">
        <v>1.8239230924082181E-2</v>
      </c>
      <c r="E746" s="1221">
        <v>2.6880609837614702</v>
      </c>
      <c r="F746" s="1221">
        <v>2.71429115793884</v>
      </c>
      <c r="G746" s="1222">
        <v>-9.6637289999825689E-3</v>
      </c>
      <c r="H746" s="1221"/>
      <c r="I746" s="1221"/>
      <c r="J746" s="1222">
        <v>0</v>
      </c>
      <c r="K746" s="1221">
        <v>1.46364375069273</v>
      </c>
      <c r="L746" s="1221">
        <v>1.58133299355669</v>
      </c>
      <c r="M746" s="1222">
        <v>-7.4424073451636916E-2</v>
      </c>
      <c r="N746" s="1221">
        <v>2.1665243883151599</v>
      </c>
      <c r="O746" s="1221">
        <v>2.4851826715618102</v>
      </c>
      <c r="P746" s="1222">
        <v>-0.12822328390306609</v>
      </c>
      <c r="Q746" s="1221"/>
      <c r="R746" s="1221"/>
      <c r="S746" s="1222">
        <v>0</v>
      </c>
      <c r="T746" s="1221">
        <v>1.78394001020895</v>
      </c>
      <c r="U746" s="1221">
        <v>1.8188481054802199</v>
      </c>
      <c r="V746" s="1222">
        <v>-1.9192419183378339E-2</v>
      </c>
      <c r="W746" s="1221">
        <v>2.4614663851426801</v>
      </c>
      <c r="X746" s="1221">
        <v>2.6153669193254099</v>
      </c>
      <c r="Y746" s="1222">
        <v>-5.8844720045027492E-2</v>
      </c>
      <c r="Z746" s="1221">
        <v>2.1016055502934501</v>
      </c>
      <c r="AA746" s="1221">
        <v>2.19330660078221</v>
      </c>
      <c r="AB746" s="1222">
        <v>-4.1809499162614137E-2</v>
      </c>
    </row>
    <row r="747" spans="1:28" x14ac:dyDescent="0.3">
      <c r="A747" s="1223"/>
      <c r="B747" s="1221"/>
      <c r="C747" s="1221"/>
      <c r="D747" s="1222"/>
      <c r="E747" s="1221"/>
      <c r="F747" s="1221"/>
      <c r="G747" s="1222"/>
      <c r="H747" s="1221"/>
      <c r="I747" s="1221"/>
      <c r="J747" s="1222"/>
      <c r="K747" s="1221"/>
      <c r="L747" s="1221"/>
      <c r="M747" s="1222"/>
      <c r="N747" s="1221"/>
      <c r="O747" s="1221"/>
      <c r="P747" s="1222"/>
      <c r="Q747" s="1221"/>
      <c r="R747" s="1221"/>
      <c r="S747" s="1222"/>
      <c r="T747" s="1221"/>
      <c r="U747" s="1221"/>
      <c r="V747" s="1222"/>
      <c r="W747" s="1221"/>
      <c r="X747" s="1221"/>
      <c r="Y747" s="1222"/>
      <c r="Z747" s="1221"/>
      <c r="AA747" s="1221"/>
      <c r="AB747" s="1222"/>
    </row>
    <row r="748" spans="1:28" x14ac:dyDescent="0.3">
      <c r="A748" s="1217" t="s">
        <v>785</v>
      </c>
      <c r="B748" s="1218"/>
      <c r="C748" s="1218"/>
      <c r="D748" s="1219"/>
      <c r="E748" s="1218"/>
      <c r="F748" s="1218"/>
      <c r="G748" s="1219"/>
      <c r="H748" s="1218"/>
      <c r="I748" s="1218"/>
      <c r="J748" s="1219"/>
      <c r="K748" s="1218"/>
      <c r="L748" s="1218"/>
      <c r="M748" s="1219"/>
      <c r="N748" s="1218"/>
      <c r="O748" s="1218"/>
      <c r="P748" s="1219"/>
      <c r="Q748" s="1218"/>
      <c r="R748" s="1218"/>
      <c r="S748" s="1219"/>
      <c r="T748" s="1218"/>
      <c r="U748" s="1218"/>
      <c r="V748" s="1219"/>
      <c r="W748" s="1218"/>
      <c r="X748" s="1218"/>
      <c r="Y748" s="1219"/>
      <c r="Z748" s="1218"/>
      <c r="AA748" s="1218"/>
      <c r="AB748" s="1219"/>
    </row>
    <row r="749" spans="1:28" x14ac:dyDescent="0.3">
      <c r="A749" s="1220" t="s">
        <v>783</v>
      </c>
      <c r="B749" s="1221">
        <v>0.21510774854678699</v>
      </c>
      <c r="C749" s="1221">
        <v>0.25334751234910802</v>
      </c>
      <c r="D749" s="1222">
        <v>-0.1509379880929218</v>
      </c>
      <c r="E749" s="1221">
        <v>0.20838356245453499</v>
      </c>
      <c r="F749" s="1221">
        <v>8.0950258899165406E-2</v>
      </c>
      <c r="G749" s="1222">
        <v>1.574217368644925</v>
      </c>
      <c r="H749" s="1221">
        <v>0.21169227225828</v>
      </c>
      <c r="I749" s="1221">
        <v>0.165325412592816</v>
      </c>
      <c r="J749" s="1222">
        <v>0.28045815182486233</v>
      </c>
      <c r="K749" s="1221">
        <v>0.18437810417823899</v>
      </c>
      <c r="L749" s="1221">
        <v>0.233157734471579</v>
      </c>
      <c r="M749" s="1222">
        <v>-0.20921300510957766</v>
      </c>
      <c r="N749" s="1221">
        <v>0.20077185624735</v>
      </c>
      <c r="O749" s="1221">
        <v>0.11295623871990799</v>
      </c>
      <c r="P749" s="1222">
        <v>0.777430432551796</v>
      </c>
      <c r="Q749" s="1221">
        <v>0.19270858720800399</v>
      </c>
      <c r="R749" s="1221">
        <v>0.17210844897586899</v>
      </c>
      <c r="S749" s="1222">
        <v>0.11969277716879143</v>
      </c>
      <c r="T749" s="1221">
        <v>0.20027274923192701</v>
      </c>
      <c r="U749" s="1221">
        <v>0.24375329551685701</v>
      </c>
      <c r="V749" s="1222">
        <v>-0.17837931664773354</v>
      </c>
      <c r="W749" s="1221">
        <v>0.204707342302891</v>
      </c>
      <c r="X749" s="1221">
        <v>9.6073794922371794E-2</v>
      </c>
      <c r="Y749" s="1222">
        <v>1.1307302627974234</v>
      </c>
      <c r="Z749" s="1221">
        <v>0.20252570352229499</v>
      </c>
      <c r="AA749" s="1221">
        <v>0.168539466343158</v>
      </c>
      <c r="AB749" s="1222">
        <v>0.20165150582557712</v>
      </c>
    </row>
    <row r="750" spans="1:28" x14ac:dyDescent="0.3">
      <c r="A750" s="1220" t="s">
        <v>782</v>
      </c>
      <c r="B750" s="1221">
        <v>0.460636323016613</v>
      </c>
      <c r="C750" s="1221">
        <v>0.48939054921150499</v>
      </c>
      <c r="D750" s="1222">
        <v>-5.8755172614632929E-2</v>
      </c>
      <c r="E750" s="1221">
        <v>0.63165242201802096</v>
      </c>
      <c r="F750" s="1221">
        <v>0.49708912356085899</v>
      </c>
      <c r="G750" s="1222">
        <v>0.27070256032404877</v>
      </c>
      <c r="H750" s="1221">
        <v>0.54757452539992002</v>
      </c>
      <c r="I750" s="1221">
        <v>0.49331245898106701</v>
      </c>
      <c r="J750" s="1222">
        <v>0.10999532939210754</v>
      </c>
      <c r="K750" s="1221">
        <v>0.59514351816738098</v>
      </c>
      <c r="L750" s="1221">
        <v>0.29408395412974198</v>
      </c>
      <c r="M750" s="1222">
        <v>1.0237197909302442</v>
      </c>
      <c r="N750" s="1221">
        <v>1.2129740508662401</v>
      </c>
      <c r="O750" s="1221">
        <v>0.39174207701649399</v>
      </c>
      <c r="P750" s="1222">
        <v>2.0963588596462381</v>
      </c>
      <c r="Q750" s="1221">
        <v>0.90901981550847299</v>
      </c>
      <c r="R750" s="1221">
        <v>0.34363560745426602</v>
      </c>
      <c r="S750" s="1222">
        <v>1.6453015804814499</v>
      </c>
      <c r="T750" s="1221">
        <v>0.52767003364983001</v>
      </c>
      <c r="U750" s="1221">
        <v>0.39271198330486501</v>
      </c>
      <c r="V750" s="1222">
        <v>0.34365656277974116</v>
      </c>
      <c r="W750" s="1221">
        <v>0.92116933235049503</v>
      </c>
      <c r="X750" s="1221">
        <v>0.445155675194778</v>
      </c>
      <c r="Y750" s="1222">
        <v>1.0693195295049021</v>
      </c>
      <c r="Z750" s="1221">
        <v>0.72764512614899102</v>
      </c>
      <c r="AA750" s="1221">
        <v>0.41937584991217203</v>
      </c>
      <c r="AB750" s="1222">
        <v>0.7350668291971949</v>
      </c>
    </row>
    <row r="751" spans="1:28" x14ac:dyDescent="0.3">
      <c r="A751" s="1220" t="s">
        <v>781</v>
      </c>
      <c r="B751" s="1221">
        <v>1.2585125186224499</v>
      </c>
      <c r="C751" s="1221">
        <v>1.20262194392123</v>
      </c>
      <c r="D751" s="1222">
        <v>4.6473935540361881E-2</v>
      </c>
      <c r="E751" s="1221">
        <v>1.20529314317807</v>
      </c>
      <c r="F751" s="1221">
        <v>1.23287271671722</v>
      </c>
      <c r="G751" s="1222">
        <v>-2.2370171036460537E-2</v>
      </c>
      <c r="H751" s="1221">
        <v>1.23143888091759</v>
      </c>
      <c r="I751" s="1221">
        <v>1.21800255683709</v>
      </c>
      <c r="J751" s="1222">
        <v>1.1031441605008985E-2</v>
      </c>
      <c r="K751" s="1221">
        <v>1.39258933584928</v>
      </c>
      <c r="L751" s="1221">
        <v>0.955582379681296</v>
      </c>
      <c r="M751" s="1222">
        <v>0.45732002332832228</v>
      </c>
      <c r="N751" s="1221">
        <v>1.2146660331616399</v>
      </c>
      <c r="O751" s="1221">
        <v>0.71050425663100103</v>
      </c>
      <c r="P751" s="1222">
        <v>0.70958304869449118</v>
      </c>
      <c r="Q751" s="1221">
        <v>1.30258834873062</v>
      </c>
      <c r="R751" s="1221">
        <v>0.83176856871344096</v>
      </c>
      <c r="S751" s="1222">
        <v>0.56604661167400383</v>
      </c>
      <c r="T751" s="1221">
        <v>1.32718494317088</v>
      </c>
      <c r="U751" s="1221">
        <v>1.07691149116498</v>
      </c>
      <c r="V751" s="1222">
        <v>0.23239927706144123</v>
      </c>
      <c r="W751" s="1221">
        <v>1.2100668654739699</v>
      </c>
      <c r="X751" s="1221">
        <v>0.96874643146395401</v>
      </c>
      <c r="Y751" s="1222">
        <v>0.2491058817582805</v>
      </c>
      <c r="Z751" s="1221">
        <v>1.2677769472234801</v>
      </c>
      <c r="AA751" s="1221">
        <v>1.02209389042373</v>
      </c>
      <c r="AB751" s="1222">
        <v>0.24037229759576897</v>
      </c>
    </row>
    <row r="752" spans="1:28" x14ac:dyDescent="0.3">
      <c r="A752" s="1220" t="s">
        <v>780</v>
      </c>
      <c r="B752" s="1221">
        <v>2.8556552562139301</v>
      </c>
      <c r="C752" s="1221">
        <v>2.9554220125237198</v>
      </c>
      <c r="D752" s="1222">
        <v>-3.3757194704182369E-2</v>
      </c>
      <c r="E752" s="1221">
        <v>2.5696212241049898</v>
      </c>
      <c r="F752" s="1221">
        <v>2.5903355431106201</v>
      </c>
      <c r="G752" s="1222">
        <v>-7.9967705576688888E-3</v>
      </c>
      <c r="H752" s="1221">
        <v>2.7102485803154601</v>
      </c>
      <c r="I752" s="1221">
        <v>2.7695981670799399</v>
      </c>
      <c r="J752" s="1222">
        <v>-2.1428952210440548E-2</v>
      </c>
      <c r="K752" s="1221">
        <v>1.7857725620223099</v>
      </c>
      <c r="L752" s="1221">
        <v>1.7330095039767099</v>
      </c>
      <c r="M752" s="1222">
        <v>3.0445913842091131E-2</v>
      </c>
      <c r="N752" s="1221">
        <v>1.63190679768489</v>
      </c>
      <c r="O752" s="1221">
        <v>1.7906584864128801</v>
      </c>
      <c r="P752" s="1222">
        <v>-8.8655480613731047E-2</v>
      </c>
      <c r="Q752" s="1221">
        <v>1.70781144195543</v>
      </c>
      <c r="R752" s="1221">
        <v>1.7621558915728801</v>
      </c>
      <c r="S752" s="1222">
        <v>-3.083975139619621E-2</v>
      </c>
      <c r="T752" s="1221">
        <v>2.29834748000206</v>
      </c>
      <c r="U752" s="1221">
        <v>2.3212320522959802</v>
      </c>
      <c r="V752" s="1222">
        <v>-9.8588041946450541E-3</v>
      </c>
      <c r="W752" s="1221">
        <v>2.0827260915319199</v>
      </c>
      <c r="X752" s="1221">
        <v>2.17817953577529</v>
      </c>
      <c r="Y752" s="1222">
        <v>-4.3822578752396042E-2</v>
      </c>
      <c r="Z752" s="1221">
        <v>2.1889228500879301</v>
      </c>
      <c r="AA752" s="1221">
        <v>2.2486719982670502</v>
      </c>
      <c r="AB752" s="1222">
        <v>-2.6570859700821688E-2</v>
      </c>
    </row>
    <row r="753" spans="1:28" x14ac:dyDescent="0.3">
      <c r="A753" s="1220" t="s">
        <v>779</v>
      </c>
      <c r="B753" s="1221">
        <v>3.9702954492999201</v>
      </c>
      <c r="C753" s="1221">
        <v>3.6651037973745302</v>
      </c>
      <c r="D753" s="1222">
        <v>8.326957947112211E-2</v>
      </c>
      <c r="E753" s="1221">
        <v>4.0314527455815004</v>
      </c>
      <c r="F753" s="1221">
        <v>3.75416824565513</v>
      </c>
      <c r="G753" s="1222">
        <v>7.3860435063688043E-2</v>
      </c>
      <c r="H753" s="1221">
        <v>4.0011509153634597</v>
      </c>
      <c r="I753" s="1221">
        <v>3.7100731623054801</v>
      </c>
      <c r="J753" s="1222">
        <v>7.8456068202466561E-2</v>
      </c>
      <c r="K753" s="1221">
        <v>2.8547082691177801</v>
      </c>
      <c r="L753" s="1221">
        <v>2.8001602668909902</v>
      </c>
      <c r="M753" s="1222">
        <v>1.9480314349062024E-2</v>
      </c>
      <c r="N753" s="1221">
        <v>2.7785198775434901</v>
      </c>
      <c r="O753" s="1221">
        <v>2.3423099185831902</v>
      </c>
      <c r="P753" s="1222">
        <v>0.18623067575282837</v>
      </c>
      <c r="Q753" s="1221">
        <v>2.81659790395917</v>
      </c>
      <c r="R753" s="1221">
        <v>2.5709024077001499</v>
      </c>
      <c r="S753" s="1222">
        <v>9.5567803555332828E-2</v>
      </c>
      <c r="T753" s="1221">
        <v>3.38704812097959</v>
      </c>
      <c r="U753" s="1221">
        <v>3.2145047854675401</v>
      </c>
      <c r="V753" s="1222">
        <v>5.3676490479062672E-2</v>
      </c>
      <c r="W753" s="1221">
        <v>3.3817949974997101</v>
      </c>
      <c r="X753" s="1221">
        <v>3.02454523363948</v>
      </c>
      <c r="Y753" s="1222">
        <v>0.11811685270461179</v>
      </c>
      <c r="Z753" s="1221">
        <v>3.38440958118351</v>
      </c>
      <c r="AA753" s="1221">
        <v>3.1190048005411</v>
      </c>
      <c r="AB753" s="1222">
        <v>8.5092777220594953E-2</v>
      </c>
    </row>
    <row r="754" spans="1:28" x14ac:dyDescent="0.3">
      <c r="A754" s="1220" t="s">
        <v>778</v>
      </c>
      <c r="B754" s="1221">
        <v>5.8312796208530804</v>
      </c>
      <c r="C754" s="1221">
        <v>5.3596205889935096</v>
      </c>
      <c r="D754" s="1222">
        <v>8.8002317333463392E-2</v>
      </c>
      <c r="E754" s="1221">
        <v>5.0284465213889504</v>
      </c>
      <c r="F754" s="1221">
        <v>4.7964623642888498</v>
      </c>
      <c r="G754" s="1222">
        <v>4.8365678594143612E-2</v>
      </c>
      <c r="H754" s="1221">
        <v>5.4485938857807996</v>
      </c>
      <c r="I754" s="1221">
        <v>5.0922751231943</v>
      </c>
      <c r="J754" s="1222">
        <v>6.9972409967312757E-2</v>
      </c>
      <c r="K754" s="1221">
        <v>4.40139230709981</v>
      </c>
      <c r="L754" s="1221">
        <v>4.7181672981298703</v>
      </c>
      <c r="M754" s="1222">
        <v>-6.7139414737501943E-2</v>
      </c>
      <c r="N754" s="1221">
        <v>4.1916438973177996</v>
      </c>
      <c r="O754" s="1221">
        <v>4.2944290612904004</v>
      </c>
      <c r="P754" s="1222">
        <v>-2.3934535302747695E-2</v>
      </c>
      <c r="Q754" s="1221">
        <v>4.3069996649808404</v>
      </c>
      <c r="R754" s="1221">
        <v>4.5289341019400498</v>
      </c>
      <c r="S754" s="1222">
        <v>-4.900367988665142E-2</v>
      </c>
      <c r="T754" s="1221">
        <v>5.2115518407412402</v>
      </c>
      <c r="U754" s="1221">
        <v>5.0890142758358099</v>
      </c>
      <c r="V754" s="1222">
        <v>2.4078840864580793E-2</v>
      </c>
      <c r="W754" s="1221">
        <v>4.6876125643807196</v>
      </c>
      <c r="X754" s="1221">
        <v>4.5984103527553204</v>
      </c>
      <c r="Y754" s="1222">
        <v>1.9398488778181823E-2</v>
      </c>
      <c r="Z754" s="1221">
        <v>4.9676862687709198</v>
      </c>
      <c r="AA754" s="1221">
        <v>4.8617622536027101</v>
      </c>
      <c r="AB754" s="1222">
        <v>2.1787164744577311E-2</v>
      </c>
    </row>
    <row r="755" spans="1:28" x14ac:dyDescent="0.3">
      <c r="A755" s="1220" t="s">
        <v>777</v>
      </c>
      <c r="B755" s="1221">
        <v>7.1187042031157501</v>
      </c>
      <c r="C755" s="1221">
        <v>6.5004651403105598</v>
      </c>
      <c r="D755" s="1222">
        <v>9.5106896115999165E-2</v>
      </c>
      <c r="E755" s="1221">
        <v>5.2157830127549998</v>
      </c>
      <c r="F755" s="1221">
        <v>5.0577521671987196</v>
      </c>
      <c r="G755" s="1222">
        <v>3.1245272668986267E-2</v>
      </c>
      <c r="H755" s="1221">
        <v>6.2661700505279896</v>
      </c>
      <c r="I755" s="1221">
        <v>5.8503862379991096</v>
      </c>
      <c r="J755" s="1222">
        <v>7.1069463726737156E-2</v>
      </c>
      <c r="K755" s="1221">
        <v>6.1180877535848897</v>
      </c>
      <c r="L755" s="1221">
        <v>5.5715831870957402</v>
      </c>
      <c r="M755" s="1222">
        <v>9.8087841128335018E-2</v>
      </c>
      <c r="N755" s="1221">
        <v>4.1623804804414899</v>
      </c>
      <c r="O755" s="1221">
        <v>4.3157314967031102</v>
      </c>
      <c r="P755" s="1222">
        <v>-3.553302988815888E-2</v>
      </c>
      <c r="Q755" s="1221">
        <v>5.3551983228007698</v>
      </c>
      <c r="R755" s="1221">
        <v>5.0819209024565799</v>
      </c>
      <c r="S755" s="1222">
        <v>5.3774434035777433E-2</v>
      </c>
      <c r="T755" s="1221">
        <v>6.7154262195059697</v>
      </c>
      <c r="U755" s="1221">
        <v>6.1296689669592102</v>
      </c>
      <c r="V755" s="1222">
        <v>9.5560992886266821E-2</v>
      </c>
      <c r="W755" s="1221">
        <v>4.8499814533923304</v>
      </c>
      <c r="X755" s="1221">
        <v>4.8046338436635798</v>
      </c>
      <c r="Y755" s="1222">
        <v>9.4383071019148949E-3</v>
      </c>
      <c r="Z755" s="1221">
        <v>5.9206675070354899</v>
      </c>
      <c r="AA755" s="1221">
        <v>5.5627183224804604</v>
      </c>
      <c r="AB755" s="1222">
        <v>6.4347889611533871E-2</v>
      </c>
    </row>
    <row r="756" spans="1:28" x14ac:dyDescent="0.3">
      <c r="A756" s="1220" t="s">
        <v>776</v>
      </c>
      <c r="B756" s="1221">
        <v>7.5912328771966502</v>
      </c>
      <c r="C756" s="1221">
        <v>7.2683485590455499</v>
      </c>
      <c r="D756" s="1222">
        <v>4.4423339845096832E-2</v>
      </c>
      <c r="E756" s="1221">
        <v>5.6841387922383202</v>
      </c>
      <c r="F756" s="1221">
        <v>5.6664442305581799</v>
      </c>
      <c r="G756" s="1222">
        <v>3.1226922846458952E-3</v>
      </c>
      <c r="H756" s="1221">
        <v>6.7143246069709601</v>
      </c>
      <c r="I756" s="1221">
        <v>6.5269769062946796</v>
      </c>
      <c r="J756" s="1222">
        <v>2.8703594844283968E-2</v>
      </c>
      <c r="K756" s="1221">
        <v>6.4663443232511701</v>
      </c>
      <c r="L756" s="1221">
        <v>6.6705503334819998</v>
      </c>
      <c r="M756" s="1222">
        <v>-3.061306789124173E-2</v>
      </c>
      <c r="N756" s="1221">
        <v>4.71402524691102</v>
      </c>
      <c r="O756" s="1221">
        <v>4.9554833795498503</v>
      </c>
      <c r="P756" s="1222">
        <v>-4.8725444955637014E-2</v>
      </c>
      <c r="Q756" s="1221">
        <v>5.7618185721744002</v>
      </c>
      <c r="R756" s="1221">
        <v>5.9739623718717398</v>
      </c>
      <c r="S756" s="1222">
        <v>-3.5511405410957007E-2</v>
      </c>
      <c r="T756" s="1221">
        <v>7.10355605568017</v>
      </c>
      <c r="U756" s="1221">
        <v>7.0093562710677997</v>
      </c>
      <c r="V756" s="1222">
        <v>1.3439149184240282E-2</v>
      </c>
      <c r="W756" s="1221">
        <v>5.31862752234459</v>
      </c>
      <c r="X756" s="1221">
        <v>5.3979358971403704</v>
      </c>
      <c r="Y756" s="1222">
        <v>-1.4692352096621791E-2</v>
      </c>
      <c r="Z756" s="1221">
        <v>6.3249651072052897</v>
      </c>
      <c r="AA756" s="1221">
        <v>6.3008986705048402</v>
      </c>
      <c r="AB756" s="1222">
        <v>3.8195244772157638E-3</v>
      </c>
    </row>
    <row r="757" spans="1:28" x14ac:dyDescent="0.3">
      <c r="A757" s="1220" t="s">
        <v>775</v>
      </c>
      <c r="B757" s="1221">
        <v>8.1701014216695604</v>
      </c>
      <c r="C757" s="1221">
        <v>7.66104137727989</v>
      </c>
      <c r="D757" s="1222">
        <v>6.6447891261803366E-2</v>
      </c>
      <c r="E757" s="1221">
        <v>7.9893865328527101</v>
      </c>
      <c r="F757" s="1221">
        <v>8.1022644087413909</v>
      </c>
      <c r="G757" s="1222">
        <v>-1.3931645549224344E-2</v>
      </c>
      <c r="H757" s="1221">
        <v>8.0840545698180897</v>
      </c>
      <c r="I757" s="1221">
        <v>7.8723647887498496</v>
      </c>
      <c r="J757" s="1222">
        <v>2.6890240321530749E-2</v>
      </c>
      <c r="K757" s="1221">
        <v>7.6409208855517798</v>
      </c>
      <c r="L757" s="1221">
        <v>7.4917874509288298</v>
      </c>
      <c r="M757" s="1222">
        <v>1.9906255429665256E-2</v>
      </c>
      <c r="N757" s="1221">
        <v>6.9275724470051596</v>
      </c>
      <c r="O757" s="1221">
        <v>7.8750241736820303</v>
      </c>
      <c r="P757" s="1222">
        <v>-0.12031096105624804</v>
      </c>
      <c r="Q757" s="1221">
        <v>7.3320856891023896</v>
      </c>
      <c r="R757" s="1221">
        <v>7.6599894944113798</v>
      </c>
      <c r="S757" s="1222">
        <v>-4.280734399808566E-2</v>
      </c>
      <c r="T757" s="1221">
        <v>7.9325692459271204</v>
      </c>
      <c r="U757" s="1221">
        <v>7.5853864706933898</v>
      </c>
      <c r="V757" s="1222">
        <v>4.5769952074965828E-2</v>
      </c>
      <c r="W757" s="1221">
        <v>7.5580625463310502</v>
      </c>
      <c r="X757" s="1221">
        <v>8.0096589667862492</v>
      </c>
      <c r="Y757" s="1222">
        <v>-5.6381479202527771E-2</v>
      </c>
      <c r="Z757" s="1221">
        <v>7.7611968706488996</v>
      </c>
      <c r="AA757" s="1221">
        <v>7.7813056989528597</v>
      </c>
      <c r="AB757" s="1222">
        <v>-2.5842485929663673E-3</v>
      </c>
    </row>
    <row r="758" spans="1:28" x14ac:dyDescent="0.3">
      <c r="A758" s="1220" t="s">
        <v>774</v>
      </c>
      <c r="B758" s="1221">
        <v>8.3504975281133103</v>
      </c>
      <c r="C758" s="1221">
        <v>8.5361721848364098</v>
      </c>
      <c r="D758" s="1222">
        <v>-2.1751512586980215E-2</v>
      </c>
      <c r="E758" s="1221">
        <v>11.7103555492123</v>
      </c>
      <c r="F758" s="1221">
        <v>11.5305200864659</v>
      </c>
      <c r="G758" s="1222">
        <v>1.5596474521343082E-2</v>
      </c>
      <c r="H758" s="1221">
        <v>9.9952750327433897</v>
      </c>
      <c r="I758" s="1221">
        <v>10.007101567790601</v>
      </c>
      <c r="J758" s="1222">
        <v>-1.1818142313331386E-3</v>
      </c>
      <c r="K758" s="1221">
        <v>9.5694120747933695</v>
      </c>
      <c r="L758" s="1221">
        <v>10.255236416511</v>
      </c>
      <c r="M758" s="1222">
        <v>-6.6875527180772609E-2</v>
      </c>
      <c r="N758" s="1221">
        <v>11.1563911703679</v>
      </c>
      <c r="O758" s="1221">
        <v>13.1046322009159</v>
      </c>
      <c r="P758" s="1222">
        <v>-0.14866811984328976</v>
      </c>
      <c r="Q758" s="1221">
        <v>10.2597697223362</v>
      </c>
      <c r="R758" s="1221">
        <v>11.4930196223459</v>
      </c>
      <c r="S758" s="1222">
        <v>-0.10730425428073657</v>
      </c>
      <c r="T758" s="1221">
        <v>8.9173727012607795</v>
      </c>
      <c r="U758" s="1221">
        <v>9.3358045453304594</v>
      </c>
      <c r="V758" s="1222">
        <v>-4.4820116149386316E-2</v>
      </c>
      <c r="W758" s="1221">
        <v>11.4826362129701</v>
      </c>
      <c r="X758" s="1221">
        <v>12.1741973082038</v>
      </c>
      <c r="Y758" s="1222">
        <v>-5.6805477825439821E-2</v>
      </c>
      <c r="Z758" s="1221">
        <v>10.1116338840748</v>
      </c>
      <c r="AA758" s="1221">
        <v>10.659317005075099</v>
      </c>
      <c r="AB758" s="1222">
        <v>-5.1380695474159993E-2</v>
      </c>
    </row>
    <row r="759" spans="1:28" x14ac:dyDescent="0.3">
      <c r="A759" s="1220" t="s">
        <v>773</v>
      </c>
      <c r="B759" s="1221">
        <v>11.225663638671501</v>
      </c>
      <c r="C759" s="1221">
        <v>11.520989469490299</v>
      </c>
      <c r="D759" s="1222">
        <v>-2.563372109668843E-2</v>
      </c>
      <c r="E759" s="1221">
        <v>16.3141668869855</v>
      </c>
      <c r="F759" s="1221">
        <v>16.151628372750199</v>
      </c>
      <c r="G759" s="1222">
        <v>1.0063289625306369E-2</v>
      </c>
      <c r="H759" s="1221">
        <v>13.7219444770111</v>
      </c>
      <c r="I759" s="1221">
        <v>13.78736552985</v>
      </c>
      <c r="J759" s="1222">
        <v>-4.745000246585313E-3</v>
      </c>
      <c r="K759" s="1221">
        <v>14.253610383601901</v>
      </c>
      <c r="L759" s="1221">
        <v>16.335868884102599</v>
      </c>
      <c r="M759" s="1222">
        <v>-0.12746542686364648</v>
      </c>
      <c r="N759" s="1221">
        <v>18.861237772429401</v>
      </c>
      <c r="O759" s="1221">
        <v>22.179058309489701</v>
      </c>
      <c r="P759" s="1222">
        <v>-0.14959248903911812</v>
      </c>
      <c r="Q759" s="1221">
        <v>16.2604765466548</v>
      </c>
      <c r="R759" s="1221">
        <v>18.908095273143601</v>
      </c>
      <c r="S759" s="1222">
        <v>-0.14002567092251678</v>
      </c>
      <c r="T759" s="1221">
        <v>12.6820467181039</v>
      </c>
      <c r="U759" s="1221">
        <v>13.8267207168232</v>
      </c>
      <c r="V759" s="1222">
        <v>-8.2787091904341165E-2</v>
      </c>
      <c r="W759" s="1221">
        <v>17.3995671322341</v>
      </c>
      <c r="X759" s="1221">
        <v>18.7423555639479</v>
      </c>
      <c r="Y759" s="1222">
        <v>-7.164459275848642E-2</v>
      </c>
      <c r="Z759" s="1221">
        <v>14.8781185823913</v>
      </c>
      <c r="AA759" s="1221">
        <v>16.122259192555902</v>
      </c>
      <c r="AB759" s="1222">
        <v>-7.7169123464970457E-2</v>
      </c>
    </row>
    <row r="760" spans="1:28" x14ac:dyDescent="0.3">
      <c r="A760" s="1220" t="s">
        <v>772</v>
      </c>
      <c r="B760" s="1221">
        <v>15.829069768028599</v>
      </c>
      <c r="C760" s="1221">
        <v>16.096692686576699</v>
      </c>
      <c r="D760" s="1222">
        <v>-1.6625956881892539E-2</v>
      </c>
      <c r="E760" s="1221">
        <v>21.8915829343469</v>
      </c>
      <c r="F760" s="1221">
        <v>21.953321888632001</v>
      </c>
      <c r="G760" s="1222">
        <v>-2.8122830156774963E-3</v>
      </c>
      <c r="H760" s="1221">
        <v>18.727209040931399</v>
      </c>
      <c r="I760" s="1221">
        <v>18.8931884019701</v>
      </c>
      <c r="J760" s="1222">
        <v>-8.785142957733574E-3</v>
      </c>
      <c r="K760" s="1221">
        <v>23.066113543395801</v>
      </c>
      <c r="L760" s="1221">
        <v>25.877661668679099</v>
      </c>
      <c r="M760" s="1222">
        <v>-0.10864768854622757</v>
      </c>
      <c r="N760" s="1221">
        <v>28.265788040861199</v>
      </c>
      <c r="O760" s="1221">
        <v>31.2639355155472</v>
      </c>
      <c r="P760" s="1222">
        <v>-9.5897954791873713E-2</v>
      </c>
      <c r="Q760" s="1221">
        <v>25.445755993636801</v>
      </c>
      <c r="R760" s="1221">
        <v>28.3823877605927</v>
      </c>
      <c r="S760" s="1222">
        <v>-0.10346669179938557</v>
      </c>
      <c r="T760" s="1221">
        <v>19.272161215944902</v>
      </c>
      <c r="U760" s="1221">
        <v>20.669000431140901</v>
      </c>
      <c r="V760" s="1222">
        <v>-6.7581362719962748E-2</v>
      </c>
      <c r="W760" s="1221">
        <v>24.794277650290699</v>
      </c>
      <c r="X760" s="1221">
        <v>26.1899438965856</v>
      </c>
      <c r="Y760" s="1222">
        <v>-5.3290157924960467E-2</v>
      </c>
      <c r="Z760" s="1221">
        <v>21.859473397622299</v>
      </c>
      <c r="AA760" s="1221">
        <v>23.273423694666</v>
      </c>
      <c r="AB760" s="1222">
        <v>-6.0753858804528299E-2</v>
      </c>
    </row>
    <row r="761" spans="1:28" x14ac:dyDescent="0.3">
      <c r="A761" s="1220" t="s">
        <v>771</v>
      </c>
      <c r="B761" s="1221">
        <v>19.474377095481898</v>
      </c>
      <c r="C761" s="1221">
        <v>19.4096483945955</v>
      </c>
      <c r="D761" s="1222">
        <v>3.3348724083235681E-3</v>
      </c>
      <c r="E761" s="1221">
        <v>28.565907179000298</v>
      </c>
      <c r="F761" s="1221">
        <v>27.9819855990125</v>
      </c>
      <c r="G761" s="1222">
        <v>2.0867767868782167E-2</v>
      </c>
      <c r="H761" s="1221">
        <v>23.797487425102702</v>
      </c>
      <c r="I761" s="1221">
        <v>23.510522903934898</v>
      </c>
      <c r="J761" s="1222">
        <v>1.2205790672557726E-2</v>
      </c>
      <c r="K761" s="1221">
        <v>32.086449246603998</v>
      </c>
      <c r="L761" s="1221">
        <v>34.8480874866625</v>
      </c>
      <c r="M761" s="1222">
        <v>-7.9247913995724201E-2</v>
      </c>
      <c r="N761" s="1221">
        <v>34.041137287077902</v>
      </c>
      <c r="O761" s="1221">
        <v>38.162276716532098</v>
      </c>
      <c r="P761" s="1222">
        <v>-0.10798987335231226</v>
      </c>
      <c r="Q761" s="1221">
        <v>32.981711177215097</v>
      </c>
      <c r="R761" s="1221">
        <v>36.369077323214498</v>
      </c>
      <c r="S761" s="1222">
        <v>-9.3138633017704697E-2</v>
      </c>
      <c r="T761" s="1221">
        <v>25.009208177203298</v>
      </c>
      <c r="U761" s="1221">
        <v>26.0849486234859</v>
      </c>
      <c r="V761" s="1222">
        <v>-4.1239891318553171E-2</v>
      </c>
      <c r="W761" s="1221">
        <v>30.874343105966599</v>
      </c>
      <c r="X761" s="1221">
        <v>32.189685523184899</v>
      </c>
      <c r="Y761" s="1222">
        <v>-4.086223260152428E-2</v>
      </c>
      <c r="Z761" s="1221">
        <v>27.753915471239502</v>
      </c>
      <c r="AA761" s="1221">
        <v>28.955080447880398</v>
      </c>
      <c r="AB761" s="1222">
        <v>-4.1483738192439577E-2</v>
      </c>
    </row>
    <row r="762" spans="1:28" x14ac:dyDescent="0.3">
      <c r="A762" s="1220" t="s">
        <v>770</v>
      </c>
      <c r="B762" s="1221">
        <v>22.8670762837273</v>
      </c>
      <c r="C762" s="1221">
        <v>22.695913833685299</v>
      </c>
      <c r="D762" s="1222">
        <v>7.5415535719897441E-3</v>
      </c>
      <c r="E762" s="1221">
        <v>34.088048056507297</v>
      </c>
      <c r="F762" s="1221">
        <v>32.49276563686</v>
      </c>
      <c r="G762" s="1222">
        <v>4.909654159563441E-2</v>
      </c>
      <c r="H762" s="1221">
        <v>28.1083807908607</v>
      </c>
      <c r="I762" s="1221">
        <v>27.292837699891699</v>
      </c>
      <c r="J762" s="1222">
        <v>2.9881212790571692E-2</v>
      </c>
      <c r="K762" s="1221">
        <v>38.724091476865098</v>
      </c>
      <c r="L762" s="1221">
        <v>41.699418638391698</v>
      </c>
      <c r="M762" s="1222">
        <v>-7.1351766012087384E-2</v>
      </c>
      <c r="N762" s="1221">
        <v>45.301865656593101</v>
      </c>
      <c r="O762" s="1221">
        <v>47.6120791478954</v>
      </c>
      <c r="P762" s="1222">
        <v>-4.8521583863753992E-2</v>
      </c>
      <c r="Q762" s="1221">
        <v>41.5724834640314</v>
      </c>
      <c r="R762" s="1221">
        <v>44.256987129302502</v>
      </c>
      <c r="S762" s="1222">
        <v>-6.0657171655810589E-2</v>
      </c>
      <c r="T762" s="1221">
        <v>29.065611366433401</v>
      </c>
      <c r="U762" s="1221">
        <v>30.032085320241901</v>
      </c>
      <c r="V762" s="1222">
        <v>-3.2181380130705976E-2</v>
      </c>
      <c r="W762" s="1221">
        <v>38.109913595881501</v>
      </c>
      <c r="X762" s="1221">
        <v>37.808278647197398</v>
      </c>
      <c r="Y762" s="1222">
        <v>7.9780132679080022E-3</v>
      </c>
      <c r="Z762" s="1221">
        <v>33.174270809063799</v>
      </c>
      <c r="AA762" s="1221">
        <v>33.575273818762803</v>
      </c>
      <c r="AB762" s="1222">
        <v>-1.1943402512920443E-2</v>
      </c>
    </row>
    <row r="763" spans="1:28" x14ac:dyDescent="0.3">
      <c r="A763" s="1220" t="s">
        <v>769</v>
      </c>
      <c r="B763" s="1221">
        <v>24.4406601848899</v>
      </c>
      <c r="C763" s="1221">
        <v>23.771734249389699</v>
      </c>
      <c r="D763" s="1222">
        <v>2.8139551304187035E-2</v>
      </c>
      <c r="E763" s="1221">
        <v>36.958006145442099</v>
      </c>
      <c r="F763" s="1221">
        <v>37.008164134031396</v>
      </c>
      <c r="G763" s="1222">
        <v>-1.3553222582898803E-3</v>
      </c>
      <c r="H763" s="1221">
        <v>30.0923150305333</v>
      </c>
      <c r="I763" s="1221">
        <v>29.752563798325401</v>
      </c>
      <c r="J763" s="1222">
        <v>1.1419225398888866E-2</v>
      </c>
      <c r="K763" s="1221">
        <v>41.101984002402403</v>
      </c>
      <c r="L763" s="1221">
        <v>43.614884918199799</v>
      </c>
      <c r="M763" s="1222">
        <v>-5.7615672275884003E-2</v>
      </c>
      <c r="N763" s="1221">
        <v>51.929394022085098</v>
      </c>
      <c r="O763" s="1221">
        <v>53.416174877011599</v>
      </c>
      <c r="P763" s="1222">
        <v>-2.7833907207877547E-2</v>
      </c>
      <c r="Q763" s="1221">
        <v>45.510594819055697</v>
      </c>
      <c r="R763" s="1221">
        <v>47.624047560981197</v>
      </c>
      <c r="S763" s="1222">
        <v>-4.437784796051375E-2</v>
      </c>
      <c r="T763" s="1221">
        <v>30.3675855253965</v>
      </c>
      <c r="U763" s="1221">
        <v>30.785516909093801</v>
      </c>
      <c r="V763" s="1222">
        <v>-1.3575584419498483E-2</v>
      </c>
      <c r="W763" s="1221">
        <v>41.6798594454633</v>
      </c>
      <c r="X763" s="1221">
        <v>42.170612510299598</v>
      </c>
      <c r="Y763" s="1222">
        <v>-1.1637323615264969E-2</v>
      </c>
      <c r="Z763" s="1221">
        <v>35.305567151196101</v>
      </c>
      <c r="AA763" s="1221">
        <v>35.765863548828399</v>
      </c>
      <c r="AB763" s="1222">
        <v>-1.2869712959786103E-2</v>
      </c>
    </row>
    <row r="764" spans="1:28" x14ac:dyDescent="0.3">
      <c r="A764" s="1220" t="s">
        <v>768</v>
      </c>
      <c r="B764" s="1221">
        <v>23.644123976023401</v>
      </c>
      <c r="C764" s="1221">
        <v>23.209149579686301</v>
      </c>
      <c r="D764" s="1222">
        <v>1.8741505148375179E-2</v>
      </c>
      <c r="E764" s="1221">
        <v>39.325829731158201</v>
      </c>
      <c r="F764" s="1221">
        <v>37.616962970973802</v>
      </c>
      <c r="G764" s="1222">
        <v>4.542808948991986E-2</v>
      </c>
      <c r="H764" s="1221">
        <v>30.593573276858201</v>
      </c>
      <c r="I764" s="1221">
        <v>29.596130345370899</v>
      </c>
      <c r="J764" s="1222">
        <v>3.3701802223725909E-2</v>
      </c>
      <c r="K764" s="1221">
        <v>37.129139526368199</v>
      </c>
      <c r="L764" s="1221">
        <v>36.621414975454101</v>
      </c>
      <c r="M764" s="1222">
        <v>1.3864143459623442E-2</v>
      </c>
      <c r="N764" s="1221">
        <v>46.845822554356602</v>
      </c>
      <c r="O764" s="1221">
        <v>47.670979790618397</v>
      </c>
      <c r="P764" s="1222">
        <v>-1.7309424725190672E-2</v>
      </c>
      <c r="Q764" s="1221">
        <v>40.947597538280199</v>
      </c>
      <c r="R764" s="1221">
        <v>41.003767524369202</v>
      </c>
      <c r="S764" s="1222">
        <v>-1.3698737818572477E-3</v>
      </c>
      <c r="T764" s="1221">
        <v>28.290398006173</v>
      </c>
      <c r="U764" s="1221">
        <v>27.845524552071002</v>
      </c>
      <c r="V764" s="1222">
        <v>1.5976479569278244E-2</v>
      </c>
      <c r="W764" s="1221">
        <v>41.578316336840402</v>
      </c>
      <c r="X764" s="1221">
        <v>40.670004841452801</v>
      </c>
      <c r="Y764" s="1222">
        <v>2.23336952854701E-2</v>
      </c>
      <c r="Z764" s="1221">
        <v>33.9621084438689</v>
      </c>
      <c r="AA764" s="1221">
        <v>33.334391644461697</v>
      </c>
      <c r="AB764" s="1222">
        <v>1.883090611349118E-2</v>
      </c>
    </row>
    <row r="765" spans="1:28" x14ac:dyDescent="0.3">
      <c r="A765" s="1220" t="s">
        <v>767</v>
      </c>
      <c r="B765" s="1221">
        <v>22.368801427090901</v>
      </c>
      <c r="C765" s="1221">
        <v>22.3125818190553</v>
      </c>
      <c r="D765" s="1222">
        <v>2.5196370591048572E-3</v>
      </c>
      <c r="E765" s="1221">
        <v>37.402399760853697</v>
      </c>
      <c r="F765" s="1221">
        <v>36.155011525512101</v>
      </c>
      <c r="G765" s="1222">
        <v>3.4501115687970395E-2</v>
      </c>
      <c r="H765" s="1221">
        <v>28.759632906289699</v>
      </c>
      <c r="I765" s="1221">
        <v>28.221569000929499</v>
      </c>
      <c r="J765" s="1222">
        <v>1.9065697776848578E-2</v>
      </c>
      <c r="K765" s="1221">
        <v>32.798765918323703</v>
      </c>
      <c r="L765" s="1221">
        <v>36.350263137883303</v>
      </c>
      <c r="M765" s="1222">
        <v>-9.7702104826259753E-2</v>
      </c>
      <c r="N765" s="1221">
        <v>40.512838661185299</v>
      </c>
      <c r="O765" s="1221">
        <v>41.038926581306399</v>
      </c>
      <c r="P765" s="1222">
        <v>-1.2819241728431014E-2</v>
      </c>
      <c r="Q765" s="1221">
        <v>35.716076369280998</v>
      </c>
      <c r="R765" s="1221">
        <v>38.122738501050698</v>
      </c>
      <c r="S765" s="1222">
        <v>-6.3129308816662524E-2</v>
      </c>
      <c r="T765" s="1221">
        <v>26.064187101255001</v>
      </c>
      <c r="U765" s="1221">
        <v>27.4234030223502</v>
      </c>
      <c r="V765" s="1222">
        <v>-4.9564086557289472E-2</v>
      </c>
      <c r="W765" s="1221">
        <v>38.369651182749401</v>
      </c>
      <c r="X765" s="1221">
        <v>37.710200884094803</v>
      </c>
      <c r="Y765" s="1222">
        <v>1.748731863512127E-2</v>
      </c>
      <c r="Z765" s="1221">
        <v>31.100943133075202</v>
      </c>
      <c r="AA765" s="1221">
        <v>31.6410644408931</v>
      </c>
      <c r="AB765" s="1222">
        <v>-1.7070263512369146E-2</v>
      </c>
    </row>
    <row r="766" spans="1:28" x14ac:dyDescent="0.3">
      <c r="A766" s="1220" t="s">
        <v>766</v>
      </c>
      <c r="B766" s="1221">
        <v>20.3957921518017</v>
      </c>
      <c r="C766" s="1221">
        <v>20.327243836445</v>
      </c>
      <c r="D766" s="1222">
        <v>3.372238553748214E-3</v>
      </c>
      <c r="E766" s="1221">
        <v>31.4926305528288</v>
      </c>
      <c r="F766" s="1221">
        <v>30.842967450795701</v>
      </c>
      <c r="G766" s="1222">
        <v>2.1063573181455939E-2</v>
      </c>
      <c r="H766" s="1221">
        <v>24.8198168533571</v>
      </c>
      <c r="I766" s="1221">
        <v>24.504589847890301</v>
      </c>
      <c r="J766" s="1222">
        <v>1.2863998435539531E-2</v>
      </c>
      <c r="K766" s="1221">
        <v>28.38714124733</v>
      </c>
      <c r="L766" s="1221">
        <v>29.354531486623799</v>
      </c>
      <c r="M766" s="1222">
        <v>-3.2955397013732513E-2</v>
      </c>
      <c r="N766" s="1221">
        <v>35.493859301994597</v>
      </c>
      <c r="O766" s="1221">
        <v>36.387240695197399</v>
      </c>
      <c r="P766" s="1222">
        <v>-2.4552051107318926E-2</v>
      </c>
      <c r="Q766" s="1221">
        <v>30.9136558760936</v>
      </c>
      <c r="R766" s="1221">
        <v>31.8466385111712</v>
      </c>
      <c r="S766" s="1222">
        <v>-2.9296110317901448E-2</v>
      </c>
      <c r="T766" s="1221">
        <v>23.3744706173091</v>
      </c>
      <c r="U766" s="1221">
        <v>23.773609339637702</v>
      </c>
      <c r="V766" s="1222">
        <v>-1.6789151223374307E-2</v>
      </c>
      <c r="W766" s="1221">
        <v>32.816386717718302</v>
      </c>
      <c r="X766" s="1221">
        <v>32.725876076980903</v>
      </c>
      <c r="Y766" s="1222">
        <v>2.7657209397386807E-3</v>
      </c>
      <c r="Z766" s="1221">
        <v>26.993357081178502</v>
      </c>
      <c r="AA766" s="1221">
        <v>27.189472236349999</v>
      </c>
      <c r="AB766" s="1222">
        <v>-7.2129077558669378E-3</v>
      </c>
    </row>
    <row r="767" spans="1:28" x14ac:dyDescent="0.3">
      <c r="A767" s="1220" t="s">
        <v>765</v>
      </c>
      <c r="B767" s="1221">
        <v>15.4514402306999</v>
      </c>
      <c r="C767" s="1221">
        <v>14.1570443442189</v>
      </c>
      <c r="D767" s="1222">
        <v>9.1431223566773204E-2</v>
      </c>
      <c r="E767" s="1221">
        <v>23.3707526794019</v>
      </c>
      <c r="F767" s="1221">
        <v>21.4566795576362</v>
      </c>
      <c r="G767" s="1222">
        <v>8.9206399183255833E-2</v>
      </c>
      <c r="H767" s="1221">
        <v>18.086939454949</v>
      </c>
      <c r="I767" s="1221">
        <v>16.570291681993901</v>
      </c>
      <c r="J767" s="1222">
        <v>9.1528127691509767E-2</v>
      </c>
      <c r="K767" s="1221">
        <v>16.974019000716901</v>
      </c>
      <c r="L767" s="1221">
        <v>18.3450212022729</v>
      </c>
      <c r="M767" s="1222">
        <v>-7.4734293650537492E-2</v>
      </c>
      <c r="N767" s="1221">
        <v>21.903206081790199</v>
      </c>
      <c r="O767" s="1221">
        <v>24.392426512402601</v>
      </c>
      <c r="P767" s="1222">
        <v>-0.10204890560382462</v>
      </c>
      <c r="Q767" s="1221">
        <v>18.465777941917999</v>
      </c>
      <c r="R767" s="1221">
        <v>20.091512253112999</v>
      </c>
      <c r="S767" s="1222">
        <v>-8.0916473121285692E-2</v>
      </c>
      <c r="T767" s="1221">
        <v>16.073812798594201</v>
      </c>
      <c r="U767" s="1221">
        <v>15.902527036127999</v>
      </c>
      <c r="V767" s="1222">
        <v>1.0770977598533085E-2</v>
      </c>
      <c r="W767" s="1221">
        <v>22.819545871449499</v>
      </c>
      <c r="X767" s="1221">
        <v>22.543240820573999</v>
      </c>
      <c r="Y767" s="1222">
        <v>1.2256669441393331E-2</v>
      </c>
      <c r="Z767" s="1221">
        <v>18.2377638899187</v>
      </c>
      <c r="AA767" s="1221">
        <v>17.9863139739914</v>
      </c>
      <c r="AB767" s="1222">
        <v>1.3980069306635111E-2</v>
      </c>
    </row>
    <row r="768" spans="1:28" x14ac:dyDescent="0.3">
      <c r="A768" s="1220" t="s">
        <v>368</v>
      </c>
      <c r="B768" s="1221">
        <v>9.9519637208058107</v>
      </c>
      <c r="C768" s="1221">
        <v>9.6687488672216002</v>
      </c>
      <c r="D768" s="1222">
        <v>2.9291778850968831E-2</v>
      </c>
      <c r="E768" s="1221">
        <v>12.429711191865501</v>
      </c>
      <c r="F768" s="1221">
        <v>12.0010944103295</v>
      </c>
      <c r="G768" s="1222">
        <v>3.5714807906775912E-2</v>
      </c>
      <c r="H768" s="1221">
        <v>11.1383662659025</v>
      </c>
      <c r="I768" s="1221">
        <v>10.788410151496301</v>
      </c>
      <c r="J768" s="1222">
        <v>3.2438154416817536E-2</v>
      </c>
      <c r="K768" s="1221">
        <v>11.435941638978299</v>
      </c>
      <c r="L768" s="1221">
        <v>11.979441355299301</v>
      </c>
      <c r="M768" s="1222">
        <v>-4.5369370757892262E-2</v>
      </c>
      <c r="N768" s="1221">
        <v>11.762848110293</v>
      </c>
      <c r="O768" s="1221">
        <v>12.5350556558534</v>
      </c>
      <c r="P768" s="1222">
        <v>-6.1603838607593928E-2</v>
      </c>
      <c r="Q768" s="1221">
        <v>11.5851738561799</v>
      </c>
      <c r="R768" s="1221">
        <v>12.2337178927772</v>
      </c>
      <c r="S768" s="1222">
        <v>-5.301283242604455E-2</v>
      </c>
      <c r="T768" s="1221">
        <v>10.629589057774799</v>
      </c>
      <c r="U768" s="1221">
        <v>10.7177600772965</v>
      </c>
      <c r="V768" s="1222">
        <v>-8.2266274749398377E-3</v>
      </c>
      <c r="W768" s="1221">
        <v>12.1399758720011</v>
      </c>
      <c r="X768" s="1221">
        <v>12.231647675718399</v>
      </c>
      <c r="Y768" s="1222">
        <v>-7.4946406361328282E-3</v>
      </c>
      <c r="Z768" s="1221">
        <v>11.337750187479401</v>
      </c>
      <c r="AA768" s="1221">
        <v>11.4294671485015</v>
      </c>
      <c r="AB768" s="1222">
        <v>-8.0246051570412903E-3</v>
      </c>
    </row>
    <row r="769" spans="1:28" x14ac:dyDescent="0.3">
      <c r="A769" s="1223"/>
      <c r="B769" s="1221"/>
      <c r="C769" s="1221"/>
      <c r="D769" s="1222"/>
      <c r="E769" s="1221"/>
      <c r="F769" s="1221"/>
      <c r="G769" s="1222"/>
      <c r="H769" s="1221"/>
      <c r="I769" s="1221"/>
      <c r="J769" s="1222"/>
      <c r="K769" s="1221"/>
      <c r="L769" s="1221"/>
      <c r="M769" s="1222"/>
      <c r="N769" s="1221"/>
      <c r="O769" s="1221"/>
      <c r="P769" s="1222"/>
      <c r="Q769" s="1221"/>
      <c r="R769" s="1221"/>
      <c r="S769" s="1222"/>
      <c r="T769" s="1221"/>
      <c r="U769" s="1221"/>
      <c r="V769" s="1222"/>
      <c r="W769" s="1221"/>
      <c r="X769" s="1221"/>
      <c r="Y769" s="1222"/>
      <c r="Z769" s="1221"/>
      <c r="AA769" s="1221"/>
      <c r="AB769" s="1222"/>
    </row>
    <row r="770" spans="1:28" x14ac:dyDescent="0.3">
      <c r="A770" s="1217" t="s">
        <v>784</v>
      </c>
      <c r="B770" s="1218"/>
      <c r="C770" s="1218"/>
      <c r="D770" s="1219"/>
      <c r="E770" s="1218"/>
      <c r="F770" s="1218"/>
      <c r="G770" s="1219"/>
      <c r="H770" s="1218"/>
      <c r="I770" s="1218"/>
      <c r="J770" s="1219"/>
      <c r="K770" s="1218"/>
      <c r="L770" s="1218"/>
      <c r="M770" s="1219"/>
      <c r="N770" s="1218"/>
      <c r="O770" s="1218"/>
      <c r="P770" s="1219"/>
      <c r="Q770" s="1218"/>
      <c r="R770" s="1218"/>
      <c r="S770" s="1219"/>
      <c r="T770" s="1218"/>
      <c r="U770" s="1218"/>
      <c r="V770" s="1219"/>
      <c r="W770" s="1218"/>
      <c r="X770" s="1218"/>
      <c r="Y770" s="1219"/>
      <c r="Z770" s="1218"/>
      <c r="AA770" s="1218"/>
      <c r="AB770" s="1219"/>
    </row>
    <row r="771" spans="1:28" x14ac:dyDescent="0.3">
      <c r="A771" s="1220" t="s">
        <v>783</v>
      </c>
      <c r="B771" s="1221">
        <v>8.6043099418714797E-2</v>
      </c>
      <c r="C771" s="1221">
        <v>6.3336878087276893E-2</v>
      </c>
      <c r="D771" s="1222">
        <v>0.35849921905132748</v>
      </c>
      <c r="E771" s="1221">
        <v>6.2515068736360493E-2</v>
      </c>
      <c r="F771" s="1221">
        <v>2.02375647247914E-2</v>
      </c>
      <c r="G771" s="1222">
        <v>2.0890608423739025</v>
      </c>
      <c r="H771" s="1221">
        <v>7.4092295290397903E-2</v>
      </c>
      <c r="I771" s="1221">
        <v>4.1331353148203999E-2</v>
      </c>
      <c r="J771" s="1222">
        <v>0.79264141255480502</v>
      </c>
      <c r="K771" s="1221">
        <v>2.3047263022279899E-2</v>
      </c>
      <c r="L771" s="1221">
        <v>0</v>
      </c>
      <c r="M771" s="1222">
        <v>0</v>
      </c>
      <c r="N771" s="1221">
        <v>8.9231936109933505E-2</v>
      </c>
      <c r="O771" s="1221">
        <v>2.25912477439816E-2</v>
      </c>
      <c r="P771" s="1222">
        <v>2.9498454056706653</v>
      </c>
      <c r="Q771" s="1221">
        <v>5.6678996237648299E-2</v>
      </c>
      <c r="R771" s="1221">
        <v>1.1473896598391301E-2</v>
      </c>
      <c r="S771" s="1222">
        <v>3.9398210757446592</v>
      </c>
      <c r="T771" s="1221">
        <v>5.5631319231090902E-2</v>
      </c>
      <c r="U771" s="1221">
        <v>3.3239085752298697E-2</v>
      </c>
      <c r="V771" s="1222">
        <v>0.67367176238424786</v>
      </c>
      <c r="W771" s="1221">
        <v>7.5418494532644098E-2</v>
      </c>
      <c r="X771" s="1221">
        <v>2.1349732204971501E-2</v>
      </c>
      <c r="Y771" s="1222">
        <v>2.5325264883220475</v>
      </c>
      <c r="Z771" s="1221">
        <v>6.5684011953176705E-2</v>
      </c>
      <c r="AA771" s="1221">
        <v>2.7183784894057799E-2</v>
      </c>
      <c r="AB771" s="1222">
        <v>1.4162938387411534</v>
      </c>
    </row>
    <row r="772" spans="1:28" x14ac:dyDescent="0.3">
      <c r="A772" s="1220" t="s">
        <v>782</v>
      </c>
      <c r="B772" s="1221">
        <v>0.37125912601339001</v>
      </c>
      <c r="C772" s="1221">
        <v>0.40223880757109998</v>
      </c>
      <c r="D772" s="1222">
        <v>-7.7018131951959862E-2</v>
      </c>
      <c r="E772" s="1221">
        <v>0.55851372052119796</v>
      </c>
      <c r="F772" s="1221">
        <v>0.41962068872020503</v>
      </c>
      <c r="G772" s="1222">
        <v>0.33099662512971123</v>
      </c>
      <c r="H772" s="1221">
        <v>0.46645237348882002</v>
      </c>
      <c r="I772" s="1221">
        <v>0.41109371581755599</v>
      </c>
      <c r="J772" s="1222">
        <v>0.13466189226748548</v>
      </c>
      <c r="K772" s="1221">
        <v>0.47749886922731699</v>
      </c>
      <c r="L772" s="1221">
        <v>0.23253149861421499</v>
      </c>
      <c r="M772" s="1222">
        <v>1.0534803760909783</v>
      </c>
      <c r="N772" s="1221">
        <v>0.569628697920609</v>
      </c>
      <c r="O772" s="1221">
        <v>0.29878632992783399</v>
      </c>
      <c r="P772" s="1222">
        <v>0.90647509897186962</v>
      </c>
      <c r="Q772" s="1221">
        <v>0.52430356400114198</v>
      </c>
      <c r="R772" s="1221">
        <v>0.26614914694987202</v>
      </c>
      <c r="S772" s="1222">
        <v>0.96996146713140574</v>
      </c>
      <c r="T772" s="1221">
        <v>0.42420532116947102</v>
      </c>
      <c r="U772" s="1221">
        <v>0.31823212440221799</v>
      </c>
      <c r="V772" s="1222">
        <v>0.33300596841477903</v>
      </c>
      <c r="W772" s="1221">
        <v>0.56404933756244102</v>
      </c>
      <c r="X772" s="1221">
        <v>0.360052384348718</v>
      </c>
      <c r="Y772" s="1222">
        <v>0.56657575975430241</v>
      </c>
      <c r="Z772" s="1221">
        <v>0.49527360567716899</v>
      </c>
      <c r="AA772" s="1221">
        <v>0.339494735643187</v>
      </c>
      <c r="AB772" s="1222">
        <v>0.45885503861746901</v>
      </c>
    </row>
    <row r="773" spans="1:28" x14ac:dyDescent="0.3">
      <c r="A773" s="1220" t="s">
        <v>781</v>
      </c>
      <c r="B773" s="1221">
        <v>1.1384055147705101</v>
      </c>
      <c r="C773" s="1221">
        <v>1.0989476384107799</v>
      </c>
      <c r="D773" s="1222">
        <v>3.590514687013785E-2</v>
      </c>
      <c r="E773" s="1221">
        <v>1.0590441843823999</v>
      </c>
      <c r="F773" s="1221">
        <v>1.1176041293818699</v>
      </c>
      <c r="G773" s="1222">
        <v>-5.2397752889351494E-2</v>
      </c>
      <c r="H773" s="1221">
        <v>1.0980330021515201</v>
      </c>
      <c r="I773" s="1221">
        <v>1.10843328917182</v>
      </c>
      <c r="J773" s="1222">
        <v>-9.3828714112967893E-3</v>
      </c>
      <c r="K773" s="1221">
        <v>1.16380680210261</v>
      </c>
      <c r="L773" s="1221">
        <v>0.73044516980873897</v>
      </c>
      <c r="M773" s="1222">
        <v>0.59328427403708239</v>
      </c>
      <c r="N773" s="1221">
        <v>0.80167958188668398</v>
      </c>
      <c r="O773" s="1221">
        <v>0.64190384564593905</v>
      </c>
      <c r="P773" s="1222">
        <v>0.2489091432065885</v>
      </c>
      <c r="Q773" s="1221">
        <v>0.98062783234626105</v>
      </c>
      <c r="R773" s="1221">
        <v>0.68571396885006897</v>
      </c>
      <c r="S773" s="1222">
        <v>0.43008291633719781</v>
      </c>
      <c r="T773" s="1221">
        <v>1.1514157280484401</v>
      </c>
      <c r="U773" s="1221">
        <v>0.91142863791267703</v>
      </c>
      <c r="V773" s="1222">
        <v>0.26330870037765469</v>
      </c>
      <c r="W773" s="1221">
        <v>0.92796538763340997</v>
      </c>
      <c r="X773" s="1221">
        <v>0.87707477426659797</v>
      </c>
      <c r="Y773" s="1222">
        <v>5.8023118279015913E-2</v>
      </c>
      <c r="Z773" s="1221">
        <v>1.0380708270829899</v>
      </c>
      <c r="AA773" s="1221">
        <v>0.89401824322075496</v>
      </c>
      <c r="AB773" s="1222">
        <v>0.16112935608928605</v>
      </c>
    </row>
    <row r="774" spans="1:28" x14ac:dyDescent="0.3">
      <c r="A774" s="1220" t="s">
        <v>780</v>
      </c>
      <c r="B774" s="1221">
        <v>2.5945018928226</v>
      </c>
      <c r="C774" s="1221">
        <v>2.6792692598624601</v>
      </c>
      <c r="D774" s="1222">
        <v>-3.1638241183796365E-2</v>
      </c>
      <c r="E774" s="1221">
        <v>2.3829393403024901</v>
      </c>
      <c r="F774" s="1221">
        <v>2.4089553737899601</v>
      </c>
      <c r="G774" s="1222">
        <v>-1.0799715831405982E-2</v>
      </c>
      <c r="H774" s="1221">
        <v>2.48695312570656</v>
      </c>
      <c r="I774" s="1221">
        <v>2.5416833179139902</v>
      </c>
      <c r="J774" s="1222">
        <v>-2.1533049307003477E-2</v>
      </c>
      <c r="K774" s="1221">
        <v>1.6134611744587499</v>
      </c>
      <c r="L774" s="1221">
        <v>1.5586186104947799</v>
      </c>
      <c r="M774" s="1222">
        <v>3.5186647711437487E-2</v>
      </c>
      <c r="N774" s="1221">
        <v>1.3522965987046101</v>
      </c>
      <c r="O774" s="1221">
        <v>1.39095793141</v>
      </c>
      <c r="P774" s="1222">
        <v>-2.7794753408680994E-2</v>
      </c>
      <c r="Q774" s="1221">
        <v>1.48113360350584</v>
      </c>
      <c r="R774" s="1221">
        <v>1.47385209891493</v>
      </c>
      <c r="S774" s="1222">
        <v>4.9404581343479312E-3</v>
      </c>
      <c r="T774" s="1221">
        <v>2.0834723901557202</v>
      </c>
      <c r="U774" s="1221">
        <v>2.0978735478728598</v>
      </c>
      <c r="V774" s="1222">
        <v>-6.8646452650788893E-3</v>
      </c>
      <c r="W774" s="1221">
        <v>1.8477924766442899</v>
      </c>
      <c r="X774" s="1221">
        <v>1.8842763701662599</v>
      </c>
      <c r="Y774" s="1222">
        <v>-1.9362283632921026E-2</v>
      </c>
      <c r="Z774" s="1221">
        <v>1.9638683587692201</v>
      </c>
      <c r="AA774" s="1221">
        <v>1.98953135906155</v>
      </c>
      <c r="AB774" s="1222">
        <v>-1.2899017738747789E-2</v>
      </c>
    </row>
    <row r="775" spans="1:28" x14ac:dyDescent="0.3">
      <c r="A775" s="1220" t="s">
        <v>779</v>
      </c>
      <c r="B775" s="1221">
        <v>3.5119251767152102</v>
      </c>
      <c r="C775" s="1221">
        <v>3.1950440166703702</v>
      </c>
      <c r="D775" s="1222">
        <v>9.917896542003489E-2</v>
      </c>
      <c r="E775" s="1221">
        <v>3.6607444471372301</v>
      </c>
      <c r="F775" s="1221">
        <v>3.3934474533679801</v>
      </c>
      <c r="G775" s="1222">
        <v>7.8768567199695105E-2</v>
      </c>
      <c r="H775" s="1221">
        <v>3.5870084166113099</v>
      </c>
      <c r="I775" s="1221">
        <v>3.2952195268840501</v>
      </c>
      <c r="J775" s="1222">
        <v>8.8549150472889596E-2</v>
      </c>
      <c r="K775" s="1221">
        <v>2.35636479972437</v>
      </c>
      <c r="L775" s="1221">
        <v>2.2488982904113302</v>
      </c>
      <c r="M775" s="1222">
        <v>4.7786291523830481E-2</v>
      </c>
      <c r="N775" s="1221">
        <v>2.1638030904763501</v>
      </c>
      <c r="O775" s="1221">
        <v>2.0362480892216501</v>
      </c>
      <c r="P775" s="1222">
        <v>6.2642171123390725E-2</v>
      </c>
      <c r="Q775" s="1221">
        <v>2.2600430779585099</v>
      </c>
      <c r="R775" s="1221">
        <v>2.1424186730834598</v>
      </c>
      <c r="S775" s="1222">
        <v>5.4902623074023188E-2</v>
      </c>
      <c r="T775" s="1221">
        <v>2.9077792035760202</v>
      </c>
      <c r="U775" s="1221">
        <v>2.7021420937737299</v>
      </c>
      <c r="V775" s="1222">
        <v>7.6101516006918668E-2</v>
      </c>
      <c r="W775" s="1221">
        <v>2.88456594979947</v>
      </c>
      <c r="X775" s="1221">
        <v>2.6920712111583001</v>
      </c>
      <c r="Y775" s="1222">
        <v>7.1504326424688625E-2</v>
      </c>
      <c r="Z775" s="1221">
        <v>2.8961196463391499</v>
      </c>
      <c r="AA775" s="1221">
        <v>2.69707907310057</v>
      </c>
      <c r="AB775" s="1222">
        <v>7.3798567948459223E-2</v>
      </c>
    </row>
    <row r="776" spans="1:28" x14ac:dyDescent="0.3">
      <c r="A776" s="1220" t="s">
        <v>778</v>
      </c>
      <c r="B776" s="1221">
        <v>4.6028436018957297</v>
      </c>
      <c r="C776" s="1221">
        <v>4.2169229393456504</v>
      </c>
      <c r="D776" s="1222">
        <v>9.1517124714155546E-2</v>
      </c>
      <c r="E776" s="1221">
        <v>4.5289319662840901</v>
      </c>
      <c r="F776" s="1221">
        <v>4.2172976910498896</v>
      </c>
      <c r="G776" s="1222">
        <v>7.3894303429317465E-2</v>
      </c>
      <c r="H776" s="1221">
        <v>4.5676122086916999</v>
      </c>
      <c r="I776" s="1221">
        <v>4.2171008434666097</v>
      </c>
      <c r="J776" s="1222">
        <v>8.3116666694874941E-2</v>
      </c>
      <c r="K776" s="1221">
        <v>3.1424354985374801</v>
      </c>
      <c r="L776" s="1221">
        <v>3.31383056485353</v>
      </c>
      <c r="M776" s="1222">
        <v>-5.1721131470590299E-2</v>
      </c>
      <c r="N776" s="1221">
        <v>3.5374566994705101</v>
      </c>
      <c r="O776" s="1221">
        <v>3.8937826182545598</v>
      </c>
      <c r="P776" s="1222">
        <v>-9.151150788786909E-2</v>
      </c>
      <c r="Q776" s="1221">
        <v>3.3202060708523198</v>
      </c>
      <c r="R776" s="1221">
        <v>3.5728257915304802</v>
      </c>
      <c r="S776" s="1222">
        <v>-7.0705860128138662E-2</v>
      </c>
      <c r="T776" s="1221">
        <v>3.9698877995423798</v>
      </c>
      <c r="U776" s="1221">
        <v>3.8359404089214699</v>
      </c>
      <c r="V776" s="1222">
        <v>3.4919048875050464E-2</v>
      </c>
      <c r="W776" s="1221">
        <v>4.1250990566550296</v>
      </c>
      <c r="X776" s="1221">
        <v>4.0896710763495197</v>
      </c>
      <c r="Y776" s="1222">
        <v>8.6627945485369777E-3</v>
      </c>
      <c r="Z776" s="1221">
        <v>4.0421302972893303</v>
      </c>
      <c r="AA776" s="1221">
        <v>3.9534706702237599</v>
      </c>
      <c r="AB776" s="1222">
        <v>2.2425770787507175E-2</v>
      </c>
    </row>
    <row r="777" spans="1:28" x14ac:dyDescent="0.3">
      <c r="A777" s="1220" t="s">
        <v>777</v>
      </c>
      <c r="B777" s="1221">
        <v>3.6540877088236701</v>
      </c>
      <c r="C777" s="1221">
        <v>3.39725439885374</v>
      </c>
      <c r="D777" s="1222">
        <v>7.5600258272264687E-2</v>
      </c>
      <c r="E777" s="1221">
        <v>4.3553789096279001</v>
      </c>
      <c r="F777" s="1221">
        <v>4.1422350027564203</v>
      </c>
      <c r="G777" s="1222">
        <v>5.1456256520850389E-2</v>
      </c>
      <c r="H777" s="1221">
        <v>3.9682755494044701</v>
      </c>
      <c r="I777" s="1221">
        <v>3.7329387534373</v>
      </c>
      <c r="J777" s="1222">
        <v>6.304330488960512E-2</v>
      </c>
      <c r="K777" s="1221">
        <v>2.6621299268547598</v>
      </c>
      <c r="L777" s="1221">
        <v>2.2918569138408</v>
      </c>
      <c r="M777" s="1222">
        <v>0.16156026616576125</v>
      </c>
      <c r="N777" s="1221">
        <v>3.1092480697273799</v>
      </c>
      <c r="O777" s="1221">
        <v>3.02966824267124</v>
      </c>
      <c r="P777" s="1222">
        <v>2.6266845305139685E-2</v>
      </c>
      <c r="Q777" s="1221">
        <v>2.8365434038579398</v>
      </c>
      <c r="R777" s="1221">
        <v>2.5795329058958898</v>
      </c>
      <c r="S777" s="1222">
        <v>9.9634510331159526E-2</v>
      </c>
      <c r="T777" s="1221">
        <v>3.2542994239858101</v>
      </c>
      <c r="U777" s="1221">
        <v>2.9559957910657602</v>
      </c>
      <c r="V777" s="1222">
        <v>0.10091476916903828</v>
      </c>
      <c r="W777" s="1221">
        <v>3.92265106777961</v>
      </c>
      <c r="X777" s="1221">
        <v>3.7627158810780599</v>
      </c>
      <c r="Y777" s="1222">
        <v>4.2505251992538684E-2</v>
      </c>
      <c r="Z777" s="1221">
        <v>3.5390456151076801</v>
      </c>
      <c r="AA777" s="1221">
        <v>3.3011719051968802</v>
      </c>
      <c r="AB777" s="1222">
        <v>7.2057353189128537E-2</v>
      </c>
    </row>
    <row r="778" spans="1:28" x14ac:dyDescent="0.3">
      <c r="A778" s="1220" t="s">
        <v>776</v>
      </c>
      <c r="B778" s="1221">
        <v>3.3228213758159901</v>
      </c>
      <c r="C778" s="1221">
        <v>3.27771220904327</v>
      </c>
      <c r="D778" s="1222">
        <v>1.3762393979637107E-2</v>
      </c>
      <c r="E778" s="1221">
        <v>4.0645485610252097</v>
      </c>
      <c r="F778" s="1221">
        <v>3.9256399032718301</v>
      </c>
      <c r="G778" s="1222">
        <v>3.5384971922056821E-2</v>
      </c>
      <c r="H778" s="1221">
        <v>3.6638778072166498</v>
      </c>
      <c r="I778" s="1221">
        <v>3.5775773239511399</v>
      </c>
      <c r="J778" s="1222">
        <v>2.4122604615068974E-2</v>
      </c>
      <c r="K778" s="1221">
        <v>2.1997117742488301</v>
      </c>
      <c r="L778" s="1221">
        <v>2.37705885711464</v>
      </c>
      <c r="M778" s="1222">
        <v>-7.4607779414044548E-2</v>
      </c>
      <c r="N778" s="1221">
        <v>3.03105812779524</v>
      </c>
      <c r="O778" s="1221">
        <v>3.3923443269401599</v>
      </c>
      <c r="P778" s="1222">
        <v>-0.10650045052201237</v>
      </c>
      <c r="Q778" s="1221">
        <v>2.5339573588831699</v>
      </c>
      <c r="R778" s="1221">
        <v>2.7894250532312399</v>
      </c>
      <c r="S778" s="1222">
        <v>-9.1584355009696E-2</v>
      </c>
      <c r="T778" s="1221">
        <v>2.8359157896707599</v>
      </c>
      <c r="U778" s="1221">
        <v>2.8875098592940098</v>
      </c>
      <c r="V778" s="1222">
        <v>-1.7868015050125099E-2</v>
      </c>
      <c r="W778" s="1221">
        <v>3.67515867724055</v>
      </c>
      <c r="X778" s="1221">
        <v>3.7242303513719999</v>
      </c>
      <c r="Y778" s="1222">
        <v>-1.3176326247749939E-2</v>
      </c>
      <c r="Z778" s="1221">
        <v>3.20199594561553</v>
      </c>
      <c r="AA778" s="1221">
        <v>3.2553722754273502</v>
      </c>
      <c r="AB778" s="1222">
        <v>-1.6396382746981884E-2</v>
      </c>
    </row>
    <row r="779" spans="1:28" x14ac:dyDescent="0.3">
      <c r="A779" s="1220" t="s">
        <v>775</v>
      </c>
      <c r="B779" s="1221">
        <v>3.8265031974908101</v>
      </c>
      <c r="C779" s="1221">
        <v>3.6750725444007699</v>
      </c>
      <c r="D779" s="1222">
        <v>4.1204806506678467E-2</v>
      </c>
      <c r="E779" s="1221">
        <v>4.8134198739725598</v>
      </c>
      <c r="F779" s="1221">
        <v>4.5281814172218304</v>
      </c>
      <c r="G779" s="1222">
        <v>6.2991835014801892E-2</v>
      </c>
      <c r="H779" s="1221">
        <v>4.2964206105326896</v>
      </c>
      <c r="I779" s="1221">
        <v>4.0836683440413104</v>
      </c>
      <c r="J779" s="1222">
        <v>5.2098321549989966E-2</v>
      </c>
      <c r="K779" s="1221">
        <v>2.5230497432783001</v>
      </c>
      <c r="L779" s="1221">
        <v>2.6407833160362202</v>
      </c>
      <c r="M779" s="1222">
        <v>-4.4582822090316956E-2</v>
      </c>
      <c r="N779" s="1221">
        <v>3.9699762770415798</v>
      </c>
      <c r="O779" s="1221">
        <v>4.5209831230085102</v>
      </c>
      <c r="P779" s="1222">
        <v>-0.12187766045015895</v>
      </c>
      <c r="Q779" s="1221">
        <v>3.1494783105196502</v>
      </c>
      <c r="R779" s="1221">
        <v>3.4660002926773101</v>
      </c>
      <c r="S779" s="1222">
        <v>-9.1321972137850774E-2</v>
      </c>
      <c r="T779" s="1221">
        <v>3.2414247340433202</v>
      </c>
      <c r="U779" s="1221">
        <v>3.2127550275061298</v>
      </c>
      <c r="V779" s="1222">
        <v>8.9237138504907887E-3</v>
      </c>
      <c r="W779" s="1221">
        <v>4.4708010864811003</v>
      </c>
      <c r="X779" s="1221">
        <v>4.5252479524823004</v>
      </c>
      <c r="Y779" s="1222">
        <v>-1.2031797278938836E-2</v>
      </c>
      <c r="Z779" s="1221">
        <v>3.80398114720062</v>
      </c>
      <c r="AA779" s="1221">
        <v>3.81883391153792</v>
      </c>
      <c r="AB779" s="1222">
        <v>-3.8893454602529393E-3</v>
      </c>
    </row>
    <row r="780" spans="1:28" x14ac:dyDescent="0.3">
      <c r="A780" s="1220" t="s">
        <v>774</v>
      </c>
      <c r="B780" s="1221">
        <v>4.2010537625984101</v>
      </c>
      <c r="C780" s="1221">
        <v>4.1801376517259499</v>
      </c>
      <c r="D780" s="1222">
        <v>5.0036894990345927E-3</v>
      </c>
      <c r="E780" s="1221">
        <v>5.8659409690447903</v>
      </c>
      <c r="F780" s="1221">
        <v>5.6205927373154001</v>
      </c>
      <c r="G780" s="1222">
        <v>4.3651665081604452E-2</v>
      </c>
      <c r="H780" s="1221">
        <v>5.0160789832217798</v>
      </c>
      <c r="I780" s="1221">
        <v>4.88774003455738</v>
      </c>
      <c r="J780" s="1222">
        <v>2.6257318874779677E-2</v>
      </c>
      <c r="K780" s="1221">
        <v>3.5261977496446999</v>
      </c>
      <c r="L780" s="1221">
        <v>4.0687828937897601</v>
      </c>
      <c r="M780" s="1222">
        <v>-0.13335318160455684</v>
      </c>
      <c r="N780" s="1221">
        <v>5.5974706217602401</v>
      </c>
      <c r="O780" s="1221">
        <v>6.6917270813187804</v>
      </c>
      <c r="P780" s="1222">
        <v>-0.16352377290062586</v>
      </c>
      <c r="Q780" s="1221">
        <v>4.4272298246105901</v>
      </c>
      <c r="R780" s="1221">
        <v>5.2081950747633101</v>
      </c>
      <c r="S780" s="1222">
        <v>-0.14994930853050115</v>
      </c>
      <c r="T780" s="1221">
        <v>3.8872014747291601</v>
      </c>
      <c r="U780" s="1221">
        <v>4.1283403620726302</v>
      </c>
      <c r="V780" s="1222">
        <v>-5.8410612060679636E-2</v>
      </c>
      <c r="W780" s="1221">
        <v>5.7555802822947104</v>
      </c>
      <c r="X780" s="1221">
        <v>6.0585950703938503</v>
      </c>
      <c r="Y780" s="1222">
        <v>-5.0014035362730025E-2</v>
      </c>
      <c r="Z780" s="1221">
        <v>4.7570272351170599</v>
      </c>
      <c r="AA780" s="1221">
        <v>5.0283976728014403</v>
      </c>
      <c r="AB780" s="1222">
        <v>-5.3967576819196457E-2</v>
      </c>
    </row>
    <row r="781" spans="1:28" x14ac:dyDescent="0.3">
      <c r="A781" s="1220" t="s">
        <v>773</v>
      </c>
      <c r="B781" s="1221">
        <v>5.4874832179113602</v>
      </c>
      <c r="C781" s="1221">
        <v>5.0954985086688502</v>
      </c>
      <c r="D781" s="1222">
        <v>7.6927646740674288E-2</v>
      </c>
      <c r="E781" s="1221">
        <v>7.2893086090786099</v>
      </c>
      <c r="F781" s="1221">
        <v>6.9781591229859501</v>
      </c>
      <c r="G781" s="1222">
        <v>4.4589050007148467E-2</v>
      </c>
      <c r="H781" s="1221">
        <v>6.3714095865335896</v>
      </c>
      <c r="I781" s="1221">
        <v>6.0169300940741799</v>
      </c>
      <c r="J781" s="1222">
        <v>5.8913679719915901E-2</v>
      </c>
      <c r="K781" s="1221">
        <v>4.9776420909415204</v>
      </c>
      <c r="L781" s="1221">
        <v>5.9236608663848598</v>
      </c>
      <c r="M781" s="1222">
        <v>-0.15970171094900701</v>
      </c>
      <c r="N781" s="1221">
        <v>9.0995149600155099</v>
      </c>
      <c r="O781" s="1221">
        <v>11.5399442044474</v>
      </c>
      <c r="P781" s="1222">
        <v>-0.21147669357806501</v>
      </c>
      <c r="Q781" s="1221">
        <v>6.7729363913028102</v>
      </c>
      <c r="R781" s="1221">
        <v>8.3960010831388097</v>
      </c>
      <c r="S781" s="1222">
        <v>-0.19331401649000546</v>
      </c>
      <c r="T781" s="1221">
        <v>5.2422596215053296</v>
      </c>
      <c r="U781" s="1221">
        <v>5.4920857669614804</v>
      </c>
      <c r="V781" s="1222">
        <v>-4.5488391124373889E-2</v>
      </c>
      <c r="W781" s="1221">
        <v>8.0607038727464992</v>
      </c>
      <c r="X781" s="1221">
        <v>8.9389186465275898</v>
      </c>
      <c r="Y781" s="1222">
        <v>-9.824619828285848E-2</v>
      </c>
      <c r="Z781" s="1221">
        <v>6.5542849182426099</v>
      </c>
      <c r="AA781" s="1221">
        <v>7.1017125477409699</v>
      </c>
      <c r="AB781" s="1222">
        <v>-7.7083890092467175E-2</v>
      </c>
    </row>
    <row r="782" spans="1:28" x14ac:dyDescent="0.3">
      <c r="A782" s="1220" t="s">
        <v>772</v>
      </c>
      <c r="B782" s="1221">
        <v>6.63697943242971</v>
      </c>
      <c r="C782" s="1221">
        <v>6.4730472369507801</v>
      </c>
      <c r="D782" s="1222">
        <v>2.5325351334243077E-2</v>
      </c>
      <c r="E782" s="1221">
        <v>9.0859024198878409</v>
      </c>
      <c r="F782" s="1221">
        <v>8.87326525574783</v>
      </c>
      <c r="G782" s="1222">
        <v>2.3963801150007437E-2</v>
      </c>
      <c r="H782" s="1221">
        <v>7.8076688299715604</v>
      </c>
      <c r="I782" s="1221">
        <v>7.6191330098421801</v>
      </c>
      <c r="J782" s="1222">
        <v>2.4745049060809817E-2</v>
      </c>
      <c r="K782" s="1221">
        <v>6.7919207148576497</v>
      </c>
      <c r="L782" s="1221">
        <v>8.0337487052105594</v>
      </c>
      <c r="M782" s="1222">
        <v>-0.15457640460517269</v>
      </c>
      <c r="N782" s="1221">
        <v>13.1401725226388</v>
      </c>
      <c r="O782" s="1221">
        <v>15.2399173390888</v>
      </c>
      <c r="P782" s="1222">
        <v>-0.13777927857025665</v>
      </c>
      <c r="Q782" s="1221">
        <v>9.6972120929965602</v>
      </c>
      <c r="R782" s="1221">
        <v>11.3847626181959</v>
      </c>
      <c r="S782" s="1222">
        <v>-0.1482288723791379</v>
      </c>
      <c r="T782" s="1221">
        <v>6.7106942006439301</v>
      </c>
      <c r="U782" s="1221">
        <v>7.2026280610322004</v>
      </c>
      <c r="V782" s="1222">
        <v>-6.8299217482815838E-2</v>
      </c>
      <c r="W782" s="1221">
        <v>10.932141787403101</v>
      </c>
      <c r="X782" s="1221">
        <v>11.7702921772916</v>
      </c>
      <c r="Y782" s="1222">
        <v>-7.1208970623986789E-2</v>
      </c>
      <c r="Z782" s="1221">
        <v>8.6885957707017596</v>
      </c>
      <c r="AA782" s="1221">
        <v>9.3573559184739494</v>
      </c>
      <c r="AB782" s="1222">
        <v>-7.1468922802420773E-2</v>
      </c>
    </row>
    <row r="783" spans="1:28" x14ac:dyDescent="0.3">
      <c r="A783" s="1220" t="s">
        <v>771</v>
      </c>
      <c r="B783" s="1221">
        <v>7.44489207712693</v>
      </c>
      <c r="C783" s="1221">
        <v>7.0537002096679497</v>
      </c>
      <c r="D783" s="1222">
        <v>5.5459100306361829E-2</v>
      </c>
      <c r="E783" s="1221">
        <v>10.971396725929401</v>
      </c>
      <c r="F783" s="1221">
        <v>10.287165593451901</v>
      </c>
      <c r="G783" s="1222">
        <v>6.6513086258962711E-2</v>
      </c>
      <c r="H783" s="1221">
        <v>9.1217790845549995</v>
      </c>
      <c r="I783" s="1221">
        <v>8.6005404065699906</v>
      </c>
      <c r="J783" s="1222">
        <v>6.0605340286156016E-2</v>
      </c>
      <c r="K783" s="1221">
        <v>8.5511986809192493</v>
      </c>
      <c r="L783" s="1221">
        <v>9.2060024932549194</v>
      </c>
      <c r="M783" s="1222">
        <v>-7.1127920377539941E-2</v>
      </c>
      <c r="N783" s="1221">
        <v>14.2733352916963</v>
      </c>
      <c r="O783" s="1221">
        <v>17.3022087000037</v>
      </c>
      <c r="P783" s="1222">
        <v>-0.17505703814026655</v>
      </c>
      <c r="Q783" s="1221">
        <v>11.1719805976813</v>
      </c>
      <c r="R783" s="1221">
        <v>12.921616328491099</v>
      </c>
      <c r="S783" s="1222">
        <v>-0.13540378280323934</v>
      </c>
      <c r="T783" s="1221">
        <v>7.9303967668570499</v>
      </c>
      <c r="U783" s="1221">
        <v>7.9843165654141801</v>
      </c>
      <c r="V783" s="1222">
        <v>-6.75321401842904E-3</v>
      </c>
      <c r="W783" s="1221">
        <v>12.3635416154395</v>
      </c>
      <c r="X783" s="1221">
        <v>13.186610806438599</v>
      </c>
      <c r="Y783" s="1222">
        <v>-6.2417038242853211E-2</v>
      </c>
      <c r="Z783" s="1221">
        <v>10.0049756383083</v>
      </c>
      <c r="AA783" s="1221">
        <v>10.430166485951201</v>
      </c>
      <c r="AB783" s="1222">
        <v>-4.0765490005898436E-2</v>
      </c>
    </row>
    <row r="784" spans="1:28" x14ac:dyDescent="0.3">
      <c r="A784" s="1220" t="s">
        <v>770</v>
      </c>
      <c r="B784" s="1221">
        <v>8.3270369530016204</v>
      </c>
      <c r="C784" s="1221">
        <v>8.1331199683625908</v>
      </c>
      <c r="D784" s="1222">
        <v>2.3842877689417653E-2</v>
      </c>
      <c r="E784" s="1221">
        <v>12.344605034776199</v>
      </c>
      <c r="F784" s="1221">
        <v>11.7975186861739</v>
      </c>
      <c r="G784" s="1222">
        <v>4.6373001234866186E-2</v>
      </c>
      <c r="H784" s="1221">
        <v>10.203638919491</v>
      </c>
      <c r="I784" s="1221">
        <v>9.8525459900713397</v>
      </c>
      <c r="J784" s="1222">
        <v>3.5634741494580791E-2</v>
      </c>
      <c r="K784" s="1221">
        <v>9.8696142238114106</v>
      </c>
      <c r="L784" s="1221">
        <v>10.9693375144304</v>
      </c>
      <c r="M784" s="1222">
        <v>-0.10025430334076964</v>
      </c>
      <c r="N784" s="1221">
        <v>17.037583922446899</v>
      </c>
      <c r="O784" s="1221">
        <v>17.752180260411802</v>
      </c>
      <c r="P784" s="1222">
        <v>-4.0254004155111357E-2</v>
      </c>
      <c r="Q784" s="1221">
        <v>12.973580230544799</v>
      </c>
      <c r="R784" s="1221">
        <v>13.9033102764453</v>
      </c>
      <c r="S784" s="1222">
        <v>-6.6871128343846994E-2</v>
      </c>
      <c r="T784" s="1221">
        <v>8.9300331168091898</v>
      </c>
      <c r="U784" s="1221">
        <v>9.2280221195690295</v>
      </c>
      <c r="V784" s="1222">
        <v>-3.2291752110988281E-2</v>
      </c>
      <c r="W784" s="1221">
        <v>14.027754408027</v>
      </c>
      <c r="X784" s="1221">
        <v>13.891005341299801</v>
      </c>
      <c r="Y784" s="1222">
        <v>9.8444326646845836E-3</v>
      </c>
      <c r="Z784" s="1221">
        <v>11.2458337377641</v>
      </c>
      <c r="AA784" s="1221">
        <v>11.352690041952201</v>
      </c>
      <c r="AB784" s="1222">
        <v>-9.4124215312167588E-3</v>
      </c>
    </row>
    <row r="785" spans="1:28" x14ac:dyDescent="0.3">
      <c r="A785" s="1220" t="s">
        <v>769</v>
      </c>
      <c r="B785" s="1221">
        <v>9.0836950584498393</v>
      </c>
      <c r="C785" s="1221">
        <v>8.4204489464765793</v>
      </c>
      <c r="D785" s="1222">
        <v>7.8766122351562523E-2</v>
      </c>
      <c r="E785" s="1221">
        <v>13.2541579281081</v>
      </c>
      <c r="F785" s="1221">
        <v>13.1015677707456</v>
      </c>
      <c r="G785" s="1222">
        <v>1.1646709770354157E-2</v>
      </c>
      <c r="H785" s="1221">
        <v>10.9666834139814</v>
      </c>
      <c r="I785" s="1221">
        <v>10.535594346729299</v>
      </c>
      <c r="J785" s="1222">
        <v>4.0917394222370507E-2</v>
      </c>
      <c r="K785" s="1221">
        <v>11.9979254496177</v>
      </c>
      <c r="L785" s="1221">
        <v>12.4884269180095</v>
      </c>
      <c r="M785" s="1222">
        <v>-3.9276481466568883E-2</v>
      </c>
      <c r="N785" s="1221">
        <v>16.965719453698501</v>
      </c>
      <c r="O785" s="1221">
        <v>18.780405394322901</v>
      </c>
      <c r="P785" s="1222">
        <v>-9.6626558507249202E-2</v>
      </c>
      <c r="Q785" s="1221">
        <v>14.0206686856717</v>
      </c>
      <c r="R785" s="1221">
        <v>15.0621253967226</v>
      </c>
      <c r="S785" s="1222">
        <v>-6.9144073868719277E-2</v>
      </c>
      <c r="T785" s="1221">
        <v>10.1203729444731</v>
      </c>
      <c r="U785" s="1221">
        <v>9.8583210784280499</v>
      </c>
      <c r="V785" s="1222">
        <v>2.6581794603796331E-2</v>
      </c>
      <c r="W785" s="1221">
        <v>14.424754080064201</v>
      </c>
      <c r="X785" s="1221">
        <v>14.8882990526879</v>
      </c>
      <c r="Y785" s="1222">
        <v>-3.1134850998308782E-2</v>
      </c>
      <c r="Z785" s="1221">
        <v>11.999301540808</v>
      </c>
      <c r="AA785" s="1221">
        <v>12.058656919208399</v>
      </c>
      <c r="AB785" s="1222">
        <v>-4.9222213384187974E-3</v>
      </c>
    </row>
    <row r="786" spans="1:28" x14ac:dyDescent="0.3">
      <c r="A786" s="1220" t="s">
        <v>768</v>
      </c>
      <c r="B786" s="1221">
        <v>8.4609475232688691</v>
      </c>
      <c r="C786" s="1221">
        <v>8.4443716718104405</v>
      </c>
      <c r="D786" s="1222">
        <v>1.9629466942772383E-3</v>
      </c>
      <c r="E786" s="1221">
        <v>13.2163097570676</v>
      </c>
      <c r="F786" s="1221">
        <v>12.964677396957899</v>
      </c>
      <c r="G786" s="1222">
        <v>1.9409072235669001E-2</v>
      </c>
      <c r="H786" s="1221">
        <v>10.5683170446022</v>
      </c>
      <c r="I786" s="1221">
        <v>10.448222286574</v>
      </c>
      <c r="J786" s="1222">
        <v>1.1494276704135812E-2</v>
      </c>
      <c r="K786" s="1221">
        <v>10.3188261042542</v>
      </c>
      <c r="L786" s="1221">
        <v>11.500537503935</v>
      </c>
      <c r="M786" s="1222">
        <v>-0.10275271040822818</v>
      </c>
      <c r="N786" s="1221">
        <v>16.478791651225301</v>
      </c>
      <c r="O786" s="1221">
        <v>19.127702622052201</v>
      </c>
      <c r="P786" s="1222">
        <v>-0.13848557890966942</v>
      </c>
      <c r="Q786" s="1221">
        <v>12.7395667755492</v>
      </c>
      <c r="R786" s="1221">
        <v>14.5255368641365</v>
      </c>
      <c r="S786" s="1222">
        <v>-0.12295380923212924</v>
      </c>
      <c r="T786" s="1221">
        <v>9.1010812309220395</v>
      </c>
      <c r="U786" s="1221">
        <v>9.5008323335559908</v>
      </c>
      <c r="V786" s="1222">
        <v>-4.2075377040606259E-2</v>
      </c>
      <c r="W786" s="1221">
        <v>14.1935310045668</v>
      </c>
      <c r="X786" s="1221">
        <v>14.8361656188859</v>
      </c>
      <c r="Y786" s="1222">
        <v>-4.3315411193647582E-2</v>
      </c>
      <c r="Z786" s="1221">
        <v>11.2747023968472</v>
      </c>
      <c r="AA786" s="1221">
        <v>11.784350623262499</v>
      </c>
      <c r="AB786" s="1222">
        <v>-4.3247883800168453E-2</v>
      </c>
    </row>
    <row r="787" spans="1:28" x14ac:dyDescent="0.3">
      <c r="A787" s="1220" t="s">
        <v>767</v>
      </c>
      <c r="B787" s="1221">
        <v>8.8311816508845702</v>
      </c>
      <c r="C787" s="1221">
        <v>8.6698173258230007</v>
      </c>
      <c r="D787" s="1222">
        <v>1.8612194351655693E-2</v>
      </c>
      <c r="E787" s="1221">
        <v>13.897768681056499</v>
      </c>
      <c r="F787" s="1221">
        <v>12.421199081587099</v>
      </c>
      <c r="G787" s="1222">
        <v>0.1188749644676602</v>
      </c>
      <c r="H787" s="1221">
        <v>10.985004253142399</v>
      </c>
      <c r="I787" s="1221">
        <v>10.271188413067</v>
      </c>
      <c r="J787" s="1222">
        <v>6.9496908377932556E-2</v>
      </c>
      <c r="K787" s="1221">
        <v>10.633096492620099</v>
      </c>
      <c r="L787" s="1221">
        <v>11.046022251998799</v>
      </c>
      <c r="M787" s="1222">
        <v>-3.7382303779442433E-2</v>
      </c>
      <c r="N787" s="1221">
        <v>15.8987802307911</v>
      </c>
      <c r="O787" s="1221">
        <v>15.045808825472401</v>
      </c>
      <c r="P787" s="1222">
        <v>5.6691628560016513E-2</v>
      </c>
      <c r="Q787" s="1221">
        <v>12.6244744213566</v>
      </c>
      <c r="R787" s="1221">
        <v>12.558078565052</v>
      </c>
      <c r="S787" s="1222">
        <v>5.287103115390138E-3</v>
      </c>
      <c r="T787" s="1221">
        <v>9.4696085887528891</v>
      </c>
      <c r="U787" s="1221">
        <v>9.5349430003732891</v>
      </c>
      <c r="V787" s="1222">
        <v>-6.8521030086747424E-3</v>
      </c>
      <c r="W787" s="1221">
        <v>14.5200221085405</v>
      </c>
      <c r="X787" s="1221">
        <v>13.256955866357499</v>
      </c>
      <c r="Y787" s="1222">
        <v>9.5275737123657098E-2</v>
      </c>
      <c r="Z787" s="1221">
        <v>11.5367960260175</v>
      </c>
      <c r="AA787" s="1221">
        <v>11.0609951572415</v>
      </c>
      <c r="AB787" s="1222">
        <v>4.3016099547290639E-2</v>
      </c>
    </row>
    <row r="788" spans="1:28" x14ac:dyDescent="0.3">
      <c r="A788" s="1220" t="s">
        <v>766</v>
      </c>
      <c r="B788" s="1221">
        <v>7.7942078794890799</v>
      </c>
      <c r="C788" s="1221">
        <v>7.6846897430462704</v>
      </c>
      <c r="D788" s="1222">
        <v>1.4251471445793942E-2</v>
      </c>
      <c r="E788" s="1221">
        <v>10.7692782953134</v>
      </c>
      <c r="F788" s="1221">
        <v>10.6257784205485</v>
      </c>
      <c r="G788" s="1222">
        <v>1.3504881156508566E-2</v>
      </c>
      <c r="H788" s="1221">
        <v>8.9802921075206594</v>
      </c>
      <c r="I788" s="1221">
        <v>8.8530301737042798</v>
      </c>
      <c r="J788" s="1222">
        <v>1.4374957649458769E-2</v>
      </c>
      <c r="K788" s="1221">
        <v>9.3347260425452898</v>
      </c>
      <c r="L788" s="1221">
        <v>10.2866306918938</v>
      </c>
      <c r="M788" s="1222">
        <v>-9.2538040672408103E-2</v>
      </c>
      <c r="N788" s="1221">
        <v>12.583397552051901</v>
      </c>
      <c r="O788" s="1221">
        <v>13.165232814342801</v>
      </c>
      <c r="P788" s="1222">
        <v>-4.4194832745914098E-2</v>
      </c>
      <c r="Q788" s="1221">
        <v>10.489663670530801</v>
      </c>
      <c r="R788" s="1221">
        <v>11.306690580263201</v>
      </c>
      <c r="S788" s="1222">
        <v>-7.2260481874209109E-2</v>
      </c>
      <c r="T788" s="1221">
        <v>8.3684173431434896</v>
      </c>
      <c r="U788" s="1221">
        <v>8.6780378975470196</v>
      </c>
      <c r="V788" s="1222">
        <v>-3.5678635891996852E-2</v>
      </c>
      <c r="W788" s="1221">
        <v>11.3694568155874</v>
      </c>
      <c r="X788" s="1221">
        <v>11.4882107670616</v>
      </c>
      <c r="Y788" s="1222">
        <v>-1.0337027573926986E-2</v>
      </c>
      <c r="Z788" s="1221">
        <v>9.51865221166711</v>
      </c>
      <c r="AA788" s="1221">
        <v>9.7502987583948002</v>
      </c>
      <c r="AB788" s="1222">
        <v>-2.3757892190559547E-2</v>
      </c>
    </row>
    <row r="789" spans="1:28" x14ac:dyDescent="0.3">
      <c r="A789" s="1220" t="s">
        <v>765</v>
      </c>
      <c r="B789" s="1221">
        <v>6.2979288028928497</v>
      </c>
      <c r="C789" s="1221">
        <v>5.7800950281130303</v>
      </c>
      <c r="D789" s="1222">
        <v>8.9589145552313079E-2</v>
      </c>
      <c r="E789" s="1221">
        <v>7.5288330779281303</v>
      </c>
      <c r="F789" s="1221">
        <v>7.6328109098310701</v>
      </c>
      <c r="G789" s="1222">
        <v>-1.3622482350377142E-2</v>
      </c>
      <c r="H789" s="1221">
        <v>6.7075662913735696</v>
      </c>
      <c r="I789" s="1221">
        <v>6.3925998367083201</v>
      </c>
      <c r="J789" s="1222">
        <v>4.9270478789648776E-2</v>
      </c>
      <c r="K789" s="1221">
        <v>5.8277465235794601</v>
      </c>
      <c r="L789" s="1221">
        <v>5.6265879725821</v>
      </c>
      <c r="M789" s="1222">
        <v>3.5751427326399091E-2</v>
      </c>
      <c r="N789" s="1221">
        <v>8.7352071873806292</v>
      </c>
      <c r="O789" s="1221">
        <v>8.5156991966376001</v>
      </c>
      <c r="P789" s="1222">
        <v>2.5776860557698091E-2</v>
      </c>
      <c r="Q789" s="1221">
        <v>6.7076543806112499</v>
      </c>
      <c r="R789" s="1221">
        <v>6.4609634838848899</v>
      </c>
      <c r="S789" s="1222">
        <v>3.8181750654010506E-2</v>
      </c>
      <c r="T789" s="1221">
        <v>6.1057360846458604</v>
      </c>
      <c r="U789" s="1221">
        <v>5.7161157088386298</v>
      </c>
      <c r="V789" s="1222">
        <v>6.8161737034954373E-2</v>
      </c>
      <c r="W789" s="1221">
        <v>7.98194415675166</v>
      </c>
      <c r="X789" s="1221">
        <v>7.9595802897287502</v>
      </c>
      <c r="Y789" s="1222">
        <v>2.8096791801659115E-3</v>
      </c>
      <c r="Z789" s="1221">
        <v>6.7076013617530403</v>
      </c>
      <c r="AA789" s="1221">
        <v>6.4200915676036301</v>
      </c>
      <c r="AB789" s="1222">
        <v>4.4782818301254614E-2</v>
      </c>
    </row>
    <row r="790" spans="1:28" x14ac:dyDescent="0.3">
      <c r="A790" s="1220" t="s">
        <v>368</v>
      </c>
      <c r="B790" s="1221">
        <v>4.5252082227680903</v>
      </c>
      <c r="C790" s="1221">
        <v>4.3111737373325703</v>
      </c>
      <c r="D790" s="1222">
        <v>4.9646453257517868E-2</v>
      </c>
      <c r="E790" s="1221">
        <v>5.7449168347007804</v>
      </c>
      <c r="F790" s="1221">
        <v>5.44807148988302</v>
      </c>
      <c r="G790" s="1222">
        <v>5.4486316005397016E-2</v>
      </c>
      <c r="H790" s="1221">
        <v>5.1092327928161403</v>
      </c>
      <c r="I790" s="1221">
        <v>4.8569506705452499</v>
      </c>
      <c r="J790" s="1222">
        <v>5.1942492189769096E-2</v>
      </c>
      <c r="K790" s="1221">
        <v>3.87543141838032</v>
      </c>
      <c r="L790" s="1221">
        <v>4.09508512907568</v>
      </c>
      <c r="M790" s="1222">
        <v>-5.3638374727740766E-2</v>
      </c>
      <c r="N790" s="1221">
        <v>5.41550877505773</v>
      </c>
      <c r="O790" s="1221">
        <v>6.0545400483458804</v>
      </c>
      <c r="P790" s="1222">
        <v>-0.10554580004186045</v>
      </c>
      <c r="Q790" s="1221">
        <v>4.57847396652783</v>
      </c>
      <c r="R790" s="1221">
        <v>4.9918284485316304</v>
      </c>
      <c r="S790" s="1222">
        <v>-8.2806227470695742E-2</v>
      </c>
      <c r="T790" s="1221">
        <v>4.2285021730108898</v>
      </c>
      <c r="U790" s="1221">
        <v>4.2130735471945302</v>
      </c>
      <c r="V790" s="1222">
        <v>3.6620831902242686E-3</v>
      </c>
      <c r="W790" s="1221">
        <v>5.6017972766327002</v>
      </c>
      <c r="X790" s="1221">
        <v>5.7099318920777904</v>
      </c>
      <c r="Y790" s="1222">
        <v>-1.8937986912789778E-2</v>
      </c>
      <c r="Z790" s="1221">
        <v>4.8723863772680298</v>
      </c>
      <c r="AA790" s="1221">
        <v>4.9167748455974403</v>
      </c>
      <c r="AB790" s="1222">
        <v>-9.0279644123132073E-3</v>
      </c>
    </row>
    <row r="791" spans="1:28" x14ac:dyDescent="0.3">
      <c r="A791" s="1223"/>
      <c r="B791" s="1221"/>
      <c r="C791" s="1221"/>
      <c r="D791" s="1222"/>
      <c r="E791" s="1221"/>
      <c r="F791" s="1221"/>
      <c r="G791" s="1222"/>
      <c r="H791" s="1221"/>
      <c r="I791" s="1221"/>
      <c r="J791" s="1222"/>
      <c r="K791" s="1221"/>
      <c r="L791" s="1221"/>
      <c r="M791" s="1222"/>
      <c r="N791" s="1221"/>
      <c r="O791" s="1221"/>
      <c r="P791" s="1222"/>
      <c r="Q791" s="1221"/>
      <c r="R791" s="1221"/>
      <c r="S791" s="1222"/>
      <c r="T791" s="1221"/>
      <c r="U791" s="1221"/>
      <c r="V791" s="1222"/>
      <c r="W791" s="1221"/>
      <c r="X791" s="1221"/>
      <c r="Y791" s="1222"/>
      <c r="Z791" s="1221"/>
      <c r="AA791" s="1221"/>
      <c r="AB791" s="1222"/>
    </row>
    <row r="792" spans="1:28" x14ac:dyDescent="0.3">
      <c r="A792" s="1226" t="s">
        <v>803</v>
      </c>
      <c r="B792" s="1215"/>
      <c r="C792" s="1215"/>
      <c r="D792" s="1216"/>
      <c r="E792" s="1215"/>
      <c r="F792" s="1215"/>
      <c r="G792" s="1216"/>
      <c r="H792" s="1215"/>
      <c r="I792" s="1215"/>
      <c r="J792" s="1216"/>
      <c r="K792" s="1215"/>
      <c r="L792" s="1215"/>
      <c r="M792" s="1216"/>
      <c r="N792" s="1215"/>
      <c r="O792" s="1215"/>
      <c r="P792" s="1216"/>
      <c r="Q792" s="1215"/>
      <c r="R792" s="1215"/>
      <c r="S792" s="1216"/>
      <c r="T792" s="1215"/>
      <c r="U792" s="1215"/>
      <c r="V792" s="1216"/>
      <c r="W792" s="1215"/>
      <c r="X792" s="1215"/>
      <c r="Y792" s="1216"/>
      <c r="Z792" s="1215"/>
      <c r="AA792" s="1215"/>
      <c r="AB792" s="1216"/>
    </row>
    <row r="793" spans="1:28" x14ac:dyDescent="0.3">
      <c r="A793" s="1217" t="s">
        <v>786</v>
      </c>
      <c r="B793" s="1218"/>
      <c r="C793" s="1218"/>
      <c r="D793" s="1219"/>
      <c r="E793" s="1218"/>
      <c r="F793" s="1218"/>
      <c r="G793" s="1219"/>
      <c r="H793" s="1218"/>
      <c r="I793" s="1218"/>
      <c r="J793" s="1219"/>
      <c r="K793" s="1218"/>
      <c r="L793" s="1218"/>
      <c r="M793" s="1219"/>
      <c r="N793" s="1218"/>
      <c r="O793" s="1218"/>
      <c r="P793" s="1219"/>
      <c r="Q793" s="1218"/>
      <c r="R793" s="1218"/>
      <c r="S793" s="1219"/>
      <c r="T793" s="1218"/>
      <c r="U793" s="1218"/>
      <c r="V793" s="1219"/>
      <c r="W793" s="1218"/>
      <c r="X793" s="1218"/>
      <c r="Y793" s="1219"/>
      <c r="Z793" s="1218"/>
      <c r="AA793" s="1218"/>
      <c r="AB793" s="1219"/>
    </row>
    <row r="794" spans="1:28" x14ac:dyDescent="0.3">
      <c r="A794" s="1220" t="s">
        <v>783</v>
      </c>
      <c r="B794" s="1221">
        <v>0</v>
      </c>
      <c r="C794" s="1221">
        <v>0</v>
      </c>
      <c r="D794" s="1222">
        <v>0</v>
      </c>
      <c r="E794" s="1221">
        <v>0</v>
      </c>
      <c r="F794" s="1221">
        <v>0</v>
      </c>
      <c r="G794" s="1222">
        <v>0</v>
      </c>
      <c r="H794" s="1221">
        <v>0</v>
      </c>
      <c r="I794" s="1221">
        <v>0</v>
      </c>
      <c r="J794" s="1222">
        <v>0</v>
      </c>
      <c r="K794" s="1221">
        <v>0</v>
      </c>
      <c r="L794" s="1221">
        <v>0</v>
      </c>
      <c r="M794" s="1222">
        <v>0</v>
      </c>
      <c r="N794" s="1221">
        <v>2.0448985358526399E-2</v>
      </c>
      <c r="O794" s="1221">
        <v>0</v>
      </c>
      <c r="P794" s="1222">
        <v>0</v>
      </c>
      <c r="Q794" s="1221">
        <v>1.0391149310235499E-2</v>
      </c>
      <c r="R794" s="1221">
        <v>0</v>
      </c>
      <c r="S794" s="1222">
        <v>0</v>
      </c>
      <c r="T794" s="1221">
        <v>0</v>
      </c>
      <c r="U794" s="1221">
        <v>0</v>
      </c>
      <c r="V794" s="1222">
        <v>0</v>
      </c>
      <c r="W794" s="1221">
        <v>9.8762314268938702E-3</v>
      </c>
      <c r="X794" s="1221">
        <v>0</v>
      </c>
      <c r="Y794" s="1222">
        <v>0</v>
      </c>
      <c r="Z794" s="1221">
        <v>7.5262930363014999E-3</v>
      </c>
      <c r="AA794" s="1221">
        <v>0</v>
      </c>
      <c r="AB794" s="1222">
        <v>0</v>
      </c>
    </row>
    <row r="795" spans="1:28" x14ac:dyDescent="0.3">
      <c r="A795" s="1220" t="s">
        <v>782</v>
      </c>
      <c r="B795" s="1221">
        <v>5.7293075002066301E-4</v>
      </c>
      <c r="C795" s="1221">
        <v>0</v>
      </c>
      <c r="D795" s="1222">
        <v>0</v>
      </c>
      <c r="E795" s="1221">
        <v>0</v>
      </c>
      <c r="F795" s="1221">
        <v>0</v>
      </c>
      <c r="G795" s="1222">
        <v>0</v>
      </c>
      <c r="H795" s="1221">
        <v>2.8167413858020502E-4</v>
      </c>
      <c r="I795" s="1221">
        <v>0</v>
      </c>
      <c r="J795" s="1222">
        <v>0</v>
      </c>
      <c r="K795" s="1221">
        <v>0.30333865363957602</v>
      </c>
      <c r="L795" s="1221">
        <v>6.8391617239474999E-3</v>
      </c>
      <c r="M795" s="1222">
        <v>43.353192084554451</v>
      </c>
      <c r="N795" s="1221">
        <v>0.32334805499611102</v>
      </c>
      <c r="O795" s="1221">
        <v>0</v>
      </c>
      <c r="P795" s="1222">
        <v>0</v>
      </c>
      <c r="Q795" s="1221">
        <v>0.31350402501150498</v>
      </c>
      <c r="R795" s="1221">
        <v>3.3689765436692698E-3</v>
      </c>
      <c r="S795" s="1222">
        <v>92.05616140326606</v>
      </c>
      <c r="T795" s="1221">
        <v>0.15146084299208101</v>
      </c>
      <c r="U795" s="1221">
        <v>3.3854481319384902E-3</v>
      </c>
      <c r="V795" s="1222">
        <v>43.738787034777374</v>
      </c>
      <c r="W795" s="1221">
        <v>0.161037754659099</v>
      </c>
      <c r="X795" s="1221">
        <v>0</v>
      </c>
      <c r="Y795" s="1222">
        <v>0</v>
      </c>
      <c r="Z795" s="1221">
        <v>0.234491698578317</v>
      </c>
      <c r="AA795" s="1221">
        <v>2.4962848209057801E-3</v>
      </c>
      <c r="AB795" s="1222">
        <v>92.936275466046936</v>
      </c>
    </row>
    <row r="796" spans="1:28" x14ac:dyDescent="0.3">
      <c r="A796" s="1220" t="s">
        <v>781</v>
      </c>
      <c r="B796" s="1221">
        <v>3.1332261874417802E-2</v>
      </c>
      <c r="C796" s="1221">
        <v>2.2030789920970802E-2</v>
      </c>
      <c r="D796" s="1222">
        <v>0.42220328852544042</v>
      </c>
      <c r="E796" s="1221">
        <v>2.9417894010622399E-2</v>
      </c>
      <c r="F796" s="1221">
        <v>3.3411184734883997E-2</v>
      </c>
      <c r="G796" s="1222">
        <v>-0.11951957872635022</v>
      </c>
      <c r="H796" s="1221">
        <v>3.0358389078176701E-2</v>
      </c>
      <c r="I796" s="1221">
        <v>2.7817004000289101E-2</v>
      </c>
      <c r="J796" s="1222">
        <v>9.1360848129481767E-2</v>
      </c>
      <c r="K796" s="1221">
        <v>0.334884578382803</v>
      </c>
      <c r="L796" s="1221">
        <v>2.3764483264325401E-2</v>
      </c>
      <c r="M796" s="1222">
        <v>13.091809809537187</v>
      </c>
      <c r="N796" s="1221">
        <v>0.48870063400870101</v>
      </c>
      <c r="O796" s="1221">
        <v>1.0616730271497701E-2</v>
      </c>
      <c r="P796" s="1222">
        <v>45.031181118041168</v>
      </c>
      <c r="Q796" s="1221">
        <v>0.412691119920158</v>
      </c>
      <c r="R796" s="1221">
        <v>1.7122220040480099E-2</v>
      </c>
      <c r="S796" s="1222">
        <v>23.102664195675548</v>
      </c>
      <c r="T796" s="1221">
        <v>0.186807861482785</v>
      </c>
      <c r="U796" s="1221">
        <v>2.29130104503187E-2</v>
      </c>
      <c r="V796" s="1222">
        <v>7.1529165225945528</v>
      </c>
      <c r="W796" s="1221">
        <v>0.26333595555730299</v>
      </c>
      <c r="X796" s="1221">
        <v>2.1885575817386899E-2</v>
      </c>
      <c r="Y796" s="1222">
        <v>11.032397856678594</v>
      </c>
      <c r="Z796" s="1221">
        <v>0.33843995979716002</v>
      </c>
      <c r="AA796" s="1221">
        <v>3.3588466300779801E-2</v>
      </c>
      <c r="AB796" s="1222">
        <v>9.0760766141115123</v>
      </c>
    </row>
    <row r="797" spans="1:28" x14ac:dyDescent="0.3">
      <c r="A797" s="1220" t="s">
        <v>780</v>
      </c>
      <c r="B797" s="1221">
        <v>0.19681123038187501</v>
      </c>
      <c r="C797" s="1221">
        <v>0.185081100187867</v>
      </c>
      <c r="D797" s="1222">
        <v>6.3378325404924191E-2</v>
      </c>
      <c r="E797" s="1221">
        <v>0.114845962829479</v>
      </c>
      <c r="F797" s="1221">
        <v>0.145009666618337</v>
      </c>
      <c r="G797" s="1222">
        <v>-0.20801167599570011</v>
      </c>
      <c r="H797" s="1221">
        <v>0.15514382106680499</v>
      </c>
      <c r="I797" s="1221">
        <v>0.16468530767793099</v>
      </c>
      <c r="J797" s="1222">
        <v>-5.7937691866149554E-2</v>
      </c>
      <c r="K797" s="1221">
        <v>0.49691819342823501</v>
      </c>
      <c r="L797" s="1221">
        <v>0.205726757154468</v>
      </c>
      <c r="M797" s="1222">
        <v>1.4154281159213948</v>
      </c>
      <c r="N797" s="1221">
        <v>0.301640093445389</v>
      </c>
      <c r="O797" s="1221">
        <v>9.4151686289565897E-2</v>
      </c>
      <c r="P797" s="1222">
        <v>2.2037672965058457</v>
      </c>
      <c r="Q797" s="1221">
        <v>0.39797415955069898</v>
      </c>
      <c r="R797" s="1221">
        <v>0.14931621660244199</v>
      </c>
      <c r="S797" s="1222">
        <v>1.6653110332303338</v>
      </c>
      <c r="T797" s="1221">
        <v>0.35313859702595801</v>
      </c>
      <c r="U797" s="1221">
        <v>0.19579210672533101</v>
      </c>
      <c r="V797" s="1222">
        <v>0.80364062133190162</v>
      </c>
      <c r="W797" s="1221">
        <v>0.211836208929578</v>
      </c>
      <c r="X797" s="1221">
        <v>0.118797307594302</v>
      </c>
      <c r="Y797" s="1222">
        <v>0.78317348447835122</v>
      </c>
      <c r="Z797" s="1221">
        <v>0.42214462248100298</v>
      </c>
      <c r="AA797" s="1221">
        <v>0.23510743476305099</v>
      </c>
      <c r="AB797" s="1222">
        <v>0.79553923042227159</v>
      </c>
    </row>
    <row r="798" spans="1:28" x14ac:dyDescent="0.3">
      <c r="A798" s="1220" t="s">
        <v>779</v>
      </c>
      <c r="B798" s="1221">
        <v>0.56846901452907705</v>
      </c>
      <c r="C798" s="1221">
        <v>0.59325177637180704</v>
      </c>
      <c r="D798" s="1222">
        <v>-4.1774441863951454E-2</v>
      </c>
      <c r="E798" s="1221">
        <v>0.30175214173961201</v>
      </c>
      <c r="F798" s="1221">
        <v>0.27499393733001698</v>
      </c>
      <c r="G798" s="1222">
        <v>9.7304706676070565E-2</v>
      </c>
      <c r="H798" s="1221">
        <v>0.43390333034582901</v>
      </c>
      <c r="I798" s="1221">
        <v>0.43256080278698</v>
      </c>
      <c r="J798" s="1222">
        <v>3.1036736343171378E-3</v>
      </c>
      <c r="K798" s="1221">
        <v>1.09768865017622</v>
      </c>
      <c r="L798" s="1221">
        <v>0.78460866538723995</v>
      </c>
      <c r="M798" s="1222">
        <v>0.39902692718090343</v>
      </c>
      <c r="N798" s="1221">
        <v>0.70180166523498899</v>
      </c>
      <c r="O798" s="1221">
        <v>0.36800291387518103</v>
      </c>
      <c r="P798" s="1222">
        <v>0.90705464216249543</v>
      </c>
      <c r="Q798" s="1221">
        <v>0.89966113908303003</v>
      </c>
      <c r="R798" s="1221">
        <v>0.576003073906868</v>
      </c>
      <c r="S798" s="1222">
        <v>0.56190336447491462</v>
      </c>
      <c r="T798" s="1221">
        <v>0.84515374528716702</v>
      </c>
      <c r="U798" s="1221">
        <v>0.69294062549672597</v>
      </c>
      <c r="V798" s="1222">
        <v>0.21966257164000011</v>
      </c>
      <c r="W798" s="1221">
        <v>0.50918166903918805</v>
      </c>
      <c r="X798" s="1221">
        <v>0.32305930501609897</v>
      </c>
      <c r="Y798" s="1222">
        <v>0.57612444877207314</v>
      </c>
      <c r="Z798" s="1221">
        <v>1.01460244658233</v>
      </c>
      <c r="AA798" s="1221">
        <v>0.76048055393005798</v>
      </c>
      <c r="AB798" s="1222">
        <v>0.33415961964971408</v>
      </c>
    </row>
    <row r="799" spans="1:28" x14ac:dyDescent="0.3">
      <c r="A799" s="1220" t="s">
        <v>778</v>
      </c>
      <c r="B799" s="1221">
        <v>1.1330173775671399</v>
      </c>
      <c r="C799" s="1221">
        <v>1.0241274096575199</v>
      </c>
      <c r="D799" s="1222">
        <v>0.10632463000480974</v>
      </c>
      <c r="E799" s="1221">
        <v>0.71735840274781704</v>
      </c>
      <c r="F799" s="1221">
        <v>0.76678139837270798</v>
      </c>
      <c r="G799" s="1222">
        <v>-6.4455131188339024E-2</v>
      </c>
      <c r="H799" s="1221">
        <v>0.93488558601009497</v>
      </c>
      <c r="I799" s="1221">
        <v>0.90195874330342696</v>
      </c>
      <c r="J799" s="1222">
        <v>3.6505929956478209E-2</v>
      </c>
      <c r="K799" s="1221">
        <v>2.1280004848140202</v>
      </c>
      <c r="L799" s="1221">
        <v>1.8000431269453401</v>
      </c>
      <c r="M799" s="1222">
        <v>0.18219416688377979</v>
      </c>
      <c r="N799" s="1221">
        <v>1.59003832810104</v>
      </c>
      <c r="O799" s="1221">
        <v>0.84720029100286898</v>
      </c>
      <c r="P799" s="1222">
        <v>0.87681513449297832</v>
      </c>
      <c r="Q799" s="1221">
        <v>1.88590249043623</v>
      </c>
      <c r="R799" s="1221">
        <v>1.37452218114436</v>
      </c>
      <c r="S799" s="1222">
        <v>0.37204223860987085</v>
      </c>
      <c r="T799" s="1221">
        <v>1.5642532283730799</v>
      </c>
      <c r="U799" s="1221">
        <v>1.3514586348098301</v>
      </c>
      <c r="V799" s="1222">
        <v>0.15745549888265215</v>
      </c>
      <c r="W799" s="1221">
        <v>1.0728053667078301</v>
      </c>
      <c r="X799" s="1221">
        <v>0.79850663125181998</v>
      </c>
      <c r="Y799" s="1222">
        <v>0.34351466189578367</v>
      </c>
      <c r="Z799" s="1221">
        <v>2.0032659953469398</v>
      </c>
      <c r="AA799" s="1221">
        <v>1.6429896557028001</v>
      </c>
      <c r="AB799" s="1222">
        <v>0.21928095432227726</v>
      </c>
    </row>
    <row r="800" spans="1:28" x14ac:dyDescent="0.3">
      <c r="A800" s="1220" t="s">
        <v>777</v>
      </c>
      <c r="B800" s="1221">
        <v>2.0661384822731401</v>
      </c>
      <c r="C800" s="1221">
        <v>1.9270361118691199</v>
      </c>
      <c r="D800" s="1222">
        <v>7.2184620489077644E-2</v>
      </c>
      <c r="E800" s="1221">
        <v>1.89477880333352</v>
      </c>
      <c r="F800" s="1221">
        <v>1.8102271206018199</v>
      </c>
      <c r="G800" s="1222">
        <v>4.6707775930122201E-2</v>
      </c>
      <c r="H800" s="1221">
        <v>1.98936705347592</v>
      </c>
      <c r="I800" s="1221">
        <v>1.8744025927711601</v>
      </c>
      <c r="J800" s="1222">
        <v>6.133392108404729E-2</v>
      </c>
      <c r="K800" s="1221">
        <v>2.93008025332785</v>
      </c>
      <c r="L800" s="1221">
        <v>2.8239892087785501</v>
      </c>
      <c r="M800" s="1222">
        <v>3.7567793892239104E-2</v>
      </c>
      <c r="N800" s="1221">
        <v>2.60984599401176</v>
      </c>
      <c r="O800" s="1221">
        <v>2.2598851891762002</v>
      </c>
      <c r="P800" s="1222">
        <v>0.15485778061279812</v>
      </c>
      <c r="Q800" s="1221">
        <v>2.80516210470606</v>
      </c>
      <c r="R800" s="1221">
        <v>2.60404248646593</v>
      </c>
      <c r="S800" s="1222">
        <v>7.7233616304424837E-2</v>
      </c>
      <c r="T800" s="1221">
        <v>2.4143325336008599</v>
      </c>
      <c r="U800" s="1221">
        <v>2.2850867499060499</v>
      </c>
      <c r="V800" s="1222">
        <v>5.6560558893496655E-2</v>
      </c>
      <c r="W800" s="1221">
        <v>2.1430909967974601</v>
      </c>
      <c r="X800" s="1221">
        <v>1.9636146217957799</v>
      </c>
      <c r="Y800" s="1222">
        <v>9.140101780131582E-2</v>
      </c>
      <c r="Z800" s="1221">
        <v>3.4481581753067001</v>
      </c>
      <c r="AA800" s="1221">
        <v>3.2213048429743698</v>
      </c>
      <c r="AB800" s="1222">
        <v>7.0422807958425579E-2</v>
      </c>
    </row>
    <row r="801" spans="1:28" x14ac:dyDescent="0.3">
      <c r="A801" s="1220" t="s">
        <v>776</v>
      </c>
      <c r="B801" s="1221">
        <v>4.7102760460370297</v>
      </c>
      <c r="C801" s="1221">
        <v>4.4862055699372103</v>
      </c>
      <c r="D801" s="1222">
        <v>4.9946546721209538E-2</v>
      </c>
      <c r="E801" s="1221">
        <v>5.1382192217813403</v>
      </c>
      <c r="F801" s="1221">
        <v>5.0828122483665297</v>
      </c>
      <c r="G801" s="1222">
        <v>1.0900849905014063E-2</v>
      </c>
      <c r="H801" s="1221">
        <v>4.9070502445187101</v>
      </c>
      <c r="I801" s="1221">
        <v>4.7623189878009402</v>
      </c>
      <c r="J801" s="1222">
        <v>3.0390920282431844E-2</v>
      </c>
      <c r="K801" s="1221">
        <v>5.73936171369518</v>
      </c>
      <c r="L801" s="1221">
        <v>5.8611371500785303</v>
      </c>
      <c r="M801" s="1222">
        <v>-2.0776759400983939E-2</v>
      </c>
      <c r="N801" s="1221">
        <v>6.8019921064262503</v>
      </c>
      <c r="O801" s="1221">
        <v>6.8484336861676001</v>
      </c>
      <c r="P801" s="1222">
        <v>-6.7813432778289174E-3</v>
      </c>
      <c r="Q801" s="1221">
        <v>6.1665958205791096</v>
      </c>
      <c r="R801" s="1221">
        <v>6.2621354201474402</v>
      </c>
      <c r="S801" s="1222">
        <v>-1.5256712472385518E-2</v>
      </c>
      <c r="T801" s="1221">
        <v>5.1564191112423501</v>
      </c>
      <c r="U801" s="1221">
        <v>5.0818859525913904</v>
      </c>
      <c r="V801" s="1222">
        <v>1.4666436702097416E-2</v>
      </c>
      <c r="W801" s="1221">
        <v>5.7650816574319101</v>
      </c>
      <c r="X801" s="1221">
        <v>5.7496338729866201</v>
      </c>
      <c r="Y801" s="1222">
        <v>2.686742284211876E-3</v>
      </c>
      <c r="Z801" s="1221">
        <v>8.1328791908662392</v>
      </c>
      <c r="AA801" s="1221">
        <v>8.06318989594293</v>
      </c>
      <c r="AB801" s="1222">
        <v>8.6428939194863868E-3</v>
      </c>
    </row>
    <row r="802" spans="1:28" x14ac:dyDescent="0.3">
      <c r="A802" s="1220" t="s">
        <v>775</v>
      </c>
      <c r="B802" s="1221">
        <v>9.7228853278977194</v>
      </c>
      <c r="C802" s="1221">
        <v>9.0647149185440696</v>
      </c>
      <c r="D802" s="1222">
        <v>7.2607954609493874E-2</v>
      </c>
      <c r="E802" s="1221">
        <v>12.9190606381083</v>
      </c>
      <c r="F802" s="1221">
        <v>12.7814693422009</v>
      </c>
      <c r="G802" s="1222">
        <v>1.0764904427154687E-2</v>
      </c>
      <c r="H802" s="1221">
        <v>11.2447346077748</v>
      </c>
      <c r="I802" s="1221">
        <v>10.8448514218484</v>
      </c>
      <c r="J802" s="1222">
        <v>3.6873090314615324E-2</v>
      </c>
      <c r="K802" s="1221">
        <v>12.8107804707484</v>
      </c>
      <c r="L802" s="1221">
        <v>13.0053794287037</v>
      </c>
      <c r="M802" s="1222">
        <v>-1.4962958906512773E-2</v>
      </c>
      <c r="N802" s="1221">
        <v>16.7307864838771</v>
      </c>
      <c r="O802" s="1221">
        <v>17.476608866337699</v>
      </c>
      <c r="P802" s="1222">
        <v>-4.2675463424552175E-2</v>
      </c>
      <c r="Q802" s="1221">
        <v>14.5078975621013</v>
      </c>
      <c r="R802" s="1221">
        <v>14.9677955637924</v>
      </c>
      <c r="S802" s="1222">
        <v>-3.0725833990117312E-2</v>
      </c>
      <c r="T802" s="1221">
        <v>11.108942451477599</v>
      </c>
      <c r="U802" s="1221">
        <v>10.8261547375901</v>
      </c>
      <c r="V802" s="1222">
        <v>2.612078995191304E-2</v>
      </c>
      <c r="W802" s="1221">
        <v>14.4674379004164</v>
      </c>
      <c r="X802" s="1221">
        <v>14.6948429600381</v>
      </c>
      <c r="Y802" s="1222">
        <v>-1.5475160928232944E-2</v>
      </c>
      <c r="Z802" s="1221">
        <v>18.968659523551899</v>
      </c>
      <c r="AA802" s="1221">
        <v>18.918938254786799</v>
      </c>
      <c r="AB802" s="1222">
        <v>2.6281215201133423E-3</v>
      </c>
    </row>
    <row r="803" spans="1:28" x14ac:dyDescent="0.3">
      <c r="A803" s="1220" t="s">
        <v>774</v>
      </c>
      <c r="B803" s="1221">
        <v>18.551213451670801</v>
      </c>
      <c r="C803" s="1221">
        <v>17.5896881384508</v>
      </c>
      <c r="D803" s="1222">
        <v>5.4664147860479732E-2</v>
      </c>
      <c r="E803" s="1221">
        <v>28.2349982775299</v>
      </c>
      <c r="F803" s="1221">
        <v>27.774783224078799</v>
      </c>
      <c r="G803" s="1222">
        <v>1.6569528184548595E-2</v>
      </c>
      <c r="H803" s="1221">
        <v>23.291792172923099</v>
      </c>
      <c r="I803" s="1221">
        <v>22.5929663552138</v>
      </c>
      <c r="J803" s="1222">
        <v>3.0931122842487217E-2</v>
      </c>
      <c r="K803" s="1221">
        <v>27.511565018376999</v>
      </c>
      <c r="L803" s="1221">
        <v>28.482471675362099</v>
      </c>
      <c r="M803" s="1222">
        <v>-3.40878652685523E-2</v>
      </c>
      <c r="N803" s="1221">
        <v>36.131698563511101</v>
      </c>
      <c r="O803" s="1221">
        <v>38.620714225689902</v>
      </c>
      <c r="P803" s="1222">
        <v>-6.4447685965453902E-2</v>
      </c>
      <c r="Q803" s="1221">
        <v>31.2614412028327</v>
      </c>
      <c r="R803" s="1221">
        <v>32.8865444384925</v>
      </c>
      <c r="S803" s="1222">
        <v>-4.9415445234728773E-2</v>
      </c>
      <c r="T803" s="1221">
        <v>22.718364348075301</v>
      </c>
      <c r="U803" s="1221">
        <v>22.6565274406017</v>
      </c>
      <c r="V803" s="1222">
        <v>2.7293197351499938E-3</v>
      </c>
      <c r="W803" s="1221">
        <v>31.4811119561361</v>
      </c>
      <c r="X803" s="1221">
        <v>32.209841356337201</v>
      </c>
      <c r="Y803" s="1222">
        <v>-2.2624433077430374E-2</v>
      </c>
      <c r="Z803" s="1221">
        <v>40.196806361502901</v>
      </c>
      <c r="AA803" s="1221">
        <v>40.666704688540101</v>
      </c>
      <c r="AB803" s="1222">
        <v>-1.1554866090972385E-2</v>
      </c>
    </row>
    <row r="804" spans="1:28" x14ac:dyDescent="0.3">
      <c r="A804" s="1220" t="s">
        <v>773</v>
      </c>
      <c r="B804" s="1221">
        <v>31.875685088138201</v>
      </c>
      <c r="C804" s="1221">
        <v>30.305028437708099</v>
      </c>
      <c r="D804" s="1222">
        <v>5.182825198988289E-2</v>
      </c>
      <c r="E804" s="1221">
        <v>48.601657989883698</v>
      </c>
      <c r="F804" s="1221">
        <v>46.280552399350398</v>
      </c>
      <c r="G804" s="1222">
        <v>5.0152936172945924E-2</v>
      </c>
      <c r="H804" s="1221">
        <v>40.080990974706999</v>
      </c>
      <c r="I804" s="1221">
        <v>38.123937623842302</v>
      </c>
      <c r="J804" s="1222">
        <v>5.1333977360218351E-2</v>
      </c>
      <c r="K804" s="1221">
        <v>51.874485027456998</v>
      </c>
      <c r="L804" s="1221">
        <v>51.931269167546603</v>
      </c>
      <c r="M804" s="1222">
        <v>-1.0934479553426821E-3</v>
      </c>
      <c r="N804" s="1221">
        <v>68.197021222878803</v>
      </c>
      <c r="O804" s="1221">
        <v>70.672451031341396</v>
      </c>
      <c r="P804" s="1222">
        <v>-3.5026800009593614E-2</v>
      </c>
      <c r="Q804" s="1221">
        <v>58.9838154531828</v>
      </c>
      <c r="R804" s="1221">
        <v>60.1813119168756</v>
      </c>
      <c r="S804" s="1222">
        <v>-1.9898144881700521E-2</v>
      </c>
      <c r="T804" s="1221">
        <v>41.494716165664201</v>
      </c>
      <c r="U804" s="1221">
        <v>40.661320822062002</v>
      </c>
      <c r="V804" s="1222">
        <v>2.0496022429994831E-2</v>
      </c>
      <c r="W804" s="1221">
        <v>56.951960362849299</v>
      </c>
      <c r="X804" s="1221">
        <v>56.764748100349301</v>
      </c>
      <c r="Y804" s="1222">
        <v>3.2980374046413753E-3</v>
      </c>
      <c r="Z804" s="1221">
        <v>73.035419936789395</v>
      </c>
      <c r="AA804" s="1221">
        <v>72.272122473678394</v>
      </c>
      <c r="AB804" s="1222">
        <v>1.0561436927343536E-2</v>
      </c>
    </row>
    <row r="805" spans="1:28" x14ac:dyDescent="0.3">
      <c r="A805" s="1220" t="s">
        <v>772</v>
      </c>
      <c r="B805" s="1221">
        <v>53.910211341949797</v>
      </c>
      <c r="C805" s="1221">
        <v>52.012981907334002</v>
      </c>
      <c r="D805" s="1222">
        <v>3.6476075107477725E-2</v>
      </c>
      <c r="E805" s="1221">
        <v>74.898420781986701</v>
      </c>
      <c r="F805" s="1221">
        <v>71.145734025661497</v>
      </c>
      <c r="G805" s="1222">
        <v>5.2746476056760486E-2</v>
      </c>
      <c r="H805" s="1221">
        <v>63.943468569994501</v>
      </c>
      <c r="I805" s="1221">
        <v>61.1487249220718</v>
      </c>
      <c r="J805" s="1222">
        <v>4.570403800707757E-2</v>
      </c>
      <c r="K805" s="1221">
        <v>87.644395516044</v>
      </c>
      <c r="L805" s="1221">
        <v>87.290280851057005</v>
      </c>
      <c r="M805" s="1222">
        <v>4.0567479166577387E-3</v>
      </c>
      <c r="N805" s="1221">
        <v>107.584647632063</v>
      </c>
      <c r="O805" s="1221">
        <v>108.198964308453</v>
      </c>
      <c r="P805" s="1222">
        <v>-5.6776576404069228E-3</v>
      </c>
      <c r="Q805" s="1221">
        <v>96.770095678028198</v>
      </c>
      <c r="R805" s="1221">
        <v>97.013240821566797</v>
      </c>
      <c r="S805" s="1222">
        <v>-2.5063088448494032E-3</v>
      </c>
      <c r="T805" s="1221">
        <v>69.959565834953494</v>
      </c>
      <c r="U805" s="1221">
        <v>68.504054260475996</v>
      </c>
      <c r="V805" s="1222">
        <v>2.1247086616846676E-2</v>
      </c>
      <c r="W805" s="1221">
        <v>89.783121913566006</v>
      </c>
      <c r="X805" s="1221">
        <v>88.006119084283995</v>
      </c>
      <c r="Y805" s="1222">
        <v>2.0191809930627268E-2</v>
      </c>
      <c r="Z805" s="1221">
        <v>118.87143314511501</v>
      </c>
      <c r="AA805" s="1221">
        <v>116.555796502398</v>
      </c>
      <c r="AB805" s="1222">
        <v>1.9867194186857694E-2</v>
      </c>
    </row>
    <row r="806" spans="1:28" x14ac:dyDescent="0.3">
      <c r="A806" s="1220" t="s">
        <v>771</v>
      </c>
      <c r="B806" s="1221">
        <v>75.042280698397207</v>
      </c>
      <c r="C806" s="1221">
        <v>70.485119885308706</v>
      </c>
      <c r="D806" s="1222">
        <v>6.4654225182616959E-2</v>
      </c>
      <c r="E806" s="1221">
        <v>103.21081045307299</v>
      </c>
      <c r="F806" s="1221">
        <v>99.062147186835404</v>
      </c>
      <c r="G806" s="1222">
        <v>4.1879399791456537E-2</v>
      </c>
      <c r="H806" s="1221">
        <v>88.436688552079801</v>
      </c>
      <c r="I806" s="1221">
        <v>84.155931009390898</v>
      </c>
      <c r="J806" s="1222">
        <v>5.0866973858458252E-2</v>
      </c>
      <c r="K806" s="1221">
        <v>123.944826178946</v>
      </c>
      <c r="L806" s="1221">
        <v>120.370353738026</v>
      </c>
      <c r="M806" s="1222">
        <v>2.9695621304723301E-2</v>
      </c>
      <c r="N806" s="1221">
        <v>138.27655939428101</v>
      </c>
      <c r="O806" s="1221">
        <v>137.78410239039101</v>
      </c>
      <c r="P806" s="1222">
        <v>3.5741206376240071E-3</v>
      </c>
      <c r="Q806" s="1221">
        <v>130.50886856407001</v>
      </c>
      <c r="R806" s="1221">
        <v>128.36209255541399</v>
      </c>
      <c r="S806" s="1222">
        <v>1.6724376846141351E-2</v>
      </c>
      <c r="T806" s="1221">
        <v>96.503252809705103</v>
      </c>
      <c r="U806" s="1221">
        <v>92.054587560729701</v>
      </c>
      <c r="V806" s="1222">
        <v>4.8326382930568838E-2</v>
      </c>
      <c r="W806" s="1221">
        <v>117.99503560234</v>
      </c>
      <c r="X806" s="1221">
        <v>115.06663724443401</v>
      </c>
      <c r="Y806" s="1222">
        <v>2.5449586674591403E-2</v>
      </c>
      <c r="Z806" s="1221">
        <v>159.84114416223201</v>
      </c>
      <c r="AA806" s="1221">
        <v>154.310496241354</v>
      </c>
      <c r="AB806" s="1222">
        <v>3.5841035156983961E-2</v>
      </c>
    </row>
    <row r="807" spans="1:28" x14ac:dyDescent="0.3">
      <c r="A807" s="1220" t="s">
        <v>770</v>
      </c>
      <c r="B807" s="1221">
        <v>90.290927736273503</v>
      </c>
      <c r="C807" s="1221">
        <v>85.240497081149897</v>
      </c>
      <c r="D807" s="1222">
        <v>5.9249192907867954E-2</v>
      </c>
      <c r="E807" s="1221">
        <v>129.067555797354</v>
      </c>
      <c r="F807" s="1221">
        <v>122.690888386216</v>
      </c>
      <c r="G807" s="1222">
        <v>5.1973439063095116E-2</v>
      </c>
      <c r="H807" s="1221">
        <v>108.403451280892</v>
      </c>
      <c r="I807" s="1221">
        <v>102.813141951948</v>
      </c>
      <c r="J807" s="1222">
        <v>5.4373489836121898E-2</v>
      </c>
      <c r="K807" s="1221">
        <v>149.79392203591499</v>
      </c>
      <c r="L807" s="1221">
        <v>145.819591227947</v>
      </c>
      <c r="M807" s="1222">
        <v>2.7255122405022137E-2</v>
      </c>
      <c r="N807" s="1221">
        <v>173.820394234877</v>
      </c>
      <c r="O807" s="1221">
        <v>170.40670320468399</v>
      </c>
      <c r="P807" s="1222">
        <v>2.0032610020585005E-2</v>
      </c>
      <c r="Q807" s="1221">
        <v>160.19817262607799</v>
      </c>
      <c r="R807" s="1221">
        <v>156.45494273732601</v>
      </c>
      <c r="S807" s="1222">
        <v>2.3925290075600455E-2</v>
      </c>
      <c r="T807" s="1221">
        <v>113.55075269072</v>
      </c>
      <c r="U807" s="1221">
        <v>108.62663704471601</v>
      </c>
      <c r="V807" s="1222">
        <v>4.5330646146920596E-2</v>
      </c>
      <c r="W807" s="1221">
        <v>145.11828045865801</v>
      </c>
      <c r="X807" s="1221">
        <v>139.466387768598</v>
      </c>
      <c r="Y807" s="1222">
        <v>4.0525124228768326E-2</v>
      </c>
      <c r="Z807" s="1221">
        <v>191.83694619264301</v>
      </c>
      <c r="AA807" s="1221">
        <v>184.01795198532099</v>
      </c>
      <c r="AB807" s="1222">
        <v>4.2490388154878156E-2</v>
      </c>
    </row>
    <row r="808" spans="1:28" x14ac:dyDescent="0.3">
      <c r="A808" s="1220" t="s">
        <v>769</v>
      </c>
      <c r="B808" s="1221">
        <v>101.30327436593301</v>
      </c>
      <c r="C808" s="1221">
        <v>94.354199323059802</v>
      </c>
      <c r="D808" s="1222">
        <v>7.3648815767915446E-2</v>
      </c>
      <c r="E808" s="1221">
        <v>148.24151750150401</v>
      </c>
      <c r="F808" s="1221">
        <v>143.59226247844799</v>
      </c>
      <c r="G808" s="1222">
        <v>3.2378172352802291E-2</v>
      </c>
      <c r="H808" s="1221">
        <v>122.496165422803</v>
      </c>
      <c r="I808" s="1221">
        <v>116.60222735014899</v>
      </c>
      <c r="J808" s="1222">
        <v>5.0547388386972168E-2</v>
      </c>
      <c r="K808" s="1221">
        <v>166.969614284269</v>
      </c>
      <c r="L808" s="1221">
        <v>157.28795266053601</v>
      </c>
      <c r="M808" s="1222">
        <v>6.1553739240463451E-2</v>
      </c>
      <c r="N808" s="1221">
        <v>200.62867563017801</v>
      </c>
      <c r="O808" s="1221">
        <v>196.301253375644</v>
      </c>
      <c r="P808" s="1222">
        <v>2.2044801956781275E-2</v>
      </c>
      <c r="Q808" s="1221">
        <v>180.67461868127799</v>
      </c>
      <c r="R808" s="1221">
        <v>173.24612433547799</v>
      </c>
      <c r="S808" s="1222">
        <v>4.2878271443552114E-2</v>
      </c>
      <c r="T808" s="1221">
        <v>124.662732374379</v>
      </c>
      <c r="U808" s="1221">
        <v>116.59883553208201</v>
      </c>
      <c r="V808" s="1222">
        <v>6.9159325695651808E-2</v>
      </c>
      <c r="W808" s="1221">
        <v>164.76399875219201</v>
      </c>
      <c r="X808" s="1221">
        <v>160.176079294169</v>
      </c>
      <c r="Y808" s="1222">
        <v>2.8642975144853769E-2</v>
      </c>
      <c r="Z808" s="1221">
        <v>213.25132826765801</v>
      </c>
      <c r="AA808" s="1221">
        <v>203.49218704380201</v>
      </c>
      <c r="AB808" s="1222">
        <v>4.7958309189312195E-2</v>
      </c>
    </row>
    <row r="809" spans="1:28" x14ac:dyDescent="0.3">
      <c r="A809" s="1220" t="s">
        <v>768</v>
      </c>
      <c r="B809" s="1221">
        <v>102.035435411462</v>
      </c>
      <c r="C809" s="1221">
        <v>98.028513828344202</v>
      </c>
      <c r="D809" s="1222">
        <v>4.0875062026689939E-2</v>
      </c>
      <c r="E809" s="1221">
        <v>156.07374567501799</v>
      </c>
      <c r="F809" s="1221">
        <v>149.338965801325</v>
      </c>
      <c r="G809" s="1222">
        <v>4.5097271415771599E-2</v>
      </c>
      <c r="H809" s="1221">
        <v>125.98286200798501</v>
      </c>
      <c r="I809" s="1221">
        <v>120.774426822205</v>
      </c>
      <c r="J809" s="1222">
        <v>4.3125314876861054E-2</v>
      </c>
      <c r="K809" s="1221">
        <v>156.282852921711</v>
      </c>
      <c r="L809" s="1221">
        <v>150.284654546919</v>
      </c>
      <c r="M809" s="1222">
        <v>3.9912247813161481E-2</v>
      </c>
      <c r="N809" s="1221">
        <v>198.983807848174</v>
      </c>
      <c r="O809" s="1221">
        <v>192.61460620039099</v>
      </c>
      <c r="P809" s="1222">
        <v>3.3067075095834925E-2</v>
      </c>
      <c r="Q809" s="1221">
        <v>173.063456239282</v>
      </c>
      <c r="R809" s="1221">
        <v>167.073077858348</v>
      </c>
      <c r="S809" s="1222">
        <v>3.5854839437464085E-2</v>
      </c>
      <c r="T809" s="1221">
        <v>120.726431075468</v>
      </c>
      <c r="U809" s="1221">
        <v>116.092506437487</v>
      </c>
      <c r="V809" s="1222">
        <v>3.9915794569189117E-2</v>
      </c>
      <c r="W809" s="1221">
        <v>168.926728725196</v>
      </c>
      <c r="X809" s="1221">
        <v>162.480215162674</v>
      </c>
      <c r="Y809" s="1222">
        <v>3.9675683319767875E-2</v>
      </c>
      <c r="Z809" s="1221">
        <v>211.949799928083</v>
      </c>
      <c r="AA809" s="1221">
        <v>203.919611842954</v>
      </c>
      <c r="AB809" s="1222">
        <v>3.9379184829526556E-2</v>
      </c>
    </row>
    <row r="810" spans="1:28" x14ac:dyDescent="0.3">
      <c r="A810" s="1220" t="s">
        <v>767</v>
      </c>
      <c r="B810" s="1221">
        <v>104.865140864105</v>
      </c>
      <c r="C810" s="1221">
        <v>100.189247224658</v>
      </c>
      <c r="D810" s="1222">
        <v>4.6670613553588938E-2</v>
      </c>
      <c r="E810" s="1221">
        <v>152.170237098</v>
      </c>
      <c r="F810" s="1221">
        <v>145.43468863816301</v>
      </c>
      <c r="G810" s="1222">
        <v>4.631321813872636E-2</v>
      </c>
      <c r="H810" s="1221">
        <v>124.97469091501701</v>
      </c>
      <c r="I810" s="1221">
        <v>119.503395031089</v>
      </c>
      <c r="J810" s="1222">
        <v>4.5783602068415225E-2</v>
      </c>
      <c r="K810" s="1221">
        <v>143.07832533762999</v>
      </c>
      <c r="L810" s="1221">
        <v>139.09138108711301</v>
      </c>
      <c r="M810" s="1222">
        <v>2.8664207798899912E-2</v>
      </c>
      <c r="N810" s="1221">
        <v>185.952344858804</v>
      </c>
      <c r="O810" s="1221">
        <v>181.062018392558</v>
      </c>
      <c r="P810" s="1222">
        <v>2.7009123777927555E-2</v>
      </c>
      <c r="Q810" s="1221">
        <v>159.29243549616001</v>
      </c>
      <c r="R810" s="1221">
        <v>154.95771943662399</v>
      </c>
      <c r="S810" s="1222">
        <v>2.7973540623181876E-2</v>
      </c>
      <c r="T810" s="1221">
        <v>118.404252582688</v>
      </c>
      <c r="U810" s="1221">
        <v>114.352686761569</v>
      </c>
      <c r="V810" s="1222">
        <v>3.5430438373229595E-2</v>
      </c>
      <c r="W810" s="1221">
        <v>162.675440001292</v>
      </c>
      <c r="X810" s="1221">
        <v>156.77953052746099</v>
      </c>
      <c r="Y810" s="1222">
        <v>3.7606372808970133E-2</v>
      </c>
      <c r="Z810" s="1221">
        <v>204.78737368939599</v>
      </c>
      <c r="AA810" s="1221">
        <v>197.62199869295799</v>
      </c>
      <c r="AB810" s="1222">
        <v>3.6257982632645708E-2</v>
      </c>
    </row>
    <row r="811" spans="1:28" x14ac:dyDescent="0.3">
      <c r="A811" s="1220" t="s">
        <v>766</v>
      </c>
      <c r="B811" s="1221">
        <v>90.266314429155898</v>
      </c>
      <c r="C811" s="1221">
        <v>85.980213163377599</v>
      </c>
      <c r="D811" s="1222">
        <v>4.9849856241155732E-2</v>
      </c>
      <c r="E811" s="1221">
        <v>133.81150073110999</v>
      </c>
      <c r="F811" s="1221">
        <v>127.595538364153</v>
      </c>
      <c r="G811" s="1222">
        <v>4.8716142011304954E-2</v>
      </c>
      <c r="H811" s="1221">
        <v>107.626662743848</v>
      </c>
      <c r="I811" s="1221">
        <v>102.51180139428401</v>
      </c>
      <c r="J811" s="1222">
        <v>4.9895341609411975E-2</v>
      </c>
      <c r="K811" s="1221">
        <v>121.19187058655</v>
      </c>
      <c r="L811" s="1221">
        <v>118.87330784925101</v>
      </c>
      <c r="M811" s="1222">
        <v>1.9504485735681483E-2</v>
      </c>
      <c r="N811" s="1221">
        <v>164.66171199004</v>
      </c>
      <c r="O811" s="1221">
        <v>162.10454779558501</v>
      </c>
      <c r="P811" s="1222">
        <v>1.5774783799894377E-2</v>
      </c>
      <c r="Q811" s="1221">
        <v>136.645866280647</v>
      </c>
      <c r="R811" s="1221">
        <v>134.192706612222</v>
      </c>
      <c r="S811" s="1222">
        <v>1.8280871817526731E-2</v>
      </c>
      <c r="T811" s="1221">
        <v>101.793440457402</v>
      </c>
      <c r="U811" s="1221">
        <v>98.537875133570694</v>
      </c>
      <c r="V811" s="1222">
        <v>3.3038720587574073E-2</v>
      </c>
      <c r="W811" s="1221">
        <v>144.01790478903001</v>
      </c>
      <c r="X811" s="1221">
        <v>139.31525502948099</v>
      </c>
      <c r="Y811" s="1222">
        <v>3.3755454552007777E-2</v>
      </c>
      <c r="Z811" s="1221">
        <v>176.96577499820901</v>
      </c>
      <c r="AA811" s="1221">
        <v>171.145584281618</v>
      </c>
      <c r="AB811" s="1222">
        <v>3.4007250266030589E-2</v>
      </c>
    </row>
    <row r="812" spans="1:28" x14ac:dyDescent="0.3">
      <c r="A812" s="1220" t="s">
        <v>765</v>
      </c>
      <c r="B812" s="1221">
        <v>68.139547498379599</v>
      </c>
      <c r="C812" s="1221">
        <v>66.055735753042995</v>
      </c>
      <c r="D812" s="1222">
        <v>3.1546265007586546E-2</v>
      </c>
      <c r="E812" s="1221">
        <v>102.10326317402</v>
      </c>
      <c r="F812" s="1221">
        <v>98.307777551620504</v>
      </c>
      <c r="G812" s="1222">
        <v>3.8608192728256135E-2</v>
      </c>
      <c r="H812" s="1221">
        <v>79.442466393875193</v>
      </c>
      <c r="I812" s="1221">
        <v>76.718207470145401</v>
      </c>
      <c r="J812" s="1222">
        <v>3.5509939733536229E-2</v>
      </c>
      <c r="K812" s="1221">
        <v>81.560161298444598</v>
      </c>
      <c r="L812" s="1221">
        <v>76.711103035915301</v>
      </c>
      <c r="M812" s="1222">
        <v>6.3211948083434819E-2</v>
      </c>
      <c r="N812" s="1221">
        <v>108.646855564436</v>
      </c>
      <c r="O812" s="1221">
        <v>111.281425095044</v>
      </c>
      <c r="P812" s="1222">
        <v>-2.3674836374155465E-2</v>
      </c>
      <c r="Q812" s="1221">
        <v>89.757622197022599</v>
      </c>
      <c r="R812" s="1221">
        <v>86.695014317633905</v>
      </c>
      <c r="S812" s="1222">
        <v>3.5326228428406339E-2</v>
      </c>
      <c r="T812" s="1221">
        <v>73.625386417157998</v>
      </c>
      <c r="U812" s="1221">
        <v>70.496724755267294</v>
      </c>
      <c r="V812" s="1222">
        <v>4.4380241390674528E-2</v>
      </c>
      <c r="W812" s="1221">
        <v>104.561020004319</v>
      </c>
      <c r="X812" s="1221">
        <v>103.10950708652</v>
      </c>
      <c r="Y812" s="1222">
        <v>1.407739168591924E-2</v>
      </c>
      <c r="Z812" s="1221">
        <v>125.32375565354999</v>
      </c>
      <c r="AA812" s="1221">
        <v>121.095415132675</v>
      </c>
      <c r="AB812" s="1222">
        <v>3.4917428675910842E-2</v>
      </c>
    </row>
    <row r="813" spans="1:28" x14ac:dyDescent="0.3">
      <c r="A813" s="1220" t="s">
        <v>368</v>
      </c>
      <c r="B813" s="1221">
        <v>28.468917754113399</v>
      </c>
      <c r="C813" s="1221">
        <v>26.414007189282199</v>
      </c>
      <c r="D813" s="1222">
        <v>7.7796244625276123E-2</v>
      </c>
      <c r="E813" s="1221">
        <v>37.835599384801803</v>
      </c>
      <c r="F813" s="1221">
        <v>35.541439236126401</v>
      </c>
      <c r="G813" s="1222">
        <v>6.4548881474205566E-2</v>
      </c>
      <c r="H813" s="1221"/>
      <c r="I813" s="1221"/>
      <c r="J813" s="1222">
        <v>0</v>
      </c>
      <c r="K813" s="1221">
        <v>37.294674614356602</v>
      </c>
      <c r="L813" s="1221">
        <v>35.810979966448897</v>
      </c>
      <c r="M813" s="1222">
        <v>4.1431277482430508E-2</v>
      </c>
      <c r="N813" s="1221">
        <v>40.542330446732301</v>
      </c>
      <c r="O813" s="1221">
        <v>39.957232276884</v>
      </c>
      <c r="P813" s="1222">
        <v>1.4643110558655767E-2</v>
      </c>
      <c r="Q813" s="1221"/>
      <c r="R813" s="1221"/>
      <c r="S813" s="1222">
        <v>0</v>
      </c>
      <c r="T813" s="1221">
        <v>32.499002294585402</v>
      </c>
      <c r="U813" s="1221">
        <v>30.680057230505</v>
      </c>
      <c r="V813" s="1222">
        <v>5.9287538168991294E-2</v>
      </c>
      <c r="W813" s="1221">
        <v>39.011606291896001</v>
      </c>
      <c r="X813" s="1221">
        <v>37.448086044977401</v>
      </c>
      <c r="Y813" s="1222">
        <v>4.1751673103952981E-2</v>
      </c>
      <c r="Z813" s="1221">
        <v>35.552506840979703</v>
      </c>
      <c r="AA813" s="1221">
        <v>33.861835039108499</v>
      </c>
      <c r="AB813" s="1222">
        <v>4.9928534585280869E-2</v>
      </c>
    </row>
    <row r="814" spans="1:28" x14ac:dyDescent="0.3">
      <c r="A814" s="1223"/>
      <c r="B814" s="1221"/>
      <c r="C814" s="1221"/>
      <c r="D814" s="1222"/>
      <c r="E814" s="1221"/>
      <c r="F814" s="1221"/>
      <c r="G814" s="1222"/>
      <c r="H814" s="1221"/>
      <c r="I814" s="1221"/>
      <c r="J814" s="1222"/>
      <c r="K814" s="1221"/>
      <c r="L814" s="1221"/>
      <c r="M814" s="1222"/>
      <c r="N814" s="1221"/>
      <c r="O814" s="1221"/>
      <c r="P814" s="1222"/>
      <c r="Q814" s="1221"/>
      <c r="R814" s="1221"/>
      <c r="S814" s="1222"/>
      <c r="T814" s="1221"/>
      <c r="U814" s="1221"/>
      <c r="V814" s="1222"/>
      <c r="W814" s="1221"/>
      <c r="X814" s="1221"/>
      <c r="Y814" s="1222"/>
      <c r="Z814" s="1221"/>
      <c r="AA814" s="1221"/>
      <c r="AB814" s="1222"/>
    </row>
    <row r="815" spans="1:28" x14ac:dyDescent="0.3">
      <c r="A815" s="1217" t="s">
        <v>785</v>
      </c>
      <c r="B815" s="1218"/>
      <c r="C815" s="1218"/>
      <c r="D815" s="1219"/>
      <c r="E815" s="1218"/>
      <c r="F815" s="1218"/>
      <c r="G815" s="1219"/>
      <c r="H815" s="1218"/>
      <c r="I815" s="1218"/>
      <c r="J815" s="1219"/>
      <c r="K815" s="1218"/>
      <c r="L815" s="1218"/>
      <c r="M815" s="1219"/>
      <c r="N815" s="1218"/>
      <c r="O815" s="1218"/>
      <c r="P815" s="1219"/>
      <c r="Q815" s="1218"/>
      <c r="R815" s="1218"/>
      <c r="S815" s="1219"/>
      <c r="T815" s="1218"/>
      <c r="U815" s="1218"/>
      <c r="V815" s="1219"/>
      <c r="W815" s="1218"/>
      <c r="X815" s="1218"/>
      <c r="Y815" s="1219"/>
      <c r="Z815" s="1218"/>
      <c r="AA815" s="1218"/>
      <c r="AB815" s="1219"/>
    </row>
    <row r="816" spans="1:28" x14ac:dyDescent="0.3">
      <c r="A816" s="1220" t="s">
        <v>783</v>
      </c>
      <c r="B816" s="1221">
        <v>0.15057542398275101</v>
      </c>
      <c r="C816" s="1221">
        <v>0.23223521965334901</v>
      </c>
      <c r="D816" s="1222">
        <v>-0.35162537272550343</v>
      </c>
      <c r="E816" s="1221">
        <v>0.22922191869998901</v>
      </c>
      <c r="F816" s="1221">
        <v>0.121425388348748</v>
      </c>
      <c r="G816" s="1222">
        <v>0.88775940367295092</v>
      </c>
      <c r="H816" s="1221">
        <v>0.19052304503245199</v>
      </c>
      <c r="I816" s="1221">
        <v>0.175658250879867</v>
      </c>
      <c r="J816" s="1222">
        <v>8.4623375663412742E-2</v>
      </c>
      <c r="K816" s="1221">
        <v>0.25351989324507901</v>
      </c>
      <c r="L816" s="1221">
        <v>0.32642082826021102</v>
      </c>
      <c r="M816" s="1222">
        <v>-0.22333420144690641</v>
      </c>
      <c r="N816" s="1221">
        <v>0.468467664577151</v>
      </c>
      <c r="O816" s="1221">
        <v>0.42923370713565001</v>
      </c>
      <c r="P816" s="1222">
        <v>9.1404651566895576E-2</v>
      </c>
      <c r="Q816" s="1221">
        <v>0.36274557592094903</v>
      </c>
      <c r="R816" s="1221">
        <v>0.378638587746912</v>
      </c>
      <c r="S816" s="1222">
        <v>-4.1974094401033731E-2</v>
      </c>
      <c r="T816" s="1221">
        <v>0.20027274923192701</v>
      </c>
      <c r="U816" s="1221">
        <v>0.27699238126915599</v>
      </c>
      <c r="V816" s="1222">
        <v>-0.27697379865000626</v>
      </c>
      <c r="W816" s="1221">
        <v>0.34477026072065903</v>
      </c>
      <c r="X816" s="1221">
        <v>0.26687165256214401</v>
      </c>
      <c r="Y816" s="1222">
        <v>0.29189540144349152</v>
      </c>
      <c r="Z816" s="1221">
        <v>0.27368338313823598</v>
      </c>
      <c r="AA816" s="1221">
        <v>0.271837848940578</v>
      </c>
      <c r="AB816" s="1222">
        <v>6.7890994754796086E-3</v>
      </c>
    </row>
    <row r="817" spans="1:28" x14ac:dyDescent="0.3">
      <c r="A817" s="1220" t="s">
        <v>782</v>
      </c>
      <c r="B817" s="1221">
        <v>0.34375845001239802</v>
      </c>
      <c r="C817" s="1221">
        <v>0.26145522492121498</v>
      </c>
      <c r="D817" s="1222">
        <v>0.31478898582341852</v>
      </c>
      <c r="E817" s="1221">
        <v>0.365693507484117</v>
      </c>
      <c r="F817" s="1221">
        <v>0.277595224845674</v>
      </c>
      <c r="G817" s="1222">
        <v>0.31736238506055087</v>
      </c>
      <c r="H817" s="1221">
        <v>0.35490941461105902</v>
      </c>
      <c r="I817" s="1221">
        <v>0.26967747757631699</v>
      </c>
      <c r="J817" s="1222">
        <v>0.31605137292424407</v>
      </c>
      <c r="K817" s="1221">
        <v>4.1936857210399099</v>
      </c>
      <c r="L817" s="1221">
        <v>0.30776227757763702</v>
      </c>
      <c r="M817" s="1222">
        <v>12.62637992559695</v>
      </c>
      <c r="N817" s="1221">
        <v>9.3754182163639097</v>
      </c>
      <c r="O817" s="1221">
        <v>0.35854359591340101</v>
      </c>
      <c r="P817" s="1222">
        <v>25.148614347663187</v>
      </c>
      <c r="Q817" s="1221">
        <v>6.8261600378070799</v>
      </c>
      <c r="R817" s="1221">
        <v>0.33352867782325801</v>
      </c>
      <c r="S817" s="1222">
        <v>19.466486067576977</v>
      </c>
      <c r="T817" s="1221">
        <v>2.26242837957051</v>
      </c>
      <c r="U817" s="1221">
        <v>0.28437764308283298</v>
      </c>
      <c r="V817" s="1222">
        <v>6.9557181606977254</v>
      </c>
      <c r="W817" s="1221">
        <v>4.8528268450638397</v>
      </c>
      <c r="X817" s="1221">
        <v>0.31750073892568698</v>
      </c>
      <c r="Y817" s="1222">
        <v>14.284458428298883</v>
      </c>
      <c r="Z817" s="1221">
        <v>3.5788606437630999</v>
      </c>
      <c r="AA817" s="1221">
        <v>0.301218368389298</v>
      </c>
      <c r="AB817" s="1222">
        <v>10.881282880922255</v>
      </c>
    </row>
    <row r="818" spans="1:28" x14ac:dyDescent="0.3">
      <c r="A818" s="1220" t="s">
        <v>781</v>
      </c>
      <c r="B818" s="1221">
        <v>0.54831458280231204</v>
      </c>
      <c r="C818" s="1221">
        <v>0.51318781227673105</v>
      </c>
      <c r="D818" s="1222">
        <v>6.8448177616968156E-2</v>
      </c>
      <c r="E818" s="1221">
        <v>0.52952209219120205</v>
      </c>
      <c r="F818" s="1221">
        <v>0.43100428308000299</v>
      </c>
      <c r="G818" s="1222">
        <v>0.2285773320097429</v>
      </c>
      <c r="H818" s="1221">
        <v>0.53875451040144595</v>
      </c>
      <c r="I818" s="1221">
        <v>0.47140266321100599</v>
      </c>
      <c r="J818" s="1222">
        <v>0.14287540662512632</v>
      </c>
      <c r="K818" s="1221">
        <v>4.4911006081139302</v>
      </c>
      <c r="L818" s="1221">
        <v>0.65539943318455396</v>
      </c>
      <c r="M818" s="1222">
        <v>5.8524633692340728</v>
      </c>
      <c r="N818" s="1221">
        <v>12.7151240351361</v>
      </c>
      <c r="O818" s="1221">
        <v>0.524303141100118</v>
      </c>
      <c r="P818" s="1222">
        <v>23.251474077490013</v>
      </c>
      <c r="Q818" s="1221">
        <v>8.6511528066637595</v>
      </c>
      <c r="R818" s="1221">
        <v>0.58916940283868702</v>
      </c>
      <c r="S818" s="1222">
        <v>13.683642370057736</v>
      </c>
      <c r="T818" s="1221">
        <v>2.5677589687451898</v>
      </c>
      <c r="U818" s="1221">
        <v>0.58555471150814398</v>
      </c>
      <c r="V818" s="1222">
        <v>3.3851734402951292</v>
      </c>
      <c r="W818" s="1221">
        <v>6.7357914270350498</v>
      </c>
      <c r="X818" s="1221">
        <v>0.478179184840264</v>
      </c>
      <c r="Y818" s="1222">
        <v>13.086333409274484</v>
      </c>
      <c r="Z818" s="1221">
        <v>4.6819881318253396</v>
      </c>
      <c r="AA818" s="1221">
        <v>0.53113724281233099</v>
      </c>
      <c r="AB818" s="1222">
        <v>7.8150251092063723</v>
      </c>
    </row>
    <row r="819" spans="1:28" x14ac:dyDescent="0.3">
      <c r="A819" s="1220" t="s">
        <v>780</v>
      </c>
      <c r="B819" s="1221">
        <v>1.5044704630152901</v>
      </c>
      <c r="C819" s="1221">
        <v>1.35726140137769</v>
      </c>
      <c r="D819" s="1222">
        <v>0.10846036105364472</v>
      </c>
      <c r="E819" s="1221">
        <v>1.21343224471625</v>
      </c>
      <c r="F819" s="1221">
        <v>1.12228979767156</v>
      </c>
      <c r="G819" s="1222">
        <v>8.1211151730849987E-2</v>
      </c>
      <c r="H819" s="1221">
        <v>1.35651988674903</v>
      </c>
      <c r="I819" s="1221">
        <v>1.23766418091385</v>
      </c>
      <c r="J819" s="1222">
        <v>9.6032274075687415E-2</v>
      </c>
      <c r="K819" s="1221">
        <v>5.4878566160393198</v>
      </c>
      <c r="L819" s="1221">
        <v>1.5749677567587099</v>
      </c>
      <c r="M819" s="1222">
        <v>2.4844247398012458</v>
      </c>
      <c r="N819" s="1221">
        <v>7.6053974122635202</v>
      </c>
      <c r="O819" s="1221">
        <v>1.3376645240762799</v>
      </c>
      <c r="P819" s="1222">
        <v>4.6855790636410903</v>
      </c>
      <c r="Q819" s="1221">
        <v>6.5607778923989102</v>
      </c>
      <c r="R819" s="1221">
        <v>1.4549911031335701</v>
      </c>
      <c r="S819" s="1222">
        <v>3.5091532712943487</v>
      </c>
      <c r="T819" s="1221">
        <v>3.57943820554167</v>
      </c>
      <c r="U819" s="1221">
        <v>1.4702078772154801</v>
      </c>
      <c r="V819" s="1222">
        <v>1.4346476855511039</v>
      </c>
      <c r="W819" s="1221">
        <v>4.5323709748546399</v>
      </c>
      <c r="X819" s="1221">
        <v>1.23329459213506</v>
      </c>
      <c r="Y819" s="1222">
        <v>2.6750108236575265</v>
      </c>
      <c r="Z819" s="1221">
        <v>4.0630373343431403</v>
      </c>
      <c r="AA819" s="1221">
        <v>1.35003913650605</v>
      </c>
      <c r="AB819" s="1222">
        <v>2.0095700372497554</v>
      </c>
    </row>
    <row r="820" spans="1:28" x14ac:dyDescent="0.3">
      <c r="A820" s="1220" t="s">
        <v>779</v>
      </c>
      <c r="B820" s="1221">
        <v>3.15466599367124</v>
      </c>
      <c r="C820" s="1221">
        <v>3.08604464723172</v>
      </c>
      <c r="D820" s="1222">
        <v>2.223601868530176E-2</v>
      </c>
      <c r="E820" s="1221">
        <v>2.1911508354474201</v>
      </c>
      <c r="F820" s="1221">
        <v>2.0708045483151101</v>
      </c>
      <c r="G820" s="1222">
        <v>5.8115715087755905E-2</v>
      </c>
      <c r="H820" s="1221">
        <v>2.6685472298626101</v>
      </c>
      <c r="I820" s="1221">
        <v>2.5734416571264398</v>
      </c>
      <c r="J820" s="1222">
        <v>3.6956568443198043E-2</v>
      </c>
      <c r="K820" s="1221">
        <v>8.0965432805150908</v>
      </c>
      <c r="L820" s="1221">
        <v>3.6395819128941</v>
      </c>
      <c r="M820" s="1222">
        <v>1.224580590378012</v>
      </c>
      <c r="N820" s="1221">
        <v>12.0853320337401</v>
      </c>
      <c r="O820" s="1221">
        <v>2.16741744466231</v>
      </c>
      <c r="P820" s="1222">
        <v>4.5759134279843492</v>
      </c>
      <c r="Q820" s="1221">
        <v>10.0917841930066</v>
      </c>
      <c r="R820" s="1221">
        <v>2.90242996879044</v>
      </c>
      <c r="S820" s="1222">
        <v>2.477012124848013</v>
      </c>
      <c r="T820" s="1221">
        <v>5.7383607291809904</v>
      </c>
      <c r="U820" s="1221">
        <v>3.37441416058217</v>
      </c>
      <c r="V820" s="1222">
        <v>0.70055021586057509</v>
      </c>
      <c r="W820" s="1221">
        <v>7.3213789908169904</v>
      </c>
      <c r="X820" s="1221">
        <v>2.1207323569916099</v>
      </c>
      <c r="Y820" s="1222">
        <v>2.4522880582643722</v>
      </c>
      <c r="Z820" s="1221">
        <v>6.5334794232780897</v>
      </c>
      <c r="AA820" s="1221">
        <v>2.7441400196227801</v>
      </c>
      <c r="AB820" s="1222">
        <v>1.380884130021983</v>
      </c>
    </row>
    <row r="821" spans="1:28" x14ac:dyDescent="0.3">
      <c r="A821" s="1220" t="s">
        <v>778</v>
      </c>
      <c r="B821" s="1221">
        <v>5.9222748815165902</v>
      </c>
      <c r="C821" s="1221">
        <v>5.6839992766354799</v>
      </c>
      <c r="D821" s="1222">
        <v>4.1920414356940668E-2</v>
      </c>
      <c r="E821" s="1221">
        <v>3.5382280986594399</v>
      </c>
      <c r="F821" s="1221">
        <v>3.5076170351092002</v>
      </c>
      <c r="G821" s="1222">
        <v>8.7270255685956578E-3</v>
      </c>
      <c r="H821" s="1221">
        <v>4.7858734349975496</v>
      </c>
      <c r="I821" s="1221">
        <v>4.6508155307652901</v>
      </c>
      <c r="J821" s="1222">
        <v>2.9039617533494339E-2</v>
      </c>
      <c r="K821" s="1221">
        <v>12.5796550398866</v>
      </c>
      <c r="L821" s="1221">
        <v>8.31488583803187</v>
      </c>
      <c r="M821" s="1222">
        <v>0.51290772777034288</v>
      </c>
      <c r="N821" s="1221">
        <v>19.6013867799428</v>
      </c>
      <c r="O821" s="1221">
        <v>4.0941058397724799</v>
      </c>
      <c r="P821" s="1222">
        <v>3.7877088544032609</v>
      </c>
      <c r="Q821" s="1221">
        <v>15.739630421265399</v>
      </c>
      <c r="R821" s="1221">
        <v>6.4299681694210502</v>
      </c>
      <c r="S821" s="1222">
        <v>1.4478551069845473</v>
      </c>
      <c r="T821" s="1221">
        <v>8.8076515033137195</v>
      </c>
      <c r="U821" s="1221">
        <v>6.7938766798009098</v>
      </c>
      <c r="V821" s="1222">
        <v>0.29641027036890844</v>
      </c>
      <c r="W821" s="1221">
        <v>10.0808341779261</v>
      </c>
      <c r="X821" s="1221">
        <v>3.7389867207688301</v>
      </c>
      <c r="Y821" s="1222">
        <v>1.6961406741378386</v>
      </c>
      <c r="Z821" s="1221">
        <v>9.4002496061393206</v>
      </c>
      <c r="AA821" s="1221">
        <v>5.3788249685741096</v>
      </c>
      <c r="AB821" s="1222">
        <v>0.74763998848455993</v>
      </c>
    </row>
    <row r="822" spans="1:28" x14ac:dyDescent="0.3">
      <c r="A822" s="1220" t="s">
        <v>777</v>
      </c>
      <c r="B822" s="1221">
        <v>9.0946182975166998</v>
      </c>
      <c r="C822" s="1221">
        <v>8.3959965746014404</v>
      </c>
      <c r="D822" s="1222">
        <v>8.3208909949849891E-2</v>
      </c>
      <c r="E822" s="1221">
        <v>6.6831388475454103</v>
      </c>
      <c r="F822" s="1221">
        <v>6.4534356766282404</v>
      </c>
      <c r="G822" s="1222">
        <v>3.559393514203029E-2</v>
      </c>
      <c r="H822" s="1221">
        <v>8.0142432405894493</v>
      </c>
      <c r="I822" s="1221">
        <v>7.5206888177828803</v>
      </c>
      <c r="J822" s="1222">
        <v>6.5626225837126198E-2</v>
      </c>
      <c r="K822" s="1221">
        <v>12.2602308980751</v>
      </c>
      <c r="L822" s="1221">
        <v>11.5699259374584</v>
      </c>
      <c r="M822" s="1222">
        <v>5.9663732019389362E-2</v>
      </c>
      <c r="N822" s="1221">
        <v>12.750424544003</v>
      </c>
      <c r="O822" s="1221">
        <v>8.1615552659715096</v>
      </c>
      <c r="P822" s="1222">
        <v>0.56225426753699193</v>
      </c>
      <c r="Q822" s="1221">
        <v>12.4514474245212</v>
      </c>
      <c r="R822" s="1221">
        <v>10.2409867142484</v>
      </c>
      <c r="S822" s="1222">
        <v>0.21584450521719367</v>
      </c>
      <c r="T822" s="1221">
        <v>10.370453675839601</v>
      </c>
      <c r="U822" s="1221">
        <v>9.6629830395244802</v>
      </c>
      <c r="V822" s="1222">
        <v>7.3214517030750714E-2</v>
      </c>
      <c r="W822" s="1221">
        <v>8.7900471763008206</v>
      </c>
      <c r="X822" s="1221">
        <v>7.0361099659621198</v>
      </c>
      <c r="Y822" s="1222">
        <v>0.24927654894871543</v>
      </c>
      <c r="Z822" s="1221">
        <v>9.6971333730518694</v>
      </c>
      <c r="AA822" s="1221">
        <v>8.5390072627044393</v>
      </c>
      <c r="AB822" s="1222">
        <v>0.13562772283913402</v>
      </c>
    </row>
    <row r="823" spans="1:28" x14ac:dyDescent="0.3">
      <c r="A823" s="1220" t="s">
        <v>776</v>
      </c>
      <c r="B823" s="1221">
        <v>14.612460491786599</v>
      </c>
      <c r="C823" s="1221">
        <v>14.062863390258601</v>
      </c>
      <c r="D823" s="1222">
        <v>3.908145064601188E-2</v>
      </c>
      <c r="E823" s="1221">
        <v>14.109122591145001</v>
      </c>
      <c r="F823" s="1221">
        <v>13.6438692782095</v>
      </c>
      <c r="G823" s="1222">
        <v>3.4099807279636733E-2</v>
      </c>
      <c r="H823" s="1221">
        <v>14.381018754710301</v>
      </c>
      <c r="I823" s="1221">
        <v>13.8689502134111</v>
      </c>
      <c r="J823" s="1222">
        <v>3.6921939542622087E-2</v>
      </c>
      <c r="K823" s="1221">
        <v>18.244328626315799</v>
      </c>
      <c r="L823" s="1221">
        <v>19.761434278644501</v>
      </c>
      <c r="M823" s="1222">
        <v>-7.6771029417039116E-2</v>
      </c>
      <c r="N823" s="1221">
        <v>18.838927853775498</v>
      </c>
      <c r="O823" s="1221">
        <v>19.630698421337598</v>
      </c>
      <c r="P823" s="1222">
        <v>-4.0333285681852495E-2</v>
      </c>
      <c r="Q823" s="1221">
        <v>18.4833892363222</v>
      </c>
      <c r="R823" s="1221">
        <v>19.7083348797306</v>
      </c>
      <c r="S823" s="1222">
        <v>-6.2153685274965474E-2</v>
      </c>
      <c r="T823" s="1221">
        <v>16.186996833010401</v>
      </c>
      <c r="U823" s="1221">
        <v>16.531733068142302</v>
      </c>
      <c r="V823" s="1222">
        <v>-2.0853000330390607E-2</v>
      </c>
      <c r="W823" s="1221">
        <v>15.891179069194999</v>
      </c>
      <c r="X823" s="1221">
        <v>15.9049129255474</v>
      </c>
      <c r="Y823" s="1222">
        <v>-8.6349773913824081E-4</v>
      </c>
      <c r="Z823" s="1221">
        <v>16.0579602755219</v>
      </c>
      <c r="AA823" s="1221">
        <v>16.256152902102201</v>
      </c>
      <c r="AB823" s="1222">
        <v>-1.2191853003220177E-2</v>
      </c>
    </row>
    <row r="824" spans="1:28" x14ac:dyDescent="0.3">
      <c r="A824" s="1220" t="s">
        <v>775</v>
      </c>
      <c r="B824" s="1221">
        <v>24.735128189655601</v>
      </c>
      <c r="C824" s="1221">
        <v>23.637398410577699</v>
      </c>
      <c r="D824" s="1222">
        <v>4.644038062101917E-2</v>
      </c>
      <c r="E824" s="1221">
        <v>29.375218100358701</v>
      </c>
      <c r="F824" s="1221">
        <v>28.8450709230831</v>
      </c>
      <c r="G824" s="1222">
        <v>1.8379125455758698E-2</v>
      </c>
      <c r="H824" s="1221">
        <v>26.9444930723045</v>
      </c>
      <c r="I824" s="1221">
        <v>26.131608917938699</v>
      </c>
      <c r="J824" s="1222">
        <v>3.1107313633787614E-2</v>
      </c>
      <c r="K824" s="1221">
        <v>31.905261414453602</v>
      </c>
      <c r="L824" s="1221">
        <v>33.681468946053201</v>
      </c>
      <c r="M824" s="1222">
        <v>-5.2735453267923324E-2</v>
      </c>
      <c r="N824" s="1221">
        <v>42.310257189381197</v>
      </c>
      <c r="O824" s="1221">
        <v>44.718100922874697</v>
      </c>
      <c r="P824" s="1222">
        <v>-5.3844946091210537E-2</v>
      </c>
      <c r="Q824" s="1221">
        <v>36.409972913860301</v>
      </c>
      <c r="R824" s="1221">
        <v>38.525430762472702</v>
      </c>
      <c r="S824" s="1222">
        <v>-5.4910686441254554E-2</v>
      </c>
      <c r="T824" s="1221">
        <v>27.953571100924101</v>
      </c>
      <c r="U824" s="1221">
        <v>28.127003080267301</v>
      </c>
      <c r="V824" s="1222">
        <v>-6.1660312280077843E-3</v>
      </c>
      <c r="W824" s="1221">
        <v>34.629614985890697</v>
      </c>
      <c r="X824" s="1221">
        <v>35.313683129516498</v>
      </c>
      <c r="Y824" s="1222">
        <v>-1.9371192212290968E-2</v>
      </c>
      <c r="Z824" s="1221">
        <v>31.008495082958</v>
      </c>
      <c r="AA824" s="1221">
        <v>31.4456457496909</v>
      </c>
      <c r="AB824" s="1222">
        <v>-1.39017869186928E-2</v>
      </c>
    </row>
    <row r="825" spans="1:28" x14ac:dyDescent="0.3">
      <c r="A825" s="1220" t="s">
        <v>774</v>
      </c>
      <c r="B825" s="1221">
        <v>40.131933732143999</v>
      </c>
      <c r="C825" s="1221">
        <v>38.562804524709399</v>
      </c>
      <c r="D825" s="1222">
        <v>4.0690225381018866E-2</v>
      </c>
      <c r="E825" s="1221">
        <v>56.393757261119497</v>
      </c>
      <c r="F825" s="1221">
        <v>55.562961569076002</v>
      </c>
      <c r="G825" s="1222">
        <v>1.4952329188044585E-2</v>
      </c>
      <c r="H825" s="1221">
        <v>48.092711049744501</v>
      </c>
      <c r="I825" s="1221">
        <v>46.913881731799002</v>
      </c>
      <c r="J825" s="1222">
        <v>2.512751608755644E-2</v>
      </c>
      <c r="K825" s="1221">
        <v>56.009555164811097</v>
      </c>
      <c r="L825" s="1221">
        <v>62.465335040477001</v>
      </c>
      <c r="M825" s="1222">
        <v>-0.10334979987672545</v>
      </c>
      <c r="N825" s="1221">
        <v>88.888758675308296</v>
      </c>
      <c r="O825" s="1221">
        <v>86.272161989363198</v>
      </c>
      <c r="P825" s="1222">
        <v>3.0329559681925057E-2</v>
      </c>
      <c r="Q825" s="1221">
        <v>70.312459123588198</v>
      </c>
      <c r="R825" s="1221">
        <v>72.807068099404404</v>
      </c>
      <c r="S825" s="1222">
        <v>-3.4263280213540324E-2</v>
      </c>
      <c r="T825" s="1221">
        <v>47.516068594860499</v>
      </c>
      <c r="U825" s="1221">
        <v>49.681200536872701</v>
      </c>
      <c r="V825" s="1222">
        <v>-4.3580507689327495E-2</v>
      </c>
      <c r="W825" s="1221">
        <v>69.751547826399801</v>
      </c>
      <c r="X825" s="1221">
        <v>68.120397997439198</v>
      </c>
      <c r="Y825" s="1222">
        <v>2.3945101275273242E-2</v>
      </c>
      <c r="Z825" s="1221">
        <v>57.867819830662498</v>
      </c>
      <c r="AA825" s="1221">
        <v>58.279202866207399</v>
      </c>
      <c r="AB825" s="1222">
        <v>-7.0588308575414184E-3</v>
      </c>
    </row>
    <row r="826" spans="1:28" x14ac:dyDescent="0.3">
      <c r="A826" s="1220" t="s">
        <v>773</v>
      </c>
      <c r="B826" s="1221">
        <v>62.100482670109599</v>
      </c>
      <c r="C826" s="1221">
        <v>61.016911106560002</v>
      </c>
      <c r="D826" s="1222">
        <v>1.7758545031184004E-2</v>
      </c>
      <c r="E826" s="1221">
        <v>88.374189136734003</v>
      </c>
      <c r="F826" s="1221">
        <v>86.179094336808902</v>
      </c>
      <c r="G826" s="1222">
        <v>2.5471314323008965E-2</v>
      </c>
      <c r="H826" s="1221">
        <v>74.989646104666903</v>
      </c>
      <c r="I826" s="1221">
        <v>73.332051822730804</v>
      </c>
      <c r="J826" s="1222">
        <v>2.2603953397391411E-2</v>
      </c>
      <c r="K826" s="1221">
        <v>93.414952235676793</v>
      </c>
      <c r="L826" s="1221">
        <v>99.865593967001601</v>
      </c>
      <c r="M826" s="1222">
        <v>-6.4593234517348205E-2</v>
      </c>
      <c r="N826" s="1221">
        <v>144.55607883825999</v>
      </c>
      <c r="O826" s="1221">
        <v>144.21047367199699</v>
      </c>
      <c r="P826" s="1222">
        <v>2.396533049666482E-3</v>
      </c>
      <c r="Q826" s="1221">
        <v>115.68962591436799</v>
      </c>
      <c r="R826" s="1221">
        <v>119.386622893508</v>
      </c>
      <c r="S826" s="1222">
        <v>-3.096659315372129E-2</v>
      </c>
      <c r="T826" s="1221">
        <v>77.1621292109715</v>
      </c>
      <c r="U826" s="1221">
        <v>79.620621454362805</v>
      </c>
      <c r="V826" s="1222">
        <v>-3.0877581692834076E-2</v>
      </c>
      <c r="W826" s="1221">
        <v>112.315351202177</v>
      </c>
      <c r="X826" s="1221">
        <v>111.122307939339</v>
      </c>
      <c r="Y826" s="1222">
        <v>1.073630745222893E-2</v>
      </c>
      <c r="Z826" s="1221">
        <v>93.526446686462606</v>
      </c>
      <c r="AA826" s="1221">
        <v>94.331505323011498</v>
      </c>
      <c r="AB826" s="1222">
        <v>-8.5343558739171752E-3</v>
      </c>
    </row>
    <row r="827" spans="1:28" x14ac:dyDescent="0.3">
      <c r="A827" s="1220" t="s">
        <v>772</v>
      </c>
      <c r="B827" s="1221">
        <v>97.264555047308704</v>
      </c>
      <c r="C827" s="1221">
        <v>94.142420532683403</v>
      </c>
      <c r="D827" s="1222">
        <v>3.3163949864040206E-2</v>
      </c>
      <c r="E827" s="1221">
        <v>130.88108110528299</v>
      </c>
      <c r="F827" s="1221">
        <v>126.858440634373</v>
      </c>
      <c r="G827" s="1222">
        <v>3.1709679314945276E-2</v>
      </c>
      <c r="H827" s="1221">
        <v>113.334684994151</v>
      </c>
      <c r="I827" s="1221">
        <v>109.764070270555</v>
      </c>
      <c r="J827" s="1222">
        <v>3.252990450149016E-2</v>
      </c>
      <c r="K827" s="1221">
        <v>150.92384720528099</v>
      </c>
      <c r="L827" s="1221">
        <v>153.02551121251699</v>
      </c>
      <c r="M827" s="1222">
        <v>-1.3734076041198593E-2</v>
      </c>
      <c r="N827" s="1221">
        <v>218.654118447245</v>
      </c>
      <c r="O827" s="1221">
        <v>208.52911524897601</v>
      </c>
      <c r="P827" s="1222">
        <v>4.8554386212112909E-2</v>
      </c>
      <c r="Q827" s="1221">
        <v>181.92075454866901</v>
      </c>
      <c r="R827" s="1221">
        <v>178.83580775104099</v>
      </c>
      <c r="S827" s="1222">
        <v>1.7250162796941675E-2</v>
      </c>
      <c r="T827" s="1221">
        <v>122.793466528983</v>
      </c>
      <c r="U827" s="1221">
        <v>121.66848794297</v>
      </c>
      <c r="V827" s="1222">
        <v>9.2462609261677892E-3</v>
      </c>
      <c r="W827" s="1221">
        <v>170.851293459206</v>
      </c>
      <c r="X827" s="1221">
        <v>164.02116602944301</v>
      </c>
      <c r="Y827" s="1222">
        <v>4.1641744142563511E-2</v>
      </c>
      <c r="Z827" s="1221">
        <v>145.310304505841</v>
      </c>
      <c r="AA827" s="1221">
        <v>141.647736194902</v>
      </c>
      <c r="AB827" s="1222">
        <v>2.5856878544810988E-2</v>
      </c>
    </row>
    <row r="828" spans="1:28" x14ac:dyDescent="0.3">
      <c r="A828" s="1220" t="s">
        <v>771</v>
      </c>
      <c r="B828" s="1221">
        <v>128.686413369485</v>
      </c>
      <c r="C828" s="1221">
        <v>123.34055031997499</v>
      </c>
      <c r="D828" s="1222">
        <v>4.3342299313904056E-2</v>
      </c>
      <c r="E828" s="1221">
        <v>171.17914769327299</v>
      </c>
      <c r="F828" s="1221">
        <v>165.66141140956299</v>
      </c>
      <c r="G828" s="1222">
        <v>3.3307311804005854E-2</v>
      </c>
      <c r="H828" s="1221">
        <v>148.892118789964</v>
      </c>
      <c r="I828" s="1221">
        <v>143.58620052213399</v>
      </c>
      <c r="J828" s="1222">
        <v>3.695284260281053E-2</v>
      </c>
      <c r="K828" s="1221">
        <v>204.096101984933</v>
      </c>
      <c r="L828" s="1221">
        <v>199.25381981742501</v>
      </c>
      <c r="M828" s="1222">
        <v>2.4302079488086808E-2</v>
      </c>
      <c r="N828" s="1221">
        <v>287.49259858500602</v>
      </c>
      <c r="O828" s="1221">
        <v>267.53831396223597</v>
      </c>
      <c r="P828" s="1222">
        <v>7.4584773774072105E-2</v>
      </c>
      <c r="Q828" s="1221">
        <v>242.29232921221299</v>
      </c>
      <c r="R828" s="1221">
        <v>230.59180759805599</v>
      </c>
      <c r="S828" s="1222">
        <v>5.0741271929973103E-2</v>
      </c>
      <c r="T828" s="1221">
        <v>161.78009404388399</v>
      </c>
      <c r="U828" s="1221">
        <v>156.16406714250999</v>
      </c>
      <c r="V828" s="1222">
        <v>3.5962350392994086E-2</v>
      </c>
      <c r="W828" s="1221">
        <v>220.218574991824</v>
      </c>
      <c r="X828" s="1221">
        <v>207.76899263659499</v>
      </c>
      <c r="Y828" s="1222">
        <v>5.9920309557472573E-2</v>
      </c>
      <c r="Z828" s="1221">
        <v>189.127550983639</v>
      </c>
      <c r="AA828" s="1221">
        <v>180.42603639517</v>
      </c>
      <c r="AB828" s="1222">
        <v>4.8227599310616653E-2</v>
      </c>
    </row>
    <row r="829" spans="1:28" x14ac:dyDescent="0.3">
      <c r="A829" s="1220" t="s">
        <v>770</v>
      </c>
      <c r="B829" s="1221">
        <v>148.95874921449899</v>
      </c>
      <c r="C829" s="1221">
        <v>141.72003296001</v>
      </c>
      <c r="D829" s="1222">
        <v>5.1077579529857885E-2</v>
      </c>
      <c r="E829" s="1221">
        <v>204.72160430155699</v>
      </c>
      <c r="F829" s="1221">
        <v>197.90361209985201</v>
      </c>
      <c r="G829" s="1222">
        <v>3.4451075093389266E-2</v>
      </c>
      <c r="H829" s="1221">
        <v>175.005522133705</v>
      </c>
      <c r="I829" s="1221">
        <v>168.08275039472099</v>
      </c>
      <c r="J829" s="1222">
        <v>4.1186687644786633E-2</v>
      </c>
      <c r="K829" s="1221">
        <v>239.96363958683401</v>
      </c>
      <c r="L829" s="1221">
        <v>231.259132537883</v>
      </c>
      <c r="M829" s="1222">
        <v>3.7639625096860113E-2</v>
      </c>
      <c r="N829" s="1221">
        <v>305.07975153111897</v>
      </c>
      <c r="O829" s="1221">
        <v>277.34515186040801</v>
      </c>
      <c r="P829" s="1222">
        <v>0.10000030461924284</v>
      </c>
      <c r="Q829" s="1221">
        <v>268.161052029046</v>
      </c>
      <c r="R829" s="1221">
        <v>251.19400799730499</v>
      </c>
      <c r="S829" s="1222">
        <v>6.7545576293854298E-2</v>
      </c>
      <c r="T829" s="1221">
        <v>184.532720658687</v>
      </c>
      <c r="U829" s="1221">
        <v>176.28598255750001</v>
      </c>
      <c r="V829" s="1222">
        <v>4.6780452884262171E-2</v>
      </c>
      <c r="W829" s="1221">
        <v>240.715321011817</v>
      </c>
      <c r="X829" s="1221">
        <v>225.832958088363</v>
      </c>
      <c r="Y829" s="1222">
        <v>6.5899871521989659E-2</v>
      </c>
      <c r="Z829" s="1221">
        <v>210.05543823227899</v>
      </c>
      <c r="AA829" s="1221">
        <v>198.86184538088301</v>
      </c>
      <c r="AB829" s="1222">
        <v>5.6288288132681885E-2</v>
      </c>
    </row>
    <row r="830" spans="1:28" x14ac:dyDescent="0.3">
      <c r="A830" s="1220" t="s">
        <v>769</v>
      </c>
      <c r="B830" s="1221">
        <v>160.11392659932801</v>
      </c>
      <c r="C830" s="1221">
        <v>150.57500597655201</v>
      </c>
      <c r="D830" s="1222">
        <v>6.3349960113974257E-2</v>
      </c>
      <c r="E830" s="1221">
        <v>225.25971809003599</v>
      </c>
      <c r="F830" s="1221">
        <v>216.92883188228799</v>
      </c>
      <c r="G830" s="1222">
        <v>3.8403775724328702E-2</v>
      </c>
      <c r="H830" s="1221">
        <v>189.527632133396</v>
      </c>
      <c r="I830" s="1221">
        <v>180.556725074572</v>
      </c>
      <c r="J830" s="1222">
        <v>4.9684701885897131E-2</v>
      </c>
      <c r="K830" s="1221">
        <v>257.48275161876501</v>
      </c>
      <c r="L830" s="1221">
        <v>240.68604605618299</v>
      </c>
      <c r="M830" s="1222">
        <v>6.9786785888955066E-2</v>
      </c>
      <c r="N830" s="1221">
        <v>292.38736787052699</v>
      </c>
      <c r="O830" s="1221">
        <v>296.54998212171</v>
      </c>
      <c r="P830" s="1222">
        <v>-1.4036804930490927E-2</v>
      </c>
      <c r="Q830" s="1221">
        <v>271.69491024939998</v>
      </c>
      <c r="R830" s="1221">
        <v>263.53687553820299</v>
      </c>
      <c r="S830" s="1222">
        <v>3.0955951399728801E-2</v>
      </c>
      <c r="T830" s="1221">
        <v>194.75089558833901</v>
      </c>
      <c r="U830" s="1221">
        <v>182.42575694382899</v>
      </c>
      <c r="V830" s="1222">
        <v>6.7562491454016951E-2</v>
      </c>
      <c r="W830" s="1221">
        <v>246.431229859708</v>
      </c>
      <c r="X830" s="1221">
        <v>241.98001475928399</v>
      </c>
      <c r="Y830" s="1222">
        <v>1.8394969951762222E-2</v>
      </c>
      <c r="Z830" s="1221">
        <v>217.31015669273199</v>
      </c>
      <c r="AA830" s="1221">
        <v>208.47743522413001</v>
      </c>
      <c r="AB830" s="1222">
        <v>4.2367757734097712E-2</v>
      </c>
    </row>
    <row r="831" spans="1:28" x14ac:dyDescent="0.3">
      <c r="A831" s="1220" t="s">
        <v>768</v>
      </c>
      <c r="B831" s="1221">
        <v>160.782491936387</v>
      </c>
      <c r="C831" s="1221">
        <v>152.68093353558501</v>
      </c>
      <c r="D831" s="1222">
        <v>5.3062017720200659E-2</v>
      </c>
      <c r="E831" s="1221">
        <v>234.58565176485499</v>
      </c>
      <c r="F831" s="1221">
        <v>226.04125192227201</v>
      </c>
      <c r="G831" s="1222">
        <v>3.7800179258966005E-2</v>
      </c>
      <c r="H831" s="1221">
        <v>193.488839414014</v>
      </c>
      <c r="I831" s="1221">
        <v>185.201547856118</v>
      </c>
      <c r="J831" s="1222">
        <v>4.4747420601119088E-2</v>
      </c>
      <c r="K831" s="1221">
        <v>241.59563059441101</v>
      </c>
      <c r="L831" s="1221">
        <v>227.013787974921</v>
      </c>
      <c r="M831" s="1222">
        <v>6.4233290627708092E-2</v>
      </c>
      <c r="N831" s="1221">
        <v>288.63071315748698</v>
      </c>
      <c r="O831" s="1221">
        <v>292.47591799998401</v>
      </c>
      <c r="P831" s="1222">
        <v>-1.314708188213033E-2</v>
      </c>
      <c r="Q831" s="1221">
        <v>260.07945756875898</v>
      </c>
      <c r="R831" s="1221">
        <v>252.97663241011901</v>
      </c>
      <c r="S831" s="1222">
        <v>2.8077000990056115E-2</v>
      </c>
      <c r="T831" s="1221">
        <v>188.62673030895999</v>
      </c>
      <c r="U831" s="1221">
        <v>178.376442517774</v>
      </c>
      <c r="V831" s="1222">
        <v>5.7464358221880257E-2</v>
      </c>
      <c r="W831" s="1221">
        <v>250.773935417817</v>
      </c>
      <c r="X831" s="1221">
        <v>246.21506113952299</v>
      </c>
      <c r="Y831" s="1222">
        <v>1.8515822132061328E-2</v>
      </c>
      <c r="Z831" s="1221">
        <v>215.15315402094501</v>
      </c>
      <c r="AA831" s="1221">
        <v>207.41131589618701</v>
      </c>
      <c r="AB831" s="1222">
        <v>3.7326016139991751E-2</v>
      </c>
    </row>
    <row r="832" spans="1:28" x14ac:dyDescent="0.3">
      <c r="A832" s="1220" t="s">
        <v>767</v>
      </c>
      <c r="B832" s="1221">
        <v>165.94160491302901</v>
      </c>
      <c r="C832" s="1221">
        <v>159.82864537669801</v>
      </c>
      <c r="D832" s="1222">
        <v>3.8246958309153228E-2</v>
      </c>
      <c r="E832" s="1221">
        <v>236.33358268266599</v>
      </c>
      <c r="F832" s="1221">
        <v>225.77355977708299</v>
      </c>
      <c r="G832" s="1222">
        <v>4.6772628805646733E-2</v>
      </c>
      <c r="H832" s="1221">
        <v>195.86546328850201</v>
      </c>
      <c r="I832" s="1221">
        <v>187.97888071579499</v>
      </c>
      <c r="J832" s="1222">
        <v>4.1954620341796485E-2</v>
      </c>
      <c r="K832" s="1221">
        <v>222.90953644196699</v>
      </c>
      <c r="L832" s="1221">
        <v>221.11711012458201</v>
      </c>
      <c r="M832" s="1222">
        <v>8.1062307497374985E-3</v>
      </c>
      <c r="N832" s="1221">
        <v>280.36785868783801</v>
      </c>
      <c r="O832" s="1221">
        <v>273.14344695705302</v>
      </c>
      <c r="P832" s="1222">
        <v>2.6449149014074295E-2</v>
      </c>
      <c r="Q832" s="1221">
        <v>244.63914278220599</v>
      </c>
      <c r="R832" s="1221">
        <v>240.78484729193099</v>
      </c>
      <c r="S832" s="1222">
        <v>1.6007217786433228E-2</v>
      </c>
      <c r="T832" s="1221">
        <v>186.12561208158201</v>
      </c>
      <c r="U832" s="1221">
        <v>182.14247185819499</v>
      </c>
      <c r="V832" s="1222">
        <v>2.1868267091972048E-2</v>
      </c>
      <c r="W832" s="1221">
        <v>250.02689653416601</v>
      </c>
      <c r="X832" s="1221">
        <v>240.857594535662</v>
      </c>
      <c r="Y832" s="1222">
        <v>3.8069391235850694E-2</v>
      </c>
      <c r="Z832" s="1221">
        <v>212.28108072348601</v>
      </c>
      <c r="AA832" s="1221">
        <v>206.21609621925199</v>
      </c>
      <c r="AB832" s="1222">
        <v>2.9410820083538184E-2</v>
      </c>
    </row>
    <row r="833" spans="1:28" x14ac:dyDescent="0.3">
      <c r="A833" s="1220" t="s">
        <v>766</v>
      </c>
      <c r="B833" s="1221">
        <v>153.72226051371899</v>
      </c>
      <c r="C833" s="1221">
        <v>145.668251943792</v>
      </c>
      <c r="D833" s="1222">
        <v>5.5290074964548463E-2</v>
      </c>
      <c r="E833" s="1221">
        <v>217.788273414386</v>
      </c>
      <c r="F833" s="1221">
        <v>208.61318076094599</v>
      </c>
      <c r="G833" s="1222">
        <v>4.3981365990262741E-2</v>
      </c>
      <c r="H833" s="1221">
        <v>179.26373578441201</v>
      </c>
      <c r="I833" s="1221">
        <v>170.67297410824801</v>
      </c>
      <c r="J833" s="1222">
        <v>5.0334633945708175E-2</v>
      </c>
      <c r="K833" s="1221">
        <v>204.02360201706699</v>
      </c>
      <c r="L833" s="1221">
        <v>194.743481537756</v>
      </c>
      <c r="M833" s="1222">
        <v>4.7653048030322935E-2</v>
      </c>
      <c r="N833" s="1221">
        <v>261.99501523892798</v>
      </c>
      <c r="O833" s="1221">
        <v>258.73339489298701</v>
      </c>
      <c r="P833" s="1222">
        <v>1.2606105011260669E-2</v>
      </c>
      <c r="Q833" s="1221">
        <v>224.63306230921901</v>
      </c>
      <c r="R833" s="1221">
        <v>217.41891256202501</v>
      </c>
      <c r="S833" s="1222">
        <v>3.3180874939460273E-2</v>
      </c>
      <c r="T833" s="1221">
        <v>172.47147556252699</v>
      </c>
      <c r="U833" s="1221">
        <v>164.40379963962201</v>
      </c>
      <c r="V833" s="1222">
        <v>4.9072320351412596E-2</v>
      </c>
      <c r="W833" s="1221">
        <v>232.41351748025301</v>
      </c>
      <c r="X833" s="1221">
        <v>225.63466930874799</v>
      </c>
      <c r="Y833" s="1222">
        <v>3.004346890605343E-2</v>
      </c>
      <c r="Z833" s="1221">
        <v>195.445990672161</v>
      </c>
      <c r="AA833" s="1221">
        <v>187.76729650279401</v>
      </c>
      <c r="AB833" s="1222">
        <v>4.089473679594003E-2</v>
      </c>
    </row>
    <row r="834" spans="1:28" x14ac:dyDescent="0.3">
      <c r="A834" s="1220" t="s">
        <v>765</v>
      </c>
      <c r="B834" s="1221">
        <v>123.181228573352</v>
      </c>
      <c r="C834" s="1221">
        <v>117.319175172062</v>
      </c>
      <c r="D834" s="1222">
        <v>4.9966711687945517E-2</v>
      </c>
      <c r="E834" s="1221">
        <v>184.69168644292401</v>
      </c>
      <c r="F834" s="1221">
        <v>175.46984191600501</v>
      </c>
      <c r="G834" s="1222">
        <v>5.2555153787243791E-2</v>
      </c>
      <c r="H834" s="1221">
        <v>143.651536450273</v>
      </c>
      <c r="I834" s="1221">
        <v>136.543689494603</v>
      </c>
      <c r="J834" s="1222">
        <v>5.2055477495728149E-2</v>
      </c>
      <c r="K834" s="1221">
        <v>153.897772273166</v>
      </c>
      <c r="L834" s="1221">
        <v>137.61696416273699</v>
      </c>
      <c r="M834" s="1222">
        <v>0.11830524099613451</v>
      </c>
      <c r="N834" s="1221">
        <v>182.265964894897</v>
      </c>
      <c r="O834" s="1221">
        <v>194.273408791088</v>
      </c>
      <c r="P834" s="1222">
        <v>-6.180693472621987E-2</v>
      </c>
      <c r="Q834" s="1221">
        <v>162.48306317268899</v>
      </c>
      <c r="R834" s="1221">
        <v>153.97934909336001</v>
      </c>
      <c r="S834" s="1222">
        <v>5.5226328266740767E-2</v>
      </c>
      <c r="T834" s="1221">
        <v>135.73698894237299</v>
      </c>
      <c r="U834" s="1221">
        <v>125.77897343935901</v>
      </c>
      <c r="V834" s="1222">
        <v>7.9170748740567315E-2</v>
      </c>
      <c r="W834" s="1221">
        <v>183.78059153551499</v>
      </c>
      <c r="X834" s="1221">
        <v>182.429306640427</v>
      </c>
      <c r="Y834" s="1222">
        <v>7.4071700428670929E-3</v>
      </c>
      <c r="Z834" s="1221">
        <v>151.14880632971401</v>
      </c>
      <c r="AA834" s="1221">
        <v>143.55525896855701</v>
      </c>
      <c r="AB834" s="1222">
        <v>5.2896337032279757E-2</v>
      </c>
    </row>
    <row r="835" spans="1:28" x14ac:dyDescent="0.3">
      <c r="A835" s="1220" t="s">
        <v>368</v>
      </c>
      <c r="B835" s="1221">
        <v>50.880346354428802</v>
      </c>
      <c r="C835" s="1221">
        <v>47.757368378185703</v>
      </c>
      <c r="D835" s="1222">
        <v>6.539258929664124E-2</v>
      </c>
      <c r="E835" s="1221">
        <v>64.158896505352999</v>
      </c>
      <c r="F835" s="1221">
        <v>60.8820612041917</v>
      </c>
      <c r="G835" s="1222">
        <v>5.3822673482935401E-2</v>
      </c>
      <c r="H835" s="1221">
        <v>57.238421936486702</v>
      </c>
      <c r="I835" s="1221">
        <v>54.0579829971051</v>
      </c>
      <c r="J835" s="1222">
        <v>5.8833844014341427E-2</v>
      </c>
      <c r="K835" s="1221">
        <v>66.2796720976594</v>
      </c>
      <c r="L835" s="1221">
        <v>63.637077145409798</v>
      </c>
      <c r="M835" s="1222">
        <v>4.1526026505134914E-2</v>
      </c>
      <c r="N835" s="1221">
        <v>82.637528468069902</v>
      </c>
      <c r="O835" s="1221">
        <v>74.764286229191995</v>
      </c>
      <c r="P835" s="1222">
        <v>0.10530752898171547</v>
      </c>
      <c r="Q835" s="1221">
        <v>73.747004160572999</v>
      </c>
      <c r="R835" s="1221">
        <v>68.729437429864703</v>
      </c>
      <c r="S835" s="1222">
        <v>7.3004623904109459E-2</v>
      </c>
      <c r="T835" s="1221">
        <v>57.9121041508674</v>
      </c>
      <c r="U835" s="1221">
        <v>54.966459417124298</v>
      </c>
      <c r="V835" s="1222">
        <v>5.3589857614613122E-2</v>
      </c>
      <c r="W835" s="1221">
        <v>72.187399642382402</v>
      </c>
      <c r="X835" s="1221">
        <v>66.876114774946501</v>
      </c>
      <c r="Y835" s="1222">
        <v>7.9419758239688359E-2</v>
      </c>
      <c r="Z835" s="1221">
        <v>64.605230234145793</v>
      </c>
      <c r="AA835" s="1221">
        <v>60.565412696490398</v>
      </c>
      <c r="AB835" s="1222">
        <v>6.670172558552534E-2</v>
      </c>
    </row>
    <row r="836" spans="1:28" x14ac:dyDescent="0.3">
      <c r="A836" s="1223"/>
      <c r="B836" s="1221"/>
      <c r="C836" s="1221"/>
      <c r="D836" s="1222"/>
      <c r="E836" s="1221"/>
      <c r="F836" s="1221"/>
      <c r="G836" s="1222"/>
      <c r="H836" s="1221"/>
      <c r="I836" s="1221"/>
      <c r="J836" s="1222"/>
      <c r="K836" s="1221"/>
      <c r="L836" s="1221"/>
      <c r="M836" s="1222"/>
      <c r="N836" s="1221"/>
      <c r="O836" s="1221"/>
      <c r="P836" s="1222"/>
      <c r="Q836" s="1221"/>
      <c r="R836" s="1221"/>
      <c r="S836" s="1222"/>
      <c r="T836" s="1221"/>
      <c r="U836" s="1221"/>
      <c r="V836" s="1222"/>
      <c r="W836" s="1221"/>
      <c r="X836" s="1221"/>
      <c r="Y836" s="1222"/>
      <c r="Z836" s="1221"/>
      <c r="AA836" s="1221"/>
      <c r="AB836" s="1222"/>
    </row>
    <row r="837" spans="1:28" x14ac:dyDescent="0.3">
      <c r="A837" s="1217" t="s">
        <v>784</v>
      </c>
      <c r="B837" s="1218"/>
      <c r="C837" s="1218"/>
      <c r="D837" s="1219"/>
      <c r="E837" s="1218"/>
      <c r="F837" s="1218"/>
      <c r="G837" s="1219"/>
      <c r="H837" s="1218"/>
      <c r="I837" s="1218"/>
      <c r="J837" s="1219"/>
      <c r="K837" s="1218"/>
      <c r="L837" s="1218"/>
      <c r="M837" s="1219"/>
      <c r="N837" s="1218"/>
      <c r="O837" s="1218"/>
      <c r="P837" s="1219"/>
      <c r="Q837" s="1218"/>
      <c r="R837" s="1218"/>
      <c r="S837" s="1219"/>
      <c r="T837" s="1218"/>
      <c r="U837" s="1218"/>
      <c r="V837" s="1219"/>
      <c r="W837" s="1218"/>
      <c r="X837" s="1218"/>
      <c r="Y837" s="1219"/>
      <c r="Z837" s="1218"/>
      <c r="AA837" s="1218"/>
      <c r="AB837" s="1219"/>
    </row>
    <row r="838" spans="1:28" x14ac:dyDescent="0.3">
      <c r="A838" s="1220" t="s">
        <v>783</v>
      </c>
      <c r="B838" s="1221">
        <v>0</v>
      </c>
      <c r="C838" s="1221">
        <v>2.1112292695759E-2</v>
      </c>
      <c r="D838" s="1222">
        <v>-1</v>
      </c>
      <c r="E838" s="1221">
        <v>0</v>
      </c>
      <c r="F838" s="1221">
        <v>2.02375647247914E-2</v>
      </c>
      <c r="G838" s="1222">
        <v>-1</v>
      </c>
      <c r="H838" s="1221">
        <v>0</v>
      </c>
      <c r="I838" s="1221">
        <v>2.0665676574101999E-2</v>
      </c>
      <c r="J838" s="1222">
        <v>-1</v>
      </c>
      <c r="K838" s="1221">
        <v>0</v>
      </c>
      <c r="L838" s="1221">
        <v>4.6631546894315798E-2</v>
      </c>
      <c r="M838" s="1222">
        <v>-1</v>
      </c>
      <c r="N838" s="1221">
        <v>0</v>
      </c>
      <c r="O838" s="1221">
        <v>2.25912477439816E-2</v>
      </c>
      <c r="P838" s="1222">
        <v>-1</v>
      </c>
      <c r="Q838" s="1221">
        <v>0</v>
      </c>
      <c r="R838" s="1221">
        <v>3.44216897951738E-2</v>
      </c>
      <c r="S838" s="1222">
        <v>-1</v>
      </c>
      <c r="T838" s="1221">
        <v>0</v>
      </c>
      <c r="U838" s="1221">
        <v>3.3239085752298697E-2</v>
      </c>
      <c r="V838" s="1222">
        <v>-1</v>
      </c>
      <c r="W838" s="1221">
        <v>0</v>
      </c>
      <c r="X838" s="1221">
        <v>2.1349732204971501E-2</v>
      </c>
      <c r="Y838" s="1222">
        <v>-1</v>
      </c>
      <c r="Z838" s="1221">
        <v>0</v>
      </c>
      <c r="AA838" s="1221">
        <v>2.7183784894057799E-2</v>
      </c>
      <c r="AB838" s="1222">
        <v>-1</v>
      </c>
    </row>
    <row r="839" spans="1:28" x14ac:dyDescent="0.3">
      <c r="A839" s="1220" t="s">
        <v>782</v>
      </c>
      <c r="B839" s="1221">
        <v>6.1876521002231601E-2</v>
      </c>
      <c r="C839" s="1221">
        <v>6.7039801261850093E-2</v>
      </c>
      <c r="D839" s="1222">
        <v>-7.7018131951962207E-2</v>
      </c>
      <c r="E839" s="1221">
        <v>9.9734592950213793E-2</v>
      </c>
      <c r="F839" s="1221">
        <v>9.0379840647428794E-2</v>
      </c>
      <c r="G839" s="1222">
        <v>0.10350485501825381</v>
      </c>
      <c r="H839" s="1221">
        <v>8.11221519110992E-2</v>
      </c>
      <c r="I839" s="1221">
        <v>7.8929993436970797E-2</v>
      </c>
      <c r="J839" s="1222">
        <v>2.7773453140838553E-2</v>
      </c>
      <c r="K839" s="1221">
        <v>3.7092665783455301</v>
      </c>
      <c r="L839" s="1221">
        <v>4.1034970343685001E-2</v>
      </c>
      <c r="M839" s="1222">
        <v>89.392817328217234</v>
      </c>
      <c r="N839" s="1221">
        <v>3.2569358492872502</v>
      </c>
      <c r="O839" s="1221">
        <v>3.3198481103092703E-2</v>
      </c>
      <c r="P839" s="1222">
        <v>97.104965681211269</v>
      </c>
      <c r="Q839" s="1221">
        <v>3.4794691065530299</v>
      </c>
      <c r="R839" s="1221">
        <v>3.7058741980361999E-2</v>
      </c>
      <c r="S839" s="1222">
        <v>92.89064281774202</v>
      </c>
      <c r="T839" s="1221">
        <v>1.87960894339319</v>
      </c>
      <c r="U839" s="1221">
        <v>5.4167170111015801E-2</v>
      </c>
      <c r="V839" s="1222">
        <v>33.700150285512883</v>
      </c>
      <c r="W839" s="1221">
        <v>1.6721225924188301</v>
      </c>
      <c r="X839" s="1221">
        <v>6.2190866387505803E-2</v>
      </c>
      <c r="Y839" s="1222">
        <v>25.886948028670027</v>
      </c>
      <c r="Z839" s="1221">
        <v>1.7741650395147901</v>
      </c>
      <c r="AA839" s="1221">
        <v>5.8246645821135E-2</v>
      </c>
      <c r="AB839" s="1222">
        <v>29.45952285326322</v>
      </c>
    </row>
    <row r="840" spans="1:28" x14ac:dyDescent="0.3">
      <c r="A840" s="1220" t="s">
        <v>781</v>
      </c>
      <c r="B840" s="1221">
        <v>0.14621722208061699</v>
      </c>
      <c r="C840" s="1221">
        <v>0.129592881888064</v>
      </c>
      <c r="D840" s="1222">
        <v>0.12828127556351654</v>
      </c>
      <c r="E840" s="1221">
        <v>0.13111975616163099</v>
      </c>
      <c r="F840" s="1221">
        <v>0.13531529817627999</v>
      </c>
      <c r="G840" s="1222">
        <v>-3.1005673942227294E-2</v>
      </c>
      <c r="H840" s="1221">
        <v>0.13853687410322901</v>
      </c>
      <c r="I840" s="1221">
        <v>0.13250237019985001</v>
      </c>
      <c r="J840" s="1222">
        <v>4.5542611005956468E-2</v>
      </c>
      <c r="K840" s="1221">
        <v>3.6257058065504499</v>
      </c>
      <c r="L840" s="1221">
        <v>0.18511281700632401</v>
      </c>
      <c r="M840" s="1222">
        <v>18.586465514306255</v>
      </c>
      <c r="N840" s="1221">
        <v>4.4505363455042604</v>
      </c>
      <c r="O840" s="1221">
        <v>0.176401056818731</v>
      </c>
      <c r="P840" s="1222">
        <v>24.229646725289253</v>
      </c>
      <c r="Q840" s="1221">
        <v>4.0429393087959902</v>
      </c>
      <c r="R840" s="1221">
        <v>0.180711623559765</v>
      </c>
      <c r="S840" s="1222">
        <v>21.372325748370624</v>
      </c>
      <c r="T840" s="1221">
        <v>1.9283666064881999</v>
      </c>
      <c r="U840" s="1221">
        <v>0.157845183102195</v>
      </c>
      <c r="V840" s="1222">
        <v>11.216822639685505</v>
      </c>
      <c r="W840" s="1221">
        <v>2.3310490537351298</v>
      </c>
      <c r="X840" s="1221">
        <v>0.156089578471174</v>
      </c>
      <c r="Y840" s="1222">
        <v>13.934046696561607</v>
      </c>
      <c r="Z840" s="1221">
        <v>2.1326267656759401</v>
      </c>
      <c r="AA840" s="1221">
        <v>0.156955450003644</v>
      </c>
      <c r="AB840" s="1222">
        <v>12.587465523665648</v>
      </c>
    </row>
    <row r="841" spans="1:28" x14ac:dyDescent="0.3">
      <c r="A841" s="1220" t="s">
        <v>780</v>
      </c>
      <c r="B841" s="1221">
        <v>0.56772470302463895</v>
      </c>
      <c r="C841" s="1221">
        <v>0.475922829054515</v>
      </c>
      <c r="D841" s="1222">
        <v>0.19289235221706172</v>
      </c>
      <c r="E841" s="1221">
        <v>0.39532634216999901</v>
      </c>
      <c r="F841" s="1221">
        <v>0.283406514563525</v>
      </c>
      <c r="G841" s="1222">
        <v>0.39490915647737307</v>
      </c>
      <c r="H841" s="1221">
        <v>0.48008522740912302</v>
      </c>
      <c r="I841" s="1221">
        <v>0.37793474988278403</v>
      </c>
      <c r="J841" s="1222">
        <v>0.27028601513361983</v>
      </c>
      <c r="K841" s="1221">
        <v>4.4644314050557696</v>
      </c>
      <c r="L841" s="1221">
        <v>0.65941556597855899</v>
      </c>
      <c r="M841" s="1222">
        <v>5.7702851364005125</v>
      </c>
      <c r="N841" s="1221">
        <v>2.6995093756095798</v>
      </c>
      <c r="O841" s="1221">
        <v>0.44766462160321902</v>
      </c>
      <c r="P841" s="1222">
        <v>5.0302048572474645</v>
      </c>
      <c r="Q841" s="1221">
        <v>3.5701759555810302</v>
      </c>
      <c r="R841" s="1221">
        <v>0.55235773359700302</v>
      </c>
      <c r="S841" s="1222">
        <v>5.4635212624465757</v>
      </c>
      <c r="T841" s="1221">
        <v>2.5975406430792498</v>
      </c>
      <c r="U841" s="1221">
        <v>0.57111921384139697</v>
      </c>
      <c r="V841" s="1222">
        <v>3.5481583881725287</v>
      </c>
      <c r="W841" s="1221">
        <v>1.5917412334521599</v>
      </c>
      <c r="X841" s="1221">
        <v>0.36806564665055302</v>
      </c>
      <c r="Y841" s="1222">
        <v>3.3246123291788288</v>
      </c>
      <c r="Z841" s="1221">
        <v>2.0871124849675602</v>
      </c>
      <c r="AA841" s="1221">
        <v>0.46812502566154202</v>
      </c>
      <c r="AB841" s="1222">
        <v>3.4584509918437019</v>
      </c>
    </row>
    <row r="842" spans="1:28" x14ac:dyDescent="0.3">
      <c r="A842" s="1220" t="s">
        <v>779</v>
      </c>
      <c r="B842" s="1221">
        <v>1.3616293391487</v>
      </c>
      <c r="C842" s="1221">
        <v>1.31480489385369</v>
      </c>
      <c r="D842" s="1222">
        <v>3.561322711369564E-2</v>
      </c>
      <c r="E842" s="1221">
        <v>0.88043220880515605</v>
      </c>
      <c r="F842" s="1221">
        <v>0.87508192202993096</v>
      </c>
      <c r="G842" s="1222">
        <v>6.1140410292261629E-3</v>
      </c>
      <c r="H842" s="1221">
        <v>1.11885271840297</v>
      </c>
      <c r="I842" s="1221">
        <v>1.0927851859881601</v>
      </c>
      <c r="J842" s="1222">
        <v>2.385421467004796E-2</v>
      </c>
      <c r="K842" s="1221">
        <v>6.0970170144304303</v>
      </c>
      <c r="L842" s="1221">
        <v>1.79160142355889</v>
      </c>
      <c r="M842" s="1222">
        <v>2.4031101640448216</v>
      </c>
      <c r="N842" s="1221">
        <v>4.57349289577955</v>
      </c>
      <c r="O842" s="1221">
        <v>1.06184716309105</v>
      </c>
      <c r="P842" s="1222">
        <v>3.3071103401228257</v>
      </c>
      <c r="Q842" s="1221">
        <v>5.3349316193986596</v>
      </c>
      <c r="R842" s="1221">
        <v>1.42619403638841</v>
      </c>
      <c r="S842" s="1222">
        <v>2.7406772734153706</v>
      </c>
      <c r="T842" s="1221">
        <v>3.83736790914402</v>
      </c>
      <c r="U842" s="1221">
        <v>1.56319572816137</v>
      </c>
      <c r="V842" s="1222">
        <v>1.4548224128385576</v>
      </c>
      <c r="W842" s="1221">
        <v>2.79531971046866</v>
      </c>
      <c r="X842" s="1221">
        <v>0.97159884239646199</v>
      </c>
      <c r="Y842" s="1222">
        <v>1.8770307131840185</v>
      </c>
      <c r="Z842" s="1221">
        <v>3.3139677545174302</v>
      </c>
      <c r="AA842" s="1221">
        <v>1.26577718232157</v>
      </c>
      <c r="AB842" s="1222">
        <v>1.618128846689479</v>
      </c>
    </row>
    <row r="843" spans="1:28" x14ac:dyDescent="0.3">
      <c r="A843" s="1220" t="s">
        <v>778</v>
      </c>
      <c r="B843" s="1221">
        <v>2.91184834123223</v>
      </c>
      <c r="C843" s="1221">
        <v>2.6761241730462801</v>
      </c>
      <c r="D843" s="1222">
        <v>8.8084166855987411E-2</v>
      </c>
      <c r="E843" s="1221">
        <v>1.74830094286702</v>
      </c>
      <c r="F843" s="1221">
        <v>1.615135285934</v>
      </c>
      <c r="G843" s="1222">
        <v>8.2448608542418755E-2</v>
      </c>
      <c r="H843" s="1221">
        <v>2.3572212441032701</v>
      </c>
      <c r="I843" s="1221">
        <v>2.1724458890585598</v>
      </c>
      <c r="J843" s="1222">
        <v>8.5054065546729687E-2</v>
      </c>
      <c r="K843" s="1221">
        <v>8.9613933459870001</v>
      </c>
      <c r="L843" s="1221">
        <v>4.4049698971833502</v>
      </c>
      <c r="M843" s="1222">
        <v>1.0343824260222851</v>
      </c>
      <c r="N843" s="1221">
        <v>7.7412151745262197</v>
      </c>
      <c r="O843" s="1221">
        <v>2.40387865821504</v>
      </c>
      <c r="P843" s="1222">
        <v>2.2203019682675369</v>
      </c>
      <c r="Q843" s="1221">
        <v>8.4122790924878998</v>
      </c>
      <c r="R843" s="1221">
        <v>3.5113217481708001</v>
      </c>
      <c r="S843" s="1222">
        <v>1.3957585478659769</v>
      </c>
      <c r="T843" s="1221">
        <v>5.5337829933015001</v>
      </c>
      <c r="U843" s="1221">
        <v>3.40546265192028</v>
      </c>
      <c r="V843" s="1222">
        <v>0.62497245130000123</v>
      </c>
      <c r="W843" s="1221">
        <v>4.1892453338518196</v>
      </c>
      <c r="X843" s="1221">
        <v>1.92629434755594</v>
      </c>
      <c r="Y843" s="1222">
        <v>1.174769052905692</v>
      </c>
      <c r="Z843" s="1221">
        <v>4.9079729802882301</v>
      </c>
      <c r="AA843" s="1221">
        <v>2.72029897389818</v>
      </c>
      <c r="AB843" s="1222">
        <v>0.8042035185769012</v>
      </c>
    </row>
    <row r="844" spans="1:28" x14ac:dyDescent="0.3">
      <c r="A844" s="1220" t="s">
        <v>777</v>
      </c>
      <c r="B844" s="1221">
        <v>5.0832420127191602</v>
      </c>
      <c r="C844" s="1221">
        <v>4.60493370601968</v>
      </c>
      <c r="D844" s="1222">
        <v>0.10386866288090621</v>
      </c>
      <c r="E844" s="1221">
        <v>4.1686245306545704</v>
      </c>
      <c r="F844" s="1221">
        <v>3.9309618109620401</v>
      </c>
      <c r="G844" s="1222">
        <v>6.0459177962445307E-2</v>
      </c>
      <c r="H844" s="1221">
        <v>4.6734811440275497</v>
      </c>
      <c r="I844" s="1221">
        <v>4.3012455033809998</v>
      </c>
      <c r="J844" s="1222">
        <v>8.6541361183395268E-2</v>
      </c>
      <c r="K844" s="1221">
        <v>7.2246357352293398</v>
      </c>
      <c r="L844" s="1221">
        <v>6.40139344900361</v>
      </c>
      <c r="M844" s="1222">
        <v>0.1286036068215537</v>
      </c>
      <c r="N844" s="1221">
        <v>6.2435707206622402</v>
      </c>
      <c r="O844" s="1221">
        <v>4.8969331595829004</v>
      </c>
      <c r="P844" s="1222">
        <v>0.27499610821603299</v>
      </c>
      <c r="Q844" s="1221">
        <v>6.84193831378838</v>
      </c>
      <c r="R844" s="1221">
        <v>5.8147975411410204</v>
      </c>
      <c r="S844" s="1222">
        <v>0.17664256844371692</v>
      </c>
      <c r="T844" s="1221">
        <v>5.9462869316126001</v>
      </c>
      <c r="U844" s="1221">
        <v>5.3220543218014296</v>
      </c>
      <c r="V844" s="1222">
        <v>0.11729166447137614</v>
      </c>
      <c r="W844" s="1221">
        <v>4.8891644274323101</v>
      </c>
      <c r="X844" s="1221">
        <v>4.2604742599650702</v>
      </c>
      <c r="Y844" s="1222">
        <v>0.14756342348431278</v>
      </c>
      <c r="Z844" s="1221">
        <v>5.4959078393941603</v>
      </c>
      <c r="AA844" s="1221">
        <v>4.8678297585106503</v>
      </c>
      <c r="AB844" s="1222">
        <v>0.12902630372095744</v>
      </c>
    </row>
    <row r="845" spans="1:28" x14ac:dyDescent="0.3">
      <c r="A845" s="1220" t="s">
        <v>776</v>
      </c>
      <c r="B845" s="1221">
        <v>9.9640454820014206</v>
      </c>
      <c r="C845" s="1221">
        <v>9.3636499977177703</v>
      </c>
      <c r="D845" s="1222">
        <v>6.4119812725805261E-2</v>
      </c>
      <c r="E845" s="1221">
        <v>10.7557402534409</v>
      </c>
      <c r="F845" s="1221">
        <v>10.2329019586572</v>
      </c>
      <c r="G845" s="1222">
        <v>5.1093843847626254E-2</v>
      </c>
      <c r="H845" s="1221">
        <v>10.3280777015156</v>
      </c>
      <c r="I845" s="1221">
        <v>9.7659454104201604</v>
      </c>
      <c r="J845" s="1222">
        <v>5.7560458047988899E-2</v>
      </c>
      <c r="K845" s="1221">
        <v>12.3495629530663</v>
      </c>
      <c r="L845" s="1221">
        <v>13.2046188187086</v>
      </c>
      <c r="M845" s="1222">
        <v>-6.4754301307875475E-2</v>
      </c>
      <c r="N845" s="1221">
        <v>13.171793677161199</v>
      </c>
      <c r="O845" s="1221">
        <v>15.0659998049401</v>
      </c>
      <c r="P845" s="1222">
        <v>-0.12572721042766746</v>
      </c>
      <c r="Q845" s="1221">
        <v>12.680143568362199</v>
      </c>
      <c r="R845" s="1221">
        <v>13.9606333777941</v>
      </c>
      <c r="S845" s="1222">
        <v>-9.1721469562309269E-2</v>
      </c>
      <c r="T845" s="1221">
        <v>10.998247113692299</v>
      </c>
      <c r="U845" s="1221">
        <v>11.0277253670648</v>
      </c>
      <c r="V845" s="1222">
        <v>-2.673103690135418E-3</v>
      </c>
      <c r="W845" s="1221">
        <v>11.6660406603252</v>
      </c>
      <c r="X845" s="1221">
        <v>12.058216314728901</v>
      </c>
      <c r="Y845" s="1222">
        <v>-3.2523521237935102E-2</v>
      </c>
      <c r="Z845" s="1221">
        <v>11.2895405751098</v>
      </c>
      <c r="AA845" s="1221">
        <v>11.480778559140701</v>
      </c>
      <c r="AB845" s="1222">
        <v>-1.6657231305854399E-2</v>
      </c>
    </row>
    <row r="846" spans="1:28" x14ac:dyDescent="0.3">
      <c r="A846" s="1220" t="s">
        <v>775</v>
      </c>
      <c r="B846" s="1221">
        <v>18.700854052131898</v>
      </c>
      <c r="C846" s="1221">
        <v>17.5169177463547</v>
      </c>
      <c r="D846" s="1222">
        <v>6.7588163792318856E-2</v>
      </c>
      <c r="E846" s="1221">
        <v>24.126463232645602</v>
      </c>
      <c r="F846" s="1221">
        <v>23.342598520884899</v>
      </c>
      <c r="G846" s="1222">
        <v>3.3580867659586837E-2</v>
      </c>
      <c r="H846" s="1221">
        <v>21.284241577178399</v>
      </c>
      <c r="I846" s="1221">
        <v>20.307122807343401</v>
      </c>
      <c r="J846" s="1222">
        <v>4.8117046373583536E-2</v>
      </c>
      <c r="K846" s="1221">
        <v>24.435488323303598</v>
      </c>
      <c r="L846" s="1221">
        <v>25.805045664310398</v>
      </c>
      <c r="M846" s="1222">
        <v>-5.3073238421002401E-2</v>
      </c>
      <c r="N846" s="1221">
        <v>31.593490627312701</v>
      </c>
      <c r="O846" s="1221">
        <v>37.400860381252201</v>
      </c>
      <c r="P846" s="1222">
        <v>-0.15527369410064537</v>
      </c>
      <c r="Q846" s="1221">
        <v>27.534455010954598</v>
      </c>
      <c r="R846" s="1221">
        <v>30.8944319768291</v>
      </c>
      <c r="S846" s="1222">
        <v>-0.10875671604496541</v>
      </c>
      <c r="T846" s="1221">
        <v>21.274947508992302</v>
      </c>
      <c r="U846" s="1221">
        <v>21.221632649741</v>
      </c>
      <c r="V846" s="1222">
        <v>2.5122882923879191E-3</v>
      </c>
      <c r="W846" s="1221">
        <v>27.159675982657198</v>
      </c>
      <c r="X846" s="1221">
        <v>29.0716524111883</v>
      </c>
      <c r="Y846" s="1222">
        <v>-6.5767724568530972E-2</v>
      </c>
      <c r="Z846" s="1221">
        <v>23.967769553263</v>
      </c>
      <c r="AA846" s="1221">
        <v>24.846590259879601</v>
      </c>
      <c r="AB846" s="1222">
        <v>-3.5369871576932402E-2</v>
      </c>
    </row>
    <row r="847" spans="1:28" x14ac:dyDescent="0.3">
      <c r="A847" s="1220" t="s">
        <v>774</v>
      </c>
      <c r="B847" s="1221">
        <v>33.092330129952103</v>
      </c>
      <c r="C847" s="1221">
        <v>30.880249558356699</v>
      </c>
      <c r="D847" s="1222">
        <v>7.1634154620903293E-2</v>
      </c>
      <c r="E847" s="1221">
        <v>48.073807960070702</v>
      </c>
      <c r="F847" s="1221">
        <v>46.411414957698803</v>
      </c>
      <c r="G847" s="1222">
        <v>3.5818623584027126E-2</v>
      </c>
      <c r="H847" s="1221">
        <v>40.426329830639801</v>
      </c>
      <c r="I847" s="1221">
        <v>38.5097062173447</v>
      </c>
      <c r="J847" s="1222">
        <v>4.9769884051513683E-2</v>
      </c>
      <c r="K847" s="1221">
        <v>46.475761249104998</v>
      </c>
      <c r="L847" s="1221">
        <v>51.787754200780199</v>
      </c>
      <c r="M847" s="1222">
        <v>-0.1025723751426003</v>
      </c>
      <c r="N847" s="1221">
        <v>65.481154257038199</v>
      </c>
      <c r="O847" s="1221">
        <v>75.2044791199136</v>
      </c>
      <c r="P847" s="1222">
        <v>-0.12929183177203518</v>
      </c>
      <c r="Q847" s="1221">
        <v>54.743367573707602</v>
      </c>
      <c r="R847" s="1221">
        <v>61.960026160750097</v>
      </c>
      <c r="S847" s="1222">
        <v>-0.11647281375123179</v>
      </c>
      <c r="T847" s="1221">
        <v>39.3165029841037</v>
      </c>
      <c r="U847" s="1221">
        <v>40.605492502289401</v>
      </c>
      <c r="V847" s="1222">
        <v>-3.1744215837624087E-2</v>
      </c>
      <c r="W847" s="1221">
        <v>55.229483479773002</v>
      </c>
      <c r="X847" s="1221">
        <v>58.185315542747396</v>
      </c>
      <c r="Y847" s="1222">
        <v>-5.0800309930480889E-2</v>
      </c>
      <c r="Z847" s="1221">
        <v>46.724808143440399</v>
      </c>
      <c r="AA847" s="1221">
        <v>48.802777648478497</v>
      </c>
      <c r="AB847" s="1222">
        <v>-4.2578918765761725E-2</v>
      </c>
    </row>
    <row r="848" spans="1:28" x14ac:dyDescent="0.3">
      <c r="A848" s="1220" t="s">
        <v>773</v>
      </c>
      <c r="B848" s="1221">
        <v>52.768975675184201</v>
      </c>
      <c r="C848" s="1221">
        <v>50.281571186864497</v>
      </c>
      <c r="D848" s="1222">
        <v>4.9469506015943895E-2</v>
      </c>
      <c r="E848" s="1221">
        <v>77.480722382055404</v>
      </c>
      <c r="F848" s="1221">
        <v>73.522399685889695</v>
      </c>
      <c r="G848" s="1222">
        <v>5.3838322920319266E-2</v>
      </c>
      <c r="H848" s="1221">
        <v>64.891884274427895</v>
      </c>
      <c r="I848" s="1221">
        <v>61.656342235420198</v>
      </c>
      <c r="J848" s="1222">
        <v>5.2477035154851435E-2</v>
      </c>
      <c r="K848" s="1221">
        <v>82.040919824974594</v>
      </c>
      <c r="L848" s="1221">
        <v>85.9358306306884</v>
      </c>
      <c r="M848" s="1222">
        <v>-4.5323478892666934E-2</v>
      </c>
      <c r="N848" s="1221">
        <v>113.198589357042</v>
      </c>
      <c r="O848" s="1221">
        <v>128.97401974930099</v>
      </c>
      <c r="P848" s="1222">
        <v>-0.12231479194742627</v>
      </c>
      <c r="Q848" s="1221">
        <v>95.611737824518698</v>
      </c>
      <c r="R848" s="1221">
        <v>104.88164219491</v>
      </c>
      <c r="S848" s="1222">
        <v>-8.8384431978708836E-2</v>
      </c>
      <c r="T848" s="1221">
        <v>66.848207495632494</v>
      </c>
      <c r="U848" s="1221">
        <v>67.355548128145301</v>
      </c>
      <c r="V848" s="1222">
        <v>-7.5322767999390595E-3</v>
      </c>
      <c r="W848" s="1221">
        <v>92.701414431095799</v>
      </c>
      <c r="X848" s="1221">
        <v>97.356773772692307</v>
      </c>
      <c r="Y848" s="1222">
        <v>-4.7817518609088241E-2</v>
      </c>
      <c r="Z848" s="1221">
        <v>78.883237631912095</v>
      </c>
      <c r="AA848" s="1221">
        <v>81.365736013944499</v>
      </c>
      <c r="AB848" s="1222">
        <v>-3.0510365955602636E-2</v>
      </c>
    </row>
    <row r="849" spans="1:28" x14ac:dyDescent="0.3">
      <c r="A849" s="1220" t="s">
        <v>772</v>
      </c>
      <c r="B849" s="1221">
        <v>84.899080059131705</v>
      </c>
      <c r="C849" s="1221">
        <v>80.935367418944097</v>
      </c>
      <c r="D849" s="1222">
        <v>4.8973801770372201E-2</v>
      </c>
      <c r="E849" s="1221">
        <v>115.643767873447</v>
      </c>
      <c r="F849" s="1221">
        <v>109.362646032773</v>
      </c>
      <c r="G849" s="1222">
        <v>5.7433886875704554E-2</v>
      </c>
      <c r="H849" s="1221">
        <v>99.596349119565502</v>
      </c>
      <c r="I849" s="1221">
        <v>94.509175850587098</v>
      </c>
      <c r="J849" s="1222">
        <v>5.3827294791152301E-2</v>
      </c>
      <c r="K849" s="1221">
        <v>134.87211237354501</v>
      </c>
      <c r="L849" s="1221">
        <v>134.529037433643</v>
      </c>
      <c r="M849" s="1222">
        <v>2.5501924822084097E-3</v>
      </c>
      <c r="N849" s="1221">
        <v>173.64799776312199</v>
      </c>
      <c r="O849" s="1221">
        <v>190.64494295833299</v>
      </c>
      <c r="P849" s="1222">
        <v>-8.9154975377059006E-2</v>
      </c>
      <c r="Q849" s="1221">
        <v>152.61798145894599</v>
      </c>
      <c r="R849" s="1221">
        <v>160.62406652704399</v>
      </c>
      <c r="S849" s="1222">
        <v>-4.9843620829696976E-2</v>
      </c>
      <c r="T849" s="1221">
        <v>108.674218849068</v>
      </c>
      <c r="U849" s="1221">
        <v>105.98879033810699</v>
      </c>
      <c r="V849" s="1222">
        <v>2.5336910652479536E-2</v>
      </c>
      <c r="W849" s="1221">
        <v>142.057817749419</v>
      </c>
      <c r="X849" s="1221">
        <v>146.34864736531199</v>
      </c>
      <c r="Y849" s="1222">
        <v>-2.9319229751282379E-2</v>
      </c>
      <c r="Z849" s="1221">
        <v>124.315647842831</v>
      </c>
      <c r="AA849" s="1221">
        <v>125.027954787463</v>
      </c>
      <c r="AB849" s="1222">
        <v>-5.6971814490836574E-3</v>
      </c>
    </row>
    <row r="850" spans="1:28" x14ac:dyDescent="0.3">
      <c r="A850" s="1220" t="s">
        <v>771</v>
      </c>
      <c r="B850" s="1221">
        <v>113.98596343699199</v>
      </c>
      <c r="C850" s="1221">
        <v>108.029026489483</v>
      </c>
      <c r="D850" s="1222">
        <v>5.5142003414137226E-2</v>
      </c>
      <c r="E850" s="1221">
        <v>152.69708033307401</v>
      </c>
      <c r="F850" s="1221">
        <v>144.85582414332799</v>
      </c>
      <c r="G850" s="1222">
        <v>5.4131452677991507E-2</v>
      </c>
      <c r="H850" s="1221">
        <v>132.393473260668</v>
      </c>
      <c r="I850" s="1221">
        <v>125.64640109315999</v>
      </c>
      <c r="J850" s="1222">
        <v>5.3698889174751775E-2</v>
      </c>
      <c r="K850" s="1221">
        <v>183.958850490635</v>
      </c>
      <c r="L850" s="1221">
        <v>176.306174578141</v>
      </c>
      <c r="M850" s="1222">
        <v>4.3405603523558087E-2</v>
      </c>
      <c r="N850" s="1221">
        <v>221.31343538307601</v>
      </c>
      <c r="O850" s="1221">
        <v>243.152153230224</v>
      </c>
      <c r="P850" s="1222">
        <v>-8.9815029630728432E-2</v>
      </c>
      <c r="Q850" s="1221">
        <v>201.06753335742999</v>
      </c>
      <c r="R850" s="1221">
        <v>206.98398054886101</v>
      </c>
      <c r="S850" s="1222">
        <v>-2.8584082573648115E-2</v>
      </c>
      <c r="T850" s="1221">
        <v>144.69369373711001</v>
      </c>
      <c r="U850" s="1221">
        <v>137.550823320511</v>
      </c>
      <c r="V850" s="1222">
        <v>5.19289542888101E-2</v>
      </c>
      <c r="W850" s="1221">
        <v>181.62672457601099</v>
      </c>
      <c r="X850" s="1221">
        <v>185.48348907656001</v>
      </c>
      <c r="Y850" s="1222">
        <v>-2.079303403095412E-2</v>
      </c>
      <c r="Z850" s="1221">
        <v>161.97724481745499</v>
      </c>
      <c r="AA850" s="1221">
        <v>160.086285810513</v>
      </c>
      <c r="AB850" s="1222">
        <v>1.1812123676729108E-2</v>
      </c>
    </row>
    <row r="851" spans="1:28" x14ac:dyDescent="0.3">
      <c r="A851" s="1220" t="s">
        <v>770</v>
      </c>
      <c r="B851" s="1221">
        <v>133.34555492762101</v>
      </c>
      <c r="C851" s="1221">
        <v>125.779451831053</v>
      </c>
      <c r="D851" s="1222">
        <v>6.0153729296982518E-2</v>
      </c>
      <c r="E851" s="1221">
        <v>185.343980440107</v>
      </c>
      <c r="F851" s="1221">
        <v>175.45148886763801</v>
      </c>
      <c r="G851" s="1222">
        <v>5.6383058566872424E-2</v>
      </c>
      <c r="H851" s="1221">
        <v>157.633966619696</v>
      </c>
      <c r="I851" s="1221">
        <v>149.08679352857399</v>
      </c>
      <c r="J851" s="1222">
        <v>5.7330182565659998E-2</v>
      </c>
      <c r="K851" s="1221">
        <v>218.439079649044</v>
      </c>
      <c r="L851" s="1221">
        <v>208.89549528086101</v>
      </c>
      <c r="M851" s="1222">
        <v>4.5685927096472782E-2</v>
      </c>
      <c r="N851" s="1221">
        <v>255.16868442690699</v>
      </c>
      <c r="O851" s="1221">
        <v>253.669771120565</v>
      </c>
      <c r="P851" s="1222">
        <v>5.9089157518480255E-3</v>
      </c>
      <c r="Q851" s="1221">
        <v>234.34420334019799</v>
      </c>
      <c r="R851" s="1221">
        <v>228.26296562807801</v>
      </c>
      <c r="S851" s="1222">
        <v>2.66413681929836E-2</v>
      </c>
      <c r="T851" s="1221">
        <v>166.60876315896101</v>
      </c>
      <c r="U851" s="1221">
        <v>157.86582507105001</v>
      </c>
      <c r="V851" s="1222">
        <v>5.5382082119268705E-2</v>
      </c>
      <c r="W851" s="1221">
        <v>210.386796435203</v>
      </c>
      <c r="X851" s="1221">
        <v>202.950772922977</v>
      </c>
      <c r="Y851" s="1222">
        <v>3.6639542708458116E-2</v>
      </c>
      <c r="Z851" s="1221">
        <v>186.496315038261</v>
      </c>
      <c r="AA851" s="1221">
        <v>178.40858448671699</v>
      </c>
      <c r="AB851" s="1222">
        <v>4.5332631133263468E-2</v>
      </c>
    </row>
    <row r="852" spans="1:28" x14ac:dyDescent="0.3">
      <c r="A852" s="1220" t="s">
        <v>769</v>
      </c>
      <c r="B852" s="1221">
        <v>143.693014869357</v>
      </c>
      <c r="C852" s="1221">
        <v>134.36512452799099</v>
      </c>
      <c r="D852" s="1222">
        <v>6.9421960305055389E-2</v>
      </c>
      <c r="E852" s="1221">
        <v>204.55543091254901</v>
      </c>
      <c r="F852" s="1221">
        <v>195.09288559771201</v>
      </c>
      <c r="G852" s="1222">
        <v>4.8502769774747621E-2</v>
      </c>
      <c r="H852" s="1221">
        <v>171.17275135919201</v>
      </c>
      <c r="I852" s="1221">
        <v>161.80472803225001</v>
      </c>
      <c r="J852" s="1222">
        <v>5.7897092630536807E-2</v>
      </c>
      <c r="K852" s="1221">
        <v>235.54109098590399</v>
      </c>
      <c r="L852" s="1221">
        <v>217.35539395026501</v>
      </c>
      <c r="M852" s="1222">
        <v>8.3668027303707995E-2</v>
      </c>
      <c r="N852" s="1221">
        <v>268.275401533055</v>
      </c>
      <c r="O852" s="1221">
        <v>277.74223989275202</v>
      </c>
      <c r="P852" s="1222">
        <v>-3.4084978803917497E-2</v>
      </c>
      <c r="Q852" s="1221">
        <v>248.869563380643</v>
      </c>
      <c r="R852" s="1221">
        <v>242.05629433025601</v>
      </c>
      <c r="S852" s="1222">
        <v>2.8147456645317082E-2</v>
      </c>
      <c r="T852" s="1221">
        <v>176.36609029687801</v>
      </c>
      <c r="U852" s="1221">
        <v>163.69895977992201</v>
      </c>
      <c r="V852" s="1222">
        <v>7.738064147741551E-2</v>
      </c>
      <c r="W852" s="1221">
        <v>224.652188543222</v>
      </c>
      <c r="X852" s="1221">
        <v>221.096831570418</v>
      </c>
      <c r="Y852" s="1222">
        <v>1.6080542391995481E-2</v>
      </c>
      <c r="Z852" s="1221">
        <v>197.44371514991801</v>
      </c>
      <c r="AA852" s="1221">
        <v>188.80733900771199</v>
      </c>
      <c r="AB852" s="1222">
        <v>4.5741739635731311E-2</v>
      </c>
    </row>
    <row r="853" spans="1:28" x14ac:dyDescent="0.3">
      <c r="A853" s="1220" t="s">
        <v>768</v>
      </c>
      <c r="B853" s="1221">
        <v>143.738151918456</v>
      </c>
      <c r="C853" s="1221">
        <v>136.07538558339701</v>
      </c>
      <c r="D853" s="1222">
        <v>5.63126556813075E-2</v>
      </c>
      <c r="E853" s="1221">
        <v>211.49172749784799</v>
      </c>
      <c r="F853" s="1221">
        <v>201.30813918243899</v>
      </c>
      <c r="G853" s="1222">
        <v>5.0587066955002466E-2</v>
      </c>
      <c r="H853" s="1221">
        <v>173.76358702044399</v>
      </c>
      <c r="I853" s="1221">
        <v>164.993052075501</v>
      </c>
      <c r="J853" s="1222">
        <v>5.3156995610515699E-2</v>
      </c>
      <c r="K853" s="1221">
        <v>222.821423280576</v>
      </c>
      <c r="L853" s="1221">
        <v>206.98530952527099</v>
      </c>
      <c r="M853" s="1222">
        <v>7.6508394685718337E-2</v>
      </c>
      <c r="N853" s="1221">
        <v>266.68297755214297</v>
      </c>
      <c r="O853" s="1221">
        <v>272.12493207070702</v>
      </c>
      <c r="P853" s="1222">
        <v>-1.9998000466749027E-2</v>
      </c>
      <c r="Q853" s="1221">
        <v>240.05811844092599</v>
      </c>
      <c r="R853" s="1221">
        <v>232.82024471707101</v>
      </c>
      <c r="S853" s="1222">
        <v>3.1087819414719001E-2</v>
      </c>
      <c r="T853" s="1221">
        <v>170.986362984827</v>
      </c>
      <c r="U853" s="1221">
        <v>160.58765006345601</v>
      </c>
      <c r="V853" s="1222">
        <v>6.4754125969599452E-2</v>
      </c>
      <c r="W853" s="1221">
        <v>228.02333256995101</v>
      </c>
      <c r="X853" s="1221">
        <v>222.81264207908001</v>
      </c>
      <c r="Y853" s="1222">
        <v>2.3385973265474043E-2</v>
      </c>
      <c r="Z853" s="1221">
        <v>195.33157400135499</v>
      </c>
      <c r="AA853" s="1221">
        <v>187.219895838095</v>
      </c>
      <c r="AB853" s="1222">
        <v>4.3327009274029583E-2</v>
      </c>
    </row>
    <row r="854" spans="1:28" x14ac:dyDescent="0.3">
      <c r="A854" s="1220" t="s">
        <v>767</v>
      </c>
      <c r="B854" s="1221">
        <v>148.12059762950699</v>
      </c>
      <c r="C854" s="1221">
        <v>142.07616228096501</v>
      </c>
      <c r="D854" s="1222">
        <v>4.2543627667734368E-2</v>
      </c>
      <c r="E854" s="1221">
        <v>211.94693197817099</v>
      </c>
      <c r="F854" s="1221">
        <v>200.65401518409601</v>
      </c>
      <c r="G854" s="1222">
        <v>5.6280542324129226E-2</v>
      </c>
      <c r="H854" s="1221">
        <v>175.25337966221801</v>
      </c>
      <c r="I854" s="1221">
        <v>167.081583242927</v>
      </c>
      <c r="J854" s="1222">
        <v>4.8909019538135999E-2</v>
      </c>
      <c r="K854" s="1221">
        <v>206.81533298939101</v>
      </c>
      <c r="L854" s="1221">
        <v>199.45117330389601</v>
      </c>
      <c r="M854" s="1222">
        <v>3.6922117646680935E-2</v>
      </c>
      <c r="N854" s="1221">
        <v>256.810197614971</v>
      </c>
      <c r="O854" s="1221">
        <v>254.10699349686701</v>
      </c>
      <c r="P854" s="1222">
        <v>1.0638054785128637E-2</v>
      </c>
      <c r="Q854" s="1221">
        <v>225.72240658438199</v>
      </c>
      <c r="R854" s="1221">
        <v>220.11294523842</v>
      </c>
      <c r="S854" s="1222">
        <v>2.5484468166495081E-2</v>
      </c>
      <c r="T854" s="1221">
        <v>168.916419550098</v>
      </c>
      <c r="U854" s="1221">
        <v>162.965183495742</v>
      </c>
      <c r="V854" s="1222">
        <v>3.6518450915078424E-2</v>
      </c>
      <c r="W854" s="1221">
        <v>225.89803626556201</v>
      </c>
      <c r="X854" s="1221">
        <v>217.67509399216101</v>
      </c>
      <c r="Y854" s="1222">
        <v>3.7776220157263972E-2</v>
      </c>
      <c r="Z854" s="1221">
        <v>192.23959531931499</v>
      </c>
      <c r="AA854" s="1221">
        <v>185.39664193537999</v>
      </c>
      <c r="AB854" s="1222">
        <v>3.690980220839226E-2</v>
      </c>
    </row>
    <row r="855" spans="1:28" x14ac:dyDescent="0.3">
      <c r="A855" s="1220" t="s">
        <v>766</v>
      </c>
      <c r="B855" s="1221">
        <v>135.374581381345</v>
      </c>
      <c r="C855" s="1221">
        <v>127.603033717196</v>
      </c>
      <c r="D855" s="1222">
        <v>6.0904097949371017E-2</v>
      </c>
      <c r="E855" s="1221">
        <v>192.98889949131299</v>
      </c>
      <c r="F855" s="1221">
        <v>184.82272111139901</v>
      </c>
      <c r="G855" s="1222">
        <v>4.4183844555518423E-2</v>
      </c>
      <c r="H855" s="1221">
        <v>158.34393150346401</v>
      </c>
      <c r="I855" s="1221">
        <v>150.33341744334501</v>
      </c>
      <c r="J855" s="1222">
        <v>5.3284986108546713E-2</v>
      </c>
      <c r="K855" s="1221">
        <v>185.21053876209101</v>
      </c>
      <c r="L855" s="1221">
        <v>175.12361519370401</v>
      </c>
      <c r="M855" s="1222">
        <v>5.7598876983151928E-2</v>
      </c>
      <c r="N855" s="1221">
        <v>239.95237400981699</v>
      </c>
      <c r="O855" s="1221">
        <v>241.81972773567099</v>
      </c>
      <c r="P855" s="1222">
        <v>-7.722090101330255E-3</v>
      </c>
      <c r="Q855" s="1221">
        <v>204.67184938323899</v>
      </c>
      <c r="R855" s="1221">
        <v>198.75801349545799</v>
      </c>
      <c r="S855" s="1222">
        <v>2.9753949457319101E-2</v>
      </c>
      <c r="T855" s="1221">
        <v>153.950330142094</v>
      </c>
      <c r="U855" s="1221">
        <v>145.74506031906799</v>
      </c>
      <c r="V855" s="1222">
        <v>5.6298785050161393E-2</v>
      </c>
      <c r="W855" s="1221">
        <v>208.52617386770601</v>
      </c>
      <c r="X855" s="1221">
        <v>204.17965947080299</v>
      </c>
      <c r="Y855" s="1222">
        <v>2.1287695396144762E-2</v>
      </c>
      <c r="Z855" s="1221">
        <v>174.86809513942401</v>
      </c>
      <c r="AA855" s="1221">
        <v>168.04160095877501</v>
      </c>
      <c r="AB855" s="1222">
        <v>4.0623834465393631E-2</v>
      </c>
    </row>
    <row r="856" spans="1:28" x14ac:dyDescent="0.3">
      <c r="A856" s="1220" t="s">
        <v>765</v>
      </c>
      <c r="B856" s="1221">
        <v>107.80802348306</v>
      </c>
      <c r="C856" s="1221">
        <v>102.701398615458</v>
      </c>
      <c r="D856" s="1222">
        <v>4.9723031394368712E-2</v>
      </c>
      <c r="E856" s="1221">
        <v>161.71306048633099</v>
      </c>
      <c r="F856" s="1221">
        <v>155.454915530226</v>
      </c>
      <c r="G856" s="1222">
        <v>4.0256976981137518E-2</v>
      </c>
      <c r="H856" s="1221">
        <v>125.74729335345501</v>
      </c>
      <c r="I856" s="1221">
        <v>120.14162412410199</v>
      </c>
      <c r="J856" s="1222">
        <v>4.6658843429339333E-2</v>
      </c>
      <c r="K856" s="1221">
        <v>141.054097895957</v>
      </c>
      <c r="L856" s="1221">
        <v>123.43327364852</v>
      </c>
      <c r="M856" s="1222">
        <v>0.14275586903425111</v>
      </c>
      <c r="N856" s="1221">
        <v>173.00925280080699</v>
      </c>
      <c r="O856" s="1221">
        <v>184.314370747563</v>
      </c>
      <c r="P856" s="1222">
        <v>-6.1336063492517925E-2</v>
      </c>
      <c r="Q856" s="1221">
        <v>150.72493961138201</v>
      </c>
      <c r="R856" s="1221">
        <v>141.01573849021</v>
      </c>
      <c r="S856" s="1222">
        <v>6.8851897136616949E-2</v>
      </c>
      <c r="T856" s="1221">
        <v>121.397760258735</v>
      </c>
      <c r="U856" s="1221">
        <v>111.342117097805</v>
      </c>
      <c r="V856" s="1222">
        <v>9.0313022807864685E-2</v>
      </c>
      <c r="W856" s="1221">
        <v>165.95588188485499</v>
      </c>
      <c r="X856" s="1221">
        <v>166.136206047358</v>
      </c>
      <c r="Y856" s="1222">
        <v>-1.085399545308084E-3</v>
      </c>
      <c r="Z856" s="1221">
        <v>135.69147672792201</v>
      </c>
      <c r="AA856" s="1221">
        <v>128.53593248142201</v>
      </c>
      <c r="AB856" s="1222">
        <v>5.5669602331116473E-2</v>
      </c>
    </row>
    <row r="857" spans="1:28" x14ac:dyDescent="0.3">
      <c r="A857" s="1220" t="s">
        <v>368</v>
      </c>
      <c r="B857" s="1221">
        <v>43.785611918166097</v>
      </c>
      <c r="C857" s="1221">
        <v>40.556562085034599</v>
      </c>
      <c r="D857" s="1222">
        <v>7.9618430831518122E-2</v>
      </c>
      <c r="E857" s="1221">
        <v>56.512671678941203</v>
      </c>
      <c r="F857" s="1221">
        <v>52.675847914857798</v>
      </c>
      <c r="G857" s="1222">
        <v>7.2838386394558391E-2</v>
      </c>
      <c r="H857" s="1221">
        <v>49.879621202059496</v>
      </c>
      <c r="I857" s="1221">
        <v>46.374522968579697</v>
      </c>
      <c r="J857" s="1222">
        <v>7.558241053723877E-2</v>
      </c>
      <c r="K857" s="1221">
        <v>58.367563962256</v>
      </c>
      <c r="L857" s="1221">
        <v>54.985362940610599</v>
      </c>
      <c r="M857" s="1222">
        <v>6.1510933833400318E-2</v>
      </c>
      <c r="N857" s="1221">
        <v>64.607102197999495</v>
      </c>
      <c r="O857" s="1221">
        <v>67.255073099887099</v>
      </c>
      <c r="P857" s="1222">
        <v>-3.9372061910554208E-2</v>
      </c>
      <c r="Q857" s="1221">
        <v>61.215901963916401</v>
      </c>
      <c r="R857" s="1221">
        <v>60.600588128383698</v>
      </c>
      <c r="S857" s="1222">
        <v>1.0153595114112538E-2</v>
      </c>
      <c r="T857" s="1221">
        <v>50.444134290056098</v>
      </c>
      <c r="U857" s="1221">
        <v>47.106968044951003</v>
      </c>
      <c r="V857" s="1222">
        <v>7.0842306002811786E-2</v>
      </c>
      <c r="W857" s="1221">
        <v>60.029499166270703</v>
      </c>
      <c r="X857" s="1221">
        <v>58.970851534363099</v>
      </c>
      <c r="Y857" s="1222">
        <v>1.7952049264384731E-2</v>
      </c>
      <c r="Z857" s="1221">
        <v>54.938335878308102</v>
      </c>
      <c r="AA857" s="1221">
        <v>52.684403106951699</v>
      </c>
      <c r="AB857" s="1222">
        <v>4.2781784331518739E-2</v>
      </c>
    </row>
    <row r="858" spans="1:28" x14ac:dyDescent="0.3">
      <c r="A858" s="1223"/>
      <c r="B858" s="1221"/>
      <c r="C858" s="1221"/>
      <c r="D858" s="1222"/>
      <c r="E858" s="1221"/>
      <c r="F858" s="1221"/>
      <c r="G858" s="1222"/>
      <c r="H858" s="1221"/>
      <c r="I858" s="1221"/>
      <c r="J858" s="1222"/>
      <c r="K858" s="1221"/>
      <c r="L858" s="1221"/>
      <c r="M858" s="1222"/>
      <c r="N858" s="1221"/>
      <c r="O858" s="1221"/>
      <c r="P858" s="1222"/>
      <c r="Q858" s="1221"/>
      <c r="R858" s="1221"/>
      <c r="S858" s="1222"/>
      <c r="T858" s="1221"/>
      <c r="U858" s="1221"/>
      <c r="V858" s="1222"/>
      <c r="W858" s="1221"/>
      <c r="X858" s="1221"/>
      <c r="Y858" s="1222"/>
      <c r="Z858" s="1221"/>
      <c r="AA858" s="1221"/>
      <c r="AB858" s="1222"/>
    </row>
    <row r="859" spans="1:28" x14ac:dyDescent="0.3">
      <c r="A859" s="1226" t="s">
        <v>802</v>
      </c>
      <c r="B859" s="1215"/>
      <c r="C859" s="1215"/>
      <c r="D859" s="1216"/>
      <c r="E859" s="1215"/>
      <c r="F859" s="1215"/>
      <c r="G859" s="1216"/>
      <c r="H859" s="1215"/>
      <c r="I859" s="1215"/>
      <c r="J859" s="1216"/>
      <c r="K859" s="1215"/>
      <c r="L859" s="1215"/>
      <c r="M859" s="1216"/>
      <c r="N859" s="1215"/>
      <c r="O859" s="1215"/>
      <c r="P859" s="1216"/>
      <c r="Q859" s="1215"/>
      <c r="R859" s="1215"/>
      <c r="S859" s="1216"/>
      <c r="T859" s="1215"/>
      <c r="U859" s="1215"/>
      <c r="V859" s="1216"/>
      <c r="W859" s="1215"/>
      <c r="X859" s="1215"/>
      <c r="Y859" s="1216"/>
      <c r="Z859" s="1215"/>
      <c r="AA859" s="1215"/>
      <c r="AB859" s="1216"/>
    </row>
    <row r="860" spans="1:28" x14ac:dyDescent="0.3">
      <c r="A860" s="1217" t="s">
        <v>786</v>
      </c>
      <c r="B860" s="1218"/>
      <c r="C860" s="1218"/>
      <c r="D860" s="1219"/>
      <c r="E860" s="1218"/>
      <c r="F860" s="1218"/>
      <c r="G860" s="1219"/>
      <c r="H860" s="1218"/>
      <c r="I860" s="1218"/>
      <c r="J860" s="1219"/>
      <c r="K860" s="1218"/>
      <c r="L860" s="1218"/>
      <c r="M860" s="1219"/>
      <c r="N860" s="1218"/>
      <c r="O860" s="1218"/>
      <c r="P860" s="1219"/>
      <c r="Q860" s="1218"/>
      <c r="R860" s="1218"/>
      <c r="S860" s="1219"/>
      <c r="T860" s="1218"/>
      <c r="U860" s="1218"/>
      <c r="V860" s="1219"/>
      <c r="W860" s="1218"/>
      <c r="X860" s="1218"/>
      <c r="Y860" s="1219"/>
      <c r="Z860" s="1218"/>
      <c r="AA860" s="1218"/>
      <c r="AB860" s="1219"/>
    </row>
    <row r="861" spans="1:28" x14ac:dyDescent="0.3">
      <c r="A861" s="1220" t="s">
        <v>783</v>
      </c>
      <c r="B861" s="1221">
        <v>0</v>
      </c>
      <c r="C861" s="1221">
        <v>0</v>
      </c>
      <c r="D861" s="1222">
        <v>0</v>
      </c>
      <c r="E861" s="1221">
        <v>1.7365296871211301E-3</v>
      </c>
      <c r="F861" s="1221">
        <v>0</v>
      </c>
      <c r="G861" s="1222">
        <v>0</v>
      </c>
      <c r="H861" s="1221">
        <v>8.8205113440949798E-4</v>
      </c>
      <c r="I861" s="1221">
        <v>0</v>
      </c>
      <c r="J861" s="1222">
        <v>0</v>
      </c>
      <c r="K861" s="1221">
        <v>0</v>
      </c>
      <c r="L861" s="1221">
        <v>0</v>
      </c>
      <c r="M861" s="1222">
        <v>0</v>
      </c>
      <c r="N861" s="1221">
        <v>0</v>
      </c>
      <c r="O861" s="1221">
        <v>0</v>
      </c>
      <c r="P861" s="1222">
        <v>0</v>
      </c>
      <c r="Q861" s="1221">
        <v>0</v>
      </c>
      <c r="R861" s="1221">
        <v>0</v>
      </c>
      <c r="S861" s="1222">
        <v>0</v>
      </c>
      <c r="T861" s="1221">
        <v>0</v>
      </c>
      <c r="U861" s="1221">
        <v>0</v>
      </c>
      <c r="V861" s="1222">
        <v>0</v>
      </c>
      <c r="W861" s="1221">
        <v>8.9783922062671502E-4</v>
      </c>
      <c r="X861" s="1221">
        <v>0</v>
      </c>
      <c r="Y861" s="1222">
        <v>0</v>
      </c>
      <c r="Z861" s="1221">
        <v>6.8420845784559104E-4</v>
      </c>
      <c r="AA861" s="1221">
        <v>0</v>
      </c>
      <c r="AB861" s="1222">
        <v>0</v>
      </c>
    </row>
    <row r="862" spans="1:28" x14ac:dyDescent="0.3">
      <c r="A862" s="1220" t="s">
        <v>782</v>
      </c>
      <c r="B862" s="1221">
        <v>1.71879225006199E-3</v>
      </c>
      <c r="C862" s="1221">
        <v>5.0279850946387599E-3</v>
      </c>
      <c r="D862" s="1222">
        <v>-0.65815486368591192</v>
      </c>
      <c r="E862" s="1221">
        <v>4.43264857556506E-3</v>
      </c>
      <c r="F862" s="1221">
        <v>5.9177276614387903E-3</v>
      </c>
      <c r="G862" s="1222">
        <v>-0.25095428023003336</v>
      </c>
      <c r="H862" s="1221">
        <v>3.09841552438226E-3</v>
      </c>
      <c r="I862" s="1221">
        <v>5.4812495442340802E-3</v>
      </c>
      <c r="J862" s="1222">
        <v>-0.43472460077253872</v>
      </c>
      <c r="K862" s="1221">
        <v>5.1902051002969199E-3</v>
      </c>
      <c r="L862" s="1221">
        <v>1.7097904309868701E-2</v>
      </c>
      <c r="M862" s="1222">
        <v>-0.69644203136046345</v>
      </c>
      <c r="N862" s="1221">
        <v>5.5845950776530298E-4</v>
      </c>
      <c r="O862" s="1221">
        <v>4.9797721654639103E-3</v>
      </c>
      <c r="P862" s="1222">
        <v>-0.88785440594283149</v>
      </c>
      <c r="Q862" s="1221">
        <v>2.8371404978416799E-3</v>
      </c>
      <c r="R862" s="1221">
        <v>1.0949173766925099E-2</v>
      </c>
      <c r="S862" s="1222">
        <v>-0.74088085930172931</v>
      </c>
      <c r="T862" s="1221">
        <v>3.4488237493453E-3</v>
      </c>
      <c r="U862" s="1221">
        <v>1.1002706428800101E-2</v>
      </c>
      <c r="V862" s="1222">
        <v>-0.68654768972860702</v>
      </c>
      <c r="W862" s="1221">
        <v>2.5031775335611298E-3</v>
      </c>
      <c r="X862" s="1221">
        <v>5.4553391567987502E-3</v>
      </c>
      <c r="Y862" s="1222">
        <v>-0.54115088693586921</v>
      </c>
      <c r="Z862" s="1221">
        <v>4.4523740236389296E-3</v>
      </c>
      <c r="AA862" s="1221">
        <v>1.22734003694534E-2</v>
      </c>
      <c r="AB862" s="1222">
        <v>-0.63723386432335394</v>
      </c>
    </row>
    <row r="863" spans="1:28" x14ac:dyDescent="0.3">
      <c r="A863" s="1220" t="s">
        <v>781</v>
      </c>
      <c r="B863" s="1221">
        <v>9.5737466838498892E-3</v>
      </c>
      <c r="C863" s="1221">
        <v>4.8381342571543702E-2</v>
      </c>
      <c r="D863" s="1222">
        <v>-0.80211903649236793</v>
      </c>
      <c r="E863" s="1221">
        <v>2.1853292693605201E-2</v>
      </c>
      <c r="F863" s="1221">
        <v>1.54526729398838E-2</v>
      </c>
      <c r="G863" s="1222">
        <v>0.41420793532756489</v>
      </c>
      <c r="H863" s="1221">
        <v>1.5820568956232899E-2</v>
      </c>
      <c r="I863" s="1221">
        <v>3.1639187756054003E-2</v>
      </c>
      <c r="J863" s="1222">
        <v>-0.49996918131358442</v>
      </c>
      <c r="K863" s="1221">
        <v>4.9735333423188499E-3</v>
      </c>
      <c r="L863" s="1221">
        <v>0</v>
      </c>
      <c r="M863" s="1222">
        <v>0</v>
      </c>
      <c r="N863" s="1221">
        <v>8.5026622321314992E-3</v>
      </c>
      <c r="O863" s="1221">
        <v>0</v>
      </c>
      <c r="P863" s="1222">
        <v>0</v>
      </c>
      <c r="Q863" s="1221">
        <v>6.7587131302060599E-3</v>
      </c>
      <c r="R863" s="1221">
        <v>0</v>
      </c>
      <c r="S863" s="1222">
        <v>0</v>
      </c>
      <c r="T863" s="1221">
        <v>7.21757646638033E-3</v>
      </c>
      <c r="U863" s="1221">
        <v>2.3761640466997198E-2</v>
      </c>
      <c r="V863" s="1222">
        <v>-0.69625091851697274</v>
      </c>
      <c r="W863" s="1221">
        <v>1.50536607327198E-2</v>
      </c>
      <c r="X863" s="1221">
        <v>7.6393047664463599E-3</v>
      </c>
      <c r="Y863" s="1222">
        <v>0.97055376018496486</v>
      </c>
      <c r="Z863" s="1221">
        <v>1.6788630365459498E-2</v>
      </c>
      <c r="AA863" s="1221">
        <v>2.3386362050542901E-2</v>
      </c>
      <c r="AB863" s="1222">
        <v>-0.28211876951294523</v>
      </c>
    </row>
    <row r="864" spans="1:28" x14ac:dyDescent="0.3">
      <c r="A864" s="1220" t="s">
        <v>780</v>
      </c>
      <c r="B864" s="1221">
        <v>4.7310391918719899E-3</v>
      </c>
      <c r="C864" s="1221">
        <v>4.8963254017954198E-4</v>
      </c>
      <c r="D864" s="1222">
        <v>8.6624280529582016</v>
      </c>
      <c r="E864" s="1221">
        <v>2.5623003659166602E-2</v>
      </c>
      <c r="F864" s="1221">
        <v>2.22001769741428E-2</v>
      </c>
      <c r="G864" s="1222">
        <v>0.15418015311366523</v>
      </c>
      <c r="H864" s="1221">
        <v>1.53515625043615E-2</v>
      </c>
      <c r="I864" s="1221">
        <v>1.1539992362833099E-2</v>
      </c>
      <c r="J864" s="1222">
        <v>0.33029225858106631</v>
      </c>
      <c r="K864" s="1221">
        <v>3.91616789917173E-3</v>
      </c>
      <c r="L864" s="1221">
        <v>1.3624288553275999E-3</v>
      </c>
      <c r="M864" s="1222">
        <v>1.8744017596647833</v>
      </c>
      <c r="N864" s="1221">
        <v>5.0838217996413901E-3</v>
      </c>
      <c r="O864" s="1221">
        <v>2.2205586389048601E-3</v>
      </c>
      <c r="P864" s="1222">
        <v>1.2894337085142864</v>
      </c>
      <c r="Q864" s="1221">
        <v>4.50779792371342E-3</v>
      </c>
      <c r="R864" s="1221">
        <v>1.79628531251058E-3</v>
      </c>
      <c r="S864" s="1222">
        <v>1.5095110962150504</v>
      </c>
      <c r="T864" s="1221">
        <v>4.3065682564141202E-3</v>
      </c>
      <c r="U864" s="1221">
        <v>9.4244094693299904E-4</v>
      </c>
      <c r="V864" s="1222">
        <v>3.5695895009963814</v>
      </c>
      <c r="W864" s="1221">
        <v>1.4958320049025199E-2</v>
      </c>
      <c r="X864" s="1221">
        <v>1.19026204140726E-2</v>
      </c>
      <c r="Y864" s="1222">
        <v>0.25672495035965459</v>
      </c>
      <c r="Z864" s="1221">
        <v>1.4568259482684399E-2</v>
      </c>
      <c r="AA864" s="1221">
        <v>9.7526047012821294E-3</v>
      </c>
      <c r="AB864" s="1222">
        <v>0.4937813977807568</v>
      </c>
    </row>
    <row r="865" spans="1:28" x14ac:dyDescent="0.3">
      <c r="A865" s="1220" t="s">
        <v>779</v>
      </c>
      <c r="B865" s="1221">
        <v>8.0888871632596004E-2</v>
      </c>
      <c r="C865" s="1221">
        <v>7.2666246292431902E-2</v>
      </c>
      <c r="D865" s="1222">
        <v>0.1131560491933719</v>
      </c>
      <c r="E865" s="1221">
        <v>2.3720917906404598E-2</v>
      </c>
      <c r="F865" s="1221">
        <v>1.8370040347956602E-2</v>
      </c>
      <c r="G865" s="1222">
        <v>0.2912828419042206</v>
      </c>
      <c r="H865" s="1221">
        <v>5.2046133915760101E-2</v>
      </c>
      <c r="I865" s="1221">
        <v>4.5251649934180398E-2</v>
      </c>
      <c r="J865" s="1222">
        <v>0.15014886731119068</v>
      </c>
      <c r="K865" s="1221">
        <v>9.2285827665445509E-3</v>
      </c>
      <c r="L865" s="1221">
        <v>7.3083974154500098E-3</v>
      </c>
      <c r="M865" s="1222">
        <v>0.26273685487262283</v>
      </c>
      <c r="N865" s="1221">
        <v>8.1962238275619208E-3</v>
      </c>
      <c r="O865" s="1221">
        <v>2.39436125010726E-2</v>
      </c>
      <c r="P865" s="1222">
        <v>-0.65768641523100346</v>
      </c>
      <c r="Q865" s="1221">
        <v>8.71218420074708E-3</v>
      </c>
      <c r="R865" s="1221">
        <v>1.5638092504258801E-2</v>
      </c>
      <c r="S865" s="1222">
        <v>-0.44288702740603136</v>
      </c>
      <c r="T865" s="1221">
        <v>4.3423693858712697E-2</v>
      </c>
      <c r="U865" s="1221">
        <v>3.8617570180743799E-2</v>
      </c>
      <c r="V865" s="1222">
        <v>0.12445432624255102</v>
      </c>
      <c r="W865" s="1221">
        <v>1.56712146443986E-2</v>
      </c>
      <c r="X865" s="1221">
        <v>2.1250362278327901E-2</v>
      </c>
      <c r="Y865" s="1222">
        <v>-0.26254364800261182</v>
      </c>
      <c r="Z865" s="1221">
        <v>4.42262604920503E-2</v>
      </c>
      <c r="AA865" s="1221">
        <v>4.4829608540555503E-2</v>
      </c>
      <c r="AB865" s="1222">
        <v>-1.34586954503379E-2</v>
      </c>
    </row>
    <row r="866" spans="1:28" x14ac:dyDescent="0.3">
      <c r="A866" s="1220" t="s">
        <v>778</v>
      </c>
      <c r="B866" s="1221">
        <v>0.120695102685624</v>
      </c>
      <c r="C866" s="1221">
        <v>8.4780793360970205E-2</v>
      </c>
      <c r="D866" s="1222">
        <v>0.42361374435058485</v>
      </c>
      <c r="E866" s="1221">
        <v>6.5908170465224902E-2</v>
      </c>
      <c r="F866" s="1221">
        <v>6.8656845067059796E-2</v>
      </c>
      <c r="G866" s="1222">
        <v>-4.0034968096045738E-2</v>
      </c>
      <c r="H866" s="1221">
        <v>9.4579864732538696E-2</v>
      </c>
      <c r="I866" s="1221">
        <v>7.7126346922904904E-2</v>
      </c>
      <c r="J866" s="1222">
        <v>0.22629773749144683</v>
      </c>
      <c r="K866" s="1221">
        <v>5.1217402973008301E-2</v>
      </c>
      <c r="L866" s="1221">
        <v>3.7044853875395099E-2</v>
      </c>
      <c r="M866" s="1222">
        <v>0.38257808075810762</v>
      </c>
      <c r="N866" s="1221">
        <v>8.2782947875736895E-2</v>
      </c>
      <c r="O866" s="1221">
        <v>5.4254205827769901E-2</v>
      </c>
      <c r="P866" s="1222">
        <v>0.52583466318780059</v>
      </c>
      <c r="Q866" s="1221">
        <v>6.5422779721227994E-2</v>
      </c>
      <c r="R866" s="1221">
        <v>4.4730213352494302E-2</v>
      </c>
      <c r="S866" s="1222">
        <v>0.46260826447812609</v>
      </c>
      <c r="T866" s="1221">
        <v>9.0582757330828101E-2</v>
      </c>
      <c r="U866" s="1221">
        <v>6.4642699483676597E-2</v>
      </c>
      <c r="V866" s="1222">
        <v>0.40128364153019042</v>
      </c>
      <c r="W866" s="1221">
        <v>7.2781352973279603E-2</v>
      </c>
      <c r="X866" s="1221">
        <v>6.2975007516251694E-2</v>
      </c>
      <c r="Y866" s="1222">
        <v>0.15571805139518605</v>
      </c>
      <c r="Z866" s="1221">
        <v>0.123445740613239</v>
      </c>
      <c r="AA866" s="1221">
        <v>9.5805314997465196E-2</v>
      </c>
      <c r="AB866" s="1222">
        <v>0.28850618169258263</v>
      </c>
    </row>
    <row r="867" spans="1:28" x14ac:dyDescent="0.3">
      <c r="A867" s="1220" t="s">
        <v>777</v>
      </c>
      <c r="B867" s="1221">
        <v>0.15022360580719499</v>
      </c>
      <c r="C867" s="1221">
        <v>0.129081665077518</v>
      </c>
      <c r="D867" s="1222">
        <v>0.16378732577535715</v>
      </c>
      <c r="E867" s="1221">
        <v>0.145623950270866</v>
      </c>
      <c r="F867" s="1221">
        <v>0.14031527636848801</v>
      </c>
      <c r="G867" s="1222">
        <v>3.7833898345014508E-2</v>
      </c>
      <c r="H867" s="1221">
        <v>0.14816289858782999</v>
      </c>
      <c r="I867" s="1221">
        <v>0.13414347143341099</v>
      </c>
      <c r="J867" s="1222">
        <v>0.10451069295145139</v>
      </c>
      <c r="K867" s="1221">
        <v>0.11359490149731701</v>
      </c>
      <c r="L867" s="1221">
        <v>0.12513011885912401</v>
      </c>
      <c r="M867" s="1222">
        <v>-9.2185778028339965E-2</v>
      </c>
      <c r="N867" s="1221">
        <v>6.4776001452653706E-2</v>
      </c>
      <c r="O867" s="1221">
        <v>8.5531450388337801E-2</v>
      </c>
      <c r="P867" s="1222">
        <v>-0.24266452680795528</v>
      </c>
      <c r="Q867" s="1221">
        <v>9.4551446795264699E-2</v>
      </c>
      <c r="R867" s="1221">
        <v>0.109690417960994</v>
      </c>
      <c r="S867" s="1222">
        <v>-0.13801543878803285</v>
      </c>
      <c r="T867" s="1221">
        <v>0.13546115609606599</v>
      </c>
      <c r="U867" s="1221">
        <v>0.12750426526742201</v>
      </c>
      <c r="V867" s="1222">
        <v>6.2404899255374222E-2</v>
      </c>
      <c r="W867" s="1221">
        <v>0.117548922119922</v>
      </c>
      <c r="X867" s="1221">
        <v>0.12162740049075201</v>
      </c>
      <c r="Y867" s="1222">
        <v>-3.3532562188896831E-2</v>
      </c>
      <c r="Z867" s="1221">
        <v>0.19174467529442199</v>
      </c>
      <c r="AA867" s="1221">
        <v>0.18748454436977899</v>
      </c>
      <c r="AB867" s="1222">
        <v>2.2722571286946578E-2</v>
      </c>
    </row>
    <row r="868" spans="1:28" x14ac:dyDescent="0.3">
      <c r="A868" s="1220" t="s">
        <v>776</v>
      </c>
      <c r="B868" s="1221">
        <v>0.18005980194747601</v>
      </c>
      <c r="C868" s="1221">
        <v>0.13512230923664201</v>
      </c>
      <c r="D868" s="1222">
        <v>0.33256901073333639</v>
      </c>
      <c r="E868" s="1221">
        <v>0.207207190371549</v>
      </c>
      <c r="F868" s="1221">
        <v>0.15473816242545299</v>
      </c>
      <c r="G868" s="1222">
        <v>0.33908266146932958</v>
      </c>
      <c r="H868" s="1221">
        <v>0.19254254708934401</v>
      </c>
      <c r="I868" s="1221">
        <v>0.14420065258092901</v>
      </c>
      <c r="J868" s="1222">
        <v>0.33524046974256461</v>
      </c>
      <c r="K868" s="1221">
        <v>0.11306480029494199</v>
      </c>
      <c r="L868" s="1221">
        <v>0.111839292320386</v>
      </c>
      <c r="M868" s="1222">
        <v>1.0957758665400705E-2</v>
      </c>
      <c r="N868" s="1221">
        <v>0.120211937079698</v>
      </c>
      <c r="O868" s="1221">
        <v>0.13303311086039901</v>
      </c>
      <c r="P868" s="1222">
        <v>-9.6375809734729631E-2</v>
      </c>
      <c r="Q868" s="1221">
        <v>0.115938330566521</v>
      </c>
      <c r="R868" s="1221">
        <v>0.12044732877148601</v>
      </c>
      <c r="S868" s="1222">
        <v>-3.7435435480014045E-2</v>
      </c>
      <c r="T868" s="1221">
        <v>0.151015227399355</v>
      </c>
      <c r="U868" s="1221">
        <v>0.12503508989690401</v>
      </c>
      <c r="V868" s="1222">
        <v>0.20778277141138982</v>
      </c>
      <c r="W868" s="1221">
        <v>0.17442984625694199</v>
      </c>
      <c r="X868" s="1221">
        <v>0.14654082326927501</v>
      </c>
      <c r="Y868" s="1222">
        <v>0.19031572476169129</v>
      </c>
      <c r="Z868" s="1221">
        <v>0.24184312700743099</v>
      </c>
      <c r="AA868" s="1221">
        <v>0.20173506096133201</v>
      </c>
      <c r="AB868" s="1222">
        <v>0.19881554477923291</v>
      </c>
    </row>
    <row r="869" spans="1:28" x14ac:dyDescent="0.3">
      <c r="A869" s="1220" t="s">
        <v>775</v>
      </c>
      <c r="B869" s="1221">
        <v>0.30838348330737703</v>
      </c>
      <c r="C869" s="1221">
        <v>0.24670625876764399</v>
      </c>
      <c r="D869" s="1222">
        <v>0.2500026746294372</v>
      </c>
      <c r="E869" s="1221">
        <v>0.45223720467179701</v>
      </c>
      <c r="F869" s="1221">
        <v>0.409740681937389</v>
      </c>
      <c r="G869" s="1222">
        <v>0.10371565384591652</v>
      </c>
      <c r="H869" s="1221">
        <v>0.37687900092392101</v>
      </c>
      <c r="I869" s="1221">
        <v>0.32479146292651401</v>
      </c>
      <c r="J869" s="1222">
        <v>0.16037225094550014</v>
      </c>
      <c r="K869" s="1221">
        <v>0.249820570860707</v>
      </c>
      <c r="L869" s="1221">
        <v>0.26264312327968897</v>
      </c>
      <c r="M869" s="1222">
        <v>-4.8821199880901597E-2</v>
      </c>
      <c r="N869" s="1221">
        <v>0.267557599727757</v>
      </c>
      <c r="O869" s="1221">
        <v>0.25687404108002898</v>
      </c>
      <c r="P869" s="1222">
        <v>4.1590651211032892E-2</v>
      </c>
      <c r="Q869" s="1221">
        <v>0.25749959347936502</v>
      </c>
      <c r="R869" s="1221">
        <v>0.26011108144395201</v>
      </c>
      <c r="S869" s="1222">
        <v>-1.0039895071328228E-2</v>
      </c>
      <c r="T869" s="1221">
        <v>0.28209646959118101</v>
      </c>
      <c r="U869" s="1221">
        <v>0.25382988669127898</v>
      </c>
      <c r="V869" s="1222">
        <v>0.11136034163810389</v>
      </c>
      <c r="W869" s="1221">
        <v>0.37721772198135001</v>
      </c>
      <c r="X869" s="1221">
        <v>0.34744413118309803</v>
      </c>
      <c r="Y869" s="1222">
        <v>8.569317517860657E-2</v>
      </c>
      <c r="Z869" s="1221">
        <v>0.48843521178940802</v>
      </c>
      <c r="AA869" s="1221">
        <v>0.44558817023866998</v>
      </c>
      <c r="AB869" s="1222">
        <v>9.6158391116595215E-2</v>
      </c>
    </row>
    <row r="870" spans="1:28" x14ac:dyDescent="0.3">
      <c r="A870" s="1220" t="s">
        <v>774</v>
      </c>
      <c r="B870" s="1221">
        <v>0.76167754029092805</v>
      </c>
      <c r="C870" s="1221">
        <v>0.53372632145593302</v>
      </c>
      <c r="D870" s="1222">
        <v>0.42709383006102269</v>
      </c>
      <c r="E870" s="1221">
        <v>0.86419482013373905</v>
      </c>
      <c r="F870" s="1221">
        <v>0.86085977101557798</v>
      </c>
      <c r="G870" s="1222">
        <v>3.8740910313727742E-3</v>
      </c>
      <c r="H870" s="1221">
        <v>0.81186362394757206</v>
      </c>
      <c r="I870" s="1221">
        <v>0.69442581894671895</v>
      </c>
      <c r="J870" s="1222">
        <v>0.16911497498606648</v>
      </c>
      <c r="K870" s="1221">
        <v>0.45660501163328598</v>
      </c>
      <c r="L870" s="1221">
        <v>0.41639591018316202</v>
      </c>
      <c r="M870" s="1222">
        <v>9.6564592655189616E-2</v>
      </c>
      <c r="N870" s="1221">
        <v>0.51721348146430202</v>
      </c>
      <c r="O870" s="1221">
        <v>0.52408202064340703</v>
      </c>
      <c r="P870" s="1222">
        <v>-1.3105847765341426E-2</v>
      </c>
      <c r="Q870" s="1221">
        <v>0.482970526321155</v>
      </c>
      <c r="R870" s="1221">
        <v>0.46317497111913197</v>
      </c>
      <c r="S870" s="1222">
        <v>4.2738827519528184E-2</v>
      </c>
      <c r="T870" s="1221">
        <v>0.61979881468515297</v>
      </c>
      <c r="U870" s="1221">
        <v>0.47914942316727699</v>
      </c>
      <c r="V870" s="1222">
        <v>0.29353972835478825</v>
      </c>
      <c r="W870" s="1221">
        <v>0.72156045022160198</v>
      </c>
      <c r="X870" s="1221">
        <v>0.72314647555667999</v>
      </c>
      <c r="Y870" s="1222">
        <v>-2.1932283274382074E-3</v>
      </c>
      <c r="Z870" s="1221">
        <v>1.00076108009248</v>
      </c>
      <c r="AA870" s="1221">
        <v>0.88938399366950704</v>
      </c>
      <c r="AB870" s="1222">
        <v>0.12522947030274575</v>
      </c>
    </row>
    <row r="871" spans="1:28" x14ac:dyDescent="0.3">
      <c r="A871" s="1220" t="s">
        <v>773</v>
      </c>
      <c r="B871" s="1221">
        <v>1.0719626692180499</v>
      </c>
      <c r="C871" s="1221">
        <v>1.0063796614037599</v>
      </c>
      <c r="D871" s="1222">
        <v>6.5167262743377447E-2</v>
      </c>
      <c r="E871" s="1221">
        <v>2.0016672847152401</v>
      </c>
      <c r="F871" s="1221">
        <v>1.91528612394035</v>
      </c>
      <c r="G871" s="1222">
        <v>4.5100917139824892E-2</v>
      </c>
      <c r="H871" s="1221">
        <v>1.5280503837636801</v>
      </c>
      <c r="I871" s="1221">
        <v>1.4512262345945599</v>
      </c>
      <c r="J871" s="1222">
        <v>5.2937403788447301E-2</v>
      </c>
      <c r="K871" s="1221">
        <v>0.84263224607122</v>
      </c>
      <c r="L871" s="1221">
        <v>0.95063560982877204</v>
      </c>
      <c r="M871" s="1222">
        <v>-0.11361173791607233</v>
      </c>
      <c r="N871" s="1221">
        <v>1.41530697865538</v>
      </c>
      <c r="O871" s="1221">
        <v>1.3505980010476499</v>
      </c>
      <c r="P871" s="1222">
        <v>4.7911353013654519E-2</v>
      </c>
      <c r="Q871" s="1221">
        <v>1.09206247257897</v>
      </c>
      <c r="R871" s="1221">
        <v>1.1267027783596</v>
      </c>
      <c r="S871" s="1222">
        <v>-3.0744848105428286E-2</v>
      </c>
      <c r="T871" s="1221">
        <v>0.96165922731328202</v>
      </c>
      <c r="U871" s="1221">
        <v>0.97968516077321399</v>
      </c>
      <c r="V871" s="1222">
        <v>-1.8399720830419696E-2</v>
      </c>
      <c r="W871" s="1221">
        <v>1.7517976703127001</v>
      </c>
      <c r="X871" s="1221">
        <v>1.6725702583261901</v>
      </c>
      <c r="Y871" s="1222">
        <v>4.7368660056048159E-2</v>
      </c>
      <c r="Z871" s="1221">
        <v>1.9942196183393801</v>
      </c>
      <c r="AA871" s="1221">
        <v>1.95488043216322</v>
      </c>
      <c r="AB871" s="1222">
        <v>2.0123576628483787E-2</v>
      </c>
    </row>
    <row r="872" spans="1:28" x14ac:dyDescent="0.3">
      <c r="A872" s="1220" t="s">
        <v>772</v>
      </c>
      <c r="B872" s="1221">
        <v>1.9463005274758201</v>
      </c>
      <c r="C872" s="1221">
        <v>1.8855852939495299</v>
      </c>
      <c r="D872" s="1222">
        <v>3.2199674934416028E-2</v>
      </c>
      <c r="E872" s="1221">
        <v>3.9430795882113698</v>
      </c>
      <c r="F872" s="1221">
        <v>3.7314378812926998</v>
      </c>
      <c r="G872" s="1222">
        <v>5.6718539515214966E-2</v>
      </c>
      <c r="H872" s="1221">
        <v>2.9008458878683201</v>
      </c>
      <c r="I872" s="1221">
        <v>2.7669658071535101</v>
      </c>
      <c r="J872" s="1222">
        <v>4.8385159067989285E-2</v>
      </c>
      <c r="K872" s="1221">
        <v>1.7385324177147601</v>
      </c>
      <c r="L872" s="1221">
        <v>1.6990750119624001</v>
      </c>
      <c r="M872" s="1222">
        <v>2.322287449027188E-2</v>
      </c>
      <c r="N872" s="1221">
        <v>2.1927748713327202</v>
      </c>
      <c r="O872" s="1221">
        <v>2.2765339028241098</v>
      </c>
      <c r="P872" s="1222">
        <v>-3.6792349715277249E-2</v>
      </c>
      <c r="Q872" s="1221">
        <v>1.94641747395392</v>
      </c>
      <c r="R872" s="1221">
        <v>1.96760505556385</v>
      </c>
      <c r="S872" s="1222">
        <v>-1.0768208564019168E-2</v>
      </c>
      <c r="T872" s="1221">
        <v>1.8474529007276299</v>
      </c>
      <c r="U872" s="1221">
        <v>1.7983973672389</v>
      </c>
      <c r="V872" s="1222">
        <v>2.7277360600257913E-2</v>
      </c>
      <c r="W872" s="1221">
        <v>3.1460233014938699</v>
      </c>
      <c r="X872" s="1221">
        <v>3.0694108160926001</v>
      </c>
      <c r="Y872" s="1222">
        <v>2.4959997208453977E-2</v>
      </c>
      <c r="Z872" s="1221">
        <v>3.6838204706551099</v>
      </c>
      <c r="AA872" s="1221">
        <v>3.59696868938468</v>
      </c>
      <c r="AB872" s="1222">
        <v>2.414582632502351E-2</v>
      </c>
    </row>
    <row r="873" spans="1:28" x14ac:dyDescent="0.3">
      <c r="A873" s="1220" t="s">
        <v>771</v>
      </c>
      <c r="B873" s="1221">
        <v>3.7793590040334801</v>
      </c>
      <c r="C873" s="1221">
        <v>3.8780527664210598</v>
      </c>
      <c r="D873" s="1222">
        <v>-2.5449308797997922E-2</v>
      </c>
      <c r="E873" s="1221">
        <v>7.5367752491853297</v>
      </c>
      <c r="F873" s="1221">
        <v>7.7439703769416699</v>
      </c>
      <c r="G873" s="1222">
        <v>-2.6755671531657883E-2</v>
      </c>
      <c r="H873" s="1221">
        <v>5.56604670488026</v>
      </c>
      <c r="I873" s="1221">
        <v>5.72744839869058</v>
      </c>
      <c r="J873" s="1222">
        <v>-2.8180383754696062E-2</v>
      </c>
      <c r="K873" s="1221">
        <v>2.8756179588430002</v>
      </c>
      <c r="L873" s="1221">
        <v>2.93619087650724</v>
      </c>
      <c r="M873" s="1222">
        <v>-2.0629761555656961E-2</v>
      </c>
      <c r="N873" s="1221">
        <v>4.7773893452434004</v>
      </c>
      <c r="O873" s="1221">
        <v>5.17001431932486</v>
      </c>
      <c r="P873" s="1222">
        <v>-7.5942724687217411E-2</v>
      </c>
      <c r="Q873" s="1221">
        <v>3.7466436610093101</v>
      </c>
      <c r="R873" s="1221">
        <v>3.9613655172778</v>
      </c>
      <c r="S873" s="1222">
        <v>-5.4203999941930113E-2</v>
      </c>
      <c r="T873" s="1221">
        <v>3.3827505826091202</v>
      </c>
      <c r="U873" s="1221">
        <v>3.47080881825823</v>
      </c>
      <c r="V873" s="1222">
        <v>-2.5371099435347284E-2</v>
      </c>
      <c r="W873" s="1221">
        <v>6.3733783816040397</v>
      </c>
      <c r="X873" s="1221">
        <v>6.6801074104084996</v>
      </c>
      <c r="Y873" s="1222">
        <v>-4.5916780967703477E-2</v>
      </c>
      <c r="Z873" s="1221">
        <v>7.1734120881303198</v>
      </c>
      <c r="AA873" s="1221">
        <v>7.4694827608628298</v>
      </c>
      <c r="AB873" s="1222">
        <v>-3.963737278889036E-2</v>
      </c>
    </row>
    <row r="874" spans="1:28" x14ac:dyDescent="0.3">
      <c r="A874" s="1220" t="s">
        <v>770</v>
      </c>
      <c r="B874" s="1221">
        <v>7.3345703394171204</v>
      </c>
      <c r="C874" s="1221">
        <v>7.3196688010956601</v>
      </c>
      <c r="D874" s="1222">
        <v>2.0358213911577231E-3</v>
      </c>
      <c r="E874" s="1221">
        <v>15.662428597751999</v>
      </c>
      <c r="F874" s="1221">
        <v>14.5603483224476</v>
      </c>
      <c r="G874" s="1222">
        <v>7.5690515837820188E-2</v>
      </c>
      <c r="H874" s="1221">
        <v>11.224504465270901</v>
      </c>
      <c r="I874" s="1221">
        <v>10.7171737514582</v>
      </c>
      <c r="J874" s="1222">
        <v>4.7338106629434148E-2</v>
      </c>
      <c r="K874" s="1221">
        <v>5.8568092899263</v>
      </c>
      <c r="L874" s="1221">
        <v>6.0048048177259501</v>
      </c>
      <c r="M874" s="1222">
        <v>-2.4646184562531166E-2</v>
      </c>
      <c r="N874" s="1221">
        <v>12.3652803121527</v>
      </c>
      <c r="O874" s="1221">
        <v>13.103629295917299</v>
      </c>
      <c r="P874" s="1222">
        <v>-5.634690718812127E-2</v>
      </c>
      <c r="Q874" s="1221">
        <v>8.6751907365785694</v>
      </c>
      <c r="R874" s="1221">
        <v>9.0754579997826195</v>
      </c>
      <c r="S874" s="1222">
        <v>-4.4104359605172262E-2</v>
      </c>
      <c r="T874" s="1221">
        <v>6.7569109503356204</v>
      </c>
      <c r="U874" s="1221">
        <v>6.8120746618763102</v>
      </c>
      <c r="V874" s="1222">
        <v>-8.0979311412149937E-3</v>
      </c>
      <c r="W874" s="1221">
        <v>14.4798975863722</v>
      </c>
      <c r="X874" s="1221">
        <v>14.0482080766438</v>
      </c>
      <c r="Y874" s="1222">
        <v>3.0729151175238969E-2</v>
      </c>
      <c r="Z874" s="1221">
        <v>15.397981687985</v>
      </c>
      <c r="AA874" s="1221">
        <v>15.163780833137301</v>
      </c>
      <c r="AB874" s="1222">
        <v>1.5444753351743404E-2</v>
      </c>
    </row>
    <row r="875" spans="1:28" x14ac:dyDescent="0.3">
      <c r="A875" s="1220" t="s">
        <v>769</v>
      </c>
      <c r="B875" s="1221">
        <v>14.8935795774178</v>
      </c>
      <c r="C875" s="1221">
        <v>14.6849250412806</v>
      </c>
      <c r="D875" s="1222">
        <v>1.4208757317497612E-2</v>
      </c>
      <c r="E875" s="1221">
        <v>29.5038124502105</v>
      </c>
      <c r="F875" s="1221">
        <v>29.666768400424001</v>
      </c>
      <c r="G875" s="1222">
        <v>-5.4928783618768528E-3</v>
      </c>
      <c r="H875" s="1221">
        <v>21.490185093612698</v>
      </c>
      <c r="I875" s="1221">
        <v>21.4544129047609</v>
      </c>
      <c r="J875" s="1222">
        <v>1.6673580866834051E-3</v>
      </c>
      <c r="K875" s="1221">
        <v>11.969142547655199</v>
      </c>
      <c r="L875" s="1221">
        <v>12.8574031678598</v>
      </c>
      <c r="M875" s="1222">
        <v>-6.9085538394333332E-2</v>
      </c>
      <c r="N875" s="1221">
        <v>25.333886329326699</v>
      </c>
      <c r="O875" s="1221">
        <v>24.9721984391761</v>
      </c>
      <c r="P875" s="1222">
        <v>1.4483622298274972E-2</v>
      </c>
      <c r="Q875" s="1221">
        <v>17.410882898354899</v>
      </c>
      <c r="R875" s="1221">
        <v>17.812892172961501</v>
      </c>
      <c r="S875" s="1222">
        <v>-2.2568444848996439E-2</v>
      </c>
      <c r="T875" s="1221">
        <v>13.853270888369</v>
      </c>
      <c r="U875" s="1221">
        <v>14.0389670762395</v>
      </c>
      <c r="V875" s="1222">
        <v>-1.322719733311324E-2</v>
      </c>
      <c r="W875" s="1221">
        <v>28.188651853412502</v>
      </c>
      <c r="X875" s="1221">
        <v>28.189717010505198</v>
      </c>
      <c r="Y875" s="1222">
        <v>-3.7785306333503823E-5</v>
      </c>
      <c r="Z875" s="1221">
        <v>30.166327882864099</v>
      </c>
      <c r="AA875" s="1221">
        <v>30.3437006930736</v>
      </c>
      <c r="AB875" s="1222">
        <v>-5.8454574148231473E-3</v>
      </c>
    </row>
    <row r="876" spans="1:28" x14ac:dyDescent="0.3">
      <c r="A876" s="1220" t="s">
        <v>768</v>
      </c>
      <c r="B876" s="1221">
        <v>26.972586448394701</v>
      </c>
      <c r="C876" s="1221">
        <v>26.3972431529359</v>
      </c>
      <c r="D876" s="1222">
        <v>2.1795582672231098E-2</v>
      </c>
      <c r="E876" s="1221">
        <v>46.809686934495701</v>
      </c>
      <c r="F876" s="1221">
        <v>46.106509620561098</v>
      </c>
      <c r="G876" s="1222">
        <v>1.5251150428030286E-2</v>
      </c>
      <c r="H876" s="1221">
        <v>35.763525792387</v>
      </c>
      <c r="I876" s="1221">
        <v>35.134356996359003</v>
      </c>
      <c r="J876" s="1222">
        <v>1.7907508485019333E-2</v>
      </c>
      <c r="K876" s="1221">
        <v>23.539579414275799</v>
      </c>
      <c r="L876" s="1221">
        <v>24.012245148576199</v>
      </c>
      <c r="M876" s="1222">
        <v>-1.9684362348284034E-2</v>
      </c>
      <c r="N876" s="1221">
        <v>43.487699073757497</v>
      </c>
      <c r="O876" s="1221">
        <v>44.387267276529002</v>
      </c>
      <c r="P876" s="1222">
        <v>-2.0266356952485257E-2</v>
      </c>
      <c r="Q876" s="1221">
        <v>31.378783092827501</v>
      </c>
      <c r="R876" s="1221">
        <v>32.093154365389402</v>
      </c>
      <c r="S876" s="1222">
        <v>-2.2259303788857526E-2</v>
      </c>
      <c r="T876" s="1221">
        <v>25.789740839622599</v>
      </c>
      <c r="U876" s="1221">
        <v>25.572792940364899</v>
      </c>
      <c r="V876" s="1222">
        <v>8.4835434191180246E-3</v>
      </c>
      <c r="W876" s="1221">
        <v>45.8146416815975</v>
      </c>
      <c r="X876" s="1221">
        <v>45.584437800313601</v>
      </c>
      <c r="Y876" s="1222">
        <v>5.0500541937651142E-3</v>
      </c>
      <c r="Z876" s="1221">
        <v>51.505517773112402</v>
      </c>
      <c r="AA876" s="1221">
        <v>51.206640900725098</v>
      </c>
      <c r="AB876" s="1222">
        <v>5.8366818664543855E-3</v>
      </c>
    </row>
    <row r="877" spans="1:28" x14ac:dyDescent="0.3">
      <c r="A877" s="1220" t="s">
        <v>767</v>
      </c>
      <c r="B877" s="1221">
        <v>42.551841327815097</v>
      </c>
      <c r="C877" s="1221">
        <v>41.561640524602801</v>
      </c>
      <c r="D877" s="1222">
        <v>2.3824872904767504E-2</v>
      </c>
      <c r="E877" s="1221">
        <v>68.527362553134097</v>
      </c>
      <c r="F877" s="1221">
        <v>66.928763205502307</v>
      </c>
      <c r="G877" s="1222">
        <v>2.3885087234069298E-2</v>
      </c>
      <c r="H877" s="1221">
        <v>53.594119766407402</v>
      </c>
      <c r="I877" s="1221">
        <v>52.390231020717003</v>
      </c>
      <c r="J877" s="1222">
        <v>2.2979260106990897E-2</v>
      </c>
      <c r="K877" s="1221">
        <v>37.218514737386101</v>
      </c>
      <c r="L877" s="1221">
        <v>37.060442610069202</v>
      </c>
      <c r="M877" s="1222">
        <v>4.2652520095362093E-3</v>
      </c>
      <c r="N877" s="1221">
        <v>60.381912294017802</v>
      </c>
      <c r="O877" s="1221">
        <v>58.7182013481548</v>
      </c>
      <c r="P877" s="1222">
        <v>2.8333819968333954E-2</v>
      </c>
      <c r="Q877" s="1221">
        <v>45.978455695186</v>
      </c>
      <c r="R877" s="1221">
        <v>45.247817167423598</v>
      </c>
      <c r="S877" s="1222">
        <v>1.6147486740828432E-2</v>
      </c>
      <c r="T877" s="1221">
        <v>40.662218530491302</v>
      </c>
      <c r="U877" s="1221">
        <v>39.922850099080698</v>
      </c>
      <c r="V877" s="1222">
        <v>1.8519931056415969E-2</v>
      </c>
      <c r="W877" s="1221">
        <v>65.994376502749702</v>
      </c>
      <c r="X877" s="1221">
        <v>64.314266785590206</v>
      </c>
      <c r="Y877" s="1222">
        <v>2.6123437320067985E-2</v>
      </c>
      <c r="Z877" s="1221">
        <v>76.5464063250149</v>
      </c>
      <c r="AA877" s="1221">
        <v>74.885260657173902</v>
      </c>
      <c r="AB877" s="1222">
        <v>2.2182545046424466E-2</v>
      </c>
    </row>
    <row r="878" spans="1:28" x14ac:dyDescent="0.3">
      <c r="A878" s="1220" t="s">
        <v>766</v>
      </c>
      <c r="B878" s="1221">
        <v>56.152431949311797</v>
      </c>
      <c r="C878" s="1221">
        <v>55.809542814670401</v>
      </c>
      <c r="D878" s="1222">
        <v>6.1439158493027928E-3</v>
      </c>
      <c r="E878" s="1221">
        <v>80.901879146100995</v>
      </c>
      <c r="F878" s="1221">
        <v>82.878720844344798</v>
      </c>
      <c r="G878" s="1222">
        <v>-2.3852222598325631E-2</v>
      </c>
      <c r="H878" s="1221">
        <v>66.019401422193496</v>
      </c>
      <c r="I878" s="1221">
        <v>66.562708932601495</v>
      </c>
      <c r="J878" s="1222">
        <v>-8.1623407328287757E-3</v>
      </c>
      <c r="K878" s="1221">
        <v>54.739790921284801</v>
      </c>
      <c r="L878" s="1221">
        <v>53.394303782435799</v>
      </c>
      <c r="M878" s="1222">
        <v>2.5199076372105514E-2</v>
      </c>
      <c r="N878" s="1221">
        <v>75.775195143907794</v>
      </c>
      <c r="O878" s="1221">
        <v>75.433431767828694</v>
      </c>
      <c r="P878" s="1222">
        <v>4.5306619103713886E-3</v>
      </c>
      <c r="Q878" s="1221">
        <v>62.218103143834497</v>
      </c>
      <c r="R878" s="1221">
        <v>61.204077233659902</v>
      </c>
      <c r="S878" s="1222">
        <v>1.656794703894204E-2</v>
      </c>
      <c r="T878" s="1221">
        <v>55.6258871369932</v>
      </c>
      <c r="U878" s="1221">
        <v>54.8874722210195</v>
      </c>
      <c r="V878" s="1222">
        <v>1.345325055233494E-2</v>
      </c>
      <c r="W878" s="1221">
        <v>79.205780277782395</v>
      </c>
      <c r="X878" s="1221">
        <v>80.350202063137502</v>
      </c>
      <c r="Y878" s="1222">
        <v>-1.4242923551777057E-2</v>
      </c>
      <c r="Z878" s="1221">
        <v>96.995341142443095</v>
      </c>
      <c r="AA878" s="1221">
        <v>96.904700722102405</v>
      </c>
      <c r="AB878" s="1222">
        <v>9.353562795743419E-4</v>
      </c>
    </row>
    <row r="879" spans="1:28" x14ac:dyDescent="0.3">
      <c r="A879" s="1220" t="s">
        <v>765</v>
      </c>
      <c r="B879" s="1221">
        <v>65.694699360610599</v>
      </c>
      <c r="C879" s="1221">
        <v>64.603731204918006</v>
      </c>
      <c r="D879" s="1222">
        <v>1.688707657197271E-2</v>
      </c>
      <c r="E879" s="1221">
        <v>83.712519874289399</v>
      </c>
      <c r="F879" s="1221">
        <v>84.081066105796495</v>
      </c>
      <c r="G879" s="1222">
        <v>-4.3832250062501178E-3</v>
      </c>
      <c r="H879" s="1221">
        <v>71.690920913182794</v>
      </c>
      <c r="I879" s="1221">
        <v>71.042905933827996</v>
      </c>
      <c r="J879" s="1222">
        <v>9.1214593608879586E-3</v>
      </c>
      <c r="K879" s="1221">
        <v>63.204645751280502</v>
      </c>
      <c r="L879" s="1221">
        <v>64.134311343728697</v>
      </c>
      <c r="M879" s="1222">
        <v>-1.4495604193294291E-2</v>
      </c>
      <c r="N879" s="1221">
        <v>74.162343608283805</v>
      </c>
      <c r="O879" s="1221">
        <v>78.962662748482799</v>
      </c>
      <c r="P879" s="1222">
        <v>-6.0792265269590695E-2</v>
      </c>
      <c r="Q879" s="1221">
        <v>66.520860673601106</v>
      </c>
      <c r="R879" s="1221">
        <v>68.416740203546695</v>
      </c>
      <c r="S879" s="1222">
        <v>-2.7710755062359826E-2</v>
      </c>
      <c r="T879" s="1221">
        <v>64.676859699667204</v>
      </c>
      <c r="U879" s="1221">
        <v>64.408084411557695</v>
      </c>
      <c r="V879" s="1222">
        <v>4.1730054629800324E-3</v>
      </c>
      <c r="W879" s="1221">
        <v>80.125497708496397</v>
      </c>
      <c r="X879" s="1221">
        <v>82.186672991595202</v>
      </c>
      <c r="Y879" s="1222">
        <v>-2.5079191164114781E-2</v>
      </c>
      <c r="Z879" s="1221">
        <v>104.448899073691</v>
      </c>
      <c r="AA879" s="1221">
        <v>104.980230979137</v>
      </c>
      <c r="AB879" s="1222">
        <v>-5.0612567765411232E-3</v>
      </c>
    </row>
    <row r="880" spans="1:28" x14ac:dyDescent="0.3">
      <c r="A880" s="1220" t="s">
        <v>368</v>
      </c>
      <c r="B880" s="1221">
        <v>4.6740748253203304</v>
      </c>
      <c r="C880" s="1221">
        <v>4.3779999944896097</v>
      </c>
      <c r="D880" s="1222">
        <v>6.762787373306911E-2</v>
      </c>
      <c r="E880" s="1221">
        <v>6.4469019461843402</v>
      </c>
      <c r="F880" s="1221">
        <v>6.09365037880979</v>
      </c>
      <c r="G880" s="1222">
        <v>5.7970435685472853E-2</v>
      </c>
      <c r="H880" s="1221"/>
      <c r="I880" s="1221"/>
      <c r="J880" s="1222">
        <v>0</v>
      </c>
      <c r="K880" s="1221">
        <v>2.97630021990794</v>
      </c>
      <c r="L880" s="1221">
        <v>2.9555357908730802</v>
      </c>
      <c r="M880" s="1222">
        <v>7.0256056783281071E-3</v>
      </c>
      <c r="N880" s="1221">
        <v>3.6036465789943199</v>
      </c>
      <c r="O880" s="1221">
        <v>3.5650827529355902</v>
      </c>
      <c r="P880" s="1222">
        <v>1.081709142010104E-2</v>
      </c>
      <c r="Q880" s="1221"/>
      <c r="R880" s="1221"/>
      <c r="S880" s="1222">
        <v>0</v>
      </c>
      <c r="T880" s="1221">
        <v>3.8988240112740402</v>
      </c>
      <c r="U880" s="1221">
        <v>3.7322278273911502</v>
      </c>
      <c r="V880" s="1222">
        <v>4.4637195687847846E-2</v>
      </c>
      <c r="W880" s="1221">
        <v>5.2115786451457797</v>
      </c>
      <c r="X880" s="1221">
        <v>5.0018679174628904</v>
      </c>
      <c r="Y880" s="1222">
        <v>4.1926482494815939E-2</v>
      </c>
      <c r="Z880" s="1221">
        <v>4.5143231640680401</v>
      </c>
      <c r="AA880" s="1221">
        <v>4.3291095449845098</v>
      </c>
      <c r="AB880" s="1222">
        <v>4.2783306164684502E-2</v>
      </c>
    </row>
    <row r="881" spans="1:28" x14ac:dyDescent="0.3">
      <c r="A881" s="1223"/>
      <c r="B881" s="1221"/>
      <c r="C881" s="1221"/>
      <c r="D881" s="1222"/>
      <c r="E881" s="1221"/>
      <c r="F881" s="1221"/>
      <c r="G881" s="1222"/>
      <c r="H881" s="1221"/>
      <c r="I881" s="1221"/>
      <c r="J881" s="1222"/>
      <c r="K881" s="1221"/>
      <c r="L881" s="1221"/>
      <c r="M881" s="1222"/>
      <c r="N881" s="1221"/>
      <c r="O881" s="1221"/>
      <c r="P881" s="1222"/>
      <c r="Q881" s="1221"/>
      <c r="R881" s="1221"/>
      <c r="S881" s="1222"/>
      <c r="T881" s="1221"/>
      <c r="U881" s="1221"/>
      <c r="V881" s="1222"/>
      <c r="W881" s="1221"/>
      <c r="X881" s="1221"/>
      <c r="Y881" s="1222"/>
      <c r="Z881" s="1221"/>
      <c r="AA881" s="1221"/>
      <c r="AB881" s="1222"/>
    </row>
    <row r="882" spans="1:28" x14ac:dyDescent="0.3">
      <c r="A882" s="1217" t="s">
        <v>785</v>
      </c>
      <c r="B882" s="1218"/>
      <c r="C882" s="1218"/>
      <c r="D882" s="1219"/>
      <c r="E882" s="1218"/>
      <c r="F882" s="1218"/>
      <c r="G882" s="1219"/>
      <c r="H882" s="1218"/>
      <c r="I882" s="1218"/>
      <c r="J882" s="1219"/>
      <c r="K882" s="1218"/>
      <c r="L882" s="1218"/>
      <c r="M882" s="1219"/>
      <c r="N882" s="1218"/>
      <c r="O882" s="1218"/>
      <c r="P882" s="1219"/>
      <c r="Q882" s="1218"/>
      <c r="R882" s="1218"/>
      <c r="S882" s="1219"/>
      <c r="T882" s="1218"/>
      <c r="U882" s="1218"/>
      <c r="V882" s="1219"/>
      <c r="W882" s="1218"/>
      <c r="X882" s="1218"/>
      <c r="Y882" s="1219"/>
      <c r="Z882" s="1218"/>
      <c r="AA882" s="1218"/>
      <c r="AB882" s="1219"/>
    </row>
    <row r="883" spans="1:28" x14ac:dyDescent="0.3">
      <c r="A883" s="1220" t="s">
        <v>783</v>
      </c>
      <c r="B883" s="1221">
        <v>6.4532324564036098E-2</v>
      </c>
      <c r="C883" s="1221">
        <v>0.168898341566072</v>
      </c>
      <c r="D883" s="1222">
        <v>-0.6179220946418148</v>
      </c>
      <c r="E883" s="1221">
        <v>0.12503013747272099</v>
      </c>
      <c r="F883" s="1221">
        <v>0.10118782362395699</v>
      </c>
      <c r="G883" s="1222">
        <v>0.23562433694956103</v>
      </c>
      <c r="H883" s="1221">
        <v>9.5261522516225799E-2</v>
      </c>
      <c r="I883" s="1221">
        <v>0.13432689773166301</v>
      </c>
      <c r="J883" s="1222">
        <v>-0.29082317745084701</v>
      </c>
      <c r="K883" s="1221">
        <v>0.18437810417823899</v>
      </c>
      <c r="L883" s="1221">
        <v>0.25647350791873702</v>
      </c>
      <c r="M883" s="1222">
        <v>-0.28110273191779822</v>
      </c>
      <c r="N883" s="1221">
        <v>0.29000379235728402</v>
      </c>
      <c r="O883" s="1221">
        <v>0.45182495487963198</v>
      </c>
      <c r="P883" s="1222">
        <v>-0.35815012157851656</v>
      </c>
      <c r="Q883" s="1221">
        <v>0.23805178419812301</v>
      </c>
      <c r="R883" s="1221">
        <v>0.35569079455012997</v>
      </c>
      <c r="S883" s="1222">
        <v>-0.33073391877007735</v>
      </c>
      <c r="T883" s="1221">
        <v>0.12238890230839999</v>
      </c>
      <c r="U883" s="1221">
        <v>0.21051420976455801</v>
      </c>
      <c r="V883" s="1222">
        <v>-0.41861928254020747</v>
      </c>
      <c r="W883" s="1221">
        <v>0.204707342302891</v>
      </c>
      <c r="X883" s="1221">
        <v>0.26687165256214401</v>
      </c>
      <c r="Y883" s="1222">
        <v>-0.23293710539292803</v>
      </c>
      <c r="Z883" s="1221">
        <v>0.164210029882942</v>
      </c>
      <c r="AA883" s="1221">
        <v>0.239217307067708</v>
      </c>
      <c r="AB883" s="1222">
        <v>-0.3135528867212603</v>
      </c>
    </row>
    <row r="884" spans="1:28" x14ac:dyDescent="0.3">
      <c r="A884" s="1220" t="s">
        <v>782</v>
      </c>
      <c r="B884" s="1221">
        <v>0.144378549005207</v>
      </c>
      <c r="C884" s="1221">
        <v>0.16089552302844001</v>
      </c>
      <c r="D884" s="1222">
        <v>-0.10265651717551807</v>
      </c>
      <c r="E884" s="1221">
        <v>0.15957534872034199</v>
      </c>
      <c r="F884" s="1221">
        <v>0.148481166777919</v>
      </c>
      <c r="G884" s="1222">
        <v>7.4717771843862052E-2</v>
      </c>
      <c r="H884" s="1221">
        <v>0.152104034833311</v>
      </c>
      <c r="I884" s="1221">
        <v>0.15457123714740101</v>
      </c>
      <c r="J884" s="1222">
        <v>-1.5961587418345184E-2</v>
      </c>
      <c r="K884" s="1221">
        <v>8.9963555071813306E-2</v>
      </c>
      <c r="L884" s="1221">
        <v>0.15730071965079201</v>
      </c>
      <c r="M884" s="1222">
        <v>-0.42807918951971341</v>
      </c>
      <c r="N884" s="1221">
        <v>0.17423936642277499</v>
      </c>
      <c r="O884" s="1221">
        <v>0.12615422819175201</v>
      </c>
      <c r="P884" s="1222">
        <v>0.38116152680934712</v>
      </c>
      <c r="Q884" s="1221">
        <v>0.13277817529899</v>
      </c>
      <c r="R884" s="1221">
        <v>0.14149701483410901</v>
      </c>
      <c r="S884" s="1222">
        <v>-6.1618540471266983E-2</v>
      </c>
      <c r="T884" s="1221">
        <v>0.11726000747774</v>
      </c>
      <c r="U884" s="1221">
        <v>0.15911606220110899</v>
      </c>
      <c r="V884" s="1222">
        <v>-0.26305361095768287</v>
      </c>
      <c r="W884" s="1221">
        <v>0.16687850223740799</v>
      </c>
      <c r="X884" s="1221">
        <v>0.137474546751329</v>
      </c>
      <c r="Y884" s="1222">
        <v>0.2138865424976914</v>
      </c>
      <c r="Z884" s="1221">
        <v>0.142475968756446</v>
      </c>
      <c r="AA884" s="1221">
        <v>0.148112899373743</v>
      </c>
      <c r="AB884" s="1222">
        <v>-3.8058336857433102E-2</v>
      </c>
    </row>
    <row r="885" spans="1:28" x14ac:dyDescent="0.3">
      <c r="A885" s="1220" t="s">
        <v>781</v>
      </c>
      <c r="B885" s="1221">
        <v>0.13577313478914399</v>
      </c>
      <c r="C885" s="1221">
        <v>0.11922545133701801</v>
      </c>
      <c r="D885" s="1222">
        <v>0.13879321291349253</v>
      </c>
      <c r="E885" s="1221">
        <v>0.181550431608412</v>
      </c>
      <c r="F885" s="1221">
        <v>0.16538536443767601</v>
      </c>
      <c r="G885" s="1222">
        <v>9.7741823925584698E-2</v>
      </c>
      <c r="H885" s="1221">
        <v>0.159060855451855</v>
      </c>
      <c r="I885" s="1221">
        <v>0.14269486021522301</v>
      </c>
      <c r="J885" s="1222">
        <v>0.11469225459100331</v>
      </c>
      <c r="K885" s="1221">
        <v>0.16412660029652201</v>
      </c>
      <c r="L885" s="1221">
        <v>0.175106718789766</v>
      </c>
      <c r="M885" s="1222">
        <v>-6.2705295200161729E-2</v>
      </c>
      <c r="N885" s="1221">
        <v>0.33524782515261298</v>
      </c>
      <c r="O885" s="1221">
        <v>7.8400469697213898E-2</v>
      </c>
      <c r="P885" s="1222">
        <v>3.276094600547101</v>
      </c>
      <c r="Q885" s="1221">
        <v>0.25068681428400702</v>
      </c>
      <c r="R885" s="1221">
        <v>0.12625058632257599</v>
      </c>
      <c r="S885" s="1222">
        <v>0.98562891140553444</v>
      </c>
      <c r="T885" s="1221">
        <v>0.15029541582933201</v>
      </c>
      <c r="U885" s="1221">
        <v>0.14766162290205401</v>
      </c>
      <c r="V885" s="1222">
        <v>1.7836678722033494E-2</v>
      </c>
      <c r="W885" s="1221">
        <v>0.259830308537355</v>
      </c>
      <c r="X885" s="1221">
        <v>0.12140300547758</v>
      </c>
      <c r="Y885" s="1222">
        <v>1.1402296221186961</v>
      </c>
      <c r="Z885" s="1221">
        <v>0.20585685083628799</v>
      </c>
      <c r="AA885" s="1221">
        <v>0.13435386520311901</v>
      </c>
      <c r="AB885" s="1222">
        <v>0.53219894734750839</v>
      </c>
    </row>
    <row r="886" spans="1:28" x14ac:dyDescent="0.3">
      <c r="A886" s="1220" t="s">
        <v>780</v>
      </c>
      <c r="B886" s="1221">
        <v>0.26115336339133399</v>
      </c>
      <c r="C886" s="1221">
        <v>0.27027716217910702</v>
      </c>
      <c r="D886" s="1222">
        <v>-3.375719470417881E-2</v>
      </c>
      <c r="E886" s="1221">
        <v>0.269041538421249</v>
      </c>
      <c r="F886" s="1221">
        <v>0.31741529631114801</v>
      </c>
      <c r="G886" s="1222">
        <v>-0.15239895005715282</v>
      </c>
      <c r="H886" s="1221">
        <v>0.26516335234806199</v>
      </c>
      <c r="I886" s="1221">
        <v>0.294269805252244</v>
      </c>
      <c r="J886" s="1222">
        <v>-9.8910769588583386E-2</v>
      </c>
      <c r="K886" s="1221">
        <v>0.41250301871275502</v>
      </c>
      <c r="L886" s="1221">
        <v>0.40327894117697</v>
      </c>
      <c r="M886" s="1222">
        <v>2.2872698259087235E-2</v>
      </c>
      <c r="N886" s="1221">
        <v>0.47279542736664898</v>
      </c>
      <c r="O886" s="1221">
        <v>0.26113769593521102</v>
      </c>
      <c r="P886" s="1222">
        <v>0.81052155520262692</v>
      </c>
      <c r="Q886" s="1221">
        <v>0.443052138787834</v>
      </c>
      <c r="R886" s="1221">
        <v>0.33141464015820199</v>
      </c>
      <c r="S886" s="1222">
        <v>0.33685143956326569</v>
      </c>
      <c r="T886" s="1221">
        <v>0.339992230769536</v>
      </c>
      <c r="U886" s="1221">
        <v>0.33927874089588</v>
      </c>
      <c r="V886" s="1222">
        <v>2.1029607448200026E-3</v>
      </c>
      <c r="W886" s="1221">
        <v>0.37483790240498499</v>
      </c>
      <c r="X886" s="1221">
        <v>0.28840964849483602</v>
      </c>
      <c r="Y886" s="1222">
        <v>0.29967185342516883</v>
      </c>
      <c r="Z886" s="1221">
        <v>0.35767588798866401</v>
      </c>
      <c r="AA886" s="1221">
        <v>0.313476579684068</v>
      </c>
      <c r="AB886" s="1222">
        <v>0.14099716268801174</v>
      </c>
    </row>
    <row r="887" spans="1:28" x14ac:dyDescent="0.3">
      <c r="A887" s="1220" t="s">
        <v>779</v>
      </c>
      <c r="B887" s="1221">
        <v>0.70103688748249804</v>
      </c>
      <c r="C887" s="1221">
        <v>0.67443359840163397</v>
      </c>
      <c r="D887" s="1222">
        <v>3.9445379269230092E-2</v>
      </c>
      <c r="E887" s="1221">
        <v>0.45014579096805002</v>
      </c>
      <c r="F887" s="1221">
        <v>0.46092101236691002</v>
      </c>
      <c r="G887" s="1222">
        <v>-2.3377587720567035E-2</v>
      </c>
      <c r="H887" s="1221">
        <v>0.57445572407555501</v>
      </c>
      <c r="I887" s="1221">
        <v>0.56662935569756401</v>
      </c>
      <c r="J887" s="1222">
        <v>1.3812147745780207E-2</v>
      </c>
      <c r="K887" s="1221">
        <v>1.21817292518388</v>
      </c>
      <c r="L887" s="1221">
        <v>1.1150526342429401</v>
      </c>
      <c r="M887" s="1222">
        <v>9.2480200283059227E-2</v>
      </c>
      <c r="N887" s="1221">
        <v>0.47947909391237198</v>
      </c>
      <c r="O887" s="1221">
        <v>0.55590822067707701</v>
      </c>
      <c r="P887" s="1222">
        <v>-0.13748515298373715</v>
      </c>
      <c r="Q887" s="1221">
        <v>0.84866923743748002</v>
      </c>
      <c r="R887" s="1221">
        <v>0.83507413972742295</v>
      </c>
      <c r="S887" s="1222">
        <v>1.628010863142601E-2</v>
      </c>
      <c r="T887" s="1221">
        <v>0.97140411446898001</v>
      </c>
      <c r="U887" s="1221">
        <v>0.903977487892903</v>
      </c>
      <c r="V887" s="1222">
        <v>7.4588833769791016E-2</v>
      </c>
      <c r="W887" s="1221">
        <v>0.465355390796378</v>
      </c>
      <c r="X887" s="1221">
        <v>0.51000869467986998</v>
      </c>
      <c r="Y887" s="1222">
        <v>-8.7554005155776105E-2</v>
      </c>
      <c r="Z887" s="1221">
        <v>0.71722587150908701</v>
      </c>
      <c r="AA887" s="1221">
        <v>0.70591419783318199</v>
      </c>
      <c r="AB887" s="1222">
        <v>1.602414813390414E-2</v>
      </c>
    </row>
    <row r="888" spans="1:28" x14ac:dyDescent="0.3">
      <c r="A888" s="1220" t="s">
        <v>778</v>
      </c>
      <c r="B888" s="1221">
        <v>1.1601895734597201</v>
      </c>
      <c r="C888" s="1221">
        <v>1.25328129316217</v>
      </c>
      <c r="D888" s="1222">
        <v>-7.4278392417051878E-2</v>
      </c>
      <c r="E888" s="1221">
        <v>0.88247571401859104</v>
      </c>
      <c r="F888" s="1221">
        <v>0.66889441134640504</v>
      </c>
      <c r="G888" s="1222">
        <v>0.3193049591224304</v>
      </c>
      <c r="H888" s="1221">
        <v>1.0278119566039501</v>
      </c>
      <c r="I888" s="1221">
        <v>0.975858046422026</v>
      </c>
      <c r="J888" s="1222">
        <v>5.3239208686563157E-2</v>
      </c>
      <c r="K888" s="1221">
        <v>1.59600036361052</v>
      </c>
      <c r="L888" s="1221">
        <v>1.4750587270384601</v>
      </c>
      <c r="M888" s="1222">
        <v>8.1991065409903877E-2</v>
      </c>
      <c r="N888" s="1221">
        <v>1.2841452402187501</v>
      </c>
      <c r="O888" s="1221">
        <v>0.87641409414089899</v>
      </c>
      <c r="P888" s="1222">
        <v>0.46522659642703229</v>
      </c>
      <c r="Q888" s="1221">
        <v>1.45565684879732</v>
      </c>
      <c r="R888" s="1221">
        <v>1.2077157605173501</v>
      </c>
      <c r="S888" s="1222">
        <v>0.20529755128289398</v>
      </c>
      <c r="T888" s="1221">
        <v>1.34907442538561</v>
      </c>
      <c r="U888" s="1221">
        <v>1.3468412991324299</v>
      </c>
      <c r="V888" s="1222">
        <v>1.6580470576737841E-3</v>
      </c>
      <c r="W888" s="1221">
        <v>1.0460777512091699</v>
      </c>
      <c r="X888" s="1221">
        <v>0.75076087391923696</v>
      </c>
      <c r="Y888" s="1222">
        <v>0.39335677650364825</v>
      </c>
      <c r="Z888" s="1221">
        <v>1.2080457593035101</v>
      </c>
      <c r="AA888" s="1221">
        <v>1.0707316398522699</v>
      </c>
      <c r="AB888" s="1222">
        <v>0.1282432631487247</v>
      </c>
    </row>
    <row r="889" spans="1:28" x14ac:dyDescent="0.3">
      <c r="A889" s="1220" t="s">
        <v>777</v>
      </c>
      <c r="B889" s="1221">
        <v>1.1205868973725901</v>
      </c>
      <c r="C889" s="1221">
        <v>1.0554066988710999</v>
      </c>
      <c r="D889" s="1222">
        <v>6.1758371034795569E-2</v>
      </c>
      <c r="E889" s="1221">
        <v>1.0471584821004301</v>
      </c>
      <c r="F889" s="1221">
        <v>1.01155043343974</v>
      </c>
      <c r="G889" s="1222">
        <v>3.5201456579486742E-2</v>
      </c>
      <c r="H889" s="1221">
        <v>1.08768998492713</v>
      </c>
      <c r="I889" s="1221">
        <v>1.03564529558268</v>
      </c>
      <c r="J889" s="1222">
        <v>5.0253392321130852E-2</v>
      </c>
      <c r="K889" s="1221">
        <v>1.5876557997507299</v>
      </c>
      <c r="L889" s="1221">
        <v>1.2249580056735301</v>
      </c>
      <c r="M889" s="1222">
        <v>0.29608998218496013</v>
      </c>
      <c r="N889" s="1221">
        <v>1.04059512011037</v>
      </c>
      <c r="O889" s="1221">
        <v>0.89035148356052796</v>
      </c>
      <c r="P889" s="1222">
        <v>0.16874643253135907</v>
      </c>
      <c r="Q889" s="1221">
        <v>1.3742563732484201</v>
      </c>
      <c r="R889" s="1221">
        <v>1.0944934011932099</v>
      </c>
      <c r="S889" s="1222">
        <v>0.25560955575448358</v>
      </c>
      <c r="T889" s="1221">
        <v>1.3088294604908199</v>
      </c>
      <c r="U889" s="1221">
        <v>1.12308911592253</v>
      </c>
      <c r="V889" s="1222">
        <v>0.16538344280517644</v>
      </c>
      <c r="W889" s="1221">
        <v>1.0448793077326399</v>
      </c>
      <c r="X889" s="1221">
        <v>0.97020700969501605</v>
      </c>
      <c r="Y889" s="1222">
        <v>7.6965325225899023E-2</v>
      </c>
      <c r="Z889" s="1221">
        <v>1.1963754830945801</v>
      </c>
      <c r="AA889" s="1221">
        <v>1.0576745415228901</v>
      </c>
      <c r="AB889" s="1222">
        <v>0.13113763840054407</v>
      </c>
    </row>
    <row r="890" spans="1:28" x14ac:dyDescent="0.3">
      <c r="A890" s="1220" t="s">
        <v>776</v>
      </c>
      <c r="B890" s="1221">
        <v>1.40071060656073</v>
      </c>
      <c r="C890" s="1221">
        <v>1.3649889040312799</v>
      </c>
      <c r="D890" s="1222">
        <v>2.6169958176181236E-2</v>
      </c>
      <c r="E890" s="1221">
        <v>1.3340855430184899</v>
      </c>
      <c r="F890" s="1221">
        <v>1.26649822072137</v>
      </c>
      <c r="G890" s="1222">
        <v>5.3365509079534017E-2</v>
      </c>
      <c r="H890" s="1221">
        <v>1.3700754797018599</v>
      </c>
      <c r="I890" s="1221">
        <v>1.3194067807000001</v>
      </c>
      <c r="J890" s="1222">
        <v>3.8402636505307362E-2</v>
      </c>
      <c r="K890" s="1221">
        <v>1.4145128207111901</v>
      </c>
      <c r="L890" s="1221">
        <v>1.35344499519925</v>
      </c>
      <c r="M890" s="1222">
        <v>4.5120286179749704E-2</v>
      </c>
      <c r="N890" s="1221">
        <v>1.0733208667830201</v>
      </c>
      <c r="O890" s="1221">
        <v>0.77325495687606605</v>
      </c>
      <c r="P890" s="1222">
        <v>0.38805559180533944</v>
      </c>
      <c r="Q890" s="1221">
        <v>1.2773354533879699</v>
      </c>
      <c r="R890" s="1221">
        <v>1.1177962380381801</v>
      </c>
      <c r="S890" s="1222">
        <v>0.14272656314338084</v>
      </c>
      <c r="T890" s="1221">
        <v>1.4066943281508999</v>
      </c>
      <c r="U890" s="1221">
        <v>1.3599875787801099</v>
      </c>
      <c r="V890" s="1222">
        <v>3.4343511734633132E-2</v>
      </c>
      <c r="W890" s="1221">
        <v>1.23583680871997</v>
      </c>
      <c r="X890" s="1221">
        <v>1.0802152115278001</v>
      </c>
      <c r="Y890" s="1222">
        <v>0.1440653635788621</v>
      </c>
      <c r="Z890" s="1221">
        <v>1.33216578786296</v>
      </c>
      <c r="AA890" s="1221">
        <v>1.2369862420622999</v>
      </c>
      <c r="AB890" s="1222">
        <v>7.6944708489220595E-2</v>
      </c>
    </row>
    <row r="891" spans="1:28" x14ac:dyDescent="0.3">
      <c r="A891" s="1220" t="s">
        <v>775</v>
      </c>
      <c r="B891" s="1221">
        <v>1.8075843541613501</v>
      </c>
      <c r="C891" s="1221">
        <v>1.6936887357402499</v>
      </c>
      <c r="D891" s="1222">
        <v>6.7247077941579705E-2</v>
      </c>
      <c r="E891" s="1221">
        <v>2.0035303689197201</v>
      </c>
      <c r="F891" s="1221">
        <v>1.9182931310415801</v>
      </c>
      <c r="G891" s="1222">
        <v>4.4433896206393972E-2</v>
      </c>
      <c r="H891" s="1221">
        <v>1.90088346091002</v>
      </c>
      <c r="I891" s="1221">
        <v>1.8012628278927001</v>
      </c>
      <c r="J891" s="1222">
        <v>5.5305995035641889E-2</v>
      </c>
      <c r="K891" s="1221">
        <v>1.8550212554518799</v>
      </c>
      <c r="L891" s="1221">
        <v>1.727990822015</v>
      </c>
      <c r="M891" s="1222">
        <v>7.3513372767078977E-2</v>
      </c>
      <c r="N891" s="1221">
        <v>1.4028695769509401</v>
      </c>
      <c r="O891" s="1221">
        <v>1.1082280058024101</v>
      </c>
      <c r="P891" s="1222">
        <v>0.2658672850765898</v>
      </c>
      <c r="Q891" s="1221">
        <v>1.6592678971922601</v>
      </c>
      <c r="R891" s="1221">
        <v>1.4559778181135199</v>
      </c>
      <c r="S891" s="1222">
        <v>0.13962443421160009</v>
      </c>
      <c r="T891" s="1221">
        <v>1.82887725819876</v>
      </c>
      <c r="U891" s="1221">
        <v>1.7090214443443199</v>
      </c>
      <c r="V891" s="1222">
        <v>7.0131252156653764E-2</v>
      </c>
      <c r="W891" s="1221">
        <v>1.75953341051391</v>
      </c>
      <c r="X891" s="1221">
        <v>1.58817360394455</v>
      </c>
      <c r="Y891" s="1222">
        <v>0.10789740249035326</v>
      </c>
      <c r="Z891" s="1221">
        <v>1.7971458635361199</v>
      </c>
      <c r="AA891" s="1221">
        <v>1.65321670600756</v>
      </c>
      <c r="AB891" s="1222">
        <v>8.7060067204463493E-2</v>
      </c>
    </row>
    <row r="892" spans="1:28" x14ac:dyDescent="0.3">
      <c r="A892" s="1220" t="s">
        <v>774</v>
      </c>
      <c r="B892" s="1221">
        <v>2.6940418477596699</v>
      </c>
      <c r="C892" s="1221">
        <v>2.5194641539486899</v>
      </c>
      <c r="D892" s="1222">
        <v>6.9291596602939931E-2</v>
      </c>
      <c r="E892" s="1221">
        <v>3.2181951371456701</v>
      </c>
      <c r="F892" s="1221">
        <v>3.2416192622267102</v>
      </c>
      <c r="G892" s="1222">
        <v>-7.2260568518925164E-3</v>
      </c>
      <c r="H892" s="1221">
        <v>2.95063469601281</v>
      </c>
      <c r="I892" s="1221">
        <v>2.8742122335684801</v>
      </c>
      <c r="J892" s="1222">
        <v>2.6589011608738292E-2</v>
      </c>
      <c r="K892" s="1221">
        <v>2.6060619732222601</v>
      </c>
      <c r="L892" s="1221">
        <v>2.6887278771827101</v>
      </c>
      <c r="M892" s="1222">
        <v>-3.0745359045805939E-2</v>
      </c>
      <c r="N892" s="1221">
        <v>2.0971239795024599</v>
      </c>
      <c r="O892" s="1221">
        <v>1.7503823152523601</v>
      </c>
      <c r="P892" s="1222">
        <v>0.19809481690296246</v>
      </c>
      <c r="Q892" s="1221">
        <v>2.3846669737106998</v>
      </c>
      <c r="R892" s="1221">
        <v>2.2811086955358699</v>
      </c>
      <c r="S892" s="1222">
        <v>4.539822165313448E-2</v>
      </c>
      <c r="T892" s="1221">
        <v>2.6531254383627298</v>
      </c>
      <c r="U892" s="1221">
        <v>2.5981981233151501</v>
      </c>
      <c r="V892" s="1222">
        <v>2.1140541421643275E-2</v>
      </c>
      <c r="W892" s="1221">
        <v>2.7573539898658601</v>
      </c>
      <c r="X892" s="1221">
        <v>2.6318308957121199</v>
      </c>
      <c r="Y892" s="1222">
        <v>4.7694209517126364E-2</v>
      </c>
      <c r="Z892" s="1221">
        <v>2.70164915245017</v>
      </c>
      <c r="AA892" s="1221">
        <v>2.6138807285928198</v>
      </c>
      <c r="AB892" s="1222">
        <v>3.3577822774109596E-2</v>
      </c>
    </row>
    <row r="893" spans="1:28" x14ac:dyDescent="0.3">
      <c r="A893" s="1220" t="s">
        <v>773</v>
      </c>
      <c r="B893" s="1221">
        <v>4.0780078330062102</v>
      </c>
      <c r="C893" s="1221">
        <v>3.7711178390148401</v>
      </c>
      <c r="D893" s="1222">
        <v>8.1379051806968056E-2</v>
      </c>
      <c r="E893" s="1221">
        <v>5.7735952316352801</v>
      </c>
      <c r="F893" s="1221">
        <v>5.7195146502997201</v>
      </c>
      <c r="G893" s="1222">
        <v>9.4554493942464249E-3</v>
      </c>
      <c r="H893" s="1221">
        <v>4.9098167415158702</v>
      </c>
      <c r="I893" s="1221">
        <v>4.7247227262515796</v>
      </c>
      <c r="J893" s="1222">
        <v>3.9175635479277604E-2</v>
      </c>
      <c r="K893" s="1221">
        <v>3.7272199231687702</v>
      </c>
      <c r="L893" s="1221">
        <v>3.5725171204485999</v>
      </c>
      <c r="M893" s="1222">
        <v>4.3303586100307968E-2</v>
      </c>
      <c r="N893" s="1221">
        <v>4.0589446011712997</v>
      </c>
      <c r="O893" s="1221">
        <v>3.4091759796449499</v>
      </c>
      <c r="P893" s="1222">
        <v>0.1905940395585036</v>
      </c>
      <c r="Q893" s="1221">
        <v>3.8717036184752001</v>
      </c>
      <c r="R893" s="1221">
        <v>3.50061282945201</v>
      </c>
      <c r="S893" s="1222">
        <v>0.10600737845129848</v>
      </c>
      <c r="T893" s="1221">
        <v>3.9092857188500898</v>
      </c>
      <c r="U893" s="1221">
        <v>3.67601267788636</v>
      </c>
      <c r="V893" s="1222">
        <v>6.3458170959806798E-2</v>
      </c>
      <c r="W893" s="1221">
        <v>5.0429197622330904</v>
      </c>
      <c r="X893" s="1221">
        <v>4.7264782686643203</v>
      </c>
      <c r="Y893" s="1222">
        <v>6.6950798370685169E-2</v>
      </c>
      <c r="Z893" s="1221">
        <v>4.4370082528352999</v>
      </c>
      <c r="AA893" s="1221">
        <v>4.1665666462053599</v>
      </c>
      <c r="AB893" s="1222">
        <v>6.4907543690976538E-2</v>
      </c>
    </row>
    <row r="894" spans="1:28" x14ac:dyDescent="0.3">
      <c r="A894" s="1220" t="s">
        <v>772</v>
      </c>
      <c r="B894" s="1221">
        <v>5.9303808616767304</v>
      </c>
      <c r="C894" s="1221">
        <v>5.7219955418080204</v>
      </c>
      <c r="D894" s="1222">
        <v>3.6418294692145983E-2</v>
      </c>
      <c r="E894" s="1221">
        <v>10.139839546683</v>
      </c>
      <c r="F894" s="1221">
        <v>9.3747370755389205</v>
      </c>
      <c r="G894" s="1222">
        <v>8.1613219120611549E-2</v>
      </c>
      <c r="H894" s="1221">
        <v>7.9426812390938002</v>
      </c>
      <c r="I894" s="1221">
        <v>7.4661517272351396</v>
      </c>
      <c r="J894" s="1222">
        <v>6.3825318486412361E-2</v>
      </c>
      <c r="K894" s="1221">
        <v>5.5127872332468</v>
      </c>
      <c r="L894" s="1221">
        <v>5.3292466591423802</v>
      </c>
      <c r="M894" s="1222">
        <v>3.4440247532839183E-2</v>
      </c>
      <c r="N894" s="1221">
        <v>6.3352932099744299</v>
      </c>
      <c r="O894" s="1221">
        <v>5.3385588927295</v>
      </c>
      <c r="P894" s="1222">
        <v>0.1867047525882625</v>
      </c>
      <c r="Q894" s="1221">
        <v>5.8892088994014902</v>
      </c>
      <c r="R894" s="1221">
        <v>5.3335770357817402</v>
      </c>
      <c r="S894" s="1222">
        <v>0.10417621417899164</v>
      </c>
      <c r="T894" s="1221">
        <v>5.7317067765973002</v>
      </c>
      <c r="U894" s="1221">
        <v>5.5383972949301699</v>
      </c>
      <c r="V894" s="1222">
        <v>3.490350572070465E-2</v>
      </c>
      <c r="W894" s="1221">
        <v>8.4073197479651292</v>
      </c>
      <c r="X894" s="1221">
        <v>7.5381490693650797</v>
      </c>
      <c r="Y894" s="1222">
        <v>0.11530293054728058</v>
      </c>
      <c r="Z894" s="1221">
        <v>6.9853286653386197</v>
      </c>
      <c r="AA894" s="1221">
        <v>6.4817505596777103</v>
      </c>
      <c r="AB894" s="1222">
        <v>7.7691682366429829E-2</v>
      </c>
    </row>
    <row r="895" spans="1:28" x14ac:dyDescent="0.3">
      <c r="A895" s="1220" t="s">
        <v>771</v>
      </c>
      <c r="B895" s="1221">
        <v>10.1158569912642</v>
      </c>
      <c r="C895" s="1221">
        <v>9.8382355979655802</v>
      </c>
      <c r="D895" s="1222">
        <v>2.821861608559453E-2</v>
      </c>
      <c r="E895" s="1221">
        <v>17.825722756608499</v>
      </c>
      <c r="F895" s="1221">
        <v>17.195008479265201</v>
      </c>
      <c r="G895" s="1222">
        <v>3.6680079460492968E-2</v>
      </c>
      <c r="H895" s="1221">
        <v>13.781972598204</v>
      </c>
      <c r="I895" s="1221">
        <v>13.357602797423899</v>
      </c>
      <c r="J895" s="1222">
        <v>3.1769907161930504E-2</v>
      </c>
      <c r="K895" s="1221">
        <v>9.0959160893094602</v>
      </c>
      <c r="L895" s="1221">
        <v>7.4995239823101096</v>
      </c>
      <c r="M895" s="1222">
        <v>0.21286579131754535</v>
      </c>
      <c r="N895" s="1221">
        <v>11.142410130937099</v>
      </c>
      <c r="O895" s="1221">
        <v>9.7311687853754094</v>
      </c>
      <c r="P895" s="1222">
        <v>0.14502280010625127</v>
      </c>
      <c r="Q895" s="1221">
        <v>10.0332258639411</v>
      </c>
      <c r="R895" s="1221">
        <v>8.5236987740403904</v>
      </c>
      <c r="S895" s="1222">
        <v>0.17709765794376678</v>
      </c>
      <c r="T895" s="1221">
        <v>9.6682540487807493</v>
      </c>
      <c r="U895" s="1221">
        <v>8.8270192379311396</v>
      </c>
      <c r="V895" s="1222">
        <v>9.5302251889821055E-2</v>
      </c>
      <c r="W895" s="1221">
        <v>15.0079418283719</v>
      </c>
      <c r="X895" s="1221">
        <v>14.110067454350499</v>
      </c>
      <c r="Y895" s="1222">
        <v>6.36335989835798E-2</v>
      </c>
      <c r="Z895" s="1221">
        <v>12.1670678313326</v>
      </c>
      <c r="AA895" s="1221">
        <v>11.310835504690001</v>
      </c>
      <c r="AB895" s="1222">
        <v>7.5700183800530521E-2</v>
      </c>
    </row>
    <row r="896" spans="1:28" x14ac:dyDescent="0.3">
      <c r="A896" s="1220" t="s">
        <v>770</v>
      </c>
      <c r="B896" s="1221">
        <v>18.025775729656601</v>
      </c>
      <c r="C896" s="1221">
        <v>17.426921328514101</v>
      </c>
      <c r="D896" s="1222">
        <v>3.4363751913118946E-2</v>
      </c>
      <c r="E896" s="1221">
        <v>33.204317942160898</v>
      </c>
      <c r="F896" s="1221">
        <v>31.198722354229201</v>
      </c>
      <c r="G896" s="1222">
        <v>6.4284542333504419E-2</v>
      </c>
      <c r="H896" s="1221">
        <v>25.115657365674998</v>
      </c>
      <c r="I896" s="1221">
        <v>23.888989152714601</v>
      </c>
      <c r="J896" s="1222">
        <v>5.1348686422799376E-2</v>
      </c>
      <c r="K896" s="1221">
        <v>15.389054534962</v>
      </c>
      <c r="L896" s="1221">
        <v>12.0981434329856</v>
      </c>
      <c r="M896" s="1222">
        <v>0.27201786126983152</v>
      </c>
      <c r="N896" s="1221">
        <v>24.757996347207801</v>
      </c>
      <c r="O896" s="1221">
        <v>22.299107687269</v>
      </c>
      <c r="P896" s="1222">
        <v>0.11026847775360216</v>
      </c>
      <c r="Q896" s="1221">
        <v>19.4461136642452</v>
      </c>
      <c r="R896" s="1221">
        <v>16.510651932624199</v>
      </c>
      <c r="S896" s="1222">
        <v>0.17779199413807997</v>
      </c>
      <c r="T896" s="1221">
        <v>16.995076784769498</v>
      </c>
      <c r="U896" s="1221">
        <v>15.3697835080378</v>
      </c>
      <c r="V896" s="1222">
        <v>0.10574600975229956</v>
      </c>
      <c r="W896" s="1221">
        <v>30.175022213563199</v>
      </c>
      <c r="X896" s="1221">
        <v>28.069875431735898</v>
      </c>
      <c r="Y896" s="1222">
        <v>7.4996655647684665E-2</v>
      </c>
      <c r="Z896" s="1221">
        <v>22.982482542070301</v>
      </c>
      <c r="AA896" s="1221">
        <v>21.156524879065799</v>
      </c>
      <c r="AB896" s="1222">
        <v>8.6307069494729327E-2</v>
      </c>
    </row>
    <row r="897" spans="1:28" x14ac:dyDescent="0.3">
      <c r="A897" s="1220" t="s">
        <v>769</v>
      </c>
      <c r="B897" s="1221">
        <v>31.065233376687601</v>
      </c>
      <c r="C897" s="1221">
        <v>29.864663523928598</v>
      </c>
      <c r="D897" s="1222">
        <v>4.0200347537720116E-2</v>
      </c>
      <c r="E897" s="1221">
        <v>58.515826952153397</v>
      </c>
      <c r="F897" s="1221">
        <v>56.610318212484103</v>
      </c>
      <c r="G897" s="1222">
        <v>3.3660095894834201E-2</v>
      </c>
      <c r="H897" s="1221">
        <v>43.459336782113098</v>
      </c>
      <c r="I897" s="1221">
        <v>41.949583948925302</v>
      </c>
      <c r="J897" s="1222">
        <v>3.5989697419310754E-2</v>
      </c>
      <c r="K897" s="1221">
        <v>26.122755865304001</v>
      </c>
      <c r="L897" s="1221">
        <v>21.89259082445</v>
      </c>
      <c r="M897" s="1222">
        <v>0.19322359216295606</v>
      </c>
      <c r="N897" s="1221">
        <v>44.333198260444703</v>
      </c>
      <c r="O897" s="1221">
        <v>37.642821292551197</v>
      </c>
      <c r="P897" s="1222">
        <v>0.17773314374864366</v>
      </c>
      <c r="Q897" s="1221">
        <v>33.537525710845699</v>
      </c>
      <c r="R897" s="1221">
        <v>28.335134191013498</v>
      </c>
      <c r="S897" s="1222">
        <v>0.18360214865268371</v>
      </c>
      <c r="T897" s="1221">
        <v>29.307048041119501</v>
      </c>
      <c r="U897" s="1221">
        <v>27.046845618156699</v>
      </c>
      <c r="V897" s="1222">
        <v>8.3566211560194503E-2</v>
      </c>
      <c r="W897" s="1221">
        <v>54.042741848573897</v>
      </c>
      <c r="X897" s="1221">
        <v>50.6425793311532</v>
      </c>
      <c r="Y897" s="1222">
        <v>6.7140389812828077E-2</v>
      </c>
      <c r="Z897" s="1221">
        <v>40.104558991233702</v>
      </c>
      <c r="AA897" s="1221">
        <v>37.368667869447002</v>
      </c>
      <c r="AB897" s="1222">
        <v>7.3213504194073575E-2</v>
      </c>
    </row>
    <row r="898" spans="1:28" x14ac:dyDescent="0.3">
      <c r="A898" s="1220" t="s">
        <v>768</v>
      </c>
      <c r="B898" s="1221">
        <v>52.284002784888699</v>
      </c>
      <c r="C898" s="1221">
        <v>49.675046160848296</v>
      </c>
      <c r="D898" s="1222">
        <v>5.2520467028708433E-2</v>
      </c>
      <c r="E898" s="1221">
        <v>89.390872745707696</v>
      </c>
      <c r="F898" s="1221">
        <v>85.644464899105799</v>
      </c>
      <c r="G898" s="1222">
        <v>4.3743724139270246E-2</v>
      </c>
      <c r="H898" s="1221">
        <v>68.728152135219602</v>
      </c>
      <c r="I898" s="1221">
        <v>65.620282220959197</v>
      </c>
      <c r="J898" s="1222">
        <v>4.7361422552183841E-2</v>
      </c>
      <c r="K898" s="1221">
        <v>43.814248086009201</v>
      </c>
      <c r="L898" s="1221">
        <v>37.206188068874603</v>
      </c>
      <c r="M898" s="1222">
        <v>0.1776064778499217</v>
      </c>
      <c r="N898" s="1221">
        <v>75.197979369128404</v>
      </c>
      <c r="O898" s="1221">
        <v>65.760745061086297</v>
      </c>
      <c r="P898" s="1222">
        <v>0.14350862812268469</v>
      </c>
      <c r="Q898" s="1221">
        <v>56.147413613436001</v>
      </c>
      <c r="R898" s="1221">
        <v>48.531171243435899</v>
      </c>
      <c r="S898" s="1222">
        <v>0.15693506204077526</v>
      </c>
      <c r="T898" s="1221">
        <v>49.365741315168798</v>
      </c>
      <c r="U898" s="1221">
        <v>45.364789847989897</v>
      </c>
      <c r="V898" s="1222">
        <v>8.8195084350339639E-2</v>
      </c>
      <c r="W898" s="1221">
        <v>85.139631690264196</v>
      </c>
      <c r="X898" s="1221">
        <v>79.606497159909793</v>
      </c>
      <c r="Y898" s="1222">
        <v>6.9506067064346547E-2</v>
      </c>
      <c r="Z898" s="1221">
        <v>64.635187016768498</v>
      </c>
      <c r="AA898" s="1221">
        <v>60.020212618399199</v>
      </c>
      <c r="AB898" s="1222">
        <v>7.6890337388684588E-2</v>
      </c>
    </row>
    <row r="899" spans="1:28" x14ac:dyDescent="0.3">
      <c r="A899" s="1220" t="s">
        <v>767</v>
      </c>
      <c r="B899" s="1221">
        <v>80.185719221305206</v>
      </c>
      <c r="C899" s="1221">
        <v>78.778989467110307</v>
      </c>
      <c r="D899" s="1222">
        <v>1.7856661575764425E-2</v>
      </c>
      <c r="E899" s="1221">
        <v>130.37203587769801</v>
      </c>
      <c r="F899" s="1221">
        <v>123.682893086229</v>
      </c>
      <c r="G899" s="1222">
        <v>5.4083007152860553E-2</v>
      </c>
      <c r="H899" s="1221">
        <v>101.520085431716</v>
      </c>
      <c r="I899" s="1221">
        <v>97.947343327540196</v>
      </c>
      <c r="J899" s="1222">
        <v>3.6476151193079287E-2</v>
      </c>
      <c r="K899" s="1221">
        <v>68.263836999449396</v>
      </c>
      <c r="L899" s="1221">
        <v>56.770654422735802</v>
      </c>
      <c r="M899" s="1222">
        <v>0.2024493586269237</v>
      </c>
      <c r="N899" s="1221">
        <v>105.534096017012</v>
      </c>
      <c r="O899" s="1221">
        <v>87.362760922097806</v>
      </c>
      <c r="P899" s="1222">
        <v>0.20799863583887587</v>
      </c>
      <c r="Q899" s="1221">
        <v>82.358715251983099</v>
      </c>
      <c r="R899" s="1221">
        <v>68.335518425412801</v>
      </c>
      <c r="S899" s="1222">
        <v>0.2052109525133172</v>
      </c>
      <c r="T899" s="1221">
        <v>75.961740049683698</v>
      </c>
      <c r="U899" s="1221">
        <v>70.7662227687279</v>
      </c>
      <c r="V899" s="1222">
        <v>7.3418038686837106E-2</v>
      </c>
      <c r="W899" s="1221">
        <v>122.648195796913</v>
      </c>
      <c r="X899" s="1221">
        <v>112.11744151742</v>
      </c>
      <c r="Y899" s="1222">
        <v>9.3926102281390381E-2</v>
      </c>
      <c r="Z899" s="1221">
        <v>95.070998020928599</v>
      </c>
      <c r="AA899" s="1221">
        <v>87.720521110166302</v>
      </c>
      <c r="AB899" s="1222">
        <v>8.3794268635625085E-2</v>
      </c>
    </row>
    <row r="900" spans="1:28" x14ac:dyDescent="0.3">
      <c r="A900" s="1220" t="s">
        <v>766</v>
      </c>
      <c r="B900" s="1221">
        <v>109.06201828453</v>
      </c>
      <c r="C900" s="1221">
        <v>105.29264414060999</v>
      </c>
      <c r="D900" s="1222">
        <v>3.5799026367751799E-2</v>
      </c>
      <c r="E900" s="1221">
        <v>164.328031358766</v>
      </c>
      <c r="F900" s="1221">
        <v>161.173311617878</v>
      </c>
      <c r="G900" s="1222">
        <v>1.9573462313459494E-2</v>
      </c>
      <c r="H900" s="1221">
        <v>131.09515945150201</v>
      </c>
      <c r="I900" s="1221">
        <v>127.491105412881</v>
      </c>
      <c r="J900" s="1222">
        <v>2.8269062590282331E-2</v>
      </c>
      <c r="K900" s="1221">
        <v>99.809763070291993</v>
      </c>
      <c r="L900" s="1221">
        <v>78.931073552921802</v>
      </c>
      <c r="M900" s="1222">
        <v>0.26451799750793231</v>
      </c>
      <c r="N900" s="1221">
        <v>135.46678330174501</v>
      </c>
      <c r="O900" s="1221">
        <v>120.955576481774</v>
      </c>
      <c r="P900" s="1222">
        <v>0.11997137496308495</v>
      </c>
      <c r="Q900" s="1221">
        <v>112.48621689045601</v>
      </c>
      <c r="R900" s="1221">
        <v>93.822853640235905</v>
      </c>
      <c r="S900" s="1222">
        <v>0.19892129183988413</v>
      </c>
      <c r="T900" s="1221">
        <v>105.613352354086</v>
      </c>
      <c r="U900" s="1221">
        <v>95.228535074406807</v>
      </c>
      <c r="V900" s="1222">
        <v>0.10905152821646391</v>
      </c>
      <c r="W900" s="1221">
        <v>154.77965073947399</v>
      </c>
      <c r="X900" s="1221">
        <v>147.51483609272901</v>
      </c>
      <c r="Y900" s="1222">
        <v>4.9248027108122601E-2</v>
      </c>
      <c r="Z900" s="1221">
        <v>124.457753195324</v>
      </c>
      <c r="AA900" s="1221">
        <v>115.179106353723</v>
      </c>
      <c r="AB900" s="1222">
        <v>8.05584201452791E-2</v>
      </c>
    </row>
    <row r="901" spans="1:28" x14ac:dyDescent="0.3">
      <c r="A901" s="1220" t="s">
        <v>765</v>
      </c>
      <c r="B901" s="1221">
        <v>136.872378144858</v>
      </c>
      <c r="C901" s="1221">
        <v>131.68564324918401</v>
      </c>
      <c r="D901" s="1222">
        <v>3.9387246534227892E-2</v>
      </c>
      <c r="E901" s="1221">
        <v>193.94587710121101</v>
      </c>
      <c r="F901" s="1221">
        <v>188.106384422281</v>
      </c>
      <c r="G901" s="1222">
        <v>3.1043564506672495E-2</v>
      </c>
      <c r="H901" s="1221">
        <v>155.86609296530301</v>
      </c>
      <c r="I901" s="1221">
        <v>150.338247036974</v>
      </c>
      <c r="J901" s="1222">
        <v>3.6769391936368016E-2</v>
      </c>
      <c r="K901" s="1221">
        <v>115.59306939488199</v>
      </c>
      <c r="L901" s="1221">
        <v>97.468914566708605</v>
      </c>
      <c r="M901" s="1222">
        <v>0.18594805234820844</v>
      </c>
      <c r="N901" s="1221">
        <v>151.49717539904901</v>
      </c>
      <c r="O901" s="1221">
        <v>137.55019210840101</v>
      </c>
      <c r="P901" s="1222">
        <v>0.10139559296039821</v>
      </c>
      <c r="Q901" s="1221">
        <v>126.459013469759</v>
      </c>
      <c r="R901" s="1221">
        <v>109.04439015382501</v>
      </c>
      <c r="S901" s="1222">
        <v>0.15970214782592493</v>
      </c>
      <c r="T901" s="1221">
        <v>128.17420220116401</v>
      </c>
      <c r="U901" s="1221">
        <v>117.424650480287</v>
      </c>
      <c r="V901" s="1222">
        <v>9.1544251372343829E-2</v>
      </c>
      <c r="W901" s="1221">
        <v>178.00225159381799</v>
      </c>
      <c r="X901" s="1221">
        <v>169.39482616597201</v>
      </c>
      <c r="Y901" s="1222">
        <v>5.0812800028570408E-2</v>
      </c>
      <c r="Z901" s="1221">
        <v>144.15844893866</v>
      </c>
      <c r="AA901" s="1221">
        <v>133.732351243712</v>
      </c>
      <c r="AB901" s="1222">
        <v>7.7962419698638374E-2</v>
      </c>
    </row>
    <row r="902" spans="1:28" x14ac:dyDescent="0.3">
      <c r="A902" s="1220" t="s">
        <v>368</v>
      </c>
      <c r="B902" s="1221">
        <v>10.2695630623952</v>
      </c>
      <c r="C902" s="1221">
        <v>9.5130599871328307</v>
      </c>
      <c r="D902" s="1222">
        <v>7.9522580146198979E-2</v>
      </c>
      <c r="E902" s="1221">
        <v>13.757541756425599</v>
      </c>
      <c r="F902" s="1221">
        <v>12.6921127321274</v>
      </c>
      <c r="G902" s="1222">
        <v>8.3944182248026411E-2</v>
      </c>
      <c r="H902" s="1221">
        <v>11.9396875799962</v>
      </c>
      <c r="I902" s="1221">
        <v>11.039189890892599</v>
      </c>
      <c r="J902" s="1222">
        <v>8.1572805432626599E-2</v>
      </c>
      <c r="K902" s="1221">
        <v>6.9164530678532801</v>
      </c>
      <c r="L902" s="1221">
        <v>5.8015274272325597</v>
      </c>
      <c r="M902" s="1222">
        <v>0.1921779487566021</v>
      </c>
      <c r="N902" s="1221">
        <v>7.3864349244769096</v>
      </c>
      <c r="O902" s="1221">
        <v>6.20563870872913</v>
      </c>
      <c r="P902" s="1222">
        <v>0.1902779506139825</v>
      </c>
      <c r="Q902" s="1221">
        <v>7.1309989415596702</v>
      </c>
      <c r="R902" s="1221">
        <v>5.9864687027041104</v>
      </c>
      <c r="S902" s="1222">
        <v>0.19118620604139652</v>
      </c>
      <c r="T902" s="1221">
        <v>8.73844035354543</v>
      </c>
      <c r="U902" s="1221">
        <v>7.8280935617074503</v>
      </c>
      <c r="V902" s="1222">
        <v>0.1162922727816013</v>
      </c>
      <c r="W902" s="1221">
        <v>10.989455282824601</v>
      </c>
      <c r="X902" s="1221">
        <v>9.8913893097984698</v>
      </c>
      <c r="Y902" s="1222">
        <v>0.11101230965991603</v>
      </c>
      <c r="Z902" s="1221">
        <v>9.7938529540034995</v>
      </c>
      <c r="AA902" s="1221">
        <v>8.7980877511269604</v>
      </c>
      <c r="AB902" s="1222">
        <v>0.1131797307601291</v>
      </c>
    </row>
    <row r="903" spans="1:28" x14ac:dyDescent="0.3">
      <c r="A903" s="1223"/>
      <c r="B903" s="1221"/>
      <c r="C903" s="1221"/>
      <c r="D903" s="1222"/>
      <c r="E903" s="1221"/>
      <c r="F903" s="1221"/>
      <c r="G903" s="1222"/>
      <c r="H903" s="1221"/>
      <c r="I903" s="1221"/>
      <c r="J903" s="1222"/>
      <c r="K903" s="1221"/>
      <c r="L903" s="1221"/>
      <c r="M903" s="1222"/>
      <c r="N903" s="1221"/>
      <c r="O903" s="1221"/>
      <c r="P903" s="1222"/>
      <c r="Q903" s="1221"/>
      <c r="R903" s="1221"/>
      <c r="S903" s="1222"/>
      <c r="T903" s="1221"/>
      <c r="U903" s="1221"/>
      <c r="V903" s="1222"/>
      <c r="W903" s="1221"/>
      <c r="X903" s="1221"/>
      <c r="Y903" s="1222"/>
      <c r="Z903" s="1221"/>
      <c r="AA903" s="1221"/>
      <c r="AB903" s="1222"/>
    </row>
    <row r="904" spans="1:28" x14ac:dyDescent="0.3">
      <c r="A904" s="1217" t="s">
        <v>784</v>
      </c>
      <c r="B904" s="1218"/>
      <c r="C904" s="1218"/>
      <c r="D904" s="1219"/>
      <c r="E904" s="1218"/>
      <c r="F904" s="1218"/>
      <c r="G904" s="1219"/>
      <c r="H904" s="1218"/>
      <c r="I904" s="1218"/>
      <c r="J904" s="1219"/>
      <c r="K904" s="1218"/>
      <c r="L904" s="1218"/>
      <c r="M904" s="1219"/>
      <c r="N904" s="1218"/>
      <c r="O904" s="1218"/>
      <c r="P904" s="1219"/>
      <c r="Q904" s="1218"/>
      <c r="R904" s="1218"/>
      <c r="S904" s="1219"/>
      <c r="T904" s="1218"/>
      <c r="U904" s="1218"/>
      <c r="V904" s="1219"/>
      <c r="W904" s="1218"/>
      <c r="X904" s="1218"/>
      <c r="Y904" s="1219"/>
      <c r="Z904" s="1218"/>
      <c r="AA904" s="1218"/>
      <c r="AB904" s="1219"/>
    </row>
    <row r="905" spans="1:28" x14ac:dyDescent="0.3">
      <c r="A905" s="1220" t="s">
        <v>783</v>
      </c>
      <c r="B905" s="1221">
        <v>0</v>
      </c>
      <c r="C905" s="1221">
        <v>0.12667375617455401</v>
      </c>
      <c r="D905" s="1222">
        <v>-1</v>
      </c>
      <c r="E905" s="1221">
        <v>6.2515068736360493E-2</v>
      </c>
      <c r="F905" s="1221">
        <v>4.0475129449582703E-2</v>
      </c>
      <c r="G905" s="1222">
        <v>0.54453042118695483</v>
      </c>
      <c r="H905" s="1221">
        <v>3.1753840838741901E-2</v>
      </c>
      <c r="I905" s="1221">
        <v>8.2662706296407901E-2</v>
      </c>
      <c r="J905" s="1222">
        <v>-0.61586255445254201</v>
      </c>
      <c r="K905" s="1221">
        <v>2.3047263022279899E-2</v>
      </c>
      <c r="L905" s="1221">
        <v>0</v>
      </c>
      <c r="M905" s="1222">
        <v>0</v>
      </c>
      <c r="N905" s="1221">
        <v>0</v>
      </c>
      <c r="O905" s="1221">
        <v>0</v>
      </c>
      <c r="P905" s="1222">
        <v>0</v>
      </c>
      <c r="Q905" s="1221">
        <v>1.13357992475297E-2</v>
      </c>
      <c r="R905" s="1221">
        <v>0</v>
      </c>
      <c r="S905" s="1222">
        <v>0</v>
      </c>
      <c r="T905" s="1221">
        <v>1.11262638462182E-2</v>
      </c>
      <c r="U905" s="1221">
        <v>6.6478171504597394E-2</v>
      </c>
      <c r="V905" s="1222">
        <v>-0.83263282376157488</v>
      </c>
      <c r="W905" s="1221">
        <v>3.2322211942561803E-2</v>
      </c>
      <c r="X905" s="1221">
        <v>2.1349732204971501E-2</v>
      </c>
      <c r="Y905" s="1222">
        <v>0.5139399235665939</v>
      </c>
      <c r="Z905" s="1221">
        <v>2.1894670651058899E-2</v>
      </c>
      <c r="AA905" s="1221">
        <v>4.3494055830492401E-2</v>
      </c>
      <c r="AB905" s="1222">
        <v>-0.49660545026225883</v>
      </c>
    </row>
    <row r="906" spans="1:28" x14ac:dyDescent="0.3">
      <c r="A906" s="1220" t="s">
        <v>782</v>
      </c>
      <c r="B906" s="1221">
        <v>0.116877873004215</v>
      </c>
      <c r="C906" s="1221">
        <v>9.38557217665901E-2</v>
      </c>
      <c r="D906" s="1222">
        <v>0.24529299657274717</v>
      </c>
      <c r="E906" s="1221">
        <v>0.106383565813561</v>
      </c>
      <c r="F906" s="1221">
        <v>0.11620265226098</v>
      </c>
      <c r="G906" s="1222">
        <v>-8.4499675836712265E-2</v>
      </c>
      <c r="H906" s="1221">
        <v>0.111542958877761</v>
      </c>
      <c r="I906" s="1221">
        <v>0.10523999124929399</v>
      </c>
      <c r="J906" s="1222">
        <v>5.9891373551490018E-2</v>
      </c>
      <c r="K906" s="1221">
        <v>4.1521640802375401E-2</v>
      </c>
      <c r="L906" s="1221">
        <v>3.4195808619737499E-2</v>
      </c>
      <c r="M906" s="1222">
        <v>0.21423187455814396</v>
      </c>
      <c r="N906" s="1221">
        <v>8.71196832113873E-2</v>
      </c>
      <c r="O906" s="1221">
        <v>1.99190886618556E-2</v>
      </c>
      <c r="P906" s="1222">
        <v>3.3736781682295853</v>
      </c>
      <c r="Q906" s="1221">
        <v>6.4686803350790203E-2</v>
      </c>
      <c r="R906" s="1221">
        <v>2.69518123493542E-2</v>
      </c>
      <c r="S906" s="1222">
        <v>1.4000910407177192</v>
      </c>
      <c r="T906" s="1221">
        <v>7.9322946234941794E-2</v>
      </c>
      <c r="U906" s="1221">
        <v>6.4323514506831297E-2</v>
      </c>
      <c r="V906" s="1222">
        <v>0.23318737856771685</v>
      </c>
      <c r="W906" s="1221">
        <v>9.6789531297696907E-2</v>
      </c>
      <c r="X906" s="1221">
        <v>6.8737273375664307E-2</v>
      </c>
      <c r="Y906" s="1222">
        <v>0.4081083892973299</v>
      </c>
      <c r="Z906" s="1221">
        <v>8.81994092301807E-2</v>
      </c>
      <c r="AA906" s="1221">
        <v>6.6567595224154202E-2</v>
      </c>
      <c r="AB906" s="1222">
        <v>0.32496012411422287</v>
      </c>
    </row>
    <row r="907" spans="1:28" x14ac:dyDescent="0.3">
      <c r="A907" s="1220" t="s">
        <v>781</v>
      </c>
      <c r="B907" s="1221">
        <v>7.3108611040308302E-2</v>
      </c>
      <c r="C907" s="1221">
        <v>8.8123159683883207E-2</v>
      </c>
      <c r="D907" s="1222">
        <v>-0.1703814150268253</v>
      </c>
      <c r="E907" s="1221">
        <v>0.121033621072275</v>
      </c>
      <c r="F907" s="1221">
        <v>0.110256909625117</v>
      </c>
      <c r="G907" s="1222">
        <v>9.7741823925591123E-2</v>
      </c>
      <c r="H907" s="1221">
        <v>9.7488911405975903E-2</v>
      </c>
      <c r="I907" s="1221">
        <v>9.9376777649887699E-2</v>
      </c>
      <c r="J907" s="1222">
        <v>-1.8997056340092838E-2</v>
      </c>
      <c r="K907" s="1221">
        <v>1.4920600026956599E-2</v>
      </c>
      <c r="L907" s="1221">
        <v>1.0006098216558099E-2</v>
      </c>
      <c r="M907" s="1222">
        <v>0.49115066672701435</v>
      </c>
      <c r="N907" s="1221">
        <v>0.18462923704056999</v>
      </c>
      <c r="O907" s="1221">
        <v>1.9600117424303499E-2</v>
      </c>
      <c r="P907" s="1222">
        <v>8.4198025983066724</v>
      </c>
      <c r="Q907" s="1221">
        <v>0.100766268486709</v>
      </c>
      <c r="R907" s="1221">
        <v>1.48530101555972E-2</v>
      </c>
      <c r="S907" s="1222">
        <v>5.7842321139689181</v>
      </c>
      <c r="T907" s="1221">
        <v>4.3305458798282001E-2</v>
      </c>
      <c r="U907" s="1221">
        <v>4.8371910950672801E-2</v>
      </c>
      <c r="V907" s="1222">
        <v>-0.10473954931318114</v>
      </c>
      <c r="W907" s="1221">
        <v>0.15342361075538999</v>
      </c>
      <c r="X907" s="1221">
        <v>6.4417921273817902E-2</v>
      </c>
      <c r="Y907" s="1222">
        <v>1.3816914256397725</v>
      </c>
      <c r="Z907" s="1221">
        <v>9.9162751317480299E-2</v>
      </c>
      <c r="AA907" s="1221">
        <v>5.6503962001311803E-2</v>
      </c>
      <c r="AB907" s="1222">
        <v>0.7549698783100931</v>
      </c>
    </row>
    <row r="908" spans="1:28" x14ac:dyDescent="0.3">
      <c r="A908" s="1220" t="s">
        <v>780</v>
      </c>
      <c r="B908" s="1221">
        <v>0.119222187635174</v>
      </c>
      <c r="C908" s="1221">
        <v>0.11751180964309001</v>
      </c>
      <c r="D908" s="1222">
        <v>1.4554945560610485E-2</v>
      </c>
      <c r="E908" s="1221">
        <v>0.19217252744374999</v>
      </c>
      <c r="F908" s="1221">
        <v>0.17004390873811501</v>
      </c>
      <c r="G908" s="1222">
        <v>0.13013473325713371</v>
      </c>
      <c r="H908" s="1221">
        <v>0.156306818226226</v>
      </c>
      <c r="I908" s="1221">
        <v>0.144249904535414</v>
      </c>
      <c r="J908" s="1222">
        <v>8.3583512444210778E-2</v>
      </c>
      <c r="K908" s="1221">
        <v>5.2215571988956398E-2</v>
      </c>
      <c r="L908" s="1221">
        <v>5.4497154213103999E-2</v>
      </c>
      <c r="M908" s="1222">
        <v>-4.1866080111738889E-2</v>
      </c>
      <c r="N908" s="1221">
        <v>0.21860433738457999</v>
      </c>
      <c r="O908" s="1221">
        <v>4.26347258669732E-2</v>
      </c>
      <c r="P908" s="1222">
        <v>4.1273775763601392</v>
      </c>
      <c r="Q908" s="1221">
        <v>0.136521879975321</v>
      </c>
      <c r="R908" s="1221">
        <v>4.8499703437785598E-2</v>
      </c>
      <c r="S908" s="1222">
        <v>1.8149013354369974</v>
      </c>
      <c r="T908" s="1221">
        <v>8.4318073230844906E-2</v>
      </c>
      <c r="U908" s="1221">
        <v>8.4819685223969904E-2</v>
      </c>
      <c r="V908" s="1222">
        <v>-5.9138629411376693E-3</v>
      </c>
      <c r="W908" s="1221">
        <v>0.20589687596893499</v>
      </c>
      <c r="X908" s="1221">
        <v>0.10437682516956</v>
      </c>
      <c r="Y908" s="1222">
        <v>0.97263018523945166</v>
      </c>
      <c r="Z908" s="1221">
        <v>0.14601749734368699</v>
      </c>
      <c r="AA908" s="1221">
        <v>9.4739588526740706E-2</v>
      </c>
      <c r="AB908" s="1222">
        <v>0.54125112441746404</v>
      </c>
    </row>
    <row r="909" spans="1:28" x14ac:dyDescent="0.3">
      <c r="A909" s="1220" t="s">
        <v>779</v>
      </c>
      <c r="B909" s="1221">
        <v>0.32355548653038402</v>
      </c>
      <c r="C909" s="1221">
        <v>0.27249842359662002</v>
      </c>
      <c r="D909" s="1222">
        <v>0.18736645247292832</v>
      </c>
      <c r="E909" s="1221">
        <v>0.198593731309434</v>
      </c>
      <c r="F909" s="1221">
        <v>0.167000366799605</v>
      </c>
      <c r="G909" s="1222">
        <v>0.18918140789319346</v>
      </c>
      <c r="H909" s="1221">
        <v>0.26050899115054199</v>
      </c>
      <c r="I909" s="1221">
        <v>0.21923159595441499</v>
      </c>
      <c r="J909" s="1222">
        <v>0.18828214526481776</v>
      </c>
      <c r="K909" s="1221">
        <v>0.25840031746324699</v>
      </c>
      <c r="L909" s="1221">
        <v>0.231780603747129</v>
      </c>
      <c r="M909" s="1222">
        <v>0.1148487547524033</v>
      </c>
      <c r="N909" s="1221">
        <v>8.6060350189400198E-2</v>
      </c>
      <c r="O909" s="1221">
        <v>0.118677035874882</v>
      </c>
      <c r="P909" s="1222">
        <v>-0.27483569542357544</v>
      </c>
      <c r="Q909" s="1221">
        <v>0.17219375832064801</v>
      </c>
      <c r="R909" s="1221">
        <v>0.17514663604769901</v>
      </c>
      <c r="S909" s="1222">
        <v>-1.6859460128293962E-2</v>
      </c>
      <c r="T909" s="1221">
        <v>0.28949129239141802</v>
      </c>
      <c r="U909" s="1221">
        <v>0.25128616089441702</v>
      </c>
      <c r="V909" s="1222">
        <v>0.15203834290362556</v>
      </c>
      <c r="W909" s="1221">
        <v>0.14024409037699101</v>
      </c>
      <c r="X909" s="1221">
        <v>0.142027737758951</v>
      </c>
      <c r="Y909" s="1222">
        <v>-1.2558443935699314E-2</v>
      </c>
      <c r="Z909" s="1221">
        <v>0.21452738121030701</v>
      </c>
      <c r="AA909" s="1221">
        <v>0.19635774238578199</v>
      </c>
      <c r="AB909" s="1222">
        <v>9.253334553433254E-2</v>
      </c>
    </row>
    <row r="910" spans="1:28" x14ac:dyDescent="0.3">
      <c r="A910" s="1220" t="s">
        <v>778</v>
      </c>
      <c r="B910" s="1221">
        <v>0.75829383886255897</v>
      </c>
      <c r="C910" s="1221">
        <v>0.66350186108585396</v>
      </c>
      <c r="D910" s="1222">
        <v>0.14286618220116701</v>
      </c>
      <c r="E910" s="1221">
        <v>0.33300970340324199</v>
      </c>
      <c r="F910" s="1221">
        <v>0.32628995675434402</v>
      </c>
      <c r="G910" s="1222">
        <v>2.059440233999326E-2</v>
      </c>
      <c r="H910" s="1221">
        <v>0.55557403059673105</v>
      </c>
      <c r="I910" s="1221">
        <v>0.50341883347168004</v>
      </c>
      <c r="J910" s="1222">
        <v>0.10360199829112078</v>
      </c>
      <c r="K910" s="1221">
        <v>0.66417406435965598</v>
      </c>
      <c r="L910" s="1221">
        <v>0.51526024026686001</v>
      </c>
      <c r="M910" s="1222">
        <v>0.28900701520395122</v>
      </c>
      <c r="N910" s="1221">
        <v>0.56938515368189802</v>
      </c>
      <c r="O910" s="1221">
        <v>0.27544442958713999</v>
      </c>
      <c r="P910" s="1222">
        <v>1.0671507299506542</v>
      </c>
      <c r="Q910" s="1221">
        <v>0.62151640735166602</v>
      </c>
      <c r="R910" s="1221">
        <v>0.40816319684150998</v>
      </c>
      <c r="S910" s="1222">
        <v>0.52271545342928416</v>
      </c>
      <c r="T910" s="1221">
        <v>0.71750136636750805</v>
      </c>
      <c r="U910" s="1221">
        <v>0.60096399739769601</v>
      </c>
      <c r="V910" s="1222">
        <v>0.19391738851985149</v>
      </c>
      <c r="W910" s="1221">
        <v>0.42928662431697101</v>
      </c>
      <c r="X910" s="1221">
        <v>0.306231409098636</v>
      </c>
      <c r="Y910" s="1222">
        <v>0.40183734118109155</v>
      </c>
      <c r="Z910" s="1221">
        <v>0.58335289517698197</v>
      </c>
      <c r="AA910" s="1221">
        <v>0.46444128822651798</v>
      </c>
      <c r="AB910" s="1222">
        <v>0.25603151564007431</v>
      </c>
    </row>
    <row r="911" spans="1:28" x14ac:dyDescent="0.3">
      <c r="A911" s="1220" t="s">
        <v>777</v>
      </c>
      <c r="B911" s="1221">
        <v>0.66044251922442698</v>
      </c>
      <c r="C911" s="1221">
        <v>0.57233497600472605</v>
      </c>
      <c r="D911" s="1222">
        <v>0.15394401340758421</v>
      </c>
      <c r="E911" s="1221">
        <v>0.633630928659495</v>
      </c>
      <c r="F911" s="1221">
        <v>0.57619961398466502</v>
      </c>
      <c r="G911" s="1222">
        <v>9.9672601787543821E-2</v>
      </c>
      <c r="H911" s="1221">
        <v>0.64843056793732701</v>
      </c>
      <c r="I911" s="1221">
        <v>0.57407636161825604</v>
      </c>
      <c r="J911" s="1222">
        <v>0.12951971425800379</v>
      </c>
      <c r="K911" s="1221">
        <v>0.400923181755236</v>
      </c>
      <c r="L911" s="1221">
        <v>0.30821524013721102</v>
      </c>
      <c r="M911" s="1222">
        <v>0.30078960915999264</v>
      </c>
      <c r="N911" s="1221">
        <v>0.300894974489746</v>
      </c>
      <c r="O911" s="1221">
        <v>0.28441783502627999</v>
      </c>
      <c r="P911" s="1222">
        <v>5.7932862972336255E-2</v>
      </c>
      <c r="Q911" s="1221">
        <v>0.36190381359566798</v>
      </c>
      <c r="R911" s="1221">
        <v>0.29893652367391699</v>
      </c>
      <c r="S911" s="1222">
        <v>0.21063766028950132</v>
      </c>
      <c r="T911" s="1221">
        <v>0.55584856099856905</v>
      </c>
      <c r="U911" s="1221">
        <v>0.46690221673183901</v>
      </c>
      <c r="V911" s="1222">
        <v>0.19050315265008808</v>
      </c>
      <c r="W911" s="1221">
        <v>0.51808599008409995</v>
      </c>
      <c r="X911" s="1221">
        <v>0.47666692215450801</v>
      </c>
      <c r="Y911" s="1222">
        <v>8.6893102928938412E-2</v>
      </c>
      <c r="Z911" s="1221">
        <v>0.53976010167522803</v>
      </c>
      <c r="AA911" s="1221">
        <v>0.47108029921070799</v>
      </c>
      <c r="AB911" s="1222">
        <v>0.14579213475832595</v>
      </c>
    </row>
    <row r="912" spans="1:28" x14ac:dyDescent="0.3">
      <c r="A912" s="1220" t="s">
        <v>776</v>
      </c>
      <c r="B912" s="1221">
        <v>0.78651888948836002</v>
      </c>
      <c r="C912" s="1221">
        <v>0.75204802674334903</v>
      </c>
      <c r="D912" s="1222">
        <v>4.5835985893457894E-2</v>
      </c>
      <c r="E912" s="1221">
        <v>0.77345815529087703</v>
      </c>
      <c r="F912" s="1221">
        <v>0.62568039589422497</v>
      </c>
      <c r="G912" s="1222">
        <v>0.23618729365085425</v>
      </c>
      <c r="H912" s="1221">
        <v>0.78051338303572904</v>
      </c>
      <c r="I912" s="1221">
        <v>0.69356427233256501</v>
      </c>
      <c r="J912" s="1222">
        <v>0.12536561378910216</v>
      </c>
      <c r="K912" s="1221">
        <v>0.456108215657895</v>
      </c>
      <c r="L912" s="1221">
        <v>0.363951595347697</v>
      </c>
      <c r="M912" s="1222">
        <v>0.25321120030304367</v>
      </c>
      <c r="N912" s="1221">
        <v>0.49802088218732099</v>
      </c>
      <c r="O912" s="1221">
        <v>0.38247019372364599</v>
      </c>
      <c r="P912" s="1222">
        <v>0.30211684559965007</v>
      </c>
      <c r="Q912" s="1221">
        <v>0.472959343551763</v>
      </c>
      <c r="R912" s="1221">
        <v>0.37147307004290098</v>
      </c>
      <c r="S912" s="1222">
        <v>0.27319954444380451</v>
      </c>
      <c r="T912" s="1221">
        <v>0.64327480842487805</v>
      </c>
      <c r="U912" s="1221">
        <v>0.58390771045450596</v>
      </c>
      <c r="V912" s="1222">
        <v>0.10167205691488736</v>
      </c>
      <c r="W912" s="1221">
        <v>0.66968120263097997</v>
      </c>
      <c r="X912" s="1221">
        <v>0.53382728476664498</v>
      </c>
      <c r="Y912" s="1222">
        <v>0.25449039743954188</v>
      </c>
      <c r="Z912" s="1221">
        <v>0.65479335335637101</v>
      </c>
      <c r="AA912" s="1221">
        <v>0.56188995593678104</v>
      </c>
      <c r="AB912" s="1222">
        <v>0.16534091139732465</v>
      </c>
    </row>
    <row r="913" spans="1:28" x14ac:dyDescent="0.3">
      <c r="A913" s="1220" t="s">
        <v>775</v>
      </c>
      <c r="B913" s="1221">
        <v>1.07915483830528</v>
      </c>
      <c r="C913" s="1221">
        <v>0.97909129655121596</v>
      </c>
      <c r="D913" s="1222">
        <v>0.10220042002878714</v>
      </c>
      <c r="E913" s="1221">
        <v>1.30600498122174</v>
      </c>
      <c r="F913" s="1221">
        <v>1.1711684378990701</v>
      </c>
      <c r="G913" s="1222">
        <v>0.11512993260350309</v>
      </c>
      <c r="H913" s="1221">
        <v>1.1871688529103499</v>
      </c>
      <c r="I913" s="1221">
        <v>1.07108648692143</v>
      </c>
      <c r="J913" s="1222">
        <v>0.10837814444150963</v>
      </c>
      <c r="K913" s="1221">
        <v>0.82261359244740995</v>
      </c>
      <c r="L913" s="1221">
        <v>0.66593666230478499</v>
      </c>
      <c r="M913" s="1222">
        <v>0.23527302071096556</v>
      </c>
      <c r="N913" s="1221">
        <v>0.90391080989106998</v>
      </c>
      <c r="O913" s="1221">
        <v>0.51374808216005796</v>
      </c>
      <c r="P913" s="1222">
        <v>0.7594436675862023</v>
      </c>
      <c r="Q913" s="1221">
        <v>0.85781019590694096</v>
      </c>
      <c r="R913" s="1221">
        <v>0.599141314533438</v>
      </c>
      <c r="S913" s="1222">
        <v>0.43173267324242698</v>
      </c>
      <c r="T913" s="1221">
        <v>0.96400169842725703</v>
      </c>
      <c r="U913" s="1221">
        <v>0.83911413258347101</v>
      </c>
      <c r="V913" s="1222">
        <v>0.14883263312379358</v>
      </c>
      <c r="W913" s="1221">
        <v>1.1426686088312401</v>
      </c>
      <c r="X913" s="1221">
        <v>0.90325504405132495</v>
      </c>
      <c r="Y913" s="1222">
        <v>0.26505643821935981</v>
      </c>
      <c r="Z913" s="1221">
        <v>1.0457587747427901</v>
      </c>
      <c r="AA913" s="1221">
        <v>0.86873292237155597</v>
      </c>
      <c r="AB913" s="1222">
        <v>0.20377477106309136</v>
      </c>
    </row>
    <row r="914" spans="1:28" x14ac:dyDescent="0.3">
      <c r="A914" s="1220" t="s">
        <v>774</v>
      </c>
      <c r="B914" s="1221">
        <v>1.7960278985064499</v>
      </c>
      <c r="C914" s="1221">
        <v>1.66584693546504</v>
      </c>
      <c r="D914" s="1222">
        <v>7.8147013552039471E-2</v>
      </c>
      <c r="E914" s="1221">
        <v>2.14187569328424</v>
      </c>
      <c r="F914" s="1221">
        <v>2.1217871534574799</v>
      </c>
      <c r="G914" s="1222">
        <v>9.4677450535156308E-3</v>
      </c>
      <c r="H914" s="1221">
        <v>1.9653334671656699</v>
      </c>
      <c r="I914" s="1221">
        <v>1.8898208641961201</v>
      </c>
      <c r="J914" s="1222">
        <v>3.9957545395008079E-2</v>
      </c>
      <c r="K914" s="1221">
        <v>1.4306627233407001</v>
      </c>
      <c r="L914" s="1221">
        <v>1.18970260052332</v>
      </c>
      <c r="M914" s="1222">
        <v>0.20253811558568324</v>
      </c>
      <c r="N914" s="1221">
        <v>1.5188728822131801</v>
      </c>
      <c r="O914" s="1221">
        <v>0.97587686602565504</v>
      </c>
      <c r="P914" s="1222">
        <v>0.55641857604323008</v>
      </c>
      <c r="Q914" s="1221">
        <v>1.4690353508935099</v>
      </c>
      <c r="R914" s="1221">
        <v>1.09681627543465</v>
      </c>
      <c r="S914" s="1222">
        <v>0.33936319490824085</v>
      </c>
      <c r="T914" s="1221">
        <v>1.62610913964167</v>
      </c>
      <c r="U914" s="1221">
        <v>1.44436572989404</v>
      </c>
      <c r="V914" s="1222">
        <v>0.12582921761856181</v>
      </c>
      <c r="W914" s="1221">
        <v>1.8857765792760799</v>
      </c>
      <c r="X914" s="1221">
        <v>1.6532078550682601</v>
      </c>
      <c r="Y914" s="1222">
        <v>0.14067724363565717</v>
      </c>
      <c r="Z914" s="1221">
        <v>1.7469975950305801</v>
      </c>
      <c r="AA914" s="1221">
        <v>1.5417465992378001</v>
      </c>
      <c r="AB914" s="1222">
        <v>0.13312887856814523</v>
      </c>
    </row>
    <row r="915" spans="1:28" x14ac:dyDescent="0.3">
      <c r="A915" s="1220" t="s">
        <v>773</v>
      </c>
      <c r="B915" s="1221">
        <v>3.0807900705634301</v>
      </c>
      <c r="C915" s="1221">
        <v>2.7497734242816501</v>
      </c>
      <c r="D915" s="1222">
        <v>0.12037960777377676</v>
      </c>
      <c r="E915" s="1221">
        <v>4.3099483442568003</v>
      </c>
      <c r="F915" s="1221">
        <v>3.9808290298913098</v>
      </c>
      <c r="G915" s="1222">
        <v>8.2676073725898386E-2</v>
      </c>
      <c r="H915" s="1221">
        <v>3.68378157831653</v>
      </c>
      <c r="I915" s="1221">
        <v>3.35228962384133</v>
      </c>
      <c r="J915" s="1222">
        <v>9.8885237157805339E-2</v>
      </c>
      <c r="K915" s="1221">
        <v>2.1341339882659902</v>
      </c>
      <c r="L915" s="1221">
        <v>1.7648845261703301</v>
      </c>
      <c r="M915" s="1222">
        <v>0.20922018218206284</v>
      </c>
      <c r="N915" s="1221">
        <v>3.0305747597996899</v>
      </c>
      <c r="O915" s="1221">
        <v>2.3607961225787299</v>
      </c>
      <c r="P915" s="1222">
        <v>0.28370880094861883</v>
      </c>
      <c r="Q915" s="1221">
        <v>2.5245815005657799</v>
      </c>
      <c r="R915" s="1221">
        <v>2.02721035924321</v>
      </c>
      <c r="S915" s="1222">
        <v>0.24534757286276224</v>
      </c>
      <c r="T915" s="1221">
        <v>2.6254670360324499</v>
      </c>
      <c r="U915" s="1221">
        <v>2.2781335529621898</v>
      </c>
      <c r="V915" s="1222">
        <v>0.15246405664787854</v>
      </c>
      <c r="W915" s="1221">
        <v>3.7647603754919801</v>
      </c>
      <c r="X915" s="1221">
        <v>3.28450184771589</v>
      </c>
      <c r="Y915" s="1222">
        <v>0.14621959433820128</v>
      </c>
      <c r="Z915" s="1221">
        <v>3.15582405165088</v>
      </c>
      <c r="AA915" s="1221">
        <v>2.7480946491807101</v>
      </c>
      <c r="AB915" s="1222">
        <v>0.14836803477337518</v>
      </c>
    </row>
    <row r="916" spans="1:28" x14ac:dyDescent="0.3">
      <c r="A916" s="1220" t="s">
        <v>772</v>
      </c>
      <c r="B916" s="1221">
        <v>4.4604034778781401</v>
      </c>
      <c r="C916" s="1221">
        <v>4.4426617221156803</v>
      </c>
      <c r="D916" s="1222">
        <v>3.9934968881697279E-3</v>
      </c>
      <c r="E916" s="1221">
        <v>7.8253109545053698</v>
      </c>
      <c r="F916" s="1221">
        <v>7.09025434093508</v>
      </c>
      <c r="G916" s="1222">
        <v>0.10367140277697694</v>
      </c>
      <c r="H916" s="1221">
        <v>6.0689724393241598</v>
      </c>
      <c r="I916" s="1221">
        <v>5.7068669772541201</v>
      </c>
      <c r="J916" s="1222">
        <v>6.3450832744706462E-2</v>
      </c>
      <c r="K916" s="1221">
        <v>3.65665332243104</v>
      </c>
      <c r="L916" s="1221">
        <v>2.6174939373474801</v>
      </c>
      <c r="M916" s="1222">
        <v>0.39700546016798982</v>
      </c>
      <c r="N916" s="1221">
        <v>4.8359130224382199</v>
      </c>
      <c r="O916" s="1221">
        <v>3.6285517474020801</v>
      </c>
      <c r="P916" s="1222">
        <v>0.33273916402062326</v>
      </c>
      <c r="Q916" s="1221">
        <v>4.1963441133379398</v>
      </c>
      <c r="R916" s="1221">
        <v>3.0876562330780102</v>
      </c>
      <c r="S916" s="1222">
        <v>0.35907102234457794</v>
      </c>
      <c r="T916" s="1221">
        <v>4.0780118035455697</v>
      </c>
      <c r="U916" s="1221">
        <v>3.5894508784155801</v>
      </c>
      <c r="V916" s="1222">
        <v>0.13611021342229521</v>
      </c>
      <c r="W916" s="1221">
        <v>6.4639946121124101</v>
      </c>
      <c r="X916" s="1221">
        <v>5.5150707944549202</v>
      </c>
      <c r="Y916" s="1222">
        <v>0.17206013359095537</v>
      </c>
      <c r="Z916" s="1221">
        <v>5.1959314380324502</v>
      </c>
      <c r="AA916" s="1221">
        <v>4.4978335375443104</v>
      </c>
      <c r="AB916" s="1222">
        <v>0.1552075893118271</v>
      </c>
    </row>
    <row r="917" spans="1:28" x14ac:dyDescent="0.3">
      <c r="A917" s="1220" t="s">
        <v>771</v>
      </c>
      <c r="B917" s="1221">
        <v>8.1481334722415504</v>
      </c>
      <c r="C917" s="1221">
        <v>7.6899699666990999</v>
      </c>
      <c r="D917" s="1222">
        <v>5.9579362146600937E-2</v>
      </c>
      <c r="E917" s="1221">
        <v>14.0368243631537</v>
      </c>
      <c r="F917" s="1221">
        <v>13.5247507040815</v>
      </c>
      <c r="G917" s="1222">
        <v>3.7861966573451644E-2</v>
      </c>
      <c r="H917" s="1221">
        <v>10.948262843709699</v>
      </c>
      <c r="I917" s="1221">
        <v>10.4812394913262</v>
      </c>
      <c r="J917" s="1222">
        <v>4.4558027012929803E-2</v>
      </c>
      <c r="K917" s="1221">
        <v>6.2426344263131499</v>
      </c>
      <c r="L917" s="1221">
        <v>4.70628810386886</v>
      </c>
      <c r="M917" s="1222">
        <v>0.3264454467165574</v>
      </c>
      <c r="N917" s="1221">
        <v>9.0858220351443304</v>
      </c>
      <c r="O917" s="1221">
        <v>7.47574011150712</v>
      </c>
      <c r="P917" s="1222">
        <v>0.21537425052522532</v>
      </c>
      <c r="Q917" s="1221">
        <v>7.54483589021262</v>
      </c>
      <c r="R917" s="1221">
        <v>5.9772802121263799</v>
      </c>
      <c r="S917" s="1222">
        <v>0.26225233257528546</v>
      </c>
      <c r="T917" s="1221">
        <v>7.3119017080064799</v>
      </c>
      <c r="U917" s="1221">
        <v>6.3998802041841198</v>
      </c>
      <c r="V917" s="1222">
        <v>0.14250602741377841</v>
      </c>
      <c r="W917" s="1221">
        <v>11.9494104238546</v>
      </c>
      <c r="X917" s="1221">
        <v>11.0245843416591</v>
      </c>
      <c r="Y917" s="1222">
        <v>8.3887614583419451E-2</v>
      </c>
      <c r="Z917" s="1221">
        <v>9.4821167419560606</v>
      </c>
      <c r="AA917" s="1221">
        <v>8.5741771053380802</v>
      </c>
      <c r="AB917" s="1222">
        <v>0.10589233526010544</v>
      </c>
    </row>
    <row r="918" spans="1:28" x14ac:dyDescent="0.3">
      <c r="A918" s="1220" t="s">
        <v>770</v>
      </c>
      <c r="B918" s="1221">
        <v>14.6368653418071</v>
      </c>
      <c r="C918" s="1221">
        <v>14.262185735075301</v>
      </c>
      <c r="D918" s="1222">
        <v>2.6270840507310309E-2</v>
      </c>
      <c r="E918" s="1221">
        <v>27.552127419153699</v>
      </c>
      <c r="F918" s="1221">
        <v>25.739182081524302</v>
      </c>
      <c r="G918" s="1222">
        <v>7.0435234961515644E-2</v>
      </c>
      <c r="H918" s="1221">
        <v>20.6695711276836</v>
      </c>
      <c r="I918" s="1221">
        <v>19.647474752130599</v>
      </c>
      <c r="J918" s="1222">
        <v>5.2021768112574571E-2</v>
      </c>
      <c r="K918" s="1221">
        <v>12.0447011801418</v>
      </c>
      <c r="L918" s="1221">
        <v>7.7422805943256003</v>
      </c>
      <c r="M918" s="1222">
        <v>0.55570455415546283</v>
      </c>
      <c r="N918" s="1221">
        <v>21.745553972514301</v>
      </c>
      <c r="O918" s="1221">
        <v>17.6128108373664</v>
      </c>
      <c r="P918" s="1222">
        <v>0.23464415608098702</v>
      </c>
      <c r="Q918" s="1221">
        <v>16.245488651325001</v>
      </c>
      <c r="R918" s="1221">
        <v>12.011857225286599</v>
      </c>
      <c r="S918" s="1222">
        <v>0.35245435794275259</v>
      </c>
      <c r="T918" s="1221">
        <v>13.6235838193699</v>
      </c>
      <c r="U918" s="1221">
        <v>11.745221486629299</v>
      </c>
      <c r="V918" s="1222">
        <v>0.15992566294972971</v>
      </c>
      <c r="W918" s="1221">
        <v>25.4695843923521</v>
      </c>
      <c r="X918" s="1221">
        <v>22.8821851653863</v>
      </c>
      <c r="Y918" s="1222">
        <v>0.11307483128314767</v>
      </c>
      <c r="Z918" s="1221">
        <v>19.005003068398899</v>
      </c>
      <c r="AA918" s="1221">
        <v>16.819730305517702</v>
      </c>
      <c r="AB918" s="1222">
        <v>0.12992317493725333</v>
      </c>
    </row>
    <row r="919" spans="1:28" x14ac:dyDescent="0.3">
      <c r="A919" s="1220" t="s">
        <v>769</v>
      </c>
      <c r="B919" s="1221">
        <v>26.297548125014998</v>
      </c>
      <c r="C919" s="1221">
        <v>25.395825753808399</v>
      </c>
      <c r="D919" s="1222">
        <v>3.5506715944110437E-2</v>
      </c>
      <c r="E919" s="1221">
        <v>49.4683704823684</v>
      </c>
      <c r="F919" s="1221">
        <v>47.963785459568697</v>
      </c>
      <c r="G919" s="1222">
        <v>3.1369188407116021E-2</v>
      </c>
      <c r="H919" s="1221">
        <v>36.759309816844301</v>
      </c>
      <c r="I919" s="1221">
        <v>35.593070890430397</v>
      </c>
      <c r="J919" s="1222">
        <v>3.2765897890745369E-2</v>
      </c>
      <c r="K919" s="1221">
        <v>21.487193759769902</v>
      </c>
      <c r="L919" s="1221">
        <v>16.159267557545601</v>
      </c>
      <c r="M919" s="1222">
        <v>0.32971334766571248</v>
      </c>
      <c r="N919" s="1221">
        <v>41.474699506935401</v>
      </c>
      <c r="O919" s="1221">
        <v>32.366812207974299</v>
      </c>
      <c r="P919" s="1222">
        <v>0.28139587057378385</v>
      </c>
      <c r="Q919" s="1221">
        <v>29.625532833905801</v>
      </c>
      <c r="R919" s="1221">
        <v>22.788872723474899</v>
      </c>
      <c r="S919" s="1222">
        <v>0.29999992511206724</v>
      </c>
      <c r="T919" s="1221">
        <v>24.5863628976911</v>
      </c>
      <c r="U919" s="1221">
        <v>22.1310613626312</v>
      </c>
      <c r="V919" s="1222">
        <v>0.1109436865601815</v>
      </c>
      <c r="W919" s="1221">
        <v>46.947232029097897</v>
      </c>
      <c r="X919" s="1221">
        <v>43.056513609333003</v>
      </c>
      <c r="Y919" s="1222">
        <v>9.0363062255034418E-2</v>
      </c>
      <c r="Z919" s="1221">
        <v>34.347226335759501</v>
      </c>
      <c r="AA919" s="1221">
        <v>31.284783863718499</v>
      </c>
      <c r="AB919" s="1222">
        <v>9.7889200238093055E-2</v>
      </c>
    </row>
    <row r="920" spans="1:28" x14ac:dyDescent="0.3">
      <c r="A920" s="1220" t="s">
        <v>768</v>
      </c>
      <c r="B920" s="1221">
        <v>44.937304501297703</v>
      </c>
      <c r="C920" s="1221">
        <v>42.762504106332798</v>
      </c>
      <c r="D920" s="1222">
        <v>5.0857648316316291E-2</v>
      </c>
      <c r="E920" s="1221">
        <v>76.682290837281798</v>
      </c>
      <c r="F920" s="1221">
        <v>74.005353021537601</v>
      </c>
      <c r="G920" s="1222">
        <v>3.6172218717274864E-2</v>
      </c>
      <c r="H920" s="1221">
        <v>59.005300454185502</v>
      </c>
      <c r="I920" s="1221">
        <v>56.612452718748202</v>
      </c>
      <c r="J920" s="1222">
        <v>4.2267162444365652E-2</v>
      </c>
      <c r="K920" s="1221">
        <v>38.9227052374914</v>
      </c>
      <c r="L920" s="1221">
        <v>28.361495030890602</v>
      </c>
      <c r="M920" s="1222">
        <v>0.37237847282372816</v>
      </c>
      <c r="N920" s="1221">
        <v>72.931246019724099</v>
      </c>
      <c r="O920" s="1221">
        <v>59.681397716093002</v>
      </c>
      <c r="P920" s="1222">
        <v>0.22200968493836556</v>
      </c>
      <c r="Q920" s="1221">
        <v>52.287367298535997</v>
      </c>
      <c r="R920" s="1221">
        <v>40.783238118537199</v>
      </c>
      <c r="S920" s="1222">
        <v>0.28207983747052762</v>
      </c>
      <c r="T920" s="1221">
        <v>42.864969007367399</v>
      </c>
      <c r="U920" s="1221">
        <v>37.784338518025002</v>
      </c>
      <c r="V920" s="1222">
        <v>0.13446392575904656</v>
      </c>
      <c r="W920" s="1221">
        <v>75.558728832967404</v>
      </c>
      <c r="X920" s="1221">
        <v>69.655685014921005</v>
      </c>
      <c r="Y920" s="1222">
        <v>8.474604501817623E-2</v>
      </c>
      <c r="Z920" s="1221">
        <v>56.819716036661099</v>
      </c>
      <c r="AA920" s="1221">
        <v>51.425248795054799</v>
      </c>
      <c r="AB920" s="1222">
        <v>0.10489919578425157</v>
      </c>
    </row>
    <row r="921" spans="1:28" x14ac:dyDescent="0.3">
      <c r="A921" s="1220" t="s">
        <v>767</v>
      </c>
      <c r="B921" s="1221">
        <v>69.997250170983307</v>
      </c>
      <c r="C921" s="1221">
        <v>68.138759112691105</v>
      </c>
      <c r="D921" s="1222">
        <v>2.7275093977255173E-2</v>
      </c>
      <c r="E921" s="1221">
        <v>113.208410748435</v>
      </c>
      <c r="F921" s="1221">
        <v>106.902936517594</v>
      </c>
      <c r="G921" s="1222">
        <v>5.8983171428628155E-2</v>
      </c>
      <c r="H921" s="1221">
        <v>88.366454877676702</v>
      </c>
      <c r="I921" s="1221">
        <v>84.686217345014896</v>
      </c>
      <c r="J921" s="1222">
        <v>4.3457337546065816E-2</v>
      </c>
      <c r="K921" s="1221">
        <v>59.493941704931899</v>
      </c>
      <c r="L921" s="1221">
        <v>45.593522114333403</v>
      </c>
      <c r="M921" s="1222">
        <v>0.3048770734522519</v>
      </c>
      <c r="N921" s="1221">
        <v>100.938767511767</v>
      </c>
      <c r="O921" s="1221">
        <v>77.062583554122099</v>
      </c>
      <c r="P921" s="1222">
        <v>0.30982849077303942</v>
      </c>
      <c r="Q921" s="1221">
        <v>75.167558936020498</v>
      </c>
      <c r="R921" s="1221">
        <v>57.489905119231601</v>
      </c>
      <c r="S921" s="1222">
        <v>0.30749144184750699</v>
      </c>
      <c r="T921" s="1221">
        <v>66.275878380178</v>
      </c>
      <c r="U921" s="1221">
        <v>59.930517832133503</v>
      </c>
      <c r="V921" s="1222">
        <v>0.10587862040201236</v>
      </c>
      <c r="W921" s="1221">
        <v>109.392926745339</v>
      </c>
      <c r="X921" s="1221">
        <v>97.400846727953393</v>
      </c>
      <c r="Y921" s="1222">
        <v>0.12312090110345988</v>
      </c>
      <c r="Z921" s="1221">
        <v>83.924140322130796</v>
      </c>
      <c r="AA921" s="1221">
        <v>75.293623304608602</v>
      </c>
      <c r="AB921" s="1222">
        <v>0.11462480670649217</v>
      </c>
    </row>
    <row r="922" spans="1:28" x14ac:dyDescent="0.3">
      <c r="A922" s="1220" t="s">
        <v>766</v>
      </c>
      <c r="B922" s="1221">
        <v>95.237255403392098</v>
      </c>
      <c r="C922" s="1221">
        <v>90.078197915465793</v>
      </c>
      <c r="D922" s="1222">
        <v>5.7273098344705349E-2</v>
      </c>
      <c r="E922" s="1221">
        <v>141.71683748773</v>
      </c>
      <c r="F922" s="1221">
        <v>136.95970150025599</v>
      </c>
      <c r="G922" s="1222">
        <v>3.4733837292023624E-2</v>
      </c>
      <c r="H922" s="1221">
        <v>113.767472013562</v>
      </c>
      <c r="I922" s="1221">
        <v>108.701762892318</v>
      </c>
      <c r="J922" s="1222">
        <v>4.6601904021208784E-2</v>
      </c>
      <c r="K922" s="1221">
        <v>89.278277278702404</v>
      </c>
      <c r="L922" s="1221">
        <v>63.325502113024399</v>
      </c>
      <c r="M922" s="1222">
        <v>0.40983133650258413</v>
      </c>
      <c r="N922" s="1221">
        <v>128.95812939551101</v>
      </c>
      <c r="O922" s="1221">
        <v>107.88176889530899</v>
      </c>
      <c r="P922" s="1222">
        <v>0.19536535891115217</v>
      </c>
      <c r="Q922" s="1221">
        <v>103.384891058672</v>
      </c>
      <c r="R922" s="1221">
        <v>79.114436667629803</v>
      </c>
      <c r="S922" s="1222">
        <v>0.3067765557505715</v>
      </c>
      <c r="T922" s="1221">
        <v>93.016118571017103</v>
      </c>
      <c r="U922" s="1221">
        <v>79.864768200603905</v>
      </c>
      <c r="V922" s="1222">
        <v>0.1646702377872018</v>
      </c>
      <c r="W922" s="1221">
        <v>137.495779519819</v>
      </c>
      <c r="X922" s="1221">
        <v>127.084450458333</v>
      </c>
      <c r="Y922" s="1222">
        <v>8.1924492130526619E-2</v>
      </c>
      <c r="Z922" s="1221">
        <v>110.064230544618</v>
      </c>
      <c r="AA922" s="1221">
        <v>97.882100050860004</v>
      </c>
      <c r="AB922" s="1222">
        <v>0.12445718356500425</v>
      </c>
    </row>
    <row r="923" spans="1:28" x14ac:dyDescent="0.3">
      <c r="A923" s="1220" t="s">
        <v>765</v>
      </c>
      <c r="B923" s="1221">
        <v>118.878295850878</v>
      </c>
      <c r="C923" s="1221">
        <v>113.800856459298</v>
      </c>
      <c r="D923" s="1222">
        <v>4.4616882065347169E-2</v>
      </c>
      <c r="E923" s="1221">
        <v>166.497006504598</v>
      </c>
      <c r="F923" s="1221">
        <v>161.22192821765401</v>
      </c>
      <c r="G923" s="1222">
        <v>3.2719359861659109E-2</v>
      </c>
      <c r="H923" s="1221">
        <v>134.72551438159701</v>
      </c>
      <c r="I923" s="1221">
        <v>129.47818441192601</v>
      </c>
      <c r="J923" s="1222">
        <v>4.0526749687630606E-2</v>
      </c>
      <c r="K923" s="1221">
        <v>104.277056727737</v>
      </c>
      <c r="L923" s="1221">
        <v>75.665886172952995</v>
      </c>
      <c r="M923" s="1222">
        <v>0.37812509707989334</v>
      </c>
      <c r="N923" s="1221">
        <v>141.58858217157299</v>
      </c>
      <c r="O923" s="1221">
        <v>114.45677055819699</v>
      </c>
      <c r="P923" s="1222">
        <v>0.23704855100363406</v>
      </c>
      <c r="Q923" s="1221">
        <v>115.568939298885</v>
      </c>
      <c r="R923" s="1221">
        <v>86.868696131716902</v>
      </c>
      <c r="S923" s="1222">
        <v>0.33038648495023581</v>
      </c>
      <c r="T923" s="1221">
        <v>112.90986198955</v>
      </c>
      <c r="U923" s="1221">
        <v>97.906802397543601</v>
      </c>
      <c r="V923" s="1222">
        <v>0.15323817369795756</v>
      </c>
      <c r="W923" s="1221">
        <v>157.14146502463899</v>
      </c>
      <c r="X923" s="1221">
        <v>143.91348523845099</v>
      </c>
      <c r="Y923" s="1222">
        <v>9.191619370672939E-2</v>
      </c>
      <c r="Z923" s="1221">
        <v>127.09883517082901</v>
      </c>
      <c r="AA923" s="1221">
        <v>112.343221112479</v>
      </c>
      <c r="AB923" s="1222">
        <v>0.13134405362631144</v>
      </c>
    </row>
    <row r="924" spans="1:28" x14ac:dyDescent="0.3">
      <c r="A924" s="1220" t="s">
        <v>368</v>
      </c>
      <c r="B924" s="1221">
        <v>8.5476155318952802</v>
      </c>
      <c r="C924" s="1221">
        <v>7.8446854304026399</v>
      </c>
      <c r="D924" s="1222">
        <v>8.960590041869422E-2</v>
      </c>
      <c r="E924" s="1221">
        <v>11.421371367855199</v>
      </c>
      <c r="F924" s="1221">
        <v>10.4529761099925</v>
      </c>
      <c r="G924" s="1222">
        <v>9.2643018377987482E-2</v>
      </c>
      <c r="H924" s="1221">
        <v>9.9236360011286209</v>
      </c>
      <c r="I924" s="1221">
        <v>9.0968164024626095</v>
      </c>
      <c r="J924" s="1222">
        <v>9.0891094431913802E-2</v>
      </c>
      <c r="K924" s="1221">
        <v>5.3696070510748699</v>
      </c>
      <c r="L924" s="1221">
        <v>3.8781924079699901</v>
      </c>
      <c r="M924" s="1222">
        <v>0.38456437592933901</v>
      </c>
      <c r="N924" s="1221">
        <v>6.5024610695741396</v>
      </c>
      <c r="O924" s="1221">
        <v>5.0029825816196301</v>
      </c>
      <c r="P924" s="1222">
        <v>0.29971691156059932</v>
      </c>
      <c r="Q924" s="1221">
        <v>5.8867528765047998</v>
      </c>
      <c r="R924" s="1221">
        <v>4.3929519281255702</v>
      </c>
      <c r="S924" s="1222">
        <v>0.34004491121682268</v>
      </c>
      <c r="T924" s="1221">
        <v>7.0964490142976198</v>
      </c>
      <c r="U924" s="1221">
        <v>6.0439717193897904</v>
      </c>
      <c r="V924" s="1222">
        <v>0.17413670079417401</v>
      </c>
      <c r="W924" s="1221">
        <v>9.2842279451064709</v>
      </c>
      <c r="X924" s="1221">
        <v>8.0997832240896095</v>
      </c>
      <c r="Y924" s="1222">
        <v>0.14623165685400047</v>
      </c>
      <c r="Z924" s="1221">
        <v>8.1222127356123401</v>
      </c>
      <c r="AA924" s="1221">
        <v>7.01044742503964</v>
      </c>
      <c r="AB924" s="1222">
        <v>0.15858692650653661</v>
      </c>
    </row>
    <row r="925" spans="1:28" x14ac:dyDescent="0.3">
      <c r="A925" s="1223"/>
      <c r="B925" s="1221"/>
      <c r="C925" s="1221"/>
      <c r="D925" s="1222"/>
      <c r="E925" s="1221"/>
      <c r="F925" s="1221"/>
      <c r="G925" s="1222"/>
      <c r="H925" s="1221"/>
      <c r="I925" s="1221"/>
      <c r="J925" s="1222"/>
      <c r="K925" s="1221"/>
      <c r="L925" s="1221"/>
      <c r="M925" s="1222"/>
      <c r="N925" s="1221"/>
      <c r="O925" s="1221"/>
      <c r="P925" s="1222"/>
      <c r="Q925" s="1221"/>
      <c r="R925" s="1221"/>
      <c r="S925" s="1222"/>
      <c r="T925" s="1221"/>
      <c r="U925" s="1221"/>
      <c r="V925" s="1222"/>
      <c r="W925" s="1221"/>
      <c r="X925" s="1221"/>
      <c r="Y925" s="1222"/>
      <c r="Z925" s="1221"/>
      <c r="AA925" s="1221"/>
      <c r="AB925" s="1222"/>
    </row>
    <row r="926" spans="1:28" x14ac:dyDescent="0.3">
      <c r="A926" s="1226" t="s">
        <v>801</v>
      </c>
      <c r="B926" s="1215"/>
      <c r="C926" s="1215"/>
      <c r="D926" s="1216"/>
      <c r="E926" s="1215"/>
      <c r="F926" s="1215"/>
      <c r="G926" s="1216"/>
      <c r="H926" s="1215"/>
      <c r="I926" s="1215"/>
      <c r="J926" s="1216"/>
      <c r="K926" s="1215"/>
      <c r="L926" s="1215"/>
      <c r="M926" s="1216"/>
      <c r="N926" s="1215"/>
      <c r="O926" s="1215"/>
      <c r="P926" s="1216"/>
      <c r="Q926" s="1215"/>
      <c r="R926" s="1215"/>
      <c r="S926" s="1216"/>
      <c r="T926" s="1215"/>
      <c r="U926" s="1215"/>
      <c r="V926" s="1216"/>
      <c r="W926" s="1215"/>
      <c r="X926" s="1215"/>
      <c r="Y926" s="1216"/>
      <c r="Z926" s="1215"/>
      <c r="AA926" s="1215"/>
      <c r="AB926" s="1216"/>
    </row>
    <row r="927" spans="1:28" x14ac:dyDescent="0.3">
      <c r="A927" s="1217" t="s">
        <v>786</v>
      </c>
      <c r="B927" s="1218"/>
      <c r="C927" s="1218"/>
      <c r="D927" s="1219"/>
      <c r="E927" s="1218"/>
      <c r="F927" s="1218"/>
      <c r="G927" s="1219"/>
      <c r="H927" s="1218"/>
      <c r="I927" s="1218"/>
      <c r="J927" s="1219"/>
      <c r="K927" s="1218"/>
      <c r="L927" s="1218"/>
      <c r="M927" s="1219"/>
      <c r="N927" s="1218"/>
      <c r="O927" s="1218"/>
      <c r="P927" s="1219"/>
      <c r="Q927" s="1218"/>
      <c r="R927" s="1218"/>
      <c r="S927" s="1219"/>
      <c r="T927" s="1218"/>
      <c r="U927" s="1218"/>
      <c r="V927" s="1219"/>
      <c r="W927" s="1218"/>
      <c r="X927" s="1218"/>
      <c r="Y927" s="1219"/>
      <c r="Z927" s="1218"/>
      <c r="AA927" s="1218"/>
      <c r="AB927" s="1219"/>
    </row>
    <row r="928" spans="1:28" x14ac:dyDescent="0.3">
      <c r="A928" s="1220" t="s">
        <v>783</v>
      </c>
      <c r="B928" s="1221">
        <v>4.4814114280580603E-2</v>
      </c>
      <c r="C928" s="1221">
        <v>5.62994471886906E-2</v>
      </c>
      <c r="D928" s="1222">
        <v>-0.20400436383711357</v>
      </c>
      <c r="E928" s="1221">
        <v>5.2095890613633802E-2</v>
      </c>
      <c r="F928" s="1221">
        <v>4.8907448084912403E-2</v>
      </c>
      <c r="G928" s="1222">
        <v>6.5193393922039683E-2</v>
      </c>
      <c r="H928" s="1221">
        <v>4.8512812392522399E-2</v>
      </c>
      <c r="I928" s="1221">
        <v>5.2525261292509201E-2</v>
      </c>
      <c r="J928" s="1222">
        <v>-7.6390841306657728E-2</v>
      </c>
      <c r="K928" s="1221">
        <v>6.14593680594131E-2</v>
      </c>
      <c r="L928" s="1221">
        <v>5.6346452497298298E-2</v>
      </c>
      <c r="M928" s="1222">
        <v>9.0740682607480139E-2</v>
      </c>
      <c r="N928" s="1221">
        <v>7.8077944096191898E-2</v>
      </c>
      <c r="O928" s="1221">
        <v>5.64781193599539E-2</v>
      </c>
      <c r="P928" s="1222">
        <v>0.38244589198473672</v>
      </c>
      <c r="Q928" s="1221">
        <v>6.99040953597663E-2</v>
      </c>
      <c r="R928" s="1221">
        <v>5.6413324942090497E-2</v>
      </c>
      <c r="S928" s="1222">
        <v>0.23914155798340855</v>
      </c>
      <c r="T928" s="1221">
        <v>5.2849753269536399E-2</v>
      </c>
      <c r="U928" s="1221">
        <v>5.6321784191394997E-2</v>
      </c>
      <c r="V928" s="1222">
        <v>-6.1646323384568207E-2</v>
      </c>
      <c r="W928" s="1221">
        <v>6.4644423885123495E-2</v>
      </c>
      <c r="X928" s="1221">
        <v>5.2484758337221597E-2</v>
      </c>
      <c r="Y928" s="1222">
        <v>0.23167993781688806</v>
      </c>
      <c r="Z928" s="1221">
        <v>8.8262891062081295E-2</v>
      </c>
      <c r="AA928" s="1221">
        <v>8.1551354682173297E-2</v>
      </c>
      <c r="AB928" s="1222">
        <v>8.2298281936144288E-2</v>
      </c>
    </row>
    <row r="929" spans="1:28" x14ac:dyDescent="0.3">
      <c r="A929" s="1220" t="s">
        <v>782</v>
      </c>
      <c r="B929" s="1221">
        <v>1.2054462980434799</v>
      </c>
      <c r="C929" s="1221">
        <v>1.27040423391206</v>
      </c>
      <c r="D929" s="1222">
        <v>-5.1131706062211249E-2</v>
      </c>
      <c r="E929" s="1221">
        <v>1.9154582657160499</v>
      </c>
      <c r="F929" s="1221">
        <v>1.8904450002087201</v>
      </c>
      <c r="G929" s="1222">
        <v>1.3231416679442241E-2</v>
      </c>
      <c r="H929" s="1221">
        <v>1.5663898846445199</v>
      </c>
      <c r="I929" s="1221">
        <v>1.5862736181013399</v>
      </c>
      <c r="J929" s="1222">
        <v>-1.253486991772548E-2</v>
      </c>
      <c r="K929" s="1221">
        <v>1.3921283457907501</v>
      </c>
      <c r="L929" s="1221">
        <v>1.1358707763189499</v>
      </c>
      <c r="M929" s="1222">
        <v>0.22560450961002942</v>
      </c>
      <c r="N929" s="1221">
        <v>1.9886743071522399</v>
      </c>
      <c r="O929" s="1221">
        <v>1.80987052813694</v>
      </c>
      <c r="P929" s="1222">
        <v>9.8793685092689154E-2</v>
      </c>
      <c r="Q929" s="1221">
        <v>1.6951914474604</v>
      </c>
      <c r="R929" s="1221">
        <v>1.47785771048959</v>
      </c>
      <c r="S929" s="1222">
        <v>0.14705998786500957</v>
      </c>
      <c r="T929" s="1221">
        <v>1.2984821416285</v>
      </c>
      <c r="U929" s="1221">
        <v>1.2038089315817899</v>
      </c>
      <c r="V929" s="1222">
        <v>7.8644714757441295E-2</v>
      </c>
      <c r="W929" s="1221">
        <v>1.95192221450355</v>
      </c>
      <c r="X929" s="1221">
        <v>1.8507238089439799</v>
      </c>
      <c r="Y929" s="1222">
        <v>5.4680447223140062E-2</v>
      </c>
      <c r="Z929" s="1221">
        <v>2.4458374636523201</v>
      </c>
      <c r="AA929" s="1221">
        <v>2.29907832005423</v>
      </c>
      <c r="AB929" s="1222">
        <v>6.3833903489911761E-2</v>
      </c>
    </row>
    <row r="930" spans="1:28" x14ac:dyDescent="0.3">
      <c r="A930" s="1220" t="s">
        <v>781</v>
      </c>
      <c r="B930" s="1221">
        <v>2.0822899037373501</v>
      </c>
      <c r="C930" s="1221">
        <v>2.1426023138826502</v>
      </c>
      <c r="D930" s="1222">
        <v>-2.8149138902033029E-2</v>
      </c>
      <c r="E930" s="1221">
        <v>2.8211760356186799</v>
      </c>
      <c r="F930" s="1221">
        <v>2.7915044845995598</v>
      </c>
      <c r="G930" s="1222">
        <v>1.0629232796441838E-2</v>
      </c>
      <c r="H930" s="1221">
        <v>2.4581743494427899</v>
      </c>
      <c r="I930" s="1221">
        <v>2.4725282028959201</v>
      </c>
      <c r="J930" s="1222">
        <v>-5.8053345706303543E-3</v>
      </c>
      <c r="K930" s="1221">
        <v>1.8140962866107999</v>
      </c>
      <c r="L930" s="1221">
        <v>1.7318888329825901</v>
      </c>
      <c r="M930" s="1222">
        <v>4.7466934402848132E-2</v>
      </c>
      <c r="N930" s="1221">
        <v>2.5799506544353301</v>
      </c>
      <c r="O930" s="1221">
        <v>2.4949316138019602</v>
      </c>
      <c r="P930" s="1222">
        <v>3.4076701807394111E-2</v>
      </c>
      <c r="Q930" s="1221">
        <v>2.20149719504803</v>
      </c>
      <c r="R930" s="1221">
        <v>2.1173791144034602</v>
      </c>
      <c r="S930" s="1222">
        <v>3.9727453658325536E-2</v>
      </c>
      <c r="T930" s="1221">
        <v>1.9449245760287199</v>
      </c>
      <c r="U930" s="1221">
        <v>1.9336034930018899</v>
      </c>
      <c r="V930" s="1222">
        <v>5.8549144474569518E-3</v>
      </c>
      <c r="W930" s="1221">
        <v>2.6983171327073698</v>
      </c>
      <c r="X930" s="1221">
        <v>2.6415477076193201</v>
      </c>
      <c r="Y930" s="1222">
        <v>2.1490970965356078E-2</v>
      </c>
      <c r="Z930" s="1221">
        <v>3.4906229882278201</v>
      </c>
      <c r="AA930" s="1221">
        <v>3.4385799986798302</v>
      </c>
      <c r="AB930" s="1222">
        <v>1.5135023634166056E-2</v>
      </c>
    </row>
    <row r="931" spans="1:28" x14ac:dyDescent="0.3">
      <c r="A931" s="1220" t="s">
        <v>780</v>
      </c>
      <c r="B931" s="1221">
        <v>2.7487337704776298</v>
      </c>
      <c r="C931" s="1221">
        <v>2.6038658486748099</v>
      </c>
      <c r="D931" s="1222">
        <v>5.5635708681592726E-2</v>
      </c>
      <c r="E931" s="1221">
        <v>3.4449213312475999</v>
      </c>
      <c r="F931" s="1221">
        <v>3.24831100108893</v>
      </c>
      <c r="G931" s="1222">
        <v>6.0526941568328989E-2</v>
      </c>
      <c r="H931" s="1221">
        <v>3.1026438219042101</v>
      </c>
      <c r="I931" s="1221">
        <v>2.9318793096822899</v>
      </c>
      <c r="J931" s="1222">
        <v>5.8244045605146295E-2</v>
      </c>
      <c r="K931" s="1221">
        <v>1.9358923314905601</v>
      </c>
      <c r="L931" s="1221">
        <v>1.91421254173528</v>
      </c>
      <c r="M931" s="1222">
        <v>1.132569622369458E-2</v>
      </c>
      <c r="N931" s="1221">
        <v>2.6609570602956301</v>
      </c>
      <c r="O931" s="1221">
        <v>2.7028639752749899</v>
      </c>
      <c r="P931" s="1222">
        <v>-1.5504633367684074E-2</v>
      </c>
      <c r="Q931" s="1221">
        <v>2.3032700819735701</v>
      </c>
      <c r="R931" s="1221">
        <v>2.3129418755214299</v>
      </c>
      <c r="S931" s="1222">
        <v>-4.1815981846406933E-3</v>
      </c>
      <c r="T931" s="1221">
        <v>2.3253201969764499</v>
      </c>
      <c r="U931" s="1221">
        <v>2.2460723867780699</v>
      </c>
      <c r="V931" s="1222">
        <v>3.5282838907992123E-2</v>
      </c>
      <c r="W931" s="1221">
        <v>3.0378588217211502</v>
      </c>
      <c r="X931" s="1221">
        <v>2.9671859313004401</v>
      </c>
      <c r="Y931" s="1222">
        <v>2.3818153650295867E-2</v>
      </c>
      <c r="Z931" s="1221">
        <v>4.0303843389509204</v>
      </c>
      <c r="AA931" s="1221">
        <v>3.9177606314293301</v>
      </c>
      <c r="AB931" s="1222">
        <v>2.8746959836722197E-2</v>
      </c>
    </row>
    <row r="932" spans="1:28" x14ac:dyDescent="0.3">
      <c r="A932" s="1220" t="s">
        <v>779</v>
      </c>
      <c r="B932" s="1221">
        <v>3.6517955172465699</v>
      </c>
      <c r="C932" s="1221">
        <v>3.6719162579644502</v>
      </c>
      <c r="D932" s="1222">
        <v>-5.4796295188481066E-3</v>
      </c>
      <c r="E932" s="1221">
        <v>3.9376723724631599</v>
      </c>
      <c r="F932" s="1221">
        <v>3.6205679522154401</v>
      </c>
      <c r="G932" s="1222">
        <v>8.7584164814164672E-2</v>
      </c>
      <c r="H932" s="1221">
        <v>3.7960279169895799</v>
      </c>
      <c r="I932" s="1221">
        <v>3.6459900804111101</v>
      </c>
      <c r="J932" s="1222">
        <v>4.1151465930908959E-2</v>
      </c>
      <c r="K932" s="1221">
        <v>2.6824413908089499</v>
      </c>
      <c r="L932" s="1221">
        <v>2.5568950386338698</v>
      </c>
      <c r="M932" s="1222">
        <v>4.9101097338027075E-2</v>
      </c>
      <c r="N932" s="1221">
        <v>3.0966358148507398</v>
      </c>
      <c r="O932" s="1221">
        <v>3.2131286949808899</v>
      </c>
      <c r="P932" s="1222">
        <v>-3.62552798809831E-2</v>
      </c>
      <c r="Q932" s="1221">
        <v>2.88962650681838</v>
      </c>
      <c r="R932" s="1221">
        <v>2.88548870191083</v>
      </c>
      <c r="S932" s="1222">
        <v>1.434004889643083E-3</v>
      </c>
      <c r="T932" s="1221">
        <v>3.1450012348412102</v>
      </c>
      <c r="U932" s="1221">
        <v>3.0910373427770002</v>
      </c>
      <c r="V932" s="1222">
        <v>1.7458181859339384E-2</v>
      </c>
      <c r="W932" s="1221">
        <v>3.5015868246967199</v>
      </c>
      <c r="X932" s="1221">
        <v>3.4100106658526999</v>
      </c>
      <c r="Y932" s="1222">
        <v>2.6855094548837929E-2</v>
      </c>
      <c r="Z932" s="1221">
        <v>4.9861606625336004</v>
      </c>
      <c r="AA932" s="1221">
        <v>4.8770962811790799</v>
      </c>
      <c r="AB932" s="1222">
        <v>2.2362564744806145E-2</v>
      </c>
    </row>
    <row r="933" spans="1:28" x14ac:dyDescent="0.3">
      <c r="A933" s="1220" t="s">
        <v>778</v>
      </c>
      <c r="B933" s="1221">
        <v>4.1832543443917798</v>
      </c>
      <c r="C933" s="1221">
        <v>3.8876294231030402</v>
      </c>
      <c r="D933" s="1222">
        <v>7.6042464215320404E-2</v>
      </c>
      <c r="E933" s="1221">
        <v>4.3499392507048498</v>
      </c>
      <c r="F933" s="1221">
        <v>4.2064213591580799</v>
      </c>
      <c r="G933" s="1222">
        <v>3.4118762551998624E-2</v>
      </c>
      <c r="H933" s="1221">
        <v>4.2627078895189703</v>
      </c>
      <c r="I933" s="1221">
        <v>4.0389680254689404</v>
      </c>
      <c r="J933" s="1222">
        <v>5.5395304602356386E-2</v>
      </c>
      <c r="K933" s="1221">
        <v>3.5265660208350398</v>
      </c>
      <c r="L933" s="1221">
        <v>3.5815638269529799</v>
      </c>
      <c r="M933" s="1222">
        <v>-1.535580790269752E-2</v>
      </c>
      <c r="N933" s="1221">
        <v>4.88621302095813</v>
      </c>
      <c r="O933" s="1221">
        <v>4.5218793857222099</v>
      </c>
      <c r="P933" s="1222">
        <v>8.0571285555802313E-2</v>
      </c>
      <c r="Q933" s="1221">
        <v>4.1384451422268498</v>
      </c>
      <c r="R933" s="1221">
        <v>4.0014903361585503</v>
      </c>
      <c r="S933" s="1222">
        <v>3.4225949474559203E-2</v>
      </c>
      <c r="T933" s="1221">
        <v>3.89863891136517</v>
      </c>
      <c r="U933" s="1221">
        <v>3.7585112414080499</v>
      </c>
      <c r="V933" s="1222">
        <v>3.7282759304618746E-2</v>
      </c>
      <c r="W933" s="1221">
        <v>4.5683662798482301</v>
      </c>
      <c r="X933" s="1221">
        <v>4.3308694711503302</v>
      </c>
      <c r="Y933" s="1222">
        <v>5.483813591703976E-2</v>
      </c>
      <c r="Z933" s="1221">
        <v>6.3155415063968698</v>
      </c>
      <c r="AA933" s="1221">
        <v>6.0354488588253901</v>
      </c>
      <c r="AB933" s="1222">
        <v>4.6407923275153223E-2</v>
      </c>
    </row>
    <row r="934" spans="1:28" x14ac:dyDescent="0.3">
      <c r="A934" s="1220" t="s">
        <v>777</v>
      </c>
      <c r="B934" s="1221">
        <v>3.3883768865400801</v>
      </c>
      <c r="C934" s="1221">
        <v>3.3198053998072301</v>
      </c>
      <c r="D934" s="1222">
        <v>2.0655272967756388E-2</v>
      </c>
      <c r="E934" s="1221">
        <v>3.87793244671693</v>
      </c>
      <c r="F934" s="1221">
        <v>3.8621379681805399</v>
      </c>
      <c r="G934" s="1222">
        <v>4.0895686965401086E-3</v>
      </c>
      <c r="H934" s="1221">
        <v>3.6077043272949298</v>
      </c>
      <c r="I934" s="1221">
        <v>3.56417761195656</v>
      </c>
      <c r="J934" s="1222">
        <v>1.2212274492817931E-2</v>
      </c>
      <c r="K934" s="1221">
        <v>2.6948719866981099</v>
      </c>
      <c r="L934" s="1221">
        <v>2.6514413606675502</v>
      </c>
      <c r="M934" s="1222">
        <v>1.6380006239182003E-2</v>
      </c>
      <c r="N934" s="1221">
        <v>4.2543206115355803</v>
      </c>
      <c r="O934" s="1221">
        <v>4.0426491551017998</v>
      </c>
      <c r="P934" s="1222">
        <v>5.2359591028732319E-2</v>
      </c>
      <c r="Q934" s="1221">
        <v>3.3031873977397401</v>
      </c>
      <c r="R934" s="1221">
        <v>3.1938796057580201</v>
      </c>
      <c r="S934" s="1222">
        <v>3.4224142883988715E-2</v>
      </c>
      <c r="T934" s="1221">
        <v>3.1088739283757199</v>
      </c>
      <c r="U934" s="1221">
        <v>3.0530041908259302</v>
      </c>
      <c r="V934" s="1222">
        <v>1.8299921669834057E-2</v>
      </c>
      <c r="W934" s="1221">
        <v>4.0086359274784504</v>
      </c>
      <c r="X934" s="1221">
        <v>3.9237140008028102</v>
      </c>
      <c r="Y934" s="1222">
        <v>2.1643250924574222E-2</v>
      </c>
      <c r="Z934" s="1221">
        <v>5.2383161413867798</v>
      </c>
      <c r="AA934" s="1221">
        <v>5.1383399494846103</v>
      </c>
      <c r="AB934" s="1222">
        <v>1.9456904931367463E-2</v>
      </c>
    </row>
    <row r="935" spans="1:28" x14ac:dyDescent="0.3">
      <c r="A935" s="1220" t="s">
        <v>776</v>
      </c>
      <c r="B935" s="1221">
        <v>3.8618961202967799</v>
      </c>
      <c r="C935" s="1221">
        <v>4.0185302315337097</v>
      </c>
      <c r="D935" s="1222">
        <v>-3.8977960152647394E-2</v>
      </c>
      <c r="E935" s="1221">
        <v>3.9343411198940301</v>
      </c>
      <c r="F935" s="1221">
        <v>3.63088052321682</v>
      </c>
      <c r="G935" s="1222">
        <v>8.3577687213005777E-2</v>
      </c>
      <c r="H935" s="1221">
        <v>3.8952073343498199</v>
      </c>
      <c r="I935" s="1221">
        <v>3.8391234468509698</v>
      </c>
      <c r="J935" s="1222">
        <v>1.4608513707693541E-2</v>
      </c>
      <c r="K935" s="1221">
        <v>2.7496397178110401</v>
      </c>
      <c r="L935" s="1221">
        <v>2.82204654986398</v>
      </c>
      <c r="M935" s="1222">
        <v>-2.565756119665347E-2</v>
      </c>
      <c r="N935" s="1221">
        <v>3.1340969310064102</v>
      </c>
      <c r="O935" s="1221">
        <v>3.1796299257206702</v>
      </c>
      <c r="P935" s="1222">
        <v>-1.4320218320356834E-2</v>
      </c>
      <c r="Q935" s="1221">
        <v>2.9042120274665799</v>
      </c>
      <c r="R935" s="1221">
        <v>2.9672818564639001</v>
      </c>
      <c r="S935" s="1222">
        <v>-2.1255085309785929E-2</v>
      </c>
      <c r="T935" s="1221">
        <v>3.3796957590493801</v>
      </c>
      <c r="U935" s="1221">
        <v>3.5001612685753898</v>
      </c>
      <c r="V935" s="1222">
        <v>-3.4417131178370149E-2</v>
      </c>
      <c r="W935" s="1221">
        <v>3.6328318057377</v>
      </c>
      <c r="X935" s="1221">
        <v>3.4604568694873099</v>
      </c>
      <c r="Y935" s="1222">
        <v>4.9812768299559426E-2</v>
      </c>
      <c r="Z935" s="1221">
        <v>5.2351716435642199</v>
      </c>
      <c r="AA935" s="1221">
        <v>5.2240579687095297</v>
      </c>
      <c r="AB935" s="1222">
        <v>2.1274026669033368E-3</v>
      </c>
    </row>
    <row r="936" spans="1:28" x14ac:dyDescent="0.3">
      <c r="A936" s="1220" t="s">
        <v>775</v>
      </c>
      <c r="B936" s="1221">
        <v>4.4683755023577998</v>
      </c>
      <c r="C936" s="1221">
        <v>4.5362243285317199</v>
      </c>
      <c r="D936" s="1222">
        <v>-1.4957114388538476E-2</v>
      </c>
      <c r="E936" s="1221">
        <v>3.8607123261179401</v>
      </c>
      <c r="F936" s="1221">
        <v>3.6670528998441698</v>
      </c>
      <c r="G936" s="1222">
        <v>5.2810644286587688E-2</v>
      </c>
      <c r="H936" s="1221">
        <v>4.1790385050366003</v>
      </c>
      <c r="I936" s="1221">
        <v>4.1199353808445096</v>
      </c>
      <c r="J936" s="1222">
        <v>1.4345643494043275E-2</v>
      </c>
      <c r="K936" s="1221">
        <v>3.2444468981762502</v>
      </c>
      <c r="L936" s="1221">
        <v>3.37991560286157</v>
      </c>
      <c r="M936" s="1222">
        <v>-4.0080499220343443E-2</v>
      </c>
      <c r="N936" s="1221">
        <v>3.2239485552781502</v>
      </c>
      <c r="O936" s="1221">
        <v>3.4225407949615301</v>
      </c>
      <c r="P936" s="1222">
        <v>-5.8024798411675946E-2</v>
      </c>
      <c r="Q936" s="1221">
        <v>3.2355723995249002</v>
      </c>
      <c r="R936" s="1221">
        <v>3.3986237380411599</v>
      </c>
      <c r="S936" s="1222">
        <v>-4.7975695776854801E-2</v>
      </c>
      <c r="T936" s="1221">
        <v>3.9189931943132099</v>
      </c>
      <c r="U936" s="1221">
        <v>4.0193652487357099</v>
      </c>
      <c r="V936" s="1222">
        <v>-2.4972115797157763E-2</v>
      </c>
      <c r="W936" s="1221">
        <v>3.6020498241113299</v>
      </c>
      <c r="X936" s="1221">
        <v>3.5674087873914502</v>
      </c>
      <c r="Y936" s="1222">
        <v>9.7104197428436109E-3</v>
      </c>
      <c r="Z936" s="1221">
        <v>5.6609422619913099</v>
      </c>
      <c r="AA936" s="1221">
        <v>5.7159933081875698</v>
      </c>
      <c r="AB936" s="1222">
        <v>-9.6310550464439766E-3</v>
      </c>
    </row>
    <row r="937" spans="1:28" x14ac:dyDescent="0.3">
      <c r="A937" s="1220" t="s">
        <v>774</v>
      </c>
      <c r="B937" s="1221">
        <v>5.6375320147563501</v>
      </c>
      <c r="C937" s="1221">
        <v>5.2557815709767999</v>
      </c>
      <c r="D937" s="1222">
        <v>7.2634381513804233E-2</v>
      </c>
      <c r="E937" s="1221">
        <v>4.3734446735569401</v>
      </c>
      <c r="F937" s="1221">
        <v>4.3230520243635002</v>
      </c>
      <c r="G937" s="1222">
        <v>1.1656729761622379E-2</v>
      </c>
      <c r="H937" s="1221">
        <v>5.0187134784860703</v>
      </c>
      <c r="I937" s="1221">
        <v>4.7975918944477502</v>
      </c>
      <c r="J937" s="1222">
        <v>4.6090119564822493E-2</v>
      </c>
      <c r="K937" s="1221">
        <v>4.6338235579295697</v>
      </c>
      <c r="L937" s="1221">
        <v>4.8004499931115996</v>
      </c>
      <c r="M937" s="1222">
        <v>-3.4710586595242184E-2</v>
      </c>
      <c r="N937" s="1221">
        <v>4.43390091377037</v>
      </c>
      <c r="O937" s="1221">
        <v>4.6889850738600396</v>
      </c>
      <c r="P937" s="1222">
        <v>-5.4400719147455222E-2</v>
      </c>
      <c r="Q937" s="1221">
        <v>4.5468544688614303</v>
      </c>
      <c r="R937" s="1221">
        <v>4.7520294101078502</v>
      </c>
      <c r="S937" s="1222">
        <v>-4.3176277657289021E-2</v>
      </c>
      <c r="T937" s="1221">
        <v>5.1707417817553196</v>
      </c>
      <c r="U937" s="1221">
        <v>5.0439815359885403</v>
      </c>
      <c r="V937" s="1222">
        <v>2.5130989251715481E-2</v>
      </c>
      <c r="W937" s="1221">
        <v>4.3982965510762604</v>
      </c>
      <c r="X937" s="1221">
        <v>4.4726873435251999</v>
      </c>
      <c r="Y937" s="1222">
        <v>-1.6632236222956641E-2</v>
      </c>
      <c r="Z937" s="1221">
        <v>7.2166936125798804</v>
      </c>
      <c r="AA937" s="1221">
        <v>7.1663896642253198</v>
      </c>
      <c r="AB937" s="1222">
        <v>7.0194268957601341E-3</v>
      </c>
    </row>
    <row r="938" spans="1:28" x14ac:dyDescent="0.3">
      <c r="A938" s="1220" t="s">
        <v>773</v>
      </c>
      <c r="B938" s="1221">
        <v>6.8440336377706599</v>
      </c>
      <c r="C938" s="1221">
        <v>6.71169186824664</v>
      </c>
      <c r="D938" s="1222">
        <v>1.9718093756677896E-2</v>
      </c>
      <c r="E938" s="1221">
        <v>5.3054789181818904</v>
      </c>
      <c r="F938" s="1221">
        <v>4.9248123844059801</v>
      </c>
      <c r="G938" s="1222">
        <v>7.7295641755056516E-2</v>
      </c>
      <c r="H938" s="1221">
        <v>6.0892606764840602</v>
      </c>
      <c r="I938" s="1221">
        <v>5.8371384924536303</v>
      </c>
      <c r="J938" s="1222">
        <v>4.3192770628344451E-2</v>
      </c>
      <c r="K938" s="1221">
        <v>6.1904914772307196</v>
      </c>
      <c r="L938" s="1221">
        <v>6.1984698756501304</v>
      </c>
      <c r="M938" s="1222">
        <v>-1.2871561174723008E-3</v>
      </c>
      <c r="N938" s="1221">
        <v>5.7014797644731896</v>
      </c>
      <c r="O938" s="1221">
        <v>5.8521599058331999</v>
      </c>
      <c r="P938" s="1222">
        <v>-2.5747782662230115E-2</v>
      </c>
      <c r="Q938" s="1221">
        <v>5.9775009341913004</v>
      </c>
      <c r="R938" s="1221">
        <v>6.0460210025602201</v>
      </c>
      <c r="S938" s="1222">
        <v>-1.1333084741171852E-2</v>
      </c>
      <c r="T938" s="1221">
        <v>6.5296926587227899</v>
      </c>
      <c r="U938" s="1221">
        <v>6.4659220611032104</v>
      </c>
      <c r="V938" s="1222">
        <v>9.8625682488815824E-3</v>
      </c>
      <c r="W938" s="1221">
        <v>5.4742293907892297</v>
      </c>
      <c r="X938" s="1221">
        <v>5.3234075509473797</v>
      </c>
      <c r="Y938" s="1222">
        <v>2.8331822878188039E-2</v>
      </c>
      <c r="Z938" s="1221">
        <v>9.0575395742962392</v>
      </c>
      <c r="AA938" s="1221">
        <v>8.8985736406752203</v>
      </c>
      <c r="AB938" s="1222">
        <v>1.7864203864582134E-2</v>
      </c>
    </row>
    <row r="939" spans="1:28" x14ac:dyDescent="0.3">
      <c r="A939" s="1220" t="s">
        <v>772</v>
      </c>
      <c r="B939" s="1221">
        <v>7.4050899323330501</v>
      </c>
      <c r="C939" s="1221">
        <v>7.2628184050776001</v>
      </c>
      <c r="D939" s="1222">
        <v>1.9589024442079505E-2</v>
      </c>
      <c r="E939" s="1221">
        <v>5.6565884789976497</v>
      </c>
      <c r="F939" s="1221">
        <v>5.6142788343046002</v>
      </c>
      <c r="G939" s="1222">
        <v>7.5360782643226392E-3</v>
      </c>
      <c r="H939" s="1221">
        <v>6.5692318332872599</v>
      </c>
      <c r="I939" s="1221">
        <v>6.4756533503554703</v>
      </c>
      <c r="J939" s="1222">
        <v>1.4450817217795139E-2</v>
      </c>
      <c r="K939" s="1221">
        <v>6.6407187951563698</v>
      </c>
      <c r="L939" s="1221">
        <v>6.3981171058569997</v>
      </c>
      <c r="M939" s="1222">
        <v>3.7917669415160643E-2</v>
      </c>
      <c r="N939" s="1221">
        <v>7.1364730079848497</v>
      </c>
      <c r="O939" s="1221">
        <v>7.0888832796947199</v>
      </c>
      <c r="P939" s="1222">
        <v>6.7132898670295635E-3</v>
      </c>
      <c r="Q939" s="1221">
        <v>6.86760179914201</v>
      </c>
      <c r="R939" s="1221">
        <v>6.7193373238057603</v>
      </c>
      <c r="S939" s="1222">
        <v>2.2065341891821296E-2</v>
      </c>
      <c r="T939" s="1221">
        <v>7.0414331952542701</v>
      </c>
      <c r="U939" s="1221">
        <v>6.8585966501170104</v>
      </c>
      <c r="V939" s="1222">
        <v>2.665801102826779E-2</v>
      </c>
      <c r="W939" s="1221">
        <v>6.33050043048289</v>
      </c>
      <c r="X939" s="1221">
        <v>6.2852702315103102</v>
      </c>
      <c r="Y939" s="1222">
        <v>7.1962218499094389E-3</v>
      </c>
      <c r="Z939" s="1221">
        <v>10.062503047512401</v>
      </c>
      <c r="AA939" s="1221">
        <v>9.8822076126191192</v>
      </c>
      <c r="AB939" s="1222">
        <v>1.8244449212244093E-2</v>
      </c>
    </row>
    <row r="940" spans="1:28" x14ac:dyDescent="0.3">
      <c r="A940" s="1220" t="s">
        <v>771</v>
      </c>
      <c r="B940" s="1221">
        <v>8.2653403714273193</v>
      </c>
      <c r="C940" s="1221">
        <v>7.7595263379874604</v>
      </c>
      <c r="D940" s="1222">
        <v>6.5186199699278122E-2</v>
      </c>
      <c r="E940" s="1221">
        <v>6.9972798742642599</v>
      </c>
      <c r="F940" s="1221">
        <v>6.7132645179893302</v>
      </c>
      <c r="G940" s="1222">
        <v>4.2306593984768867E-2</v>
      </c>
      <c r="H940" s="1221">
        <v>7.6623653624343202</v>
      </c>
      <c r="I940" s="1221">
        <v>7.25901074633357</v>
      </c>
      <c r="J940" s="1222">
        <v>5.556605854378701E-2</v>
      </c>
      <c r="K940" s="1221">
        <v>7.7744720059924797</v>
      </c>
      <c r="L940" s="1221">
        <v>7.69038013156052</v>
      </c>
      <c r="M940" s="1222">
        <v>1.0934683720880758E-2</v>
      </c>
      <c r="N940" s="1221">
        <v>8.4514515777356003</v>
      </c>
      <c r="O940" s="1221">
        <v>8.4110900310299606</v>
      </c>
      <c r="P940" s="1222">
        <v>4.7986107099958555E-3</v>
      </c>
      <c r="Q940" s="1221">
        <v>8.0845337784255502</v>
      </c>
      <c r="R940" s="1221">
        <v>8.0211374770723101</v>
      </c>
      <c r="S940" s="1222">
        <v>7.9036547540112228E-3</v>
      </c>
      <c r="T940" s="1221">
        <v>8.0499218855919796</v>
      </c>
      <c r="U940" s="1221">
        <v>7.7296287761396503</v>
      </c>
      <c r="V940" s="1222">
        <v>4.14370623387545E-2</v>
      </c>
      <c r="W940" s="1221">
        <v>7.6103796231348397</v>
      </c>
      <c r="X940" s="1221">
        <v>7.4150067569892499</v>
      </c>
      <c r="Y940" s="1222">
        <v>2.6348305881371572E-2</v>
      </c>
      <c r="Z940" s="1221">
        <v>11.7663439281437</v>
      </c>
      <c r="AA940" s="1221">
        <v>11.372564641517499</v>
      </c>
      <c r="AB940" s="1222">
        <v>3.4625372467758202E-2</v>
      </c>
    </row>
    <row r="941" spans="1:28" x14ac:dyDescent="0.3">
      <c r="A941" s="1220" t="s">
        <v>770</v>
      </c>
      <c r="B941" s="1221">
        <v>9.1870402042038997</v>
      </c>
      <c r="C941" s="1221">
        <v>8.8735066595277008</v>
      </c>
      <c r="D941" s="1222">
        <v>3.5333668718166816E-2</v>
      </c>
      <c r="E941" s="1221">
        <v>8.50666947741942</v>
      </c>
      <c r="F941" s="1221">
        <v>8.4404051822686501</v>
      </c>
      <c r="G941" s="1222">
        <v>7.8508429062121299E-3</v>
      </c>
      <c r="H941" s="1221">
        <v>8.8692397294297205</v>
      </c>
      <c r="I941" s="1221">
        <v>8.6702847922074007</v>
      </c>
      <c r="J941" s="1222">
        <v>2.2946759188479566E-2</v>
      </c>
      <c r="K941" s="1221">
        <v>9.5186247583149299</v>
      </c>
      <c r="L941" s="1221">
        <v>9.6667840182152904</v>
      </c>
      <c r="M941" s="1222">
        <v>-1.5326633927186271E-2</v>
      </c>
      <c r="N941" s="1221">
        <v>11.2253260255542</v>
      </c>
      <c r="O941" s="1221">
        <v>11.1684267863386</v>
      </c>
      <c r="P941" s="1222">
        <v>5.0946512256497822E-3</v>
      </c>
      <c r="Q941" s="1221">
        <v>10.257682391073599</v>
      </c>
      <c r="R941" s="1221">
        <v>10.3163315818177</v>
      </c>
      <c r="S941" s="1222">
        <v>-5.6850819769566473E-3</v>
      </c>
      <c r="T941" s="1221">
        <v>9.3166571886431608</v>
      </c>
      <c r="U941" s="1221">
        <v>9.1797458927398097</v>
      </c>
      <c r="V941" s="1222">
        <v>1.4914497362245425E-2</v>
      </c>
      <c r="W941" s="1221">
        <v>9.4817228869071606</v>
      </c>
      <c r="X941" s="1221">
        <v>9.3994986171875894</v>
      </c>
      <c r="Y941" s="1222">
        <v>8.7477293277344412E-3</v>
      </c>
      <c r="Z941" s="1221">
        <v>14.0874652295745</v>
      </c>
      <c r="AA941" s="1221">
        <v>13.9198128915935</v>
      </c>
      <c r="AB941" s="1222">
        <v>1.2044151691309669E-2</v>
      </c>
    </row>
    <row r="942" spans="1:28" x14ac:dyDescent="0.3">
      <c r="A942" s="1220" t="s">
        <v>769</v>
      </c>
      <c r="B942" s="1221">
        <v>10.472178833498299</v>
      </c>
      <c r="C942" s="1221">
        <v>9.6273109985923906</v>
      </c>
      <c r="D942" s="1222">
        <v>8.7757405471729E-2</v>
      </c>
      <c r="E942" s="1221">
        <v>10.9577460209075</v>
      </c>
      <c r="F942" s="1221">
        <v>10.5864599731208</v>
      </c>
      <c r="G942" s="1222">
        <v>3.5071784971501513E-2</v>
      </c>
      <c r="H942" s="1221">
        <v>10.691415256000001</v>
      </c>
      <c r="I942" s="1221">
        <v>10.0606987457936</v>
      </c>
      <c r="J942" s="1222">
        <v>6.2691123762164652E-2</v>
      </c>
      <c r="K942" s="1221">
        <v>12.175167530123399</v>
      </c>
      <c r="L942" s="1221">
        <v>11.7142075219561</v>
      </c>
      <c r="M942" s="1222">
        <v>3.935050726251145E-2</v>
      </c>
      <c r="N942" s="1221">
        <v>14.665245534014799</v>
      </c>
      <c r="O942" s="1221">
        <v>14.6069819733623</v>
      </c>
      <c r="P942" s="1222">
        <v>3.9887473510099398E-3</v>
      </c>
      <c r="Q942" s="1221">
        <v>13.189055874825399</v>
      </c>
      <c r="R942" s="1221">
        <v>12.8974806740929</v>
      </c>
      <c r="S942" s="1222">
        <v>2.2607143836872307E-2</v>
      </c>
      <c r="T942" s="1221">
        <v>11.0779822481114</v>
      </c>
      <c r="U942" s="1221">
        <v>10.364947823130199</v>
      </c>
      <c r="V942" s="1222">
        <v>6.8792861975629852E-2</v>
      </c>
      <c r="W942" s="1221">
        <v>12.127061047345601</v>
      </c>
      <c r="X942" s="1221">
        <v>11.851435819189</v>
      </c>
      <c r="Y942" s="1222">
        <v>2.3256694999801479E-2</v>
      </c>
      <c r="Z942" s="1221">
        <v>17.303881928913398</v>
      </c>
      <c r="AA942" s="1221">
        <v>16.522805572762501</v>
      </c>
      <c r="AB942" s="1222">
        <v>4.7272622843089418E-2</v>
      </c>
    </row>
    <row r="943" spans="1:28" x14ac:dyDescent="0.3">
      <c r="A943" s="1220" t="s">
        <v>768</v>
      </c>
      <c r="B943" s="1221">
        <v>10.895561704469999</v>
      </c>
      <c r="C943" s="1221">
        <v>11.207672157911</v>
      </c>
      <c r="D943" s="1222">
        <v>-2.7847928547829255E-2</v>
      </c>
      <c r="E943" s="1221">
        <v>11.852111699101</v>
      </c>
      <c r="F943" s="1221">
        <v>13.067058473658699</v>
      </c>
      <c r="G943" s="1222">
        <v>-9.2977832540265759E-2</v>
      </c>
      <c r="H943" s="1221">
        <v>11.319463019492799</v>
      </c>
      <c r="I943" s="1221">
        <v>12.031937736047899</v>
      </c>
      <c r="J943" s="1222">
        <v>-5.9215292846846526E-2</v>
      </c>
      <c r="K943" s="1221">
        <v>12.422965964489601</v>
      </c>
      <c r="L943" s="1221">
        <v>13.2507958599364</v>
      </c>
      <c r="M943" s="1222">
        <v>-6.2473975465106309E-2</v>
      </c>
      <c r="N943" s="1221">
        <v>16.715659289588999</v>
      </c>
      <c r="O943" s="1221">
        <v>17.0332933233197</v>
      </c>
      <c r="P943" s="1222">
        <v>-1.8647834432337276E-2</v>
      </c>
      <c r="Q943" s="1221">
        <v>14.109906782945</v>
      </c>
      <c r="R943" s="1221">
        <v>14.7509669234315</v>
      </c>
      <c r="S943" s="1222">
        <v>-4.3458855532256264E-2</v>
      </c>
      <c r="T943" s="1221">
        <v>11.421830192657699</v>
      </c>
      <c r="U943" s="1221">
        <v>11.9139426735948</v>
      </c>
      <c r="V943" s="1222">
        <v>-4.1305594161350379E-2</v>
      </c>
      <c r="W943" s="1221">
        <v>13.308905084578299</v>
      </c>
      <c r="X943" s="1221">
        <v>14.271460781849401</v>
      </c>
      <c r="Y943" s="1222">
        <v>-6.7446192928988055E-2</v>
      </c>
      <c r="Z943" s="1221">
        <v>18.340941572431401</v>
      </c>
      <c r="AA943" s="1221">
        <v>19.384437748445102</v>
      </c>
      <c r="AB943" s="1222">
        <v>-5.3831645238067501E-2</v>
      </c>
    </row>
    <row r="944" spans="1:28" x14ac:dyDescent="0.3">
      <c r="A944" s="1220" t="s">
        <v>767</v>
      </c>
      <c r="B944" s="1221">
        <v>11.3298243634851</v>
      </c>
      <c r="C944" s="1221">
        <v>11.659840905724399</v>
      </c>
      <c r="D944" s="1222">
        <v>-2.8303691697652383E-2</v>
      </c>
      <c r="E944" s="1221">
        <v>13.417028254982201</v>
      </c>
      <c r="F944" s="1221">
        <v>13.357618079286199</v>
      </c>
      <c r="G944" s="1222">
        <v>4.4476624008384759E-3</v>
      </c>
      <c r="H944" s="1221">
        <v>12.2171015167751</v>
      </c>
      <c r="I944" s="1221">
        <v>12.384579536802701</v>
      </c>
      <c r="J944" s="1222">
        <v>-1.3523109083349426E-2</v>
      </c>
      <c r="K944" s="1221">
        <v>15.641788219128699</v>
      </c>
      <c r="L944" s="1221">
        <v>14.8891857803278</v>
      </c>
      <c r="M944" s="1222">
        <v>5.0546917064818161E-2</v>
      </c>
      <c r="N944" s="1221">
        <v>16.9771858666006</v>
      </c>
      <c r="O944" s="1221">
        <v>16.7669990226516</v>
      </c>
      <c r="P944" s="1222">
        <v>1.2535746180043612E-2</v>
      </c>
      <c r="Q944" s="1221">
        <v>16.146809320564198</v>
      </c>
      <c r="R944" s="1221">
        <v>15.5990634989593</v>
      </c>
      <c r="S944" s="1222">
        <v>3.5114019610308134E-2</v>
      </c>
      <c r="T944" s="1221">
        <v>12.8575735205463</v>
      </c>
      <c r="U944" s="1221">
        <v>12.835576690218801</v>
      </c>
      <c r="V944" s="1222">
        <v>1.7137391531664727E-3</v>
      </c>
      <c r="W944" s="1221">
        <v>14.5241284496345</v>
      </c>
      <c r="X944" s="1221">
        <v>14.4432702460219</v>
      </c>
      <c r="Y944" s="1222">
        <v>5.5983307267182432E-3</v>
      </c>
      <c r="Z944" s="1221">
        <v>20.309568004134999</v>
      </c>
      <c r="AA944" s="1221">
        <v>20.242113989222901</v>
      </c>
      <c r="AB944" s="1222">
        <v>3.3323601945928713E-3</v>
      </c>
    </row>
    <row r="945" spans="1:28" x14ac:dyDescent="0.3">
      <c r="A945" s="1220" t="s">
        <v>766</v>
      </c>
      <c r="B945" s="1221">
        <v>11.7482038475511</v>
      </c>
      <c r="C945" s="1221">
        <v>12.1545143214109</v>
      </c>
      <c r="D945" s="1222">
        <v>-3.3428770834887295E-2</v>
      </c>
      <c r="E945" s="1221">
        <v>13.515229733162201</v>
      </c>
      <c r="F945" s="1221">
        <v>12.7101862818066</v>
      </c>
      <c r="G945" s="1222">
        <v>6.3338446306482776E-2</v>
      </c>
      <c r="H945" s="1221">
        <v>12.452671722428599</v>
      </c>
      <c r="I945" s="1221">
        <v>12.375253676357699</v>
      </c>
      <c r="J945" s="1222">
        <v>6.2558754830863011E-3</v>
      </c>
      <c r="K945" s="1221">
        <v>14.7321125107349</v>
      </c>
      <c r="L945" s="1221">
        <v>14.0918477364562</v>
      </c>
      <c r="M945" s="1222">
        <v>4.5435118676616711E-2</v>
      </c>
      <c r="N945" s="1221">
        <v>19.048660432243999</v>
      </c>
      <c r="O945" s="1221">
        <v>18.597415104057099</v>
      </c>
      <c r="P945" s="1222">
        <v>2.4263873536299087E-2</v>
      </c>
      <c r="Q945" s="1221">
        <v>16.266691677315698</v>
      </c>
      <c r="R945" s="1221">
        <v>15.6884381475429</v>
      </c>
      <c r="S945" s="1222">
        <v>3.6858578549029332E-2</v>
      </c>
      <c r="T945" s="1221">
        <v>12.860419616355401</v>
      </c>
      <c r="U945" s="1221">
        <v>12.894133940119101</v>
      </c>
      <c r="V945" s="1222">
        <v>-2.6147024623965308E-3</v>
      </c>
      <c r="W945" s="1221">
        <v>15.3458956260896</v>
      </c>
      <c r="X945" s="1221">
        <v>14.7095671645822</v>
      </c>
      <c r="Y945" s="1222">
        <v>4.3259495972087898E-2</v>
      </c>
      <c r="Z945" s="1221">
        <v>20.719574893691</v>
      </c>
      <c r="AA945" s="1221">
        <v>20.380256912671499</v>
      </c>
      <c r="AB945" s="1222">
        <v>1.6649347575620074E-2</v>
      </c>
    </row>
    <row r="946" spans="1:28" x14ac:dyDescent="0.3">
      <c r="A946" s="1220" t="s">
        <v>765</v>
      </c>
      <c r="B946" s="1221">
        <v>11.106130140505201</v>
      </c>
      <c r="C946" s="1221">
        <v>11.6858442959677</v>
      </c>
      <c r="D946" s="1222">
        <v>-4.9608238889725258E-2</v>
      </c>
      <c r="E946" s="1221">
        <v>13.1689224409941</v>
      </c>
      <c r="F946" s="1221">
        <v>15.2868240721894</v>
      </c>
      <c r="G946" s="1222">
        <v>-0.13854425361303785</v>
      </c>
      <c r="H946" s="1221">
        <v>11.7926149260141</v>
      </c>
      <c r="I946" s="1221">
        <v>12.876322258808299</v>
      </c>
      <c r="J946" s="1222">
        <v>-8.4162799828411294E-2</v>
      </c>
      <c r="K946" s="1221">
        <v>11.179277514083299</v>
      </c>
      <c r="L946" s="1221">
        <v>12.3765398633012</v>
      </c>
      <c r="M946" s="1222">
        <v>-9.6736435420695585E-2</v>
      </c>
      <c r="N946" s="1221">
        <v>13.4830747755465</v>
      </c>
      <c r="O946" s="1221">
        <v>13.0622165643339</v>
      </c>
      <c r="P946" s="1222">
        <v>3.221950954034436E-2</v>
      </c>
      <c r="Q946" s="1221">
        <v>11.8764939327293</v>
      </c>
      <c r="R946" s="1221">
        <v>12.5745633396039</v>
      </c>
      <c r="S946" s="1222">
        <v>-5.5514405392989921E-2</v>
      </c>
      <c r="T946" s="1221">
        <v>11.1360300180189</v>
      </c>
      <c r="U946" s="1221">
        <v>11.973715313172599</v>
      </c>
      <c r="V946" s="1222">
        <v>-6.9960348416847659E-2</v>
      </c>
      <c r="W946" s="1221">
        <v>13.286917267067199</v>
      </c>
      <c r="X946" s="1221">
        <v>14.4634655264702</v>
      </c>
      <c r="Y946" s="1222">
        <v>-8.1346220741477904E-2</v>
      </c>
      <c r="Z946" s="1221">
        <v>17.739013671568198</v>
      </c>
      <c r="AA946" s="1221">
        <v>19.132459563899701</v>
      </c>
      <c r="AB946" s="1222">
        <v>-7.2831508551087804E-2</v>
      </c>
    </row>
    <row r="947" spans="1:28" x14ac:dyDescent="0.3">
      <c r="A947" s="1220" t="s">
        <v>368</v>
      </c>
      <c r="B947" s="1221">
        <v>5.3486175182151499</v>
      </c>
      <c r="C947" s="1221">
        <v>5.1999303593468804</v>
      </c>
      <c r="D947" s="1222">
        <v>2.8594067341883554E-2</v>
      </c>
      <c r="E947" s="1221">
        <v>5.0046858078471699</v>
      </c>
      <c r="F947" s="1221">
        <v>4.8352570094290002</v>
      </c>
      <c r="G947" s="1222">
        <v>3.5040288052480939E-2</v>
      </c>
      <c r="H947" s="1221"/>
      <c r="I947" s="1221"/>
      <c r="J947" s="1222">
        <v>0</v>
      </c>
      <c r="K947" s="1221">
        <v>4.5038953653106697</v>
      </c>
      <c r="L947" s="1221">
        <v>4.4445756778710699</v>
      </c>
      <c r="M947" s="1222">
        <v>1.3346535583800353E-2</v>
      </c>
      <c r="N947" s="1221">
        <v>4.8164748435150297</v>
      </c>
      <c r="O947" s="1221">
        <v>4.7869746873632604</v>
      </c>
      <c r="P947" s="1222">
        <v>6.1625887075702325E-3</v>
      </c>
      <c r="Q947" s="1221"/>
      <c r="R947" s="1221"/>
      <c r="S947" s="1222">
        <v>0</v>
      </c>
      <c r="T947" s="1221">
        <v>4.9628940337229004</v>
      </c>
      <c r="U947" s="1221">
        <v>4.85701344913962</v>
      </c>
      <c r="V947" s="1222">
        <v>2.1799524685696785E-2</v>
      </c>
      <c r="W947" s="1221">
        <v>4.9229128540585796</v>
      </c>
      <c r="X947" s="1221">
        <v>4.81440971553618</v>
      </c>
      <c r="Y947" s="1222">
        <v>2.2537163418447363E-2</v>
      </c>
      <c r="Z947" s="1221">
        <v>4.9441484269079297</v>
      </c>
      <c r="AA947" s="1221">
        <v>4.8369846316125402</v>
      </c>
      <c r="AB947" s="1222">
        <v>2.215508285782241E-2</v>
      </c>
    </row>
    <row r="948" spans="1:28" x14ac:dyDescent="0.3">
      <c r="A948" s="1223"/>
      <c r="B948" s="1221"/>
      <c r="C948" s="1221"/>
      <c r="D948" s="1222"/>
      <c r="E948" s="1221"/>
      <c r="F948" s="1221"/>
      <c r="G948" s="1222"/>
      <c r="H948" s="1221"/>
      <c r="I948" s="1221"/>
      <c r="J948" s="1222"/>
      <c r="K948" s="1221"/>
      <c r="L948" s="1221"/>
      <c r="M948" s="1222"/>
      <c r="N948" s="1221"/>
      <c r="O948" s="1221"/>
      <c r="P948" s="1222"/>
      <c r="Q948" s="1221"/>
      <c r="R948" s="1221"/>
      <c r="S948" s="1222"/>
      <c r="T948" s="1221"/>
      <c r="U948" s="1221"/>
      <c r="V948" s="1222"/>
      <c r="W948" s="1221"/>
      <c r="X948" s="1221"/>
      <c r="Y948" s="1222"/>
      <c r="Z948" s="1221"/>
      <c r="AA948" s="1221"/>
      <c r="AB948" s="1222"/>
    </row>
    <row r="949" spans="1:28" x14ac:dyDescent="0.3">
      <c r="A949" s="1217" t="s">
        <v>785</v>
      </c>
      <c r="B949" s="1218"/>
      <c r="C949" s="1218"/>
      <c r="D949" s="1219"/>
      <c r="E949" s="1218"/>
      <c r="F949" s="1218"/>
      <c r="G949" s="1219"/>
      <c r="H949" s="1218"/>
      <c r="I949" s="1218"/>
      <c r="J949" s="1219"/>
      <c r="K949" s="1218"/>
      <c r="L949" s="1218"/>
      <c r="M949" s="1219"/>
      <c r="N949" s="1218"/>
      <c r="O949" s="1218"/>
      <c r="P949" s="1219"/>
      <c r="Q949" s="1218"/>
      <c r="R949" s="1218"/>
      <c r="S949" s="1219"/>
      <c r="T949" s="1218"/>
      <c r="U949" s="1218"/>
      <c r="V949" s="1219"/>
      <c r="W949" s="1218"/>
      <c r="X949" s="1218"/>
      <c r="Y949" s="1219"/>
      <c r="Z949" s="1218"/>
      <c r="AA949" s="1218"/>
      <c r="AB949" s="1219"/>
    </row>
    <row r="950" spans="1:28" x14ac:dyDescent="0.3">
      <c r="A950" s="1220" t="s">
        <v>783</v>
      </c>
      <c r="B950" s="1221">
        <v>8.8409284652729507</v>
      </c>
      <c r="C950" s="1221">
        <v>9.0571735664805999</v>
      </c>
      <c r="D950" s="1222">
        <v>-2.3875561136196356E-2</v>
      </c>
      <c r="E950" s="1221">
        <v>10.169117847781299</v>
      </c>
      <c r="F950" s="1221">
        <v>10.0985447976709</v>
      </c>
      <c r="G950" s="1222">
        <v>6.9884375941646273E-3</v>
      </c>
      <c r="H950" s="1221">
        <v>9.5155676380096708</v>
      </c>
      <c r="I950" s="1221">
        <v>9.5888739303833201</v>
      </c>
      <c r="J950" s="1222">
        <v>-7.6449323357324532E-3</v>
      </c>
      <c r="K950" s="1221">
        <v>8.6427236333549704</v>
      </c>
      <c r="L950" s="1221">
        <v>7.5543105968791604</v>
      </c>
      <c r="M950" s="1222">
        <v>0.14407840695952528</v>
      </c>
      <c r="N950" s="1221">
        <v>10.6409083811096</v>
      </c>
      <c r="O950" s="1221">
        <v>10.188652732535701</v>
      </c>
      <c r="P950" s="1222">
        <v>4.4388169902945002E-2</v>
      </c>
      <c r="Q950" s="1221">
        <v>9.65810095889527</v>
      </c>
      <c r="R950" s="1221">
        <v>8.8922698637532402</v>
      </c>
      <c r="S950" s="1222">
        <v>8.612324039598912E-2</v>
      </c>
      <c r="T950" s="1221">
        <v>8.7452433831274892</v>
      </c>
      <c r="U950" s="1221">
        <v>8.3430105238269707</v>
      </c>
      <c r="V950" s="1222">
        <v>4.8211956361768164E-2</v>
      </c>
      <c r="W950" s="1221">
        <v>10.3969781748574</v>
      </c>
      <c r="X950" s="1221">
        <v>10.141122797361501</v>
      </c>
      <c r="Y950" s="1222">
        <v>2.5229492099481117E-2</v>
      </c>
      <c r="Z950" s="1221">
        <v>9.5843920775010396</v>
      </c>
      <c r="AA950" s="1221">
        <v>9.2587971349160707</v>
      </c>
      <c r="AB950" s="1222">
        <v>3.5166008914604044E-2</v>
      </c>
    </row>
    <row r="951" spans="1:28" x14ac:dyDescent="0.3">
      <c r="A951" s="1220" t="s">
        <v>782</v>
      </c>
      <c r="B951" s="1221">
        <v>7.0951744082558896</v>
      </c>
      <c r="C951" s="1221">
        <v>6.4559328615161604</v>
      </c>
      <c r="D951" s="1222">
        <v>9.9016139178003296E-2</v>
      </c>
      <c r="E951" s="1221">
        <v>10.0864918336983</v>
      </c>
      <c r="F951" s="1221">
        <v>9.3995034273326006</v>
      </c>
      <c r="G951" s="1222">
        <v>7.3087734014546116E-2</v>
      </c>
      <c r="H951" s="1221">
        <v>8.6158485508913305</v>
      </c>
      <c r="I951" s="1221">
        <v>7.9554855885013502</v>
      </c>
      <c r="J951" s="1222">
        <v>8.3007247646133819E-2</v>
      </c>
      <c r="K951" s="1221">
        <v>7.8614306585830702</v>
      </c>
      <c r="L951" s="1221">
        <v>7.4546862791027699</v>
      </c>
      <c r="M951" s="1222">
        <v>5.4562239677409356E-2</v>
      </c>
      <c r="N951" s="1221">
        <v>13.443237270926399</v>
      </c>
      <c r="O951" s="1221">
        <v>10.975417852682501</v>
      </c>
      <c r="P951" s="1222">
        <v>0.22484970060987147</v>
      </c>
      <c r="Q951" s="1221">
        <v>10.697154533062299</v>
      </c>
      <c r="R951" s="1221">
        <v>9.2411026592848096</v>
      </c>
      <c r="S951" s="1222">
        <v>0.15756256882554501</v>
      </c>
      <c r="T951" s="1221">
        <v>7.4770498885806003</v>
      </c>
      <c r="U951" s="1221">
        <v>6.9503250148697102</v>
      </c>
      <c r="V951" s="1222">
        <v>7.5784207585113048E-2</v>
      </c>
      <c r="W951" s="1221">
        <v>11.7582592676478</v>
      </c>
      <c r="X951" s="1221">
        <v>10.176389663092399</v>
      </c>
      <c r="Y951" s="1222">
        <v>0.15544507010108952</v>
      </c>
      <c r="Z951" s="1221">
        <v>9.6527468832492005</v>
      </c>
      <c r="AA951" s="1221">
        <v>8.5905481636771004</v>
      </c>
      <c r="AB951" s="1222">
        <v>0.12364737375704746</v>
      </c>
    </row>
    <row r="952" spans="1:28" x14ac:dyDescent="0.3">
      <c r="A952" s="1220" t="s">
        <v>781</v>
      </c>
      <c r="B952" s="1221">
        <v>7.6502939410036896</v>
      </c>
      <c r="C952" s="1221">
        <v>7.7755729132838098</v>
      </c>
      <c r="D952" s="1222">
        <v>-1.6111863868718053E-2</v>
      </c>
      <c r="E952" s="1221">
        <v>10.9787580447643</v>
      </c>
      <c r="F952" s="1221">
        <v>10.800165465551199</v>
      </c>
      <c r="G952" s="1222">
        <v>1.6536096579515321E-2</v>
      </c>
      <c r="H952" s="1221">
        <v>9.3435425089622193</v>
      </c>
      <c r="I952" s="1221">
        <v>9.3133877515471699</v>
      </c>
      <c r="J952" s="1222">
        <v>3.2377861009856433E-3</v>
      </c>
      <c r="K952" s="1221">
        <v>6.8585024790576998</v>
      </c>
      <c r="L952" s="1221">
        <v>6.1337382067500998</v>
      </c>
      <c r="M952" s="1222">
        <v>0.11816028788284545</v>
      </c>
      <c r="N952" s="1221">
        <v>10.2857919688128</v>
      </c>
      <c r="O952" s="1221">
        <v>9.1434547784375795</v>
      </c>
      <c r="P952" s="1222">
        <v>0.12493496364953005</v>
      </c>
      <c r="Q952" s="1221">
        <v>8.5921676738910495</v>
      </c>
      <c r="R952" s="1221">
        <v>7.65425123351773</v>
      </c>
      <c r="S952" s="1222">
        <v>0.12253536129911864</v>
      </c>
      <c r="T952" s="1221">
        <v>7.2447485189596499</v>
      </c>
      <c r="U952" s="1221">
        <v>6.9400962763965302</v>
      </c>
      <c r="V952" s="1222">
        <v>4.3897408685705255E-2</v>
      </c>
      <c r="W952" s="1221">
        <v>10.6258223319943</v>
      </c>
      <c r="X952" s="1221">
        <v>9.9624792862316092</v>
      </c>
      <c r="Y952" s="1222">
        <v>6.6584132995834391E-2</v>
      </c>
      <c r="Z952" s="1221">
        <v>8.9597939101794193</v>
      </c>
      <c r="AA952" s="1221">
        <v>8.4718273693966797</v>
      </c>
      <c r="AB952" s="1222">
        <v>5.7598735137764034E-2</v>
      </c>
    </row>
    <row r="953" spans="1:28" x14ac:dyDescent="0.3">
      <c r="A953" s="1220" t="s">
        <v>780</v>
      </c>
      <c r="B953" s="1221">
        <v>9.8897643266892103</v>
      </c>
      <c r="C953" s="1221">
        <v>9.9121211433946605</v>
      </c>
      <c r="D953" s="1222">
        <v>-2.2555027710036172E-3</v>
      </c>
      <c r="E953" s="1221">
        <v>11.4534826356475</v>
      </c>
      <c r="F953" s="1221">
        <v>11.5176407518617</v>
      </c>
      <c r="G953" s="1222">
        <v>-5.5704217205966872E-3</v>
      </c>
      <c r="H953" s="1221">
        <v>10.684687503035599</v>
      </c>
      <c r="I953" s="1221">
        <v>10.7293078993441</v>
      </c>
      <c r="J953" s="1222">
        <v>-4.1587394757520661E-3</v>
      </c>
      <c r="K953" s="1221">
        <v>8.0829705438904504</v>
      </c>
      <c r="L953" s="1221">
        <v>7.26447065660677</v>
      </c>
      <c r="M953" s="1222">
        <v>0.1126716489024957</v>
      </c>
      <c r="N953" s="1221">
        <v>9.5575849833258104</v>
      </c>
      <c r="O953" s="1221">
        <v>8.9106577061973997</v>
      </c>
      <c r="P953" s="1222">
        <v>7.2601518143657354E-2</v>
      </c>
      <c r="Q953" s="1221">
        <v>8.8301321614226396</v>
      </c>
      <c r="R953" s="1221">
        <v>8.0967560461414294</v>
      </c>
      <c r="S953" s="1222">
        <v>9.0576535973404579E-2</v>
      </c>
      <c r="T953" s="1221">
        <v>8.9485955138541904</v>
      </c>
      <c r="U953" s="1221">
        <v>8.5385149792129695</v>
      </c>
      <c r="V953" s="1222">
        <v>4.8027149409418698E-2</v>
      </c>
      <c r="W953" s="1221">
        <v>10.4690642319589</v>
      </c>
      <c r="X953" s="1221">
        <v>10.173993695475</v>
      </c>
      <c r="Y953" s="1222">
        <v>2.9002429657012264E-2</v>
      </c>
      <c r="Z953" s="1221">
        <v>9.7202106488604798</v>
      </c>
      <c r="AA953" s="1221">
        <v>9.3680734302029993</v>
      </c>
      <c r="AB953" s="1222">
        <v>3.758907541460741E-2</v>
      </c>
    </row>
    <row r="954" spans="1:28" x14ac:dyDescent="0.3">
      <c r="A954" s="1220" t="s">
        <v>779</v>
      </c>
      <c r="B954" s="1221">
        <v>14.519552458051001</v>
      </c>
      <c r="C954" s="1221">
        <v>14.203980329973801</v>
      </c>
      <c r="D954" s="1222">
        <v>2.2217161721300553E-2</v>
      </c>
      <c r="E954" s="1221">
        <v>13.5308528932161</v>
      </c>
      <c r="F954" s="1221">
        <v>13.7007100922396</v>
      </c>
      <c r="G954" s="1222">
        <v>-1.2397693103491864E-2</v>
      </c>
      <c r="H954" s="1221">
        <v>14.020727498076599</v>
      </c>
      <c r="I954" s="1221">
        <v>13.9498750902686</v>
      </c>
      <c r="J954" s="1222">
        <v>5.0790711278429837E-3</v>
      </c>
      <c r="K954" s="1221">
        <v>11.0742993198535</v>
      </c>
      <c r="L954" s="1221">
        <v>10.1920822242319</v>
      </c>
      <c r="M954" s="1222">
        <v>8.655906381172139E-2</v>
      </c>
      <c r="N954" s="1221">
        <v>11.513645421767601</v>
      </c>
      <c r="O954" s="1221">
        <v>9.9376402145756106</v>
      </c>
      <c r="P954" s="1222">
        <v>0.15858948132177814</v>
      </c>
      <c r="Q954" s="1221">
        <v>11.2940656127097</v>
      </c>
      <c r="R954" s="1221">
        <v>10.064676335741</v>
      </c>
      <c r="S954" s="1222">
        <v>0.1221489132842728</v>
      </c>
      <c r="T954" s="1221">
        <v>12.7183174457296</v>
      </c>
      <c r="U954" s="1221">
        <v>12.113951029091901</v>
      </c>
      <c r="V954" s="1222">
        <v>4.9890115552415633E-2</v>
      </c>
      <c r="W954" s="1221">
        <v>12.484911409242599</v>
      </c>
      <c r="X954" s="1221">
        <v>11.7560232026841</v>
      </c>
      <c r="Y954" s="1222">
        <v>6.2001256206442507E-2</v>
      </c>
      <c r="Z954" s="1221">
        <v>12.601082220196499</v>
      </c>
      <c r="AA954" s="1221">
        <v>11.9340069215292</v>
      </c>
      <c r="AB954" s="1222">
        <v>5.5897009533644695E-2</v>
      </c>
    </row>
    <row r="955" spans="1:28" x14ac:dyDescent="0.3">
      <c r="A955" s="1220" t="s">
        <v>778</v>
      </c>
      <c r="B955" s="1221">
        <v>15.6890995260663</v>
      </c>
      <c r="C955" s="1221">
        <v>14.5085740290773</v>
      </c>
      <c r="D955" s="1222">
        <v>8.136743794552484E-2</v>
      </c>
      <c r="E955" s="1221">
        <v>14.993761895731</v>
      </c>
      <c r="F955" s="1221">
        <v>15.050124255294101</v>
      </c>
      <c r="G955" s="1222">
        <v>-3.744976360794816E-3</v>
      </c>
      <c r="H955" s="1221">
        <v>15.357653560066799</v>
      </c>
      <c r="I955" s="1221">
        <v>14.765661630980899</v>
      </c>
      <c r="J955" s="1222">
        <v>4.0092475628982244E-2</v>
      </c>
      <c r="K955" s="1221">
        <v>12.193046256154901</v>
      </c>
      <c r="L955" s="1221">
        <v>11.97222322973</v>
      </c>
      <c r="M955" s="1222">
        <v>1.8444613184002645E-2</v>
      </c>
      <c r="N955" s="1221">
        <v>16.233534168803001</v>
      </c>
      <c r="O955" s="1221">
        <v>12.4701205394905</v>
      </c>
      <c r="P955" s="1222">
        <v>0.30179448686117233</v>
      </c>
      <c r="Q955" s="1221">
        <v>14.011378656963</v>
      </c>
      <c r="R955" s="1221">
        <v>12.1945744152238</v>
      </c>
      <c r="S955" s="1222">
        <v>0.14898463692763958</v>
      </c>
      <c r="T955" s="1221">
        <v>14.1738742972839</v>
      </c>
      <c r="U955" s="1221">
        <v>13.4385778992549</v>
      </c>
      <c r="V955" s="1222">
        <v>5.4715342913610548E-2</v>
      </c>
      <c r="W955" s="1221">
        <v>15.498727436547201</v>
      </c>
      <c r="X955" s="1221">
        <v>14.0323134395036</v>
      </c>
      <c r="Y955" s="1222">
        <v>0.10450265406097399</v>
      </c>
      <c r="Z955" s="1221">
        <v>14.7905222241723</v>
      </c>
      <c r="AA955" s="1221">
        <v>13.7136013873387</v>
      </c>
      <c r="AB955" s="1222">
        <v>7.8529396211551208E-2</v>
      </c>
    </row>
    <row r="956" spans="1:28" x14ac:dyDescent="0.3">
      <c r="A956" s="1220" t="s">
        <v>777</v>
      </c>
      <c r="B956" s="1221">
        <v>12.4076578201835</v>
      </c>
      <c r="C956" s="1221">
        <v>12.1030469696412</v>
      </c>
      <c r="D956" s="1222">
        <v>2.5168112732799737E-2</v>
      </c>
      <c r="E956" s="1221">
        <v>12.3324588114885</v>
      </c>
      <c r="F956" s="1221">
        <v>11.6008188948912</v>
      </c>
      <c r="G956" s="1222">
        <v>6.3067954359627337E-2</v>
      </c>
      <c r="H956" s="1221">
        <v>12.373967658195699</v>
      </c>
      <c r="I956" s="1221">
        <v>11.8767456320722</v>
      </c>
      <c r="J956" s="1222">
        <v>4.1865174310106508E-2</v>
      </c>
      <c r="K956" s="1221">
        <v>9.6061194348554402</v>
      </c>
      <c r="L956" s="1221">
        <v>10.5899595329196</v>
      </c>
      <c r="M956" s="1222">
        <v>-9.290310269891279E-2</v>
      </c>
      <c r="N956" s="1221">
        <v>11.283561543365501</v>
      </c>
      <c r="O956" s="1221">
        <v>10.2761400394278</v>
      </c>
      <c r="P956" s="1222">
        <v>9.8035011207748865E-2</v>
      </c>
      <c r="Q956" s="1221">
        <v>10.2604621746448</v>
      </c>
      <c r="R956" s="1221">
        <v>10.467599885420499</v>
      </c>
      <c r="S956" s="1222">
        <v>-1.9788462784501821E-2</v>
      </c>
      <c r="T956" s="1221">
        <v>11.278555103982599</v>
      </c>
      <c r="U956" s="1221">
        <v>11.4990444593754</v>
      </c>
      <c r="V956" s="1222">
        <v>-1.9174580650745364E-2</v>
      </c>
      <c r="W956" s="1221">
        <v>11.968221737320899</v>
      </c>
      <c r="X956" s="1221">
        <v>11.148944028799701</v>
      </c>
      <c r="Y956" s="1222">
        <v>7.3484780837078281E-2</v>
      </c>
      <c r="Z956" s="1221">
        <v>11.572382386088499</v>
      </c>
      <c r="AA956" s="1221">
        <v>11.349244909719999</v>
      </c>
      <c r="AB956" s="1222">
        <v>1.9660997550365204E-2</v>
      </c>
    </row>
    <row r="957" spans="1:28" x14ac:dyDescent="0.3">
      <c r="A957" s="1220" t="s">
        <v>776</v>
      </c>
      <c r="B957" s="1221">
        <v>12.6019768136</v>
      </c>
      <c r="C957" s="1221">
        <v>12.093627805780301</v>
      </c>
      <c r="D957" s="1222">
        <v>4.2034451198897302E-2</v>
      </c>
      <c r="E957" s="1221">
        <v>10.5221455085544</v>
      </c>
      <c r="F957" s="1221">
        <v>9.5567634663198504</v>
      </c>
      <c r="G957" s="1222">
        <v>0.10101558395127912</v>
      </c>
      <c r="H957" s="1221">
        <v>11.645641577465801</v>
      </c>
      <c r="I957" s="1221">
        <v>10.919550631067599</v>
      </c>
      <c r="J957" s="1222">
        <v>6.6494581226847801E-2</v>
      </c>
      <c r="K957" s="1221">
        <v>9.1798995303297808</v>
      </c>
      <c r="L957" s="1221">
        <v>9.8153195870331906</v>
      </c>
      <c r="M957" s="1222">
        <v>-6.4737582008317862E-2</v>
      </c>
      <c r="N957" s="1221">
        <v>9.6513012341128999</v>
      </c>
      <c r="O957" s="1221">
        <v>10.135460133676601</v>
      </c>
      <c r="P957" s="1222">
        <v>-4.7768812977223352E-2</v>
      </c>
      <c r="Q957" s="1221">
        <v>9.3694281634999008</v>
      </c>
      <c r="R957" s="1221">
        <v>9.9453471934213002</v>
      </c>
      <c r="S957" s="1222">
        <v>-5.7908388588219555E-2</v>
      </c>
      <c r="T957" s="1221">
        <v>11.118391824993401</v>
      </c>
      <c r="U957" s="1221">
        <v>11.1065652267043</v>
      </c>
      <c r="V957" s="1222">
        <v>1.064829499282597E-3</v>
      </c>
      <c r="W957" s="1221">
        <v>10.194036084493799</v>
      </c>
      <c r="X957" s="1221">
        <v>9.7753196322268501</v>
      </c>
      <c r="Y957" s="1222">
        <v>4.2834042058997525E-2</v>
      </c>
      <c r="Z957" s="1221">
        <v>10.715185198351101</v>
      </c>
      <c r="AA957" s="1221">
        <v>10.5212858825411</v>
      </c>
      <c r="AB957" s="1222">
        <v>1.8429241251941904E-2</v>
      </c>
    </row>
    <row r="958" spans="1:28" x14ac:dyDescent="0.3">
      <c r="A958" s="1220" t="s">
        <v>775</v>
      </c>
      <c r="B958" s="1221">
        <v>13.1701855058174</v>
      </c>
      <c r="C958" s="1221">
        <v>13.1782904369927</v>
      </c>
      <c r="D958" s="1222">
        <v>-6.1502144106253447E-4</v>
      </c>
      <c r="E958" s="1221">
        <v>10.443092861208701</v>
      </c>
      <c r="F958" s="1221">
        <v>10.3890717465357</v>
      </c>
      <c r="G958" s="1222">
        <v>5.199801867863142E-3</v>
      </c>
      <c r="H958" s="1221">
        <v>11.871688529103499</v>
      </c>
      <c r="I958" s="1221">
        <v>11.842396417474401</v>
      </c>
      <c r="J958" s="1222">
        <v>2.473495278867365E-3</v>
      </c>
      <c r="K958" s="1221">
        <v>10.031469110583499</v>
      </c>
      <c r="L958" s="1221">
        <v>10.7640624294954</v>
      </c>
      <c r="M958" s="1222">
        <v>-6.8059185248170617E-2</v>
      </c>
      <c r="N958" s="1221">
        <v>9.7911618927400692</v>
      </c>
      <c r="O958" s="1221">
        <v>10.311657934784</v>
      </c>
      <c r="P958" s="1222">
        <v>-5.0476465117035865E-2</v>
      </c>
      <c r="Q958" s="1221">
        <v>9.9274311358427401</v>
      </c>
      <c r="R958" s="1221">
        <v>10.5655027509122</v>
      </c>
      <c r="S958" s="1222">
        <v>-6.0391978508961226E-2</v>
      </c>
      <c r="T958" s="1221">
        <v>11.761316351505799</v>
      </c>
      <c r="U958" s="1221">
        <v>12.0991533184436</v>
      </c>
      <c r="V958" s="1222">
        <v>-2.7922364321378703E-2</v>
      </c>
      <c r="W958" s="1221">
        <v>10.178269227764099</v>
      </c>
      <c r="X958" s="1221">
        <v>10.3575238991713</v>
      </c>
      <c r="Y958" s="1222">
        <v>-1.7306710865667652E-2</v>
      </c>
      <c r="Z958" s="1221">
        <v>11.036921978680001</v>
      </c>
      <c r="AA958" s="1221">
        <v>11.294909124252101</v>
      </c>
      <c r="AB958" s="1222">
        <v>-2.284101117893526E-2</v>
      </c>
    </row>
    <row r="959" spans="1:28" x14ac:dyDescent="0.3">
      <c r="A959" s="1220" t="s">
        <v>774</v>
      </c>
      <c r="B959" s="1221">
        <v>15.5758971198059</v>
      </c>
      <c r="C959" s="1221">
        <v>14.780511473986399</v>
      </c>
      <c r="D959" s="1222">
        <v>5.3813134086690702E-2</v>
      </c>
      <c r="E959" s="1221">
        <v>11.7157371464316</v>
      </c>
      <c r="F959" s="1221">
        <v>11.5305200864659</v>
      </c>
      <c r="G959" s="1222">
        <v>1.6063200842354082E-2</v>
      </c>
      <c r="H959" s="1221">
        <v>13.6862028980237</v>
      </c>
      <c r="I959" s="1221">
        <v>13.1840009871287</v>
      </c>
      <c r="J959" s="1222">
        <v>3.8091768301996516E-2</v>
      </c>
      <c r="K959" s="1221">
        <v>12.8522190706747</v>
      </c>
      <c r="L959" s="1221">
        <v>12.7298178255995</v>
      </c>
      <c r="M959" s="1222">
        <v>9.615317890021324E-3</v>
      </c>
      <c r="N959" s="1221">
        <v>12.9219845207578</v>
      </c>
      <c r="O959" s="1221">
        <v>13.0968871464237</v>
      </c>
      <c r="P959" s="1222">
        <v>-1.3354518803627358E-2</v>
      </c>
      <c r="Q959" s="1221">
        <v>12.8825679972191</v>
      </c>
      <c r="R959" s="1221">
        <v>12.8892734699084</v>
      </c>
      <c r="S959" s="1222">
        <v>-5.2023666849448068E-4</v>
      </c>
      <c r="T959" s="1221">
        <v>14.3092082695463</v>
      </c>
      <c r="U959" s="1221">
        <v>13.826619831955</v>
      </c>
      <c r="V959" s="1222">
        <v>3.490284997031446E-2</v>
      </c>
      <c r="W959" s="1221">
        <v>12.211591865463401</v>
      </c>
      <c r="X959" s="1221">
        <v>12.171030243347399</v>
      </c>
      <c r="Y959" s="1222">
        <v>3.3326367041255503E-3</v>
      </c>
      <c r="Z959" s="1221">
        <v>13.3326606999125</v>
      </c>
      <c r="AA959" s="1221">
        <v>13.0546359552319</v>
      </c>
      <c r="AB959" s="1222">
        <v>2.1297012466224789E-2</v>
      </c>
    </row>
    <row r="960" spans="1:28" x14ac:dyDescent="0.3">
      <c r="A960" s="1220" t="s">
        <v>773</v>
      </c>
      <c r="B960" s="1221">
        <v>17.5376621015076</v>
      </c>
      <c r="C960" s="1221">
        <v>17.463867135437699</v>
      </c>
      <c r="D960" s="1222">
        <v>4.2255799072220407E-3</v>
      </c>
      <c r="E960" s="1221">
        <v>13.519931920172001</v>
      </c>
      <c r="F960" s="1221">
        <v>13.183569081345899</v>
      </c>
      <c r="G960" s="1222">
        <v>2.5513791959571718E-2</v>
      </c>
      <c r="H960" s="1221">
        <v>15.5666733105286</v>
      </c>
      <c r="I960" s="1221">
        <v>15.368958583149499</v>
      </c>
      <c r="J960" s="1222">
        <v>1.2864549429905716E-2</v>
      </c>
      <c r="K960" s="1221">
        <v>15.786579868131</v>
      </c>
      <c r="L960" s="1221">
        <v>15.670220394993301</v>
      </c>
      <c r="M960" s="1222">
        <v>7.425516055592698E-3</v>
      </c>
      <c r="N960" s="1221">
        <v>15.3398501337933</v>
      </c>
      <c r="O960" s="1221">
        <v>15.547084991456</v>
      </c>
      <c r="P960" s="1222">
        <v>-1.3329499245458998E-2</v>
      </c>
      <c r="Q960" s="1221">
        <v>15.5920053697577</v>
      </c>
      <c r="R960" s="1221">
        <v>15.6160150438836</v>
      </c>
      <c r="S960" s="1222">
        <v>-1.5375032656172727E-3</v>
      </c>
      <c r="T960" s="1221">
        <v>16.6954258436689</v>
      </c>
      <c r="U960" s="1221">
        <v>16.604932366777</v>
      </c>
      <c r="V960" s="1222">
        <v>5.4497949701354468E-3</v>
      </c>
      <c r="W960" s="1221">
        <v>14.295465764434301</v>
      </c>
      <c r="X960" s="1221">
        <v>14.199462256283899</v>
      </c>
      <c r="Y960" s="1222">
        <v>6.7610664698175811E-3</v>
      </c>
      <c r="Z960" s="1221">
        <v>15.5782107936537</v>
      </c>
      <c r="AA960" s="1221">
        <v>15.4816086532404</v>
      </c>
      <c r="AB960" s="1222">
        <v>6.2397999185362469E-3</v>
      </c>
    </row>
    <row r="961" spans="1:28" x14ac:dyDescent="0.3">
      <c r="A961" s="1220" t="s">
        <v>772</v>
      </c>
      <c r="B961" s="1221">
        <v>17.507241373566998</v>
      </c>
      <c r="C961" s="1221">
        <v>17.025960038194</v>
      </c>
      <c r="D961" s="1222">
        <v>2.8267500586947752E-2</v>
      </c>
      <c r="E961" s="1221">
        <v>14.4933576129219</v>
      </c>
      <c r="F961" s="1221">
        <v>14.1735437954842</v>
      </c>
      <c r="G961" s="1222">
        <v>2.2564139360799436E-2</v>
      </c>
      <c r="H961" s="1221">
        <v>16.0664766855467</v>
      </c>
      <c r="I961" s="1221">
        <v>15.663953066938801</v>
      </c>
      <c r="J961" s="1222">
        <v>2.5697447948659139E-2</v>
      </c>
      <c r="K961" s="1221">
        <v>17.059747629744798</v>
      </c>
      <c r="L961" s="1221">
        <v>16.415529845303901</v>
      </c>
      <c r="M961" s="1222">
        <v>3.9244410050230147E-2</v>
      </c>
      <c r="N961" s="1221">
        <v>18.964687866529399</v>
      </c>
      <c r="O961" s="1221">
        <v>17.467097377149301</v>
      </c>
      <c r="P961" s="1222">
        <v>8.573779930598352E-2</v>
      </c>
      <c r="Q961" s="1221">
        <v>17.931547711621999</v>
      </c>
      <c r="R961" s="1221">
        <v>16.9045299795904</v>
      </c>
      <c r="S961" s="1222">
        <v>6.0753995128617212E-2</v>
      </c>
      <c r="T961" s="1221">
        <v>17.294342028174999</v>
      </c>
      <c r="U961" s="1221">
        <v>16.740602349853202</v>
      </c>
      <c r="V961" s="1222">
        <v>3.3077643608603657E-2</v>
      </c>
      <c r="W961" s="1221">
        <v>16.529518433527201</v>
      </c>
      <c r="X961" s="1221">
        <v>15.6722142534786</v>
      </c>
      <c r="Y961" s="1222">
        <v>5.4702173297453104E-2</v>
      </c>
      <c r="Z961" s="1221">
        <v>16.935994386144301</v>
      </c>
      <c r="AA961" s="1221">
        <v>16.236606098109799</v>
      </c>
      <c r="AB961" s="1222">
        <v>4.3074783227999965E-2</v>
      </c>
    </row>
    <row r="962" spans="1:28" x14ac:dyDescent="0.3">
      <c r="A962" s="1220" t="s">
        <v>771</v>
      </c>
      <c r="B962" s="1221">
        <v>18.737326017909801</v>
      </c>
      <c r="C962" s="1221">
        <v>18.369723630415599</v>
      </c>
      <c r="D962" s="1222">
        <v>2.0011318345886576E-2</v>
      </c>
      <c r="E962" s="1221">
        <v>16.8934150810537</v>
      </c>
      <c r="F962" s="1221">
        <v>16.4266415060052</v>
      </c>
      <c r="G962" s="1222">
        <v>2.8415642654516918E-2</v>
      </c>
      <c r="H962" s="1221">
        <v>17.860528565248401</v>
      </c>
      <c r="I962" s="1221">
        <v>17.440182973820601</v>
      </c>
      <c r="J962" s="1222">
        <v>2.4102131959210495E-2</v>
      </c>
      <c r="K962" s="1221">
        <v>19.350437459956801</v>
      </c>
      <c r="L962" s="1221">
        <v>18.4209864523569</v>
      </c>
      <c r="M962" s="1222">
        <v>5.0456093109008365E-2</v>
      </c>
      <c r="N962" s="1221">
        <v>22.479224111725301</v>
      </c>
      <c r="O962" s="1221">
        <v>19.970603187397199</v>
      </c>
      <c r="P962" s="1222">
        <v>0.12561568124848688</v>
      </c>
      <c r="Q962" s="1221">
        <v>20.783445449126098</v>
      </c>
      <c r="R962" s="1221">
        <v>19.132156256212699</v>
      </c>
      <c r="S962" s="1222">
        <v>8.6309622961457028E-2</v>
      </c>
      <c r="T962" s="1221">
        <v>19.006391102960301</v>
      </c>
      <c r="U962" s="1221">
        <v>18.391888742121399</v>
      </c>
      <c r="V962" s="1222">
        <v>3.3411596245227312E-2</v>
      </c>
      <c r="W962" s="1221">
        <v>19.248472675537599</v>
      </c>
      <c r="X962" s="1221">
        <v>17.891425481819098</v>
      </c>
      <c r="Y962" s="1222">
        <v>7.5849025841876277E-2</v>
      </c>
      <c r="Z962" s="1221">
        <v>19.1196780206655</v>
      </c>
      <c r="AA962" s="1221">
        <v>18.1565967788585</v>
      </c>
      <c r="AB962" s="1222">
        <v>5.3043048404776479E-2</v>
      </c>
    </row>
    <row r="963" spans="1:28" x14ac:dyDescent="0.3">
      <c r="A963" s="1220" t="s">
        <v>770</v>
      </c>
      <c r="B963" s="1221">
        <v>21.059657410207599</v>
      </c>
      <c r="C963" s="1221">
        <v>20.090643371540398</v>
      </c>
      <c r="D963" s="1222">
        <v>4.8232105898602884E-2</v>
      </c>
      <c r="E963" s="1221">
        <v>19.8747220507694</v>
      </c>
      <c r="F963" s="1221">
        <v>19.108390954467399</v>
      </c>
      <c r="G963" s="1222">
        <v>4.0104428370136405E-2</v>
      </c>
      <c r="H963" s="1221">
        <v>20.506175308492399</v>
      </c>
      <c r="I963" s="1221">
        <v>19.6297463742807</v>
      </c>
      <c r="J963" s="1222">
        <v>4.4648000921703922E-2</v>
      </c>
      <c r="K963" s="1221">
        <v>22.467516710765601</v>
      </c>
      <c r="L963" s="1221">
        <v>22.456597744433299</v>
      </c>
      <c r="M963" s="1222">
        <v>4.86225315898895E-4</v>
      </c>
      <c r="N963" s="1221">
        <v>25.7127595042145</v>
      </c>
      <c r="O963" s="1221">
        <v>24.232858432024301</v>
      </c>
      <c r="P963" s="1222">
        <v>6.107001682618151E-2</v>
      </c>
      <c r="Q963" s="1221">
        <v>23.872813292359599</v>
      </c>
      <c r="R963" s="1221">
        <v>23.224933480761202</v>
      </c>
      <c r="S963" s="1222">
        <v>2.7895873722741989E-2</v>
      </c>
      <c r="T963" s="1221">
        <v>21.609992082889399</v>
      </c>
      <c r="U963" s="1221">
        <v>21.0040036799302</v>
      </c>
      <c r="V963" s="1222">
        <v>2.885109011565419E-2</v>
      </c>
      <c r="W963" s="1221">
        <v>21.968549727385799</v>
      </c>
      <c r="X963" s="1221">
        <v>20.910005394707898</v>
      </c>
      <c r="Y963" s="1222">
        <v>5.0623819205030292E-2</v>
      </c>
      <c r="Z963" s="1221">
        <v>21.772878197750799</v>
      </c>
      <c r="AA963" s="1221">
        <v>20.961173772149301</v>
      </c>
      <c r="AB963" s="1222">
        <v>3.8724187606325434E-2</v>
      </c>
    </row>
    <row r="964" spans="1:28" x14ac:dyDescent="0.3">
      <c r="A964" s="1220" t="s">
        <v>769</v>
      </c>
      <c r="B964" s="1221">
        <v>22.824665815375599</v>
      </c>
      <c r="C964" s="1221">
        <v>23.047617018120199</v>
      </c>
      <c r="D964" s="1222">
        <v>-9.6735034502401732E-3</v>
      </c>
      <c r="E964" s="1221">
        <v>24.862215285567999</v>
      </c>
      <c r="F964" s="1221">
        <v>24.0948372795322</v>
      </c>
      <c r="G964" s="1222">
        <v>3.1848233591835112E-2</v>
      </c>
      <c r="H964" s="1221">
        <v>23.744631307480802</v>
      </c>
      <c r="I964" s="1221">
        <v>23.520799435001699</v>
      </c>
      <c r="J964" s="1222">
        <v>9.5163377885028374E-3</v>
      </c>
      <c r="K964" s="1221">
        <v>26.540865388548202</v>
      </c>
      <c r="L964" s="1221">
        <v>25.676962617786199</v>
      </c>
      <c r="M964" s="1222">
        <v>3.3645053101552809E-2</v>
      </c>
      <c r="N964" s="1221">
        <v>30.755329181275702</v>
      </c>
      <c r="O964" s="1221">
        <v>29.660465579098101</v>
      </c>
      <c r="P964" s="1222">
        <v>3.6913230483784344E-2</v>
      </c>
      <c r="Q964" s="1221">
        <v>28.256874168970899</v>
      </c>
      <c r="R964" s="1221">
        <v>27.306392144615199</v>
      </c>
      <c r="S964" s="1222">
        <v>3.4808041257223907E-2</v>
      </c>
      <c r="T964" s="1221">
        <v>24.1466278432348</v>
      </c>
      <c r="U964" s="1221">
        <v>23.976988511644901</v>
      </c>
      <c r="V964" s="1222">
        <v>7.0750891634080749E-3</v>
      </c>
      <c r="W964" s="1221">
        <v>26.720855214285599</v>
      </c>
      <c r="X964" s="1221">
        <v>25.845949539761399</v>
      </c>
      <c r="Y964" s="1222">
        <v>3.3850784749782377E-2</v>
      </c>
      <c r="Z964" s="1221">
        <v>25.270317699818801</v>
      </c>
      <c r="AA964" s="1221">
        <v>24.794555100650001</v>
      </c>
      <c r="AB964" s="1222">
        <v>1.9188188585659564E-2</v>
      </c>
    </row>
    <row r="965" spans="1:28" x14ac:dyDescent="0.3">
      <c r="A965" s="1220" t="s">
        <v>768</v>
      </c>
      <c r="B965" s="1221">
        <v>27.084827672171802</v>
      </c>
      <c r="C965" s="1221">
        <v>26.311426367653301</v>
      </c>
      <c r="D965" s="1222">
        <v>2.9394123059375592E-2</v>
      </c>
      <c r="E965" s="1221">
        <v>29.217429835473101</v>
      </c>
      <c r="F965" s="1221">
        <v>28.467327800552098</v>
      </c>
      <c r="G965" s="1222">
        <v>2.6349576615563315E-2</v>
      </c>
      <c r="H965" s="1221">
        <v>28.029904109909499</v>
      </c>
      <c r="I965" s="1221">
        <v>27.267137037321099</v>
      </c>
      <c r="J965" s="1222">
        <v>2.7973859945192789E-2</v>
      </c>
      <c r="K965" s="1221">
        <v>30.0713419877926</v>
      </c>
      <c r="L965" s="1221">
        <v>28.264032848653901</v>
      </c>
      <c r="M965" s="1222">
        <v>6.3943781441818323E-2</v>
      </c>
      <c r="N965" s="1221">
        <v>35.008437285245002</v>
      </c>
      <c r="O965" s="1221">
        <v>34.993316424839598</v>
      </c>
      <c r="P965" s="1222">
        <v>4.3210709787626828E-4</v>
      </c>
      <c r="Q965" s="1221">
        <v>32.011519622467702</v>
      </c>
      <c r="R965" s="1221">
        <v>30.932924658039699</v>
      </c>
      <c r="S965" s="1222">
        <v>3.4868832363953925E-2</v>
      </c>
      <c r="T965" s="1221">
        <v>28.1138338200352</v>
      </c>
      <c r="U965" s="1221">
        <v>26.986406734675001</v>
      </c>
      <c r="V965" s="1222">
        <v>4.1777591824092748E-2</v>
      </c>
      <c r="W965" s="1221">
        <v>30.952028128409999</v>
      </c>
      <c r="X965" s="1221">
        <v>30.449034900672501</v>
      </c>
      <c r="Y965" s="1222">
        <v>1.6519184577715108E-2</v>
      </c>
      <c r="Z965" s="1221">
        <v>29.3252663320688</v>
      </c>
      <c r="AA965" s="1221">
        <v>28.4684087624114</v>
      </c>
      <c r="AB965" s="1222">
        <v>3.0098541046268877E-2</v>
      </c>
    </row>
    <row r="966" spans="1:28" x14ac:dyDescent="0.3">
      <c r="A966" s="1220" t="s">
        <v>767</v>
      </c>
      <c r="B966" s="1221">
        <v>31.147101750724602</v>
      </c>
      <c r="C966" s="1221">
        <v>31.207589205289299</v>
      </c>
      <c r="D966" s="1222">
        <v>-1.9382290047077811E-3</v>
      </c>
      <c r="E966" s="1221">
        <v>36.806440554976497</v>
      </c>
      <c r="F966" s="1221">
        <v>36.835280035051397</v>
      </c>
      <c r="G966" s="1222">
        <v>-7.8293093054966633E-4</v>
      </c>
      <c r="H966" s="1221">
        <v>33.552905057338002</v>
      </c>
      <c r="I966" s="1221">
        <v>33.609909728622299</v>
      </c>
      <c r="J966" s="1222">
        <v>-1.6960673725270766E-3</v>
      </c>
      <c r="K966" s="1221">
        <v>34.1479805790187</v>
      </c>
      <c r="L966" s="1221">
        <v>34.842497489242596</v>
      </c>
      <c r="M966" s="1222">
        <v>-1.9933040403843728E-2</v>
      </c>
      <c r="N966" s="1221">
        <v>37.026727381344102</v>
      </c>
      <c r="O966" s="1221">
        <v>38.072906920370997</v>
      </c>
      <c r="P966" s="1222">
        <v>-2.7478320507939306E-2</v>
      </c>
      <c r="Q966" s="1221">
        <v>35.236665948216903</v>
      </c>
      <c r="R966" s="1221">
        <v>36.063702892170397</v>
      </c>
      <c r="S966" s="1222">
        <v>-2.2932668517881127E-2</v>
      </c>
      <c r="T966" s="1221">
        <v>32.210327291070499</v>
      </c>
      <c r="U966" s="1221">
        <v>32.5309820012736</v>
      </c>
      <c r="V966" s="1222">
        <v>-9.8569022659859215E-3</v>
      </c>
      <c r="W966" s="1221">
        <v>36.8749430245173</v>
      </c>
      <c r="X966" s="1221">
        <v>37.229378650599898</v>
      </c>
      <c r="Y966" s="1222">
        <v>-9.5203207501526922E-3</v>
      </c>
      <c r="Z966" s="1221">
        <v>34.119603631724303</v>
      </c>
      <c r="AA966" s="1221">
        <v>34.4573585611328</v>
      </c>
      <c r="AB966" s="1222">
        <v>-9.8021132063639341E-3</v>
      </c>
    </row>
    <row r="967" spans="1:28" x14ac:dyDescent="0.3">
      <c r="A967" s="1220" t="s">
        <v>766</v>
      </c>
      <c r="B967" s="1221">
        <v>35.073935457700898</v>
      </c>
      <c r="C967" s="1221">
        <v>35.603663365968401</v>
      </c>
      <c r="D967" s="1222">
        <v>-1.4878466376407808E-2</v>
      </c>
      <c r="E967" s="1221">
        <v>41.575420988680001</v>
      </c>
      <c r="F967" s="1221">
        <v>41.280678996644298</v>
      </c>
      <c r="G967" s="1222">
        <v>7.1399501946095185E-3</v>
      </c>
      <c r="H967" s="1221">
        <v>37.665910896686597</v>
      </c>
      <c r="I967" s="1221">
        <v>37.858844223836599</v>
      </c>
      <c r="J967" s="1222">
        <v>-5.0961230091785817E-3</v>
      </c>
      <c r="K967" s="1221">
        <v>36.333625980984003</v>
      </c>
      <c r="L967" s="1221">
        <v>38.436873707271502</v>
      </c>
      <c r="M967" s="1222">
        <v>-5.4719531622302725E-2</v>
      </c>
      <c r="N967" s="1221">
        <v>43.477808093641301</v>
      </c>
      <c r="O967" s="1221">
        <v>40.227100266047401</v>
      </c>
      <c r="P967" s="1222">
        <v>8.0808902607816646E-2</v>
      </c>
      <c r="Q967" s="1221">
        <v>38.873459484908203</v>
      </c>
      <c r="R967" s="1221">
        <v>39.071257420623098</v>
      </c>
      <c r="S967" s="1222">
        <v>-5.0624921943385184E-3</v>
      </c>
      <c r="T967" s="1221">
        <v>35.543469824182999</v>
      </c>
      <c r="U967" s="1221">
        <v>36.6853036949284</v>
      </c>
      <c r="V967" s="1222">
        <v>-3.1125103399464435E-2</v>
      </c>
      <c r="W967" s="1221">
        <v>42.204801815438202</v>
      </c>
      <c r="X967" s="1221">
        <v>40.9228697053708</v>
      </c>
      <c r="Y967" s="1222">
        <v>3.1325567324501639E-2</v>
      </c>
      <c r="Z967" s="1221">
        <v>38.096617291088499</v>
      </c>
      <c r="AA967" s="1221">
        <v>38.3022064227101</v>
      </c>
      <c r="AB967" s="1222">
        <v>-5.367553225333329E-3</v>
      </c>
    </row>
    <row r="968" spans="1:28" x14ac:dyDescent="0.3">
      <c r="A968" s="1220" t="s">
        <v>765</v>
      </c>
      <c r="B968" s="1221">
        <v>38.687276932056101</v>
      </c>
      <c r="C968" s="1221">
        <v>35.015648141322401</v>
      </c>
      <c r="D968" s="1222">
        <v>0.10485679933483123</v>
      </c>
      <c r="E968" s="1221">
        <v>45.408274501253999</v>
      </c>
      <c r="F968" s="1221">
        <v>43.167786145600203</v>
      </c>
      <c r="G968" s="1222">
        <v>5.1901859133958693E-2</v>
      </c>
      <c r="H968" s="1221">
        <v>40.923984221298703</v>
      </c>
      <c r="I968" s="1221">
        <v>37.710731492862699</v>
      </c>
      <c r="J968" s="1222">
        <v>8.5207913005987651E-2</v>
      </c>
      <c r="K968" s="1221">
        <v>34.853319014805301</v>
      </c>
      <c r="L968" s="1221">
        <v>34.228410166541103</v>
      </c>
      <c r="M968" s="1222">
        <v>1.8257022316363902E-2</v>
      </c>
      <c r="N968" s="1221">
        <v>40.2862540432928</v>
      </c>
      <c r="O968" s="1221">
        <v>37.815477788458502</v>
      </c>
      <c r="P968" s="1222">
        <v>6.5337697665911632E-2</v>
      </c>
      <c r="Q968" s="1221">
        <v>36.497531188620101</v>
      </c>
      <c r="R968" s="1221">
        <v>35.264355531397499</v>
      </c>
      <c r="S968" s="1222">
        <v>3.4969465303985182E-2</v>
      </c>
      <c r="T968" s="1221">
        <v>37.120100060062903</v>
      </c>
      <c r="U968" s="1221">
        <v>34.687539771584802</v>
      </c>
      <c r="V968" s="1222">
        <v>7.0127783766054094E-2</v>
      </c>
      <c r="W968" s="1221">
        <v>43.484456510401699</v>
      </c>
      <c r="X968" s="1221">
        <v>41.186821499200398</v>
      </c>
      <c r="Y968" s="1222">
        <v>5.578568405056232E-2</v>
      </c>
      <c r="Z968" s="1221">
        <v>39.1617100581975</v>
      </c>
      <c r="AA968" s="1221">
        <v>36.726946800573302</v>
      </c>
      <c r="AB968" s="1222">
        <v>6.629364730057527E-2</v>
      </c>
    </row>
    <row r="969" spans="1:28" x14ac:dyDescent="0.3">
      <c r="A969" s="1220" t="s">
        <v>368</v>
      </c>
      <c r="B969" s="1221">
        <v>15.4307464948496</v>
      </c>
      <c r="C969" s="1221">
        <v>14.9484795570662</v>
      </c>
      <c r="D969" s="1222">
        <v>3.2261939145204303E-2</v>
      </c>
      <c r="E969" s="1221">
        <v>14.4413195582901</v>
      </c>
      <c r="F969" s="1221">
        <v>13.9796692495669</v>
      </c>
      <c r="G969" s="1222">
        <v>3.3022977903250657E-2</v>
      </c>
      <c r="H969" s="1221">
        <v>14.956986093746499</v>
      </c>
      <c r="I969" s="1221">
        <v>14.483394357182901</v>
      </c>
      <c r="J969" s="1222">
        <v>3.2698946454407983E-2</v>
      </c>
      <c r="K969" s="1221">
        <v>13.1823806901797</v>
      </c>
      <c r="L969" s="1221">
        <v>12.8761821935367</v>
      </c>
      <c r="M969" s="1222">
        <v>2.3780223985701246E-2</v>
      </c>
      <c r="N969" s="1221">
        <v>14.5346864767243</v>
      </c>
      <c r="O969" s="1221">
        <v>13.4845797098485</v>
      </c>
      <c r="P969" s="1222">
        <v>7.787463825133914E-2</v>
      </c>
      <c r="Q969" s="1221">
        <v>13.799705853701401</v>
      </c>
      <c r="R969" s="1221">
        <v>13.154614936725</v>
      </c>
      <c r="S969" s="1222">
        <v>4.9039133420427088E-2</v>
      </c>
      <c r="T969" s="1221">
        <v>14.404080519997899</v>
      </c>
      <c r="U969" s="1221">
        <v>14.0076952786875</v>
      </c>
      <c r="V969" s="1222">
        <v>2.8297677342645645E-2</v>
      </c>
      <c r="W969" s="1221">
        <v>14.4818851477264</v>
      </c>
      <c r="X969" s="1221">
        <v>13.7658999713677</v>
      </c>
      <c r="Y969" s="1222">
        <v>5.2011505084877049E-2</v>
      </c>
      <c r="Z969" s="1221">
        <v>14.4405600579212</v>
      </c>
      <c r="AA969" s="1221">
        <v>13.8940227509629</v>
      </c>
      <c r="AB969" s="1222">
        <v>3.9336145963948611E-2</v>
      </c>
    </row>
    <row r="970" spans="1:28" x14ac:dyDescent="0.3">
      <c r="A970" s="1223"/>
      <c r="B970" s="1221"/>
      <c r="C970" s="1221"/>
      <c r="D970" s="1222"/>
      <c r="E970" s="1221"/>
      <c r="F970" s="1221"/>
      <c r="G970" s="1222"/>
      <c r="H970" s="1221"/>
      <c r="I970" s="1221"/>
      <c r="J970" s="1222"/>
      <c r="K970" s="1221"/>
      <c r="L970" s="1221"/>
      <c r="M970" s="1222"/>
      <c r="N970" s="1221"/>
      <c r="O970" s="1221"/>
      <c r="P970" s="1222"/>
      <c r="Q970" s="1221"/>
      <c r="R970" s="1221"/>
      <c r="S970" s="1222"/>
      <c r="T970" s="1221"/>
      <c r="U970" s="1221"/>
      <c r="V970" s="1222"/>
      <c r="W970" s="1221"/>
      <c r="X970" s="1221"/>
      <c r="Y970" s="1222"/>
      <c r="Z970" s="1221"/>
      <c r="AA970" s="1221"/>
      <c r="AB970" s="1222"/>
    </row>
    <row r="971" spans="1:28" x14ac:dyDescent="0.3">
      <c r="A971" s="1217" t="s">
        <v>784</v>
      </c>
      <c r="B971" s="1218"/>
      <c r="C971" s="1218"/>
      <c r="D971" s="1219"/>
      <c r="E971" s="1218"/>
      <c r="F971" s="1218"/>
      <c r="G971" s="1219"/>
      <c r="H971" s="1218"/>
      <c r="I971" s="1218"/>
      <c r="J971" s="1219"/>
      <c r="K971" s="1218"/>
      <c r="L971" s="1218"/>
      <c r="M971" s="1219"/>
      <c r="N971" s="1218"/>
      <c r="O971" s="1218"/>
      <c r="P971" s="1219"/>
      <c r="Q971" s="1218"/>
      <c r="R971" s="1218"/>
      <c r="S971" s="1219"/>
      <c r="T971" s="1218"/>
      <c r="U971" s="1218"/>
      <c r="V971" s="1219"/>
      <c r="W971" s="1218"/>
      <c r="X971" s="1218"/>
      <c r="Y971" s="1219"/>
      <c r="Z971" s="1218"/>
      <c r="AA971" s="1218"/>
      <c r="AB971" s="1219"/>
    </row>
    <row r="972" spans="1:28" x14ac:dyDescent="0.3">
      <c r="A972" s="1220" t="s">
        <v>783</v>
      </c>
      <c r="B972" s="1221">
        <v>1.0540279678792599</v>
      </c>
      <c r="C972" s="1221">
        <v>1.3089621471370601</v>
      </c>
      <c r="D972" s="1222">
        <v>-0.1947605435461888</v>
      </c>
      <c r="E972" s="1221">
        <v>1.62539178714537</v>
      </c>
      <c r="F972" s="1221">
        <v>1.8416183899560099</v>
      </c>
      <c r="G972" s="1222">
        <v>-0.11741118789316869</v>
      </c>
      <c r="H972" s="1221">
        <v>1.3442459288400801</v>
      </c>
      <c r="I972" s="1221">
        <v>1.5809242579188001</v>
      </c>
      <c r="J972" s="1222">
        <v>-0.14970883512806238</v>
      </c>
      <c r="K972" s="1221">
        <v>1.08322136204716</v>
      </c>
      <c r="L972" s="1221">
        <v>0.93263093788631601</v>
      </c>
      <c r="M972" s="1222">
        <v>0.16146839874531416</v>
      </c>
      <c r="N972" s="1221">
        <v>1.2046311374840999</v>
      </c>
      <c r="O972" s="1221">
        <v>1.42324860787084</v>
      </c>
      <c r="P972" s="1222">
        <v>-0.15360455592771577</v>
      </c>
      <c r="Q972" s="1221">
        <v>1.1449157240004999</v>
      </c>
      <c r="R972" s="1221">
        <v>1.1818113496342999</v>
      </c>
      <c r="S972" s="1222">
        <v>-3.1219556019001674E-2</v>
      </c>
      <c r="T972" s="1221">
        <v>1.06812132923695</v>
      </c>
      <c r="U972" s="1221">
        <v>1.13012891557815</v>
      </c>
      <c r="V972" s="1222">
        <v>-5.4867710653592291E-2</v>
      </c>
      <c r="W972" s="1221">
        <v>1.4221773254727199</v>
      </c>
      <c r="X972" s="1221">
        <v>1.6439293797828101</v>
      </c>
      <c r="Y972" s="1222">
        <v>-0.13489147224766262</v>
      </c>
      <c r="Z972" s="1221">
        <v>1.24799622711036</v>
      </c>
      <c r="AA972" s="1221">
        <v>1.3918097865757599</v>
      </c>
      <c r="AB972" s="1222">
        <v>-0.10332845827964857</v>
      </c>
    </row>
    <row r="973" spans="1:28" x14ac:dyDescent="0.3">
      <c r="A973" s="1220" t="s">
        <v>782</v>
      </c>
      <c r="B973" s="1221">
        <v>3.0250743601090999</v>
      </c>
      <c r="C973" s="1221">
        <v>2.8894154343857399</v>
      </c>
      <c r="D973" s="1222">
        <v>4.69503014723806E-2</v>
      </c>
      <c r="E973" s="1221">
        <v>4.6808768957967004</v>
      </c>
      <c r="F973" s="1221">
        <v>4.09291564074785</v>
      </c>
      <c r="G973" s="1222">
        <v>0.14365340179389069</v>
      </c>
      <c r="H973" s="1221">
        <v>3.8668225744290599</v>
      </c>
      <c r="I973" s="1221">
        <v>3.50251845876558</v>
      </c>
      <c r="J973" s="1222">
        <v>0.10401204731748206</v>
      </c>
      <c r="K973" s="1221">
        <v>3.5570205620701598</v>
      </c>
      <c r="L973" s="1221">
        <v>2.9476787030213698</v>
      </c>
      <c r="M973" s="1222">
        <v>0.20671922568230208</v>
      </c>
      <c r="N973" s="1221">
        <v>5.5756597255287899</v>
      </c>
      <c r="O973" s="1221">
        <v>4.7075446204185498</v>
      </c>
      <c r="P973" s="1222">
        <v>0.1844093205924951</v>
      </c>
      <c r="Q973" s="1221">
        <v>4.5825493321138797</v>
      </c>
      <c r="R973" s="1221">
        <v>3.8406332597829702</v>
      </c>
      <c r="S973" s="1222">
        <v>0.19317545366798036</v>
      </c>
      <c r="T973" s="1221">
        <v>3.2901778568754101</v>
      </c>
      <c r="U973" s="1221">
        <v>2.9182562897309801</v>
      </c>
      <c r="V973" s="1222">
        <v>0.12744650579634859</v>
      </c>
      <c r="W973" s="1221">
        <v>5.1265075887331903</v>
      </c>
      <c r="X973" s="1221">
        <v>4.3959122925484397</v>
      </c>
      <c r="Y973" s="1222">
        <v>0.16619878822950834</v>
      </c>
      <c r="Z973" s="1221">
        <v>4.2233947881375</v>
      </c>
      <c r="AA973" s="1221">
        <v>3.6695386867314999</v>
      </c>
      <c r="AB973" s="1222">
        <v>0.15093344114579321</v>
      </c>
    </row>
    <row r="974" spans="1:28" x14ac:dyDescent="0.3">
      <c r="A974" s="1220" t="s">
        <v>781</v>
      </c>
      <c r="B974" s="1221">
        <v>5.1019366418843699</v>
      </c>
      <c r="C974" s="1221">
        <v>5.0282038172568599</v>
      </c>
      <c r="D974" s="1222">
        <v>1.4663849618517443E-2</v>
      </c>
      <c r="E974" s="1221">
        <v>6.9594332116558002</v>
      </c>
      <c r="F974" s="1221">
        <v>6.4851109570409804</v>
      </c>
      <c r="G974" s="1222">
        <v>7.3140191086451825E-2</v>
      </c>
      <c r="H974" s="1221">
        <v>6.0468780048390904</v>
      </c>
      <c r="I974" s="1221">
        <v>5.7689493487011703</v>
      </c>
      <c r="J974" s="1222">
        <v>4.8176650432975886E-2</v>
      </c>
      <c r="K974" s="1221">
        <v>4.7546978752568201</v>
      </c>
      <c r="L974" s="1221">
        <v>4.2976191840116904</v>
      </c>
      <c r="M974" s="1222">
        <v>0.10635625719132734</v>
      </c>
      <c r="N974" s="1221">
        <v>6.5008926094811104</v>
      </c>
      <c r="O974" s="1221">
        <v>6.3847382509668602</v>
      </c>
      <c r="P974" s="1222">
        <v>1.8192501234746868E-2</v>
      </c>
      <c r="Q974" s="1221">
        <v>5.63799560752462</v>
      </c>
      <c r="R974" s="1221">
        <v>5.3520346594001698</v>
      </c>
      <c r="S974" s="1222">
        <v>5.3430324413575342E-2</v>
      </c>
      <c r="T974" s="1221">
        <v>4.9240854033575898</v>
      </c>
      <c r="U974" s="1221">
        <v>4.6564329015147603</v>
      </c>
      <c r="V974" s="1222">
        <v>5.7480158632965773E-2</v>
      </c>
      <c r="W974" s="1221">
        <v>6.7258931295669599</v>
      </c>
      <c r="X974" s="1221">
        <v>6.4343592903117397</v>
      </c>
      <c r="Y974" s="1222">
        <v>4.5308915169562383E-2</v>
      </c>
      <c r="Z974" s="1221">
        <v>5.83805008072913</v>
      </c>
      <c r="AA974" s="1221">
        <v>5.5574785737290204</v>
      </c>
      <c r="AB974" s="1222">
        <v>5.0485396079871611E-2</v>
      </c>
    </row>
    <row r="975" spans="1:28" x14ac:dyDescent="0.3">
      <c r="A975" s="1220" t="s">
        <v>780</v>
      </c>
      <c r="B975" s="1221">
        <v>6.6253472842975301</v>
      </c>
      <c r="C975" s="1221">
        <v>6.3926424445841104</v>
      </c>
      <c r="D975" s="1222">
        <v>3.6401979577407588E-2</v>
      </c>
      <c r="E975" s="1221">
        <v>8.4061754147537293</v>
      </c>
      <c r="F975" s="1221">
        <v>8.2527977040898506</v>
      </c>
      <c r="G975" s="1222">
        <v>1.858493521389348E-2</v>
      </c>
      <c r="H975" s="1221">
        <v>7.5306392066849703</v>
      </c>
      <c r="I975" s="1221">
        <v>7.3394351427618503</v>
      </c>
      <c r="J975" s="1222">
        <v>2.6051604817529519E-2</v>
      </c>
      <c r="K975" s="1221">
        <v>5.17978474130447</v>
      </c>
      <c r="L975" s="1221">
        <v>4.7412524165400498</v>
      </c>
      <c r="M975" s="1222">
        <v>9.2492929343854904E-2</v>
      </c>
      <c r="N975" s="1221">
        <v>6.63438744853201</v>
      </c>
      <c r="O975" s="1221">
        <v>6.6670052574479399</v>
      </c>
      <c r="P975" s="1222">
        <v>-4.8924228579978156E-3</v>
      </c>
      <c r="Q975" s="1221">
        <v>5.91680676043985</v>
      </c>
      <c r="R975" s="1221">
        <v>5.7148817217524002</v>
      </c>
      <c r="S975" s="1222">
        <v>3.5333196471742885E-2</v>
      </c>
      <c r="T975" s="1221">
        <v>5.8723458098514296</v>
      </c>
      <c r="U975" s="1221">
        <v>5.5358981222844301</v>
      </c>
      <c r="V975" s="1222">
        <v>6.0775628477093765E-2</v>
      </c>
      <c r="W975" s="1221">
        <v>7.4861992339474499</v>
      </c>
      <c r="X975" s="1221">
        <v>7.4354754140525801</v>
      </c>
      <c r="Y975" s="1222">
        <v>6.8218663999621365E-3</v>
      </c>
      <c r="Z975" s="1221">
        <v>6.6913522865294999</v>
      </c>
      <c r="AA975" s="1221">
        <v>6.4994144187830196</v>
      </c>
      <c r="AB975" s="1222">
        <v>2.9531563211570001E-2</v>
      </c>
    </row>
    <row r="976" spans="1:28" x14ac:dyDescent="0.3">
      <c r="A976" s="1220" t="s">
        <v>779</v>
      </c>
      <c r="B976" s="1221">
        <v>9.5853312884626192</v>
      </c>
      <c r="C976" s="1221">
        <v>9.1831968752060806</v>
      </c>
      <c r="D976" s="1222">
        <v>4.3790241973606189E-2</v>
      </c>
      <c r="E976" s="1221">
        <v>10.2606761176541</v>
      </c>
      <c r="F976" s="1221">
        <v>9.7261013624090094</v>
      </c>
      <c r="G976" s="1222">
        <v>5.4962901919899838E-2</v>
      </c>
      <c r="H976" s="1221">
        <v>9.9260605346078492</v>
      </c>
      <c r="I976" s="1221">
        <v>9.45731377009505</v>
      </c>
      <c r="J976" s="1222">
        <v>4.9564472101477929E-2</v>
      </c>
      <c r="K976" s="1221">
        <v>6.68149392297825</v>
      </c>
      <c r="L976" s="1221">
        <v>6.21422591667978</v>
      </c>
      <c r="M976" s="1222">
        <v>7.5193276292749939E-2</v>
      </c>
      <c r="N976" s="1221">
        <v>7.6593711668566096</v>
      </c>
      <c r="O976" s="1221">
        <v>7.22056070901911</v>
      </c>
      <c r="P976" s="1222">
        <v>6.0772352109634241E-2</v>
      </c>
      <c r="Q976" s="1221">
        <v>7.1706400786384199</v>
      </c>
      <c r="R976" s="1221">
        <v>6.7181245398296001</v>
      </c>
      <c r="S976" s="1222">
        <v>6.7357420382132049E-2</v>
      </c>
      <c r="T976" s="1221">
        <v>8.0671573479741792</v>
      </c>
      <c r="U976" s="1221">
        <v>7.6364885258822897</v>
      </c>
      <c r="V976" s="1222">
        <v>5.6396185318975743E-2</v>
      </c>
      <c r="W976" s="1221">
        <v>8.9118744703196793</v>
      </c>
      <c r="X976" s="1221">
        <v>8.4312829778722893</v>
      </c>
      <c r="Y976" s="1222">
        <v>5.7000991866681672E-2</v>
      </c>
      <c r="Z976" s="1221">
        <v>8.4914420144736606</v>
      </c>
      <c r="AA976" s="1221">
        <v>8.0360623164825693</v>
      </c>
      <c r="AB976" s="1222">
        <v>5.6667019251091827E-2</v>
      </c>
    </row>
    <row r="977" spans="1:28" x14ac:dyDescent="0.3">
      <c r="A977" s="1220" t="s">
        <v>778</v>
      </c>
      <c r="B977" s="1221">
        <v>10.6767772511848</v>
      </c>
      <c r="C977" s="1221">
        <v>9.8345720298725396</v>
      </c>
      <c r="D977" s="1222">
        <v>8.5637200963505092E-2</v>
      </c>
      <c r="E977" s="1221">
        <v>11.4139075841461</v>
      </c>
      <c r="F977" s="1221">
        <v>11.134644774242</v>
      </c>
      <c r="G977" s="1222">
        <v>2.5080531581045555E-2</v>
      </c>
      <c r="H977" s="1221">
        <v>11.0281445073451</v>
      </c>
      <c r="I977" s="1221">
        <v>10.4517494733851</v>
      </c>
      <c r="J977" s="1222">
        <v>5.5148186954515538E-2</v>
      </c>
      <c r="K977" s="1221">
        <v>7.8709583149487603</v>
      </c>
      <c r="L977" s="1221">
        <v>7.8602444495611099</v>
      </c>
      <c r="M977" s="1222">
        <v>1.3630448081355317E-3</v>
      </c>
      <c r="N977" s="1221">
        <v>10.9879220082868</v>
      </c>
      <c r="O977" s="1221">
        <v>9.8909590624472905</v>
      </c>
      <c r="P977" s="1222">
        <v>0.11090561986090064</v>
      </c>
      <c r="Q977" s="1221">
        <v>9.2736790254840695</v>
      </c>
      <c r="R977" s="1221">
        <v>8.7671218170888796</v>
      </c>
      <c r="S977" s="1222">
        <v>5.7779191274359654E-2</v>
      </c>
      <c r="T977" s="1221">
        <v>9.4607066391691799</v>
      </c>
      <c r="U977" s="1221">
        <v>9.0016734929357103</v>
      </c>
      <c r="V977" s="1222">
        <v>5.0994200866506363E-2</v>
      </c>
      <c r="W977" s="1221">
        <v>11.2404014964835</v>
      </c>
      <c r="X977" s="1221">
        <v>10.6440110743155</v>
      </c>
      <c r="Y977" s="1222">
        <v>5.6030608950334314E-2</v>
      </c>
      <c r="Z977" s="1221">
        <v>10.2890589385546</v>
      </c>
      <c r="AA977" s="1221">
        <v>9.7624186052342505</v>
      </c>
      <c r="AB977" s="1222">
        <v>5.3945682378133665E-2</v>
      </c>
    </row>
    <row r="978" spans="1:28" x14ac:dyDescent="0.3">
      <c r="A978" s="1220" t="s">
        <v>777</v>
      </c>
      <c r="B978" s="1221">
        <v>8.0173391063227601</v>
      </c>
      <c r="C978" s="1221">
        <v>7.6923921086873701</v>
      </c>
      <c r="D978" s="1222">
        <v>4.2242646116337795E-2</v>
      </c>
      <c r="E978" s="1221">
        <v>8.7040880200067505</v>
      </c>
      <c r="F978" s="1221">
        <v>8.2972744413791695</v>
      </c>
      <c r="G978" s="1222">
        <v>4.9029784599960838E-2</v>
      </c>
      <c r="H978" s="1221">
        <v>8.3250118077114905</v>
      </c>
      <c r="I978" s="1221">
        <v>7.9649489167236398</v>
      </c>
      <c r="J978" s="1222">
        <v>4.5205925957898248E-2</v>
      </c>
      <c r="K978" s="1221">
        <v>5.8374415263562298</v>
      </c>
      <c r="L978" s="1221">
        <v>5.83238069798107</v>
      </c>
      <c r="M978" s="1222">
        <v>8.6771228375262185E-4</v>
      </c>
      <c r="N978" s="1221">
        <v>7.9486422427708003</v>
      </c>
      <c r="O978" s="1221">
        <v>7.7040135313640103</v>
      </c>
      <c r="P978" s="1222">
        <v>3.1753411440786763E-2</v>
      </c>
      <c r="Q978" s="1221">
        <v>6.66098640699055</v>
      </c>
      <c r="R978" s="1221">
        <v>6.5621388503258196</v>
      </c>
      <c r="S978" s="1222">
        <v>1.5063313794377045E-2</v>
      </c>
      <c r="T978" s="1221">
        <v>7.1387759956153403</v>
      </c>
      <c r="U978" s="1221">
        <v>6.9499025909475796</v>
      </c>
      <c r="V978" s="1222">
        <v>2.7176410344768427E-2</v>
      </c>
      <c r="W978" s="1221">
        <v>8.4417540737232795</v>
      </c>
      <c r="X978" s="1221">
        <v>8.0949010939336308</v>
      </c>
      <c r="Y978" s="1222">
        <v>4.2848328319858346E-2</v>
      </c>
      <c r="Z978" s="1221">
        <v>7.6939000060097804</v>
      </c>
      <c r="AA978" s="1221">
        <v>7.4398198978794499</v>
      </c>
      <c r="AB978" s="1222">
        <v>3.4151378879850341E-2</v>
      </c>
    </row>
    <row r="979" spans="1:28" x14ac:dyDescent="0.3">
      <c r="A979" s="1220" t="s">
        <v>776</v>
      </c>
      <c r="B979" s="1221">
        <v>8.3203093758796793</v>
      </c>
      <c r="C979" s="1221">
        <v>8.2029747194491307</v>
      </c>
      <c r="D979" s="1222">
        <v>1.4303915401854149E-2</v>
      </c>
      <c r="E979" s="1221">
        <v>7.6359526606233503</v>
      </c>
      <c r="F979" s="1221">
        <v>6.8976217837693996</v>
      </c>
      <c r="G979" s="1222">
        <v>0.10704136874992137</v>
      </c>
      <c r="H979" s="1221">
        <v>8.0056326810453609</v>
      </c>
      <c r="I979" s="1221">
        <v>7.5988489635359198</v>
      </c>
      <c r="J979" s="1222">
        <v>5.3532280936421615E-2</v>
      </c>
      <c r="K979" s="1221">
        <v>5.43865745759161</v>
      </c>
      <c r="L979" s="1221">
        <v>6.0336350416235298</v>
      </c>
      <c r="M979" s="1222">
        <v>-9.8610137989357624E-2</v>
      </c>
      <c r="N979" s="1221">
        <v>6.4570983345666404</v>
      </c>
      <c r="O979" s="1221">
        <v>7.4581687776110899</v>
      </c>
      <c r="P979" s="1222">
        <v>-0.13422469682498928</v>
      </c>
      <c r="Q979" s="1221">
        <v>5.8481250217276397</v>
      </c>
      <c r="R979" s="1221">
        <v>6.61222064676363</v>
      </c>
      <c r="S979" s="1222">
        <v>-0.11555809551061776</v>
      </c>
      <c r="T979" s="1221">
        <v>7.0710168630361103</v>
      </c>
      <c r="U979" s="1221">
        <v>7.2631220692821996</v>
      </c>
      <c r="V979" s="1222">
        <v>-2.6449397988030053E-2</v>
      </c>
      <c r="W979" s="1221">
        <v>7.1917937847761797</v>
      </c>
      <c r="X979" s="1221">
        <v>7.1093233688922597</v>
      </c>
      <c r="Y979" s="1222">
        <v>1.1600318568259212E-2</v>
      </c>
      <c r="Z979" s="1221">
        <v>7.1237001028943103</v>
      </c>
      <c r="AA979" s="1221">
        <v>7.1955047919963304</v>
      </c>
      <c r="AB979" s="1222">
        <v>-9.9791037846141857E-3</v>
      </c>
    </row>
    <row r="980" spans="1:28" x14ac:dyDescent="0.3">
      <c r="A980" s="1220" t="s">
        <v>775</v>
      </c>
      <c r="B980" s="1221">
        <v>9.3931435717488796</v>
      </c>
      <c r="C980" s="1221">
        <v>9.2665654938994209</v>
      </c>
      <c r="D980" s="1222">
        <v>1.3659653938969139E-2</v>
      </c>
      <c r="E980" s="1221">
        <v>7.51942261915549</v>
      </c>
      <c r="F980" s="1221">
        <v>7.3097064572321102</v>
      </c>
      <c r="G980" s="1222">
        <v>2.8690093528432995E-2</v>
      </c>
      <c r="H980" s="1221">
        <v>8.5009769645901798</v>
      </c>
      <c r="I980" s="1221">
        <v>8.3293294524702794</v>
      </c>
      <c r="J980" s="1222">
        <v>2.0607602700718462E-2</v>
      </c>
      <c r="K980" s="1221">
        <v>6.8403908794788002</v>
      </c>
      <c r="L980" s="1221">
        <v>7.1990049528465496</v>
      </c>
      <c r="M980" s="1222">
        <v>-4.9814394588789702E-2</v>
      </c>
      <c r="N980" s="1221">
        <v>6.7540215715060796</v>
      </c>
      <c r="O980" s="1221">
        <v>7.9043812069483197</v>
      </c>
      <c r="P980" s="1222">
        <v>-0.14553443278153391</v>
      </c>
      <c r="Q980" s="1221">
        <v>6.8029983784882599</v>
      </c>
      <c r="R980" s="1221">
        <v>7.5085935708464797</v>
      </c>
      <c r="S980" s="1222">
        <v>-9.3971685336362479E-2</v>
      </c>
      <c r="T980" s="1221">
        <v>8.2472947361591604</v>
      </c>
      <c r="U980" s="1221">
        <v>8.3423854588038608</v>
      </c>
      <c r="V980" s="1222">
        <v>-1.1398505033635141E-2</v>
      </c>
      <c r="W980" s="1221">
        <v>7.2085058253775403</v>
      </c>
      <c r="X980" s="1221">
        <v>7.5520496232768002</v>
      </c>
      <c r="Y980" s="1222">
        <v>-4.5490140430274058E-2</v>
      </c>
      <c r="Z980" s="1221">
        <v>7.7719501742452204</v>
      </c>
      <c r="AA980" s="1221">
        <v>7.9774266448618603</v>
      </c>
      <c r="AB980" s="1222">
        <v>-2.5757237235015398E-2</v>
      </c>
    </row>
    <row r="981" spans="1:28" x14ac:dyDescent="0.3">
      <c r="A981" s="1220" t="s">
        <v>774</v>
      </c>
      <c r="B981" s="1221">
        <v>11.2406573647903</v>
      </c>
      <c r="C981" s="1221">
        <v>10.605547259948301</v>
      </c>
      <c r="D981" s="1222">
        <v>5.9884708377141792E-2</v>
      </c>
      <c r="E981" s="1221">
        <v>8.5244499953825095</v>
      </c>
      <c r="F981" s="1221">
        <v>8.3371232595450593</v>
      </c>
      <c r="G981" s="1222">
        <v>2.2468989602976344E-2</v>
      </c>
      <c r="H981" s="1221">
        <v>9.9109711842858808</v>
      </c>
      <c r="I981" s="1221">
        <v>9.4912173207398602</v>
      </c>
      <c r="J981" s="1222">
        <v>4.4225503363914107E-2</v>
      </c>
      <c r="K981" s="1221">
        <v>9.05294876802723</v>
      </c>
      <c r="L981" s="1221">
        <v>9.2380406930635903</v>
      </c>
      <c r="M981" s="1222">
        <v>-2.0035842142948894E-2</v>
      </c>
      <c r="N981" s="1221">
        <v>9.0052970884517407</v>
      </c>
      <c r="O981" s="1221">
        <v>10.4635686190529</v>
      </c>
      <c r="P981" s="1222">
        <v>-0.13936655683089058</v>
      </c>
      <c r="Q981" s="1221">
        <v>9.0322196346032708</v>
      </c>
      <c r="R981" s="1221">
        <v>9.7704124658350509</v>
      </c>
      <c r="S981" s="1222">
        <v>-7.5553906635270049E-2</v>
      </c>
      <c r="T981" s="1221">
        <v>10.2232294466776</v>
      </c>
      <c r="U981" s="1221">
        <v>9.9694439172571592</v>
      </c>
      <c r="V981" s="1222">
        <v>2.5456337537657085E-2</v>
      </c>
      <c r="W981" s="1221">
        <v>8.7221128507021195</v>
      </c>
      <c r="X981" s="1221">
        <v>9.2066575377077395</v>
      </c>
      <c r="Y981" s="1222">
        <v>-5.2629815437477571E-2</v>
      </c>
      <c r="Z981" s="1221">
        <v>9.5243830033128507</v>
      </c>
      <c r="AA981" s="1221">
        <v>9.613764713638</v>
      </c>
      <c r="AB981" s="1222">
        <v>-9.297264181882172E-3</v>
      </c>
    </row>
    <row r="982" spans="1:28" x14ac:dyDescent="0.3">
      <c r="A982" s="1220" t="s">
        <v>773</v>
      </c>
      <c r="B982" s="1221">
        <v>13.2256702125092</v>
      </c>
      <c r="C982" s="1221">
        <v>13.1203474815724</v>
      </c>
      <c r="D982" s="1222">
        <v>8.0274345694522544E-3</v>
      </c>
      <c r="E982" s="1221">
        <v>10.424868344095</v>
      </c>
      <c r="F982" s="1221">
        <v>9.7413228025575709</v>
      </c>
      <c r="G982" s="1222">
        <v>7.0169683870650992E-2</v>
      </c>
      <c r="H982" s="1221">
        <v>11.851673244260301</v>
      </c>
      <c r="I982" s="1221">
        <v>11.4665496364214</v>
      </c>
      <c r="J982" s="1222">
        <v>3.358670393887507E-2</v>
      </c>
      <c r="K982" s="1221">
        <v>12.0353133648127</v>
      </c>
      <c r="L982" s="1221">
        <v>11.853428599642299</v>
      </c>
      <c r="M982" s="1222">
        <v>1.5344485660114308E-2</v>
      </c>
      <c r="N982" s="1221">
        <v>11.662648882828099</v>
      </c>
      <c r="O982" s="1221">
        <v>12.6892791588607</v>
      </c>
      <c r="P982" s="1222">
        <v>-8.0905326707681621E-2</v>
      </c>
      <c r="Q982" s="1221">
        <v>11.8729982130103</v>
      </c>
      <c r="R982" s="1221">
        <v>12.2213777981357</v>
      </c>
      <c r="S982" s="1222">
        <v>-2.8505753678488149E-2</v>
      </c>
      <c r="T982" s="1221">
        <v>12.653131882905299</v>
      </c>
      <c r="U982" s="1221">
        <v>12.5136501580555</v>
      </c>
      <c r="V982" s="1222">
        <v>1.1146366015355652E-2</v>
      </c>
      <c r="W982" s="1221">
        <v>10.9523319918413</v>
      </c>
      <c r="X982" s="1221">
        <v>11.0084218432591</v>
      </c>
      <c r="Y982" s="1222">
        <v>-5.0951764218725316E-3</v>
      </c>
      <c r="Z982" s="1221">
        <v>11.8613856985409</v>
      </c>
      <c r="AA982" s="1221">
        <v>11.8107278257755</v>
      </c>
      <c r="AB982" s="1222">
        <v>4.2891406450706474E-3</v>
      </c>
    </row>
    <row r="983" spans="1:28" x14ac:dyDescent="0.3">
      <c r="A983" s="1220" t="s">
        <v>772</v>
      </c>
      <c r="B983" s="1221">
        <v>14.012102014663901</v>
      </c>
      <c r="C983" s="1221">
        <v>13.1688640444948</v>
      </c>
      <c r="D983" s="1222">
        <v>6.4032703756374015E-2</v>
      </c>
      <c r="E983" s="1221">
        <v>11.2351075411956</v>
      </c>
      <c r="F983" s="1221">
        <v>10.9070120804561</v>
      </c>
      <c r="G983" s="1222">
        <v>3.0081149476986663E-2</v>
      </c>
      <c r="H983" s="1221">
        <v>12.684580486313999</v>
      </c>
      <c r="I983" s="1221">
        <v>12.0888470060132</v>
      </c>
      <c r="J983" s="1222">
        <v>4.9279594654847658E-2</v>
      </c>
      <c r="K983" s="1221">
        <v>13.2292989973123</v>
      </c>
      <c r="L983" s="1221">
        <v>12.623426440227099</v>
      </c>
      <c r="M983" s="1222">
        <v>4.7995887642238361E-2</v>
      </c>
      <c r="N983" s="1221">
        <v>14.7219362369627</v>
      </c>
      <c r="O983" s="1221">
        <v>15.1565023563899</v>
      </c>
      <c r="P983" s="1222">
        <v>-2.8671926359315349E-2</v>
      </c>
      <c r="Q983" s="1221">
        <v>13.9124077072929</v>
      </c>
      <c r="R983" s="1221">
        <v>13.8013578860447</v>
      </c>
      <c r="S983" s="1222">
        <v>8.0462967604432688E-3</v>
      </c>
      <c r="T983" s="1221">
        <v>13.639676137730699</v>
      </c>
      <c r="U983" s="1221">
        <v>12.9138884294271</v>
      </c>
      <c r="V983" s="1222">
        <v>5.6202104600016081E-2</v>
      </c>
      <c r="W983" s="1221">
        <v>12.8229446222868</v>
      </c>
      <c r="X983" s="1221">
        <v>12.840663797412899</v>
      </c>
      <c r="Y983" s="1222">
        <v>-1.3799267238559655E-3</v>
      </c>
      <c r="Z983" s="1221">
        <v>13.2570077488636</v>
      </c>
      <c r="AA983" s="1221">
        <v>12.8793457944093</v>
      </c>
      <c r="AB983" s="1222">
        <v>2.9323069702673624E-2</v>
      </c>
    </row>
    <row r="984" spans="1:28" x14ac:dyDescent="0.3">
      <c r="A984" s="1220" t="s">
        <v>771</v>
      </c>
      <c r="B984" s="1221">
        <v>15.633597168317401</v>
      </c>
      <c r="C984" s="1221">
        <v>14.8394527204363</v>
      </c>
      <c r="D984" s="1222">
        <v>5.3515750401457625E-2</v>
      </c>
      <c r="E984" s="1221">
        <v>13.1194336104077</v>
      </c>
      <c r="F984" s="1221">
        <v>12.6221060073391</v>
      </c>
      <c r="G984" s="1222">
        <v>3.9401317242893502E-2</v>
      </c>
      <c r="H984" s="1221">
        <v>14.4380881233372</v>
      </c>
      <c r="I984" s="1221">
        <v>13.778708095338899</v>
      </c>
      <c r="J984" s="1222">
        <v>4.785499652332123E-2</v>
      </c>
      <c r="K984" s="1221">
        <v>14.9494666524867</v>
      </c>
      <c r="L984" s="1221">
        <v>14.711641057513701</v>
      </c>
      <c r="M984" s="1222">
        <v>1.6165810057711723E-2</v>
      </c>
      <c r="N984" s="1221">
        <v>16.9847574080401</v>
      </c>
      <c r="O984" s="1221">
        <v>16.921009487518901</v>
      </c>
      <c r="P984" s="1222">
        <v>3.7673828247788187E-3</v>
      </c>
      <c r="Q984" s="1221">
        <v>15.8816452372239</v>
      </c>
      <c r="R984" s="1221">
        <v>15.7255924930414</v>
      </c>
      <c r="S984" s="1222">
        <v>9.9234890037722314E-3</v>
      </c>
      <c r="T984" s="1221">
        <v>15.3333652319949</v>
      </c>
      <c r="U984" s="1221">
        <v>14.784189282359799</v>
      </c>
      <c r="V984" s="1222">
        <v>3.7146166025509901E-2</v>
      </c>
      <c r="W984" s="1221">
        <v>14.749109833631399</v>
      </c>
      <c r="X984" s="1221">
        <v>14.3989211925599</v>
      </c>
      <c r="Y984" s="1222">
        <v>2.4320477651648371E-2</v>
      </c>
      <c r="Z984" s="1221">
        <v>15.0599512231195</v>
      </c>
      <c r="AA984" s="1221">
        <v>14.6030561354894</v>
      </c>
      <c r="AB984" s="1222">
        <v>3.1287634820475731E-2</v>
      </c>
    </row>
    <row r="985" spans="1:28" x14ac:dyDescent="0.3">
      <c r="A985" s="1220" t="s">
        <v>770</v>
      </c>
      <c r="B985" s="1221">
        <v>17.138203961410301</v>
      </c>
      <c r="C985" s="1221">
        <v>16.241189259204599</v>
      </c>
      <c r="D985" s="1222">
        <v>5.5230850887186364E-2</v>
      </c>
      <c r="E985" s="1221">
        <v>15.907142058235101</v>
      </c>
      <c r="F985" s="1221">
        <v>15.4718459631328</v>
      </c>
      <c r="G985" s="1222">
        <v>2.8134722652975529E-2</v>
      </c>
      <c r="H985" s="1221">
        <v>16.563176198010598</v>
      </c>
      <c r="I985" s="1221">
        <v>15.8801944590309</v>
      </c>
      <c r="J985" s="1222">
        <v>4.3008398967765413E-2</v>
      </c>
      <c r="K985" s="1221">
        <v>18.469379993349001</v>
      </c>
      <c r="L985" s="1221">
        <v>18.512417064305101</v>
      </c>
      <c r="M985" s="1222">
        <v>-2.3247677926985563E-3</v>
      </c>
      <c r="N985" s="1221">
        <v>21.021250887888598</v>
      </c>
      <c r="O985" s="1221">
        <v>20.522147543439701</v>
      </c>
      <c r="P985" s="1222">
        <v>2.4320229809888766E-2</v>
      </c>
      <c r="Q985" s="1221">
        <v>19.574423798393401</v>
      </c>
      <c r="R985" s="1221">
        <v>19.381742022231599</v>
      </c>
      <c r="S985" s="1222">
        <v>9.941406502098132E-3</v>
      </c>
      <c r="T985" s="1221">
        <v>17.658563009738799</v>
      </c>
      <c r="U985" s="1221">
        <v>17.1179810318006</v>
      </c>
      <c r="V985" s="1222">
        <v>3.1579774328172439E-2</v>
      </c>
      <c r="W985" s="1221">
        <v>17.7413308064483</v>
      </c>
      <c r="X985" s="1221">
        <v>17.247385820590999</v>
      </c>
      <c r="Y985" s="1222">
        <v>2.8638832052310121E-2</v>
      </c>
      <c r="Z985" s="1221">
        <v>17.696162890953399</v>
      </c>
      <c r="AA985" s="1221">
        <v>17.176943758165201</v>
      </c>
      <c r="AB985" s="1222">
        <v>3.0227678456557952E-2</v>
      </c>
    </row>
    <row r="986" spans="1:28" x14ac:dyDescent="0.3">
      <c r="A986" s="1220" t="s">
        <v>769</v>
      </c>
      <c r="B986" s="1221">
        <v>18.1573528847909</v>
      </c>
      <c r="C986" s="1221">
        <v>18.506367524872999</v>
      </c>
      <c r="D986" s="1222">
        <v>-1.8859165074562347E-2</v>
      </c>
      <c r="E986" s="1221">
        <v>19.875140223382001</v>
      </c>
      <c r="F986" s="1221">
        <v>19.288419218042101</v>
      </c>
      <c r="G986" s="1222">
        <v>3.0418304305159946E-2</v>
      </c>
      <c r="H986" s="1221">
        <v>18.932943905964901</v>
      </c>
      <c r="I986" s="1221">
        <v>18.8597345517877</v>
      </c>
      <c r="J986" s="1222">
        <v>3.8817807311218064E-3</v>
      </c>
      <c r="K986" s="1221">
        <v>22.2325194316401</v>
      </c>
      <c r="L986" s="1221">
        <v>21.1357164657827</v>
      </c>
      <c r="M986" s="1222">
        <v>5.1893342136428149E-2</v>
      </c>
      <c r="N986" s="1221">
        <v>26.1235024973486</v>
      </c>
      <c r="O986" s="1221">
        <v>26.134013911168399</v>
      </c>
      <c r="P986" s="1222">
        <v>-4.0221199298080145E-4</v>
      </c>
      <c r="Q986" s="1221">
        <v>23.816816137843499</v>
      </c>
      <c r="R986" s="1221">
        <v>23.180241980256898</v>
      </c>
      <c r="S986" s="1222">
        <v>2.746192891898129E-2</v>
      </c>
      <c r="T986" s="1221">
        <v>19.607010075170798</v>
      </c>
      <c r="U986" s="1221">
        <v>19.4357401993975</v>
      </c>
      <c r="V986" s="1222">
        <v>8.8121097532785145E-3</v>
      </c>
      <c r="W986" s="1221">
        <v>21.845822585375</v>
      </c>
      <c r="X986" s="1221">
        <v>21.442246989226401</v>
      </c>
      <c r="Y986" s="1222">
        <v>1.8821516063655754E-2</v>
      </c>
      <c r="Z986" s="1221">
        <v>20.584286184034099</v>
      </c>
      <c r="AA986" s="1221">
        <v>20.3134754155401</v>
      </c>
      <c r="AB986" s="1222">
        <v>1.3331582260257843E-2</v>
      </c>
    </row>
    <row r="987" spans="1:28" x14ac:dyDescent="0.3">
      <c r="A987" s="1220" t="s">
        <v>768</v>
      </c>
      <c r="B987" s="1221">
        <v>21.4523589880855</v>
      </c>
      <c r="C987" s="1221">
        <v>20.583155950038002</v>
      </c>
      <c r="D987" s="1222">
        <v>4.2228851598721598E-2</v>
      </c>
      <c r="E987" s="1221">
        <v>22.3707967250016</v>
      </c>
      <c r="F987" s="1221">
        <v>22.7932607602377</v>
      </c>
      <c r="G987" s="1222">
        <v>-1.8534602823176507E-2</v>
      </c>
      <c r="H987" s="1221">
        <v>21.859370609673999</v>
      </c>
      <c r="I987" s="1221">
        <v>21.562894965913099</v>
      </c>
      <c r="J987" s="1222">
        <v>1.3749343222678227E-2</v>
      </c>
      <c r="K987" s="1221">
        <v>23.432819550518499</v>
      </c>
      <c r="L987" s="1221">
        <v>23.147268281225202</v>
      </c>
      <c r="M987" s="1222">
        <v>1.2336283738712621E-2</v>
      </c>
      <c r="N987" s="1221">
        <v>29.611453119996501</v>
      </c>
      <c r="O987" s="1221">
        <v>31.175189738654801</v>
      </c>
      <c r="P987" s="1222">
        <v>-5.0159650406855064E-2</v>
      </c>
      <c r="Q987" s="1221">
        <v>25.860896373451101</v>
      </c>
      <c r="R987" s="1221">
        <v>26.331211056344699</v>
      </c>
      <c r="S987" s="1222">
        <v>-1.7861490756623289E-2</v>
      </c>
      <c r="T987" s="1221">
        <v>22.134728425822701</v>
      </c>
      <c r="U987" s="1221">
        <v>21.4695227112006</v>
      </c>
      <c r="V987" s="1222">
        <v>3.0983721602486494E-2</v>
      </c>
      <c r="W987" s="1221">
        <v>24.539612830219198</v>
      </c>
      <c r="X987" s="1221">
        <v>25.338549930282401</v>
      </c>
      <c r="Y987" s="1222">
        <v>-3.1530498085385043E-2</v>
      </c>
      <c r="Z987" s="1221">
        <v>23.161210350112398</v>
      </c>
      <c r="AA987" s="1221">
        <v>23.125463201823401</v>
      </c>
      <c r="AB987" s="1222">
        <v>1.5457916659666789E-3</v>
      </c>
    </row>
    <row r="988" spans="1:28" x14ac:dyDescent="0.3">
      <c r="A988" s="1220" t="s">
        <v>767</v>
      </c>
      <c r="B988" s="1221">
        <v>24.1843936627019</v>
      </c>
      <c r="C988" s="1221">
        <v>24.132868140710801</v>
      </c>
      <c r="D988" s="1222">
        <v>2.1350765972229539E-3</v>
      </c>
      <c r="E988" s="1221">
        <v>28.343819831520101</v>
      </c>
      <c r="F988" s="1221">
        <v>27.462691681399399</v>
      </c>
      <c r="G988" s="1222">
        <v>3.2084551665323251E-2</v>
      </c>
      <c r="H988" s="1221">
        <v>25.9525792364369</v>
      </c>
      <c r="I988" s="1221">
        <v>25.5542865648661</v>
      </c>
      <c r="J988" s="1222">
        <v>1.5586139357081573E-2</v>
      </c>
      <c r="K988" s="1221">
        <v>26.663051628020199</v>
      </c>
      <c r="L988" s="1221">
        <v>27.041449133231499</v>
      </c>
      <c r="M988" s="1222">
        <v>-1.3993240648715221E-2</v>
      </c>
      <c r="N988" s="1221">
        <v>30.4770637646727</v>
      </c>
      <c r="O988" s="1221">
        <v>31.709446556909601</v>
      </c>
      <c r="P988" s="1222">
        <v>-3.8864847105581558E-2</v>
      </c>
      <c r="Q988" s="1221">
        <v>28.1054359348873</v>
      </c>
      <c r="R988" s="1221">
        <v>28.806112033146899</v>
      </c>
      <c r="S988" s="1222">
        <v>-2.4323869096021647E-2</v>
      </c>
      <c r="T988" s="1221">
        <v>25.062593885136899</v>
      </c>
      <c r="U988" s="1221">
        <v>25.191820618007501</v>
      </c>
      <c r="V988" s="1222">
        <v>-5.1297099495154885E-3</v>
      </c>
      <c r="W988" s="1221">
        <v>29.0071934883285</v>
      </c>
      <c r="X988" s="1221">
        <v>28.814989564440399</v>
      </c>
      <c r="Y988" s="1222">
        <v>6.6702756722596072E-3</v>
      </c>
      <c r="Z988" s="1221">
        <v>26.677160041513702</v>
      </c>
      <c r="AA988" s="1221">
        <v>26.677346053970599</v>
      </c>
      <c r="AB988" s="1222">
        <v>-6.9726747376133089E-6</v>
      </c>
    </row>
    <row r="989" spans="1:28" x14ac:dyDescent="0.3">
      <c r="A989" s="1220" t="s">
        <v>766</v>
      </c>
      <c r="B989" s="1221">
        <v>27.791755833068699</v>
      </c>
      <c r="C989" s="1221">
        <v>27.0203607094208</v>
      </c>
      <c r="D989" s="1222">
        <v>2.8548661209357871E-2</v>
      </c>
      <c r="E989" s="1221">
        <v>32.222023903507399</v>
      </c>
      <c r="F989" s="1221">
        <v>31.360151356220701</v>
      </c>
      <c r="G989" s="1222">
        <v>2.7483048072589545E-2</v>
      </c>
      <c r="H989" s="1221">
        <v>29.557990022468001</v>
      </c>
      <c r="I989" s="1221">
        <v>28.744332146267698</v>
      </c>
      <c r="J989" s="1222">
        <v>2.8306723985095331E-2</v>
      </c>
      <c r="K989" s="1221">
        <v>27.573344617979899</v>
      </c>
      <c r="L989" s="1221">
        <v>30.458462585266101</v>
      </c>
      <c r="M989" s="1222">
        <v>-9.4723033351060928E-2</v>
      </c>
      <c r="N989" s="1221">
        <v>37.403064447823198</v>
      </c>
      <c r="O989" s="1221">
        <v>34.375885681894999</v>
      </c>
      <c r="P989" s="1222">
        <v>8.8061113361292825E-2</v>
      </c>
      <c r="Q989" s="1221">
        <v>31.0679156359544</v>
      </c>
      <c r="R989" s="1221">
        <v>31.8466385111712</v>
      </c>
      <c r="S989" s="1222">
        <v>-2.4452278533058966E-2</v>
      </c>
      <c r="T989" s="1221">
        <v>27.710345701283199</v>
      </c>
      <c r="U989" s="1221">
        <v>28.332931678746199</v>
      </c>
      <c r="V989" s="1222">
        <v>-2.1973934237452381E-2</v>
      </c>
      <c r="W989" s="1221">
        <v>33.936105949556399</v>
      </c>
      <c r="X989" s="1221">
        <v>32.384334675798002</v>
      </c>
      <c r="Y989" s="1222">
        <v>4.7917343039259451E-2</v>
      </c>
      <c r="Z989" s="1221">
        <v>30.096547744404099</v>
      </c>
      <c r="AA989" s="1221">
        <v>29.878801298507501</v>
      </c>
      <c r="AB989" s="1222">
        <v>7.2876566807743614E-3</v>
      </c>
    </row>
    <row r="990" spans="1:28" x14ac:dyDescent="0.3">
      <c r="A990" s="1220" t="s">
        <v>765</v>
      </c>
      <c r="B990" s="1221">
        <v>30.5117047593567</v>
      </c>
      <c r="C990" s="1221">
        <v>27.6439327431493</v>
      </c>
      <c r="D990" s="1222">
        <v>0.1037396539361097</v>
      </c>
      <c r="E990" s="1221">
        <v>34.193450228923602</v>
      </c>
      <c r="F990" s="1221">
        <v>32.312232851618198</v>
      </c>
      <c r="G990" s="1222">
        <v>5.8219974643788593E-2</v>
      </c>
      <c r="H990" s="1221">
        <v>31.736967355292801</v>
      </c>
      <c r="I990" s="1221">
        <v>29.187265043918298</v>
      </c>
      <c r="J990" s="1222">
        <v>8.7356671052870039E-2</v>
      </c>
      <c r="K990" s="1221">
        <v>24.0465269176823</v>
      </c>
      <c r="L990" s="1221">
        <v>25.495476750762599</v>
      </c>
      <c r="M990" s="1222">
        <v>-5.6831643010439449E-2</v>
      </c>
      <c r="N990" s="1221">
        <v>29.465027229075002</v>
      </c>
      <c r="O990" s="1221">
        <v>28.145107514310698</v>
      </c>
      <c r="P990" s="1222">
        <v>4.6896950530147211E-2</v>
      </c>
      <c r="Q990" s="1221">
        <v>25.686370598693699</v>
      </c>
      <c r="R990" s="1221">
        <v>26.260690289338601</v>
      </c>
      <c r="S990" s="1222">
        <v>-2.1869938844603271E-2</v>
      </c>
      <c r="T990" s="1221">
        <v>27.868984780296501</v>
      </c>
      <c r="U990" s="1221">
        <v>26.748490175975601</v>
      </c>
      <c r="V990" s="1222">
        <v>4.1890013116601336E-2</v>
      </c>
      <c r="W990" s="1221">
        <v>32.417466452574203</v>
      </c>
      <c r="X990" s="1221">
        <v>30.769921120025199</v>
      </c>
      <c r="Y990" s="1222">
        <v>5.3544021972704206E-2</v>
      </c>
      <c r="Z990" s="1221">
        <v>29.3280837058382</v>
      </c>
      <c r="AA990" s="1221">
        <v>28.010373392860799</v>
      </c>
      <c r="AB990" s="1222">
        <v>4.704365395261937E-2</v>
      </c>
    </row>
    <row r="991" spans="1:28" x14ac:dyDescent="0.3">
      <c r="A991" s="1220" t="s">
        <v>368</v>
      </c>
      <c r="B991" s="1221">
        <v>11.187805657577201</v>
      </c>
      <c r="C991" s="1221">
        <v>10.7022413827858</v>
      </c>
      <c r="D991" s="1222">
        <v>4.5370334813454538E-2</v>
      </c>
      <c r="E991" s="1221">
        <v>10.511921534967399</v>
      </c>
      <c r="F991" s="1221">
        <v>10.002183041695201</v>
      </c>
      <c r="G991" s="1222">
        <v>5.0962723952091026E-2</v>
      </c>
      <c r="H991" s="1221">
        <v>10.8641767758527</v>
      </c>
      <c r="I991" s="1221">
        <v>10.366172731393601</v>
      </c>
      <c r="J991" s="1222">
        <v>4.8041264347343078E-2</v>
      </c>
      <c r="K991" s="1221">
        <v>9.2339499675428005</v>
      </c>
      <c r="L991" s="1221">
        <v>9.0445676150449099</v>
      </c>
      <c r="M991" s="1222">
        <v>2.0938795590722138E-2</v>
      </c>
      <c r="N991" s="1221">
        <v>10.1406708246002</v>
      </c>
      <c r="O991" s="1221">
        <v>10.260769915250901</v>
      </c>
      <c r="P991" s="1222">
        <v>-1.1704686065730203E-2</v>
      </c>
      <c r="Q991" s="1221">
        <v>9.6478664107917496</v>
      </c>
      <c r="R991" s="1221">
        <v>9.6011618378009302</v>
      </c>
      <c r="S991" s="1222">
        <v>4.8644709650594352E-3</v>
      </c>
      <c r="T991" s="1221">
        <v>10.2956211418003</v>
      </c>
      <c r="U991" s="1221">
        <v>9.9496884688954506</v>
      </c>
      <c r="V991" s="1222">
        <v>3.4768191384715055E-2</v>
      </c>
      <c r="W991" s="1221">
        <v>10.350622392324199</v>
      </c>
      <c r="X991" s="1221">
        <v>10.113835429550599</v>
      </c>
      <c r="Y991" s="1222">
        <v>2.341218269003625E-2</v>
      </c>
      <c r="Z991" s="1221">
        <v>10.321409070653599</v>
      </c>
      <c r="AA991" s="1221">
        <v>10.0268570464945</v>
      </c>
      <c r="AB991" s="1222">
        <v>2.9376306333406609E-2</v>
      </c>
    </row>
    <row r="992" spans="1:28" x14ac:dyDescent="0.3">
      <c r="A992" s="1223"/>
      <c r="B992" s="1221"/>
      <c r="C992" s="1221"/>
      <c r="D992" s="1222"/>
      <c r="E992" s="1221"/>
      <c r="F992" s="1221"/>
      <c r="G992" s="1222"/>
      <c r="H992" s="1221"/>
      <c r="I992" s="1221"/>
      <c r="J992" s="1222"/>
      <c r="K992" s="1221"/>
      <c r="L992" s="1221"/>
      <c r="M992" s="1222"/>
      <c r="N992" s="1221"/>
      <c r="O992" s="1221"/>
      <c r="P992" s="1222"/>
      <c r="Q992" s="1221"/>
      <c r="R992" s="1221"/>
      <c r="S992" s="1222"/>
      <c r="T992" s="1221"/>
      <c r="U992" s="1221"/>
      <c r="V992" s="1222"/>
      <c r="W992" s="1221"/>
      <c r="X992" s="1221"/>
      <c r="Y992" s="1222"/>
      <c r="Z992" s="1221"/>
      <c r="AA992" s="1221"/>
      <c r="AB992" s="1222"/>
    </row>
    <row r="993" spans="1:28" x14ac:dyDescent="0.3">
      <c r="A993" s="1226" t="s">
        <v>800</v>
      </c>
      <c r="B993" s="1215"/>
      <c r="C993" s="1215"/>
      <c r="D993" s="1216"/>
      <c r="E993" s="1215"/>
      <c r="F993" s="1215"/>
      <c r="G993" s="1216"/>
      <c r="H993" s="1215"/>
      <c r="I993" s="1215"/>
      <c r="J993" s="1216"/>
      <c r="K993" s="1215"/>
      <c r="L993" s="1215"/>
      <c r="M993" s="1216"/>
      <c r="N993" s="1215"/>
      <c r="O993" s="1215"/>
      <c r="P993" s="1216"/>
      <c r="Q993" s="1215"/>
      <c r="R993" s="1215"/>
      <c r="S993" s="1216"/>
      <c r="T993" s="1215"/>
      <c r="U993" s="1215"/>
      <c r="V993" s="1216"/>
      <c r="W993" s="1215"/>
      <c r="X993" s="1215"/>
      <c r="Y993" s="1216"/>
      <c r="Z993" s="1215"/>
      <c r="AA993" s="1215"/>
      <c r="AB993" s="1216"/>
    </row>
    <row r="994" spans="1:28" x14ac:dyDescent="0.3">
      <c r="A994" s="1217" t="s">
        <v>786</v>
      </c>
      <c r="B994" s="1218"/>
      <c r="C994" s="1218"/>
      <c r="D994" s="1219"/>
      <c r="E994" s="1218"/>
      <c r="F994" s="1218"/>
      <c r="G994" s="1219"/>
      <c r="H994" s="1218"/>
      <c r="I994" s="1218"/>
      <c r="J994" s="1219"/>
      <c r="K994" s="1218"/>
      <c r="L994" s="1218"/>
      <c r="M994" s="1219"/>
      <c r="N994" s="1218"/>
      <c r="O994" s="1218"/>
      <c r="P994" s="1219"/>
      <c r="Q994" s="1218"/>
      <c r="R994" s="1218"/>
      <c r="S994" s="1219"/>
      <c r="T994" s="1218"/>
      <c r="U994" s="1218"/>
      <c r="V994" s="1219"/>
      <c r="W994" s="1218"/>
      <c r="X994" s="1218"/>
      <c r="Y994" s="1219"/>
      <c r="Z994" s="1218"/>
      <c r="AA994" s="1218"/>
      <c r="AB994" s="1219"/>
    </row>
    <row r="995" spans="1:28" x14ac:dyDescent="0.3">
      <c r="A995" s="1220" t="s">
        <v>783</v>
      </c>
      <c r="B995" s="1221">
        <v>0</v>
      </c>
      <c r="C995" s="1221">
        <v>0</v>
      </c>
      <c r="D995" s="1222">
        <v>0</v>
      </c>
      <c r="E995" s="1221">
        <v>0</v>
      </c>
      <c r="F995" s="1221">
        <v>0</v>
      </c>
      <c r="G995" s="1222">
        <v>0</v>
      </c>
      <c r="H995" s="1221">
        <v>0</v>
      </c>
      <c r="I995" s="1221">
        <v>0</v>
      </c>
      <c r="J995" s="1222">
        <v>0</v>
      </c>
      <c r="K995" s="1221">
        <v>0</v>
      </c>
      <c r="L995" s="1221">
        <v>0</v>
      </c>
      <c r="M995" s="1222">
        <v>0</v>
      </c>
      <c r="N995" s="1221">
        <v>0</v>
      </c>
      <c r="O995" s="1221">
        <v>0</v>
      </c>
      <c r="P995" s="1222">
        <v>0</v>
      </c>
      <c r="Q995" s="1221">
        <v>0</v>
      </c>
      <c r="R995" s="1221">
        <v>0</v>
      </c>
      <c r="S995" s="1222">
        <v>0</v>
      </c>
      <c r="T995" s="1221">
        <v>0</v>
      </c>
      <c r="U995" s="1221">
        <v>0</v>
      </c>
      <c r="V995" s="1222">
        <v>0</v>
      </c>
      <c r="W995" s="1221">
        <v>0</v>
      </c>
      <c r="X995" s="1221">
        <v>0</v>
      </c>
      <c r="Y995" s="1222">
        <v>0</v>
      </c>
      <c r="Z995" s="1221">
        <v>0</v>
      </c>
      <c r="AA995" s="1221">
        <v>0</v>
      </c>
      <c r="AB995" s="1222">
        <v>0</v>
      </c>
    </row>
    <row r="996" spans="1:28" x14ac:dyDescent="0.3">
      <c r="A996" s="1220" t="s">
        <v>782</v>
      </c>
      <c r="B996" s="1221">
        <v>0</v>
      </c>
      <c r="C996" s="1221">
        <v>0</v>
      </c>
      <c r="D996" s="1222">
        <v>0</v>
      </c>
      <c r="E996" s="1221">
        <v>0</v>
      </c>
      <c r="F996" s="1221">
        <v>0</v>
      </c>
      <c r="G996" s="1222">
        <v>0</v>
      </c>
      <c r="H996" s="1221">
        <v>0</v>
      </c>
      <c r="I996" s="1221">
        <v>0</v>
      </c>
      <c r="J996" s="1222">
        <v>0</v>
      </c>
      <c r="K996" s="1221">
        <v>2.8834472779427399E-3</v>
      </c>
      <c r="L996" s="1221">
        <v>0</v>
      </c>
      <c r="M996" s="1222">
        <v>0</v>
      </c>
      <c r="N996" s="1221">
        <v>0</v>
      </c>
      <c r="O996" s="1221">
        <v>0</v>
      </c>
      <c r="P996" s="1222">
        <v>0</v>
      </c>
      <c r="Q996" s="1221">
        <v>1.41857024892084E-3</v>
      </c>
      <c r="R996" s="1221">
        <v>0</v>
      </c>
      <c r="S996" s="1222">
        <v>0</v>
      </c>
      <c r="T996" s="1221">
        <v>1.4370098955605399E-3</v>
      </c>
      <c r="U996" s="1221">
        <v>0</v>
      </c>
      <c r="V996" s="1222">
        <v>0</v>
      </c>
      <c r="W996" s="1221">
        <v>0</v>
      </c>
      <c r="X996" s="1221">
        <v>0</v>
      </c>
      <c r="Y996" s="1222">
        <v>0</v>
      </c>
      <c r="Z996" s="1221">
        <v>1.06008905324736E-3</v>
      </c>
      <c r="AA996" s="1221">
        <v>0</v>
      </c>
      <c r="AB996" s="1222">
        <v>0</v>
      </c>
    </row>
    <row r="997" spans="1:28" x14ac:dyDescent="0.3">
      <c r="A997" s="1220" t="s">
        <v>781</v>
      </c>
      <c r="B997" s="1221">
        <v>0</v>
      </c>
      <c r="C997" s="1221">
        <v>0</v>
      </c>
      <c r="D997" s="1222">
        <v>0</v>
      </c>
      <c r="E997" s="1221">
        <v>0</v>
      </c>
      <c r="F997" s="1221">
        <v>0</v>
      </c>
      <c r="G997" s="1222">
        <v>0</v>
      </c>
      <c r="H997" s="1221">
        <v>0</v>
      </c>
      <c r="I997" s="1221">
        <v>0</v>
      </c>
      <c r="J997" s="1222">
        <v>0</v>
      </c>
      <c r="K997" s="1221">
        <v>1.40916778032368E-2</v>
      </c>
      <c r="L997" s="1221">
        <v>0</v>
      </c>
      <c r="M997" s="1222">
        <v>0</v>
      </c>
      <c r="N997" s="1221">
        <v>0</v>
      </c>
      <c r="O997" s="1221">
        <v>0</v>
      </c>
      <c r="P997" s="1222">
        <v>0</v>
      </c>
      <c r="Q997" s="1221">
        <v>6.9635226190001799E-3</v>
      </c>
      <c r="R997" s="1221">
        <v>0</v>
      </c>
      <c r="S997" s="1222">
        <v>0</v>
      </c>
      <c r="T997" s="1221">
        <v>7.21757646638033E-3</v>
      </c>
      <c r="U997" s="1221">
        <v>0</v>
      </c>
      <c r="V997" s="1222">
        <v>0</v>
      </c>
      <c r="W997" s="1221">
        <v>0</v>
      </c>
      <c r="X997" s="1221">
        <v>0</v>
      </c>
      <c r="Y997" s="1222">
        <v>0</v>
      </c>
      <c r="Z997" s="1221">
        <v>5.3347049759403997E-3</v>
      </c>
      <c r="AA997" s="1221">
        <v>0</v>
      </c>
      <c r="AB997" s="1222">
        <v>0</v>
      </c>
    </row>
    <row r="998" spans="1:28" x14ac:dyDescent="0.3">
      <c r="A998" s="1220" t="s">
        <v>780</v>
      </c>
      <c r="B998" s="1221">
        <v>0</v>
      </c>
      <c r="C998" s="1221">
        <v>0</v>
      </c>
      <c r="D998" s="1222">
        <v>0</v>
      </c>
      <c r="E998" s="1221">
        <v>0</v>
      </c>
      <c r="F998" s="1221">
        <v>0</v>
      </c>
      <c r="G998" s="1222">
        <v>0</v>
      </c>
      <c r="H998" s="1221">
        <v>0</v>
      </c>
      <c r="I998" s="1221">
        <v>0</v>
      </c>
      <c r="J998" s="1222">
        <v>0</v>
      </c>
      <c r="K998" s="1221">
        <v>2.3932137161604999E-2</v>
      </c>
      <c r="L998" s="1221">
        <v>5.4497154213103997E-3</v>
      </c>
      <c r="M998" s="1222">
        <v>3.3914471328211939</v>
      </c>
      <c r="N998" s="1221">
        <v>0</v>
      </c>
      <c r="O998" s="1221">
        <v>0</v>
      </c>
      <c r="P998" s="1222">
        <v>0</v>
      </c>
      <c r="Q998" s="1221">
        <v>1.18061374192494E-2</v>
      </c>
      <c r="R998" s="1221">
        <v>2.6944279687658701E-3</v>
      </c>
      <c r="S998" s="1222">
        <v>3.3816860410103926</v>
      </c>
      <c r="T998" s="1221">
        <v>1.2466381794883E-2</v>
      </c>
      <c r="U998" s="1221">
        <v>2.827322840799E-3</v>
      </c>
      <c r="V998" s="1222">
        <v>3.4092530272772126</v>
      </c>
      <c r="W998" s="1221">
        <v>0</v>
      </c>
      <c r="X998" s="1221">
        <v>0</v>
      </c>
      <c r="Y998" s="1222">
        <v>0</v>
      </c>
      <c r="Z998" s="1221">
        <v>9.2098192131912608E-3</v>
      </c>
      <c r="AA998" s="1221">
        <v>2.0898438645604602E-3</v>
      </c>
      <c r="AB998" s="1222">
        <v>3.4069412884719434</v>
      </c>
    </row>
    <row r="999" spans="1:28" x14ac:dyDescent="0.3">
      <c r="A999" s="1220" t="s">
        <v>779</v>
      </c>
      <c r="B999" s="1221">
        <v>0</v>
      </c>
      <c r="C999" s="1221">
        <v>0</v>
      </c>
      <c r="D999" s="1222">
        <v>0</v>
      </c>
      <c r="E999" s="1221">
        <v>0</v>
      </c>
      <c r="F999" s="1221">
        <v>0</v>
      </c>
      <c r="G999" s="1222">
        <v>0</v>
      </c>
      <c r="H999" s="1221">
        <v>0</v>
      </c>
      <c r="I999" s="1221">
        <v>0</v>
      </c>
      <c r="J999" s="1222">
        <v>0</v>
      </c>
      <c r="K999" s="1221">
        <v>7.6904856387871199E-3</v>
      </c>
      <c r="L999" s="1221">
        <v>0</v>
      </c>
      <c r="M999" s="1222">
        <v>0</v>
      </c>
      <c r="N999" s="1221">
        <v>0</v>
      </c>
      <c r="O999" s="1221">
        <v>0</v>
      </c>
      <c r="P999" s="1222">
        <v>0</v>
      </c>
      <c r="Q999" s="1221">
        <v>3.84361067680018E-3</v>
      </c>
      <c r="R999" s="1221">
        <v>0</v>
      </c>
      <c r="S999" s="1222">
        <v>0</v>
      </c>
      <c r="T999" s="1221">
        <v>4.0207123943252496E-3</v>
      </c>
      <c r="U999" s="1221">
        <v>0</v>
      </c>
      <c r="V999" s="1222">
        <v>0</v>
      </c>
      <c r="W999" s="1221">
        <v>0</v>
      </c>
      <c r="X999" s="1221">
        <v>0</v>
      </c>
      <c r="Y999" s="1222">
        <v>0</v>
      </c>
      <c r="Z999" s="1221">
        <v>3.0017823863382601E-3</v>
      </c>
      <c r="AA999" s="1221">
        <v>0</v>
      </c>
      <c r="AB999" s="1222">
        <v>0</v>
      </c>
    </row>
    <row r="1000" spans="1:28" x14ac:dyDescent="0.3">
      <c r="A1000" s="1220" t="s">
        <v>778</v>
      </c>
      <c r="B1000" s="1221">
        <v>4.4233807266982599E-3</v>
      </c>
      <c r="C1000" s="1221">
        <v>7.3722429009539297E-3</v>
      </c>
      <c r="D1000" s="1222">
        <v>-0.39999525434438715</v>
      </c>
      <c r="E1000" s="1221">
        <v>0</v>
      </c>
      <c r="F1000" s="1221">
        <v>0</v>
      </c>
      <c r="G1000" s="1222">
        <v>0</v>
      </c>
      <c r="H1000" s="1221">
        <v>2.3148917941530501E-3</v>
      </c>
      <c r="I1000" s="1221">
        <v>3.8724525651667699E-3</v>
      </c>
      <c r="J1000" s="1222">
        <v>-0.40221558425897525</v>
      </c>
      <c r="K1000" s="1221">
        <v>2.0652178618148501E-2</v>
      </c>
      <c r="L1000" s="1221">
        <v>0</v>
      </c>
      <c r="M1000" s="1222">
        <v>0</v>
      </c>
      <c r="N1000" s="1221">
        <v>0</v>
      </c>
      <c r="O1000" s="1221">
        <v>0</v>
      </c>
      <c r="P1000" s="1222">
        <v>0</v>
      </c>
      <c r="Q1000" s="1221">
        <v>1.1358121479379899E-2</v>
      </c>
      <c r="R1000" s="1221">
        <v>0</v>
      </c>
      <c r="S1000" s="1222">
        <v>0</v>
      </c>
      <c r="T1000" s="1221">
        <v>1.1457107646587E-2</v>
      </c>
      <c r="U1000" s="1221">
        <v>4.2621560099127404E-3</v>
      </c>
      <c r="V1000" s="1222">
        <v>1.6881014256494951</v>
      </c>
      <c r="W1000" s="1221">
        <v>0</v>
      </c>
      <c r="X1000" s="1221">
        <v>0</v>
      </c>
      <c r="Y1000" s="1222">
        <v>0</v>
      </c>
      <c r="Z1000" s="1221">
        <v>9.1866597665666502E-3</v>
      </c>
      <c r="AA1000" s="1221">
        <v>3.4318321790136799E-3</v>
      </c>
      <c r="AB1000" s="1222">
        <v>1.6768965635163802</v>
      </c>
    </row>
    <row r="1001" spans="1:28" x14ac:dyDescent="0.3">
      <c r="A1001" s="1220" t="s">
        <v>777</v>
      </c>
      <c r="B1001" s="1221">
        <v>3.1578535755266298E-3</v>
      </c>
      <c r="C1001" s="1221">
        <v>1.0939124159111699E-2</v>
      </c>
      <c r="D1001" s="1222">
        <v>-0.71132482549836418</v>
      </c>
      <c r="E1001" s="1221">
        <v>0</v>
      </c>
      <c r="F1001" s="1221">
        <v>0</v>
      </c>
      <c r="G1001" s="1222">
        <v>0</v>
      </c>
      <c r="H1001" s="1221">
        <v>1.7430929245627099E-3</v>
      </c>
      <c r="I1001" s="1221">
        <v>6.0100121609951403E-3</v>
      </c>
      <c r="J1001" s="1222">
        <v>-0.70996848627439579</v>
      </c>
      <c r="K1001" s="1221">
        <v>1.6705132573134801E-2</v>
      </c>
      <c r="L1001" s="1221">
        <v>5.2686365835420699E-3</v>
      </c>
      <c r="M1001" s="1222">
        <v>2.1706746723274755</v>
      </c>
      <c r="N1001" s="1221">
        <v>0</v>
      </c>
      <c r="O1001" s="1221">
        <v>8.2439952181530395E-3</v>
      </c>
      <c r="P1001" s="1222">
        <v>-1</v>
      </c>
      <c r="Q1001" s="1221">
        <v>1.0188733490869E-2</v>
      </c>
      <c r="R1001" s="1221">
        <v>6.4287424446003603E-3</v>
      </c>
      <c r="S1001" s="1222">
        <v>0.58487193703439422</v>
      </c>
      <c r="T1001" s="1221">
        <v>8.6178071472646292E-3</v>
      </c>
      <c r="U1001" s="1221">
        <v>8.6755479460307906E-3</v>
      </c>
      <c r="V1001" s="1222">
        <v>-6.6555794660300175E-3</v>
      </c>
      <c r="W1001" s="1221">
        <v>0</v>
      </c>
      <c r="X1001" s="1221">
        <v>2.8121942310000499E-3</v>
      </c>
      <c r="Y1001" s="1222">
        <v>-1</v>
      </c>
      <c r="Z1001" s="1221">
        <v>7.4193828408966097E-3</v>
      </c>
      <c r="AA1001" s="1221">
        <v>9.2501399749229003E-3</v>
      </c>
      <c r="AB1001" s="1222">
        <v>-0.19791669520563659</v>
      </c>
    </row>
    <row r="1002" spans="1:28" x14ac:dyDescent="0.3">
      <c r="A1002" s="1220" t="s">
        <v>776</v>
      </c>
      <c r="B1002" s="1221">
        <v>0</v>
      </c>
      <c r="C1002" s="1221">
        <v>3.9848402187749703E-3</v>
      </c>
      <c r="D1002" s="1222">
        <v>-1</v>
      </c>
      <c r="E1002" s="1221">
        <v>0</v>
      </c>
      <c r="F1002" s="1221">
        <v>1.17735558367193E-2</v>
      </c>
      <c r="G1002" s="1222">
        <v>-1</v>
      </c>
      <c r="H1002" s="1221">
        <v>0</v>
      </c>
      <c r="I1002" s="1221">
        <v>7.5895080305752099E-3</v>
      </c>
      <c r="J1002" s="1222">
        <v>-1</v>
      </c>
      <c r="K1002" s="1221">
        <v>9.6225361953142295E-4</v>
      </c>
      <c r="L1002" s="1221">
        <v>1.0425696741730901E-2</v>
      </c>
      <c r="M1002" s="1222">
        <v>-0.90770366303867123</v>
      </c>
      <c r="N1002" s="1221">
        <v>0</v>
      </c>
      <c r="O1002" s="1221">
        <v>5.5430462858499403E-3</v>
      </c>
      <c r="P1002" s="1222">
        <v>-1</v>
      </c>
      <c r="Q1002" s="1221">
        <v>5.75376330354943E-4</v>
      </c>
      <c r="R1002" s="1221">
        <v>8.4425697737022902E-3</v>
      </c>
      <c r="S1002" s="1222">
        <v>-0.93184819956748477</v>
      </c>
      <c r="T1002" s="1221">
        <v>4.1716913646230701E-4</v>
      </c>
      <c r="U1002" s="1221">
        <v>6.7753004377632499E-3</v>
      </c>
      <c r="V1002" s="1222">
        <v>-0.93842795012644076</v>
      </c>
      <c r="W1002" s="1221">
        <v>0</v>
      </c>
      <c r="X1002" s="1221">
        <v>9.4204814958819601E-3</v>
      </c>
      <c r="Y1002" s="1222">
        <v>-1</v>
      </c>
      <c r="Z1002" s="1221">
        <v>3.5279814297218301E-4</v>
      </c>
      <c r="AA1002" s="1221">
        <v>1.19073731448519E-2</v>
      </c>
      <c r="AB1002" s="1222">
        <v>-0.97037145483891107</v>
      </c>
    </row>
    <row r="1003" spans="1:28" x14ac:dyDescent="0.3">
      <c r="A1003" s="1220" t="s">
        <v>775</v>
      </c>
      <c r="B1003" s="1221">
        <v>3.7470654107822298E-3</v>
      </c>
      <c r="C1003" s="1221">
        <v>7.3470515933937997E-3</v>
      </c>
      <c r="D1003" s="1222">
        <v>-0.48999059511825749</v>
      </c>
      <c r="E1003" s="1221">
        <v>7.0082338007479896E-3</v>
      </c>
      <c r="F1003" s="1221">
        <v>9.2549230006391797E-3</v>
      </c>
      <c r="G1003" s="1222">
        <v>-0.24275612014665332</v>
      </c>
      <c r="H1003" s="1221">
        <v>5.2998609504926299E-3</v>
      </c>
      <c r="I1003" s="1221">
        <v>8.2608250496197695E-3</v>
      </c>
      <c r="J1003" s="1222">
        <v>-0.35843442771656658</v>
      </c>
      <c r="K1003" s="1221">
        <v>1.7482839213088099E-2</v>
      </c>
      <c r="L1003" s="1221">
        <v>3.10961803518757E-2</v>
      </c>
      <c r="M1003" s="1222">
        <v>-0.43778177849314065</v>
      </c>
      <c r="N1003" s="1221">
        <v>1.0244322512098799E-2</v>
      </c>
      <c r="O1003" s="1221">
        <v>2.9968638126003401E-2</v>
      </c>
      <c r="P1003" s="1222">
        <v>-0.65816523029753782</v>
      </c>
      <c r="Q1003" s="1221">
        <v>1.43490148342098E-2</v>
      </c>
      <c r="R1003" s="1221">
        <v>3.0601303699288498E-2</v>
      </c>
      <c r="S1003" s="1222">
        <v>-0.53109792395729127</v>
      </c>
      <c r="T1003" s="1221">
        <v>9.9126138655759102E-3</v>
      </c>
      <c r="U1003" s="1221">
        <v>1.7962687853468801E-2</v>
      </c>
      <c r="V1003" s="1222">
        <v>-0.4481553124767087</v>
      </c>
      <c r="W1003" s="1221">
        <v>8.3227790703217994E-3</v>
      </c>
      <c r="X1003" s="1221">
        <v>1.7696221889526499E-2</v>
      </c>
      <c r="Y1003" s="1222">
        <v>-0.52968610349265388</v>
      </c>
      <c r="Z1003" s="1221">
        <v>1.37776702327938E-2</v>
      </c>
      <c r="AA1003" s="1221">
        <v>2.67594600492033E-2</v>
      </c>
      <c r="AB1003" s="1222">
        <v>-0.48512898961860784</v>
      </c>
    </row>
    <row r="1004" spans="1:28" x14ac:dyDescent="0.3">
      <c r="A1004" s="1220" t="s">
        <v>774</v>
      </c>
      <c r="B1004" s="1221">
        <v>3.0105831632052499E-3</v>
      </c>
      <c r="C1004" s="1221">
        <v>3.3627344970567699E-2</v>
      </c>
      <c r="D1004" s="1222">
        <v>-0.91047217180421891</v>
      </c>
      <c r="E1004" s="1221">
        <v>4.4846643494226204E-3</v>
      </c>
      <c r="F1004" s="1221">
        <v>2.4111217652925902E-2</v>
      </c>
      <c r="G1004" s="1222">
        <v>-0.81400091799683938</v>
      </c>
      <c r="H1004" s="1221">
        <v>3.7322016244209599E-3</v>
      </c>
      <c r="I1004" s="1221">
        <v>2.8952687334481E-2</v>
      </c>
      <c r="J1004" s="1222">
        <v>-0.87109308433776644</v>
      </c>
      <c r="K1004" s="1221">
        <v>3.06711925474147E-2</v>
      </c>
      <c r="L1004" s="1221">
        <v>8.3279182036632496E-2</v>
      </c>
      <c r="M1004" s="1222">
        <v>-0.6317063664971736</v>
      </c>
      <c r="N1004" s="1221">
        <v>1.54200292610475E-2</v>
      </c>
      <c r="O1004" s="1221">
        <v>9.2295232699516297E-2</v>
      </c>
      <c r="P1004" s="1222">
        <v>-0.83292713166182508</v>
      </c>
      <c r="Q1004" s="1221">
        <v>2.4036727583113E-2</v>
      </c>
      <c r="R1004" s="1221">
        <v>8.7195772408020594E-2</v>
      </c>
      <c r="S1004" s="1222">
        <v>-0.72433608970585817</v>
      </c>
      <c r="T1004" s="1221">
        <v>1.58745798861454E-2</v>
      </c>
      <c r="U1004" s="1221">
        <v>5.6723175216145401E-2</v>
      </c>
      <c r="V1004" s="1222">
        <v>-0.72013943461989172</v>
      </c>
      <c r="W1004" s="1221">
        <v>8.9798884727432197E-3</v>
      </c>
      <c r="X1004" s="1221">
        <v>5.1992648060097103E-2</v>
      </c>
      <c r="Y1004" s="1222">
        <v>-0.82728541807750255</v>
      </c>
      <c r="Z1004" s="1221">
        <v>1.8997123341232099E-2</v>
      </c>
      <c r="AA1004" s="1221">
        <v>8.1776070816851704E-2</v>
      </c>
      <c r="AB1004" s="1222">
        <v>-0.7676933710378594</v>
      </c>
    </row>
    <row r="1005" spans="1:28" x14ac:dyDescent="0.3">
      <c r="A1005" s="1220" t="s">
        <v>773</v>
      </c>
      <c r="B1005" s="1221">
        <v>1.81059090946314E-2</v>
      </c>
      <c r="C1005" s="1221">
        <v>6.3600201650051799E-2</v>
      </c>
      <c r="D1005" s="1222">
        <v>-0.71531679735457798</v>
      </c>
      <c r="E1005" s="1221">
        <v>1.54271081673621E-2</v>
      </c>
      <c r="F1005" s="1221">
        <v>8.8300251765971505E-2</v>
      </c>
      <c r="G1005" s="1222">
        <v>-0.82528806137212751</v>
      </c>
      <c r="H1005" s="1221">
        <v>1.6791762458941501E-2</v>
      </c>
      <c r="I1005" s="1221">
        <v>7.5689160310377604E-2</v>
      </c>
      <c r="J1005" s="1222">
        <v>-0.77814838491953509</v>
      </c>
      <c r="K1005" s="1221">
        <v>7.8151385485796906E-2</v>
      </c>
      <c r="L1005" s="1221">
        <v>0.19033068419484001</v>
      </c>
      <c r="M1005" s="1222">
        <v>-0.58939155913612984</v>
      </c>
      <c r="N1005" s="1221">
        <v>2.8565828926989299E-2</v>
      </c>
      <c r="O1005" s="1221">
        <v>0.119722391084722</v>
      </c>
      <c r="P1005" s="1222">
        <v>-0.76139944526521719</v>
      </c>
      <c r="Q1005" s="1221">
        <v>5.6554245084358801E-2</v>
      </c>
      <c r="R1005" s="1221">
        <v>0.159248256157526</v>
      </c>
      <c r="S1005" s="1222">
        <v>-0.64486741362859146</v>
      </c>
      <c r="T1005" s="1221">
        <v>4.6986607197717398E-2</v>
      </c>
      <c r="U1005" s="1221">
        <v>0.12428841591898999</v>
      </c>
      <c r="V1005" s="1222">
        <v>-0.62195505630755787</v>
      </c>
      <c r="W1005" s="1221">
        <v>2.1025998569767099E-2</v>
      </c>
      <c r="X1005" s="1221">
        <v>0.101806205645665</v>
      </c>
      <c r="Y1005" s="1222">
        <v>-0.79347036424333728</v>
      </c>
      <c r="Z1005" s="1221">
        <v>5.2352370102680602E-2</v>
      </c>
      <c r="AA1005" s="1221">
        <v>0.17068426777384499</v>
      </c>
      <c r="AB1005" s="1222">
        <v>-0.69327946397469398</v>
      </c>
    </row>
    <row r="1006" spans="1:28" x14ac:dyDescent="0.3">
      <c r="A1006" s="1220" t="s">
        <v>772</v>
      </c>
      <c r="B1006" s="1221">
        <v>4.8894097529781598E-2</v>
      </c>
      <c r="C1006" s="1221">
        <v>0.112445592775612</v>
      </c>
      <c r="D1006" s="1222">
        <v>-0.5651755100144209</v>
      </c>
      <c r="E1006" s="1221">
        <v>3.6738549082184803E-2</v>
      </c>
      <c r="F1006" s="1221">
        <v>0.13059161973726199</v>
      </c>
      <c r="G1006" s="1222">
        <v>-0.71867605933597201</v>
      </c>
      <c r="H1006" s="1221">
        <v>4.30832281142111E-2</v>
      </c>
      <c r="I1006" s="1221">
        <v>0.121110182063911</v>
      </c>
      <c r="J1006" s="1222">
        <v>-0.64426419496689658</v>
      </c>
      <c r="K1006" s="1221">
        <v>0.14714669580124901</v>
      </c>
      <c r="L1006" s="1221">
        <v>0.34742821190554102</v>
      </c>
      <c r="M1006" s="1222">
        <v>-0.57646877611293312</v>
      </c>
      <c r="N1006" s="1221">
        <v>2.7461175595901301E-2</v>
      </c>
      <c r="O1006" s="1221">
        <v>0.121646849769227</v>
      </c>
      <c r="P1006" s="1222">
        <v>-0.77425493838930337</v>
      </c>
      <c r="Q1006" s="1221">
        <v>9.2372354696118097E-2</v>
      </c>
      <c r="R1006" s="1221">
        <v>0.242435319808261</v>
      </c>
      <c r="S1006" s="1222">
        <v>-0.61898144721992565</v>
      </c>
      <c r="T1006" s="1221">
        <v>9.5638692608158493E-2</v>
      </c>
      <c r="U1006" s="1221">
        <v>0.22229287388362101</v>
      </c>
      <c r="V1006" s="1222">
        <v>-0.56976266968310874</v>
      </c>
      <c r="W1006" s="1221">
        <v>3.25138053617572E-2</v>
      </c>
      <c r="X1006" s="1221">
        <v>0.126521468099448</v>
      </c>
      <c r="Y1006" s="1222">
        <v>-0.74301748272316281</v>
      </c>
      <c r="Z1006" s="1221">
        <v>9.9093584174248794E-2</v>
      </c>
      <c r="AA1006" s="1221">
        <v>0.26567119869949701</v>
      </c>
      <c r="AB1006" s="1222">
        <v>-0.62700667343947059</v>
      </c>
    </row>
    <row r="1007" spans="1:28" x14ac:dyDescent="0.3">
      <c r="A1007" s="1220" t="s">
        <v>771</v>
      </c>
      <c r="B1007" s="1221">
        <v>7.26908172834827E-2</v>
      </c>
      <c r="C1007" s="1221">
        <v>0.27765535096251998</v>
      </c>
      <c r="D1007" s="1222">
        <v>-0.73819767192855201</v>
      </c>
      <c r="E1007" s="1221">
        <v>0.101310767410293</v>
      </c>
      <c r="F1007" s="1221">
        <v>0.39661660917466401</v>
      </c>
      <c r="G1007" s="1222">
        <v>-0.74456246897699319</v>
      </c>
      <c r="H1007" s="1221">
        <v>8.6299879882389199E-2</v>
      </c>
      <c r="I1007" s="1221">
        <v>0.33456459050453802</v>
      </c>
      <c r="J1007" s="1222">
        <v>-0.74205315705333552</v>
      </c>
      <c r="K1007" s="1221">
        <v>0.340088117407641</v>
      </c>
      <c r="L1007" s="1221">
        <v>0.56134161544237304</v>
      </c>
      <c r="M1007" s="1222">
        <v>-0.39415124756138054</v>
      </c>
      <c r="N1007" s="1221">
        <v>0.104875761103862</v>
      </c>
      <c r="O1007" s="1221">
        <v>0.47385179885261097</v>
      </c>
      <c r="P1007" s="1222">
        <v>-0.77867392007836822</v>
      </c>
      <c r="Q1007" s="1221">
        <v>0.23235907632901201</v>
      </c>
      <c r="R1007" s="1221">
        <v>0.52118967703297103</v>
      </c>
      <c r="S1007" s="1222">
        <v>-0.55417559754485946</v>
      </c>
      <c r="T1007" s="1221">
        <v>0.19003861470817701</v>
      </c>
      <c r="U1007" s="1221">
        <v>0.40031613129934102</v>
      </c>
      <c r="V1007" s="1222">
        <v>-0.52527864892340936</v>
      </c>
      <c r="W1007" s="1221">
        <v>0.10281382013304501</v>
      </c>
      <c r="X1007" s="1221">
        <v>0.42853932120714</v>
      </c>
      <c r="Y1007" s="1222">
        <v>-0.76008311245877802</v>
      </c>
      <c r="Z1007" s="1221">
        <v>0.223830039123776</v>
      </c>
      <c r="AA1007" s="1221">
        <v>0.62037782511625394</v>
      </c>
      <c r="AB1007" s="1222">
        <v>-0.63920367546691093</v>
      </c>
    </row>
    <row r="1008" spans="1:28" x14ac:dyDescent="0.3">
      <c r="A1008" s="1220" t="s">
        <v>770</v>
      </c>
      <c r="B1008" s="1221">
        <v>0.17549714508506301</v>
      </c>
      <c r="C1008" s="1221">
        <v>0.57546973082100095</v>
      </c>
      <c r="D1008" s="1222">
        <v>-0.69503670534558293</v>
      </c>
      <c r="E1008" s="1221">
        <v>0.26696013870880703</v>
      </c>
      <c r="F1008" s="1221">
        <v>0.63364041515679004</v>
      </c>
      <c r="G1008" s="1222">
        <v>-0.57868827126068101</v>
      </c>
      <c r="H1008" s="1221">
        <v>0.21821941641979201</v>
      </c>
      <c r="I1008" s="1221">
        <v>0.602764846895952</v>
      </c>
      <c r="J1008" s="1222">
        <v>-0.63796923867814637</v>
      </c>
      <c r="K1008" s="1221">
        <v>0.43795103455978401</v>
      </c>
      <c r="L1008" s="1221">
        <v>0.74257722681424798</v>
      </c>
      <c r="M1008" s="1222">
        <v>-0.41022829849139003</v>
      </c>
      <c r="N1008" s="1221">
        <v>0.234575430816298</v>
      </c>
      <c r="O1008" s="1221">
        <v>0.68813652628681599</v>
      </c>
      <c r="P1008" s="1222">
        <v>-0.65911498393775603</v>
      </c>
      <c r="Q1008" s="1221">
        <v>0.34988272691350197</v>
      </c>
      <c r="R1008" s="1221">
        <v>0.71902846732293801</v>
      </c>
      <c r="S1008" s="1222">
        <v>-0.51339516748735514</v>
      </c>
      <c r="T1008" s="1221">
        <v>0.27809083132973</v>
      </c>
      <c r="U1008" s="1221">
        <v>0.639980422921963</v>
      </c>
      <c r="V1008" s="1222">
        <v>-0.5654697841223818</v>
      </c>
      <c r="W1008" s="1221">
        <v>0.255345276997967</v>
      </c>
      <c r="X1008" s="1221">
        <v>0.65279967047040299</v>
      </c>
      <c r="Y1008" s="1222">
        <v>-0.60884588557778085</v>
      </c>
      <c r="Z1008" s="1221">
        <v>0.40163691920586098</v>
      </c>
      <c r="AA1008" s="1221">
        <v>0.968732185548836</v>
      </c>
      <c r="AB1008" s="1222">
        <v>-0.58539942700642977</v>
      </c>
    </row>
    <row r="1009" spans="1:28" x14ac:dyDescent="0.3">
      <c r="A1009" s="1220" t="s">
        <v>769</v>
      </c>
      <c r="B1009" s="1221">
        <v>0.24005713460175901</v>
      </c>
      <c r="C1009" s="1221">
        <v>0.95255897684854896</v>
      </c>
      <c r="D1009" s="1222">
        <v>-0.74798711635056414</v>
      </c>
      <c r="E1009" s="1221">
        <v>0.42270236875904299</v>
      </c>
      <c r="F1009" s="1221">
        <v>1.4808285411379101</v>
      </c>
      <c r="G1009" s="1222">
        <v>-0.71455009339958653</v>
      </c>
      <c r="H1009" s="1221">
        <v>0.322522525101612</v>
      </c>
      <c r="I1009" s="1221">
        <v>1.19125553229748</v>
      </c>
      <c r="J1009" s="1222">
        <v>-0.72925831917893524</v>
      </c>
      <c r="K1009" s="1221">
        <v>1.0452738081106301</v>
      </c>
      <c r="L1009" s="1221">
        <v>1.28037912341209</v>
      </c>
      <c r="M1009" s="1222">
        <v>-0.1836216406550947</v>
      </c>
      <c r="N1009" s="1221">
        <v>0.52273472575748203</v>
      </c>
      <c r="O1009" s="1221">
        <v>0.94084272535848701</v>
      </c>
      <c r="P1009" s="1222">
        <v>-0.4443973347848274</v>
      </c>
      <c r="Q1009" s="1221">
        <v>0.83251088083638503</v>
      </c>
      <c r="R1009" s="1221">
        <v>1.14149366561403</v>
      </c>
      <c r="S1009" s="1222">
        <v>-0.27068287287554726</v>
      </c>
      <c r="T1009" s="1221">
        <v>0.52649650515176705</v>
      </c>
      <c r="U1009" s="1221">
        <v>1.06843065961932</v>
      </c>
      <c r="V1009" s="1222">
        <v>-0.50722445072911249</v>
      </c>
      <c r="W1009" s="1221">
        <v>0.45425175608998503</v>
      </c>
      <c r="X1009" s="1221">
        <v>1.3109329370000999</v>
      </c>
      <c r="Y1009" s="1222">
        <v>-0.65348970701012266</v>
      </c>
      <c r="Z1009" s="1221">
        <v>0.74244084085624895</v>
      </c>
      <c r="AA1009" s="1221">
        <v>1.7617678946706199</v>
      </c>
      <c r="AB1009" s="1222">
        <v>-0.57858192154474708</v>
      </c>
    </row>
    <row r="1010" spans="1:28" x14ac:dyDescent="0.3">
      <c r="A1010" s="1220" t="s">
        <v>768</v>
      </c>
      <c r="B1010" s="1221">
        <v>0.36631453941793601</v>
      </c>
      <c r="C1010" s="1221">
        <v>1.39988630992284</v>
      </c>
      <c r="D1010" s="1222">
        <v>-0.73832550770631744</v>
      </c>
      <c r="E1010" s="1221">
        <v>0.59106701571674203</v>
      </c>
      <c r="F1010" s="1221">
        <v>2.1230602221119699</v>
      </c>
      <c r="G1010" s="1222">
        <v>-0.72159667937786409</v>
      </c>
      <c r="H1010" s="1221">
        <v>0.46591505250396897</v>
      </c>
      <c r="I1010" s="1221">
        <v>1.72046915910035</v>
      </c>
      <c r="J1010" s="1222">
        <v>-0.72919302270573649</v>
      </c>
      <c r="K1010" s="1221">
        <v>0.94919224322428197</v>
      </c>
      <c r="L1010" s="1221">
        <v>1.4781764305905201</v>
      </c>
      <c r="M1010" s="1222">
        <v>-0.35786268568422036</v>
      </c>
      <c r="N1010" s="1221">
        <v>0.55169171466984201</v>
      </c>
      <c r="O1010" s="1221">
        <v>1.43334205694965</v>
      </c>
      <c r="P1010" s="1222">
        <v>-0.61510114630703139</v>
      </c>
      <c r="Q1010" s="1221">
        <v>0.79298265260308998</v>
      </c>
      <c r="R1010" s="1221">
        <v>1.46039473195435</v>
      </c>
      <c r="S1010" s="1222">
        <v>-0.45700800252689655</v>
      </c>
      <c r="T1010" s="1221">
        <v>0.56714556759420098</v>
      </c>
      <c r="U1010" s="1221">
        <v>1.42694977350172</v>
      </c>
      <c r="V1010" s="1222">
        <v>-0.60254693043439667</v>
      </c>
      <c r="W1010" s="1221">
        <v>0.57927281055084801</v>
      </c>
      <c r="X1010" s="1221">
        <v>1.9136177201901401</v>
      </c>
      <c r="Y1010" s="1222">
        <v>-0.69728916886634462</v>
      </c>
      <c r="Z1010" s="1221">
        <v>0.85848279674076</v>
      </c>
      <c r="AA1010" s="1221">
        <v>2.4528648859642401</v>
      </c>
      <c r="AB1010" s="1222">
        <v>-0.65000811840343831</v>
      </c>
    </row>
    <row r="1011" spans="1:28" x14ac:dyDescent="0.3">
      <c r="A1011" s="1220" t="s">
        <v>767</v>
      </c>
      <c r="B1011" s="1221">
        <v>0.62429344671090203</v>
      </c>
      <c r="C1011" s="1221">
        <v>1.8765838367582199</v>
      </c>
      <c r="D1011" s="1222">
        <v>-0.66732451037766438</v>
      </c>
      <c r="E1011" s="1221">
        <v>0.92175023842341697</v>
      </c>
      <c r="F1011" s="1221">
        <v>2.8680456297241301</v>
      </c>
      <c r="G1011" s="1222">
        <v>-0.67861381671529486</v>
      </c>
      <c r="H1011" s="1221">
        <v>0.75074329497567505</v>
      </c>
      <c r="I1011" s="1221">
        <v>2.2998140896971901</v>
      </c>
      <c r="J1011" s="1222">
        <v>-0.67356348570134938</v>
      </c>
      <c r="K1011" s="1221">
        <v>0.89144540081633905</v>
      </c>
      <c r="L1011" s="1221">
        <v>2.1114181999987802</v>
      </c>
      <c r="M1011" s="1222">
        <v>-0.57779780395146063</v>
      </c>
      <c r="N1011" s="1221">
        <v>0.44016556563651998</v>
      </c>
      <c r="O1011" s="1221">
        <v>1.31223900150476</v>
      </c>
      <c r="P1011" s="1222">
        <v>-0.66456905706065972</v>
      </c>
      <c r="Q1011" s="1221">
        <v>0.72078025111384703</v>
      </c>
      <c r="R1011" s="1221">
        <v>1.8093010919616299</v>
      </c>
      <c r="S1011" s="1222">
        <v>-0.60162503946074408</v>
      </c>
      <c r="T1011" s="1221">
        <v>0.71894664566052602</v>
      </c>
      <c r="U1011" s="1221">
        <v>1.96208203376476</v>
      </c>
      <c r="V1011" s="1222">
        <v>-0.63357972129175377</v>
      </c>
      <c r="W1011" s="1221">
        <v>0.77199212568031805</v>
      </c>
      <c r="X1011" s="1221">
        <v>2.3726287593286699</v>
      </c>
      <c r="Y1011" s="1222">
        <v>-0.67462582477557442</v>
      </c>
      <c r="Z1011" s="1221">
        <v>1.1109880788458</v>
      </c>
      <c r="AA1011" s="1221">
        <v>3.1956137345594899</v>
      </c>
      <c r="AB1011" s="1222">
        <v>-0.65233968460241709</v>
      </c>
    </row>
    <row r="1012" spans="1:28" x14ac:dyDescent="0.3">
      <c r="A1012" s="1220" t="s">
        <v>766</v>
      </c>
      <c r="B1012" s="1221">
        <v>0.82256390942296498</v>
      </c>
      <c r="C1012" s="1221">
        <v>2.52799437447658</v>
      </c>
      <c r="D1012" s="1222">
        <v>-0.67461798264749839</v>
      </c>
      <c r="E1012" s="1221">
        <v>1.4730885317626501</v>
      </c>
      <c r="F1012" s="1221">
        <v>3.7221568951036499</v>
      </c>
      <c r="G1012" s="1222">
        <v>-0.60423792621411532</v>
      </c>
      <c r="H1012" s="1221">
        <v>1.08191138247749</v>
      </c>
      <c r="I1012" s="1221">
        <v>3.0023725747319898</v>
      </c>
      <c r="J1012" s="1222">
        <v>-0.63964785996818929</v>
      </c>
      <c r="K1012" s="1221">
        <v>0.47870389961770698</v>
      </c>
      <c r="L1012" s="1221">
        <v>1.42591100241292</v>
      </c>
      <c r="M1012" s="1222">
        <v>-0.66428206332117046</v>
      </c>
      <c r="N1012" s="1221">
        <v>0.33989637065887301</v>
      </c>
      <c r="O1012" s="1221">
        <v>2.3084870039038599</v>
      </c>
      <c r="P1012" s="1222">
        <v>-0.85276227672753735</v>
      </c>
      <c r="Q1012" s="1221">
        <v>0.42935633161241199</v>
      </c>
      <c r="R1012" s="1221">
        <v>1.73866015608632</v>
      </c>
      <c r="S1012" s="1222">
        <v>-0.75305333241265371</v>
      </c>
      <c r="T1012" s="1221">
        <v>0.69439426070504795</v>
      </c>
      <c r="U1012" s="1221">
        <v>2.1072498205964099</v>
      </c>
      <c r="V1012" s="1222">
        <v>-0.67047368854039568</v>
      </c>
      <c r="W1012" s="1221">
        <v>1.09818616968742</v>
      </c>
      <c r="X1012" s="1221">
        <v>3.2420558763802201</v>
      </c>
      <c r="Y1012" s="1222">
        <v>-0.66126858648915288</v>
      </c>
      <c r="Z1012" s="1221">
        <v>1.2737387208097899</v>
      </c>
      <c r="AA1012" s="1221">
        <v>3.8103764740810799</v>
      </c>
      <c r="AB1012" s="1222">
        <v>-0.66571840618006961</v>
      </c>
    </row>
    <row r="1013" spans="1:28" x14ac:dyDescent="0.3">
      <c r="A1013" s="1220" t="s">
        <v>765</v>
      </c>
      <c r="B1013" s="1221">
        <v>0.78235140408606896</v>
      </c>
      <c r="C1013" s="1221">
        <v>2.6457198256701</v>
      </c>
      <c r="D1013" s="1222">
        <v>-0.70429544485576157</v>
      </c>
      <c r="E1013" s="1221">
        <v>1.8756728241018901</v>
      </c>
      <c r="F1013" s="1221">
        <v>5.4984508220820096</v>
      </c>
      <c r="G1013" s="1222">
        <v>-0.6588724924902285</v>
      </c>
      <c r="H1013" s="1221">
        <v>1.1462021516063099</v>
      </c>
      <c r="I1013" s="1221">
        <v>3.5888279785029198</v>
      </c>
      <c r="J1013" s="1222">
        <v>-0.68061936697103875</v>
      </c>
      <c r="K1013" s="1221">
        <v>0.32062035890243001</v>
      </c>
      <c r="L1013" s="1221">
        <v>1.47014147547501</v>
      </c>
      <c r="M1013" s="1222">
        <v>-0.78191190150673362</v>
      </c>
      <c r="N1013" s="1221">
        <v>0</v>
      </c>
      <c r="O1013" s="1221">
        <v>0.99830936909734602</v>
      </c>
      <c r="P1013" s="1222">
        <v>-1</v>
      </c>
      <c r="Q1013" s="1221">
        <v>0.22358847935370799</v>
      </c>
      <c r="R1013" s="1221">
        <v>1.3338763321568801</v>
      </c>
      <c r="S1013" s="1222">
        <v>-0.83237690484232141</v>
      </c>
      <c r="T1013" s="1221">
        <v>0.59361323045168102</v>
      </c>
      <c r="U1013" s="1221">
        <v>2.15575731326927</v>
      </c>
      <c r="V1013" s="1222">
        <v>-0.72463819243574834</v>
      </c>
      <c r="W1013" s="1221">
        <v>1.17117483281581</v>
      </c>
      <c r="X1013" s="1221">
        <v>3.83288513951703</v>
      </c>
      <c r="Y1013" s="1222">
        <v>-0.69444040450338518</v>
      </c>
      <c r="Z1013" s="1221">
        <v>1.1683322044037101</v>
      </c>
      <c r="AA1013" s="1221">
        <v>4.0230338804826902</v>
      </c>
      <c r="AB1013" s="1222">
        <v>-0.70958927040814979</v>
      </c>
    </row>
    <row r="1014" spans="1:28" x14ac:dyDescent="0.3">
      <c r="A1014" s="1220" t="s">
        <v>368</v>
      </c>
      <c r="B1014" s="1221">
        <v>7.1537504508367294E-2</v>
      </c>
      <c r="C1014" s="1221">
        <v>0.23320733839093</v>
      </c>
      <c r="D1014" s="1222">
        <v>-0.69324505394230951</v>
      </c>
      <c r="E1014" s="1221">
        <v>9.4170881859581904E-2</v>
      </c>
      <c r="F1014" s="1221">
        <v>0.28382874969003302</v>
      </c>
      <c r="G1014" s="1222">
        <v>-0.66821232182284174</v>
      </c>
      <c r="H1014" s="1221"/>
      <c r="I1014" s="1221"/>
      <c r="J1014" s="1222">
        <v>0</v>
      </c>
      <c r="K1014" s="1221">
        <v>0.12555418311216601</v>
      </c>
      <c r="L1014" s="1221">
        <v>0.21955879215326099</v>
      </c>
      <c r="M1014" s="1222">
        <v>-0.42815233277233522</v>
      </c>
      <c r="N1014" s="1221">
        <v>4.5243839182173499E-2</v>
      </c>
      <c r="O1014" s="1221">
        <v>0.145615990664549</v>
      </c>
      <c r="P1014" s="1222">
        <v>-0.68929346992940954</v>
      </c>
      <c r="Q1014" s="1221"/>
      <c r="R1014" s="1221"/>
      <c r="S1014" s="1222">
        <v>0</v>
      </c>
      <c r="T1014" s="1221">
        <v>9.6203013066555099E-2</v>
      </c>
      <c r="U1014" s="1221">
        <v>0.22701115344705999</v>
      </c>
      <c r="V1014" s="1222">
        <v>-0.57621900243333168</v>
      </c>
      <c r="W1014" s="1221">
        <v>7.2913306276406603E-2</v>
      </c>
      <c r="X1014" s="1221">
        <v>0.22415137950847899</v>
      </c>
      <c r="Y1014" s="1222">
        <v>-0.67471399713759739</v>
      </c>
      <c r="Z1014" s="1221">
        <v>8.5283383130929494E-2</v>
      </c>
      <c r="AA1014" s="1221">
        <v>0.225666719860143</v>
      </c>
      <c r="AB1014" s="1222">
        <v>-0.62208258628572299</v>
      </c>
    </row>
    <row r="1015" spans="1:28" x14ac:dyDescent="0.3">
      <c r="A1015" s="1223"/>
      <c r="B1015" s="1221"/>
      <c r="C1015" s="1221"/>
      <c r="D1015" s="1222"/>
      <c r="E1015" s="1221"/>
      <c r="F1015" s="1221"/>
      <c r="G1015" s="1222"/>
      <c r="H1015" s="1221"/>
      <c r="I1015" s="1221"/>
      <c r="J1015" s="1222"/>
      <c r="K1015" s="1221"/>
      <c r="L1015" s="1221"/>
      <c r="M1015" s="1222"/>
      <c r="N1015" s="1221"/>
      <c r="O1015" s="1221"/>
      <c r="P1015" s="1222"/>
      <c r="Q1015" s="1221"/>
      <c r="R1015" s="1221"/>
      <c r="S1015" s="1222"/>
      <c r="T1015" s="1221"/>
      <c r="U1015" s="1221"/>
      <c r="V1015" s="1222"/>
      <c r="W1015" s="1221"/>
      <c r="X1015" s="1221"/>
      <c r="Y1015" s="1222"/>
      <c r="Z1015" s="1221"/>
      <c r="AA1015" s="1221"/>
      <c r="AB1015" s="1222"/>
    </row>
    <row r="1016" spans="1:28" x14ac:dyDescent="0.3">
      <c r="A1016" s="1226" t="s">
        <v>799</v>
      </c>
      <c r="B1016" s="1215"/>
      <c r="C1016" s="1215"/>
      <c r="D1016" s="1216"/>
      <c r="E1016" s="1215"/>
      <c r="F1016" s="1215"/>
      <c r="G1016" s="1216"/>
      <c r="H1016" s="1215"/>
      <c r="I1016" s="1215"/>
      <c r="J1016" s="1216"/>
      <c r="K1016" s="1215"/>
      <c r="L1016" s="1215"/>
      <c r="M1016" s="1216"/>
      <c r="N1016" s="1215"/>
      <c r="O1016" s="1215"/>
      <c r="P1016" s="1216"/>
      <c r="Q1016" s="1215"/>
      <c r="R1016" s="1215"/>
      <c r="S1016" s="1216"/>
      <c r="T1016" s="1215"/>
      <c r="U1016" s="1215"/>
      <c r="V1016" s="1216"/>
      <c r="W1016" s="1215"/>
      <c r="X1016" s="1215"/>
      <c r="Y1016" s="1216"/>
      <c r="Z1016" s="1215"/>
      <c r="AA1016" s="1215"/>
      <c r="AB1016" s="1216"/>
    </row>
    <row r="1017" spans="1:28" x14ac:dyDescent="0.3">
      <c r="A1017" s="1217" t="s">
        <v>786</v>
      </c>
      <c r="B1017" s="1218"/>
      <c r="C1017" s="1218"/>
      <c r="D1017" s="1219"/>
      <c r="E1017" s="1218"/>
      <c r="F1017" s="1218"/>
      <c r="G1017" s="1219"/>
      <c r="H1017" s="1218"/>
      <c r="I1017" s="1218"/>
      <c r="J1017" s="1219"/>
      <c r="K1017" s="1218"/>
      <c r="L1017" s="1218"/>
      <c r="M1017" s="1219"/>
      <c r="N1017" s="1218"/>
      <c r="O1017" s="1218"/>
      <c r="P1017" s="1219"/>
      <c r="Q1017" s="1218"/>
      <c r="R1017" s="1218"/>
      <c r="S1017" s="1219"/>
      <c r="T1017" s="1218"/>
      <c r="U1017" s="1218"/>
      <c r="V1017" s="1219"/>
      <c r="W1017" s="1218"/>
      <c r="X1017" s="1218"/>
      <c r="Y1017" s="1219"/>
      <c r="Z1017" s="1218"/>
      <c r="AA1017" s="1218"/>
      <c r="AB1017" s="1219"/>
    </row>
    <row r="1018" spans="1:28" x14ac:dyDescent="0.3">
      <c r="A1018" s="1220" t="s">
        <v>783</v>
      </c>
      <c r="B1018" s="1221">
        <v>3.5851291424464499E-3</v>
      </c>
      <c r="C1018" s="1221">
        <v>3.5187154492931599E-3</v>
      </c>
      <c r="D1018" s="1222">
        <v>1.8874414288495862E-2</v>
      </c>
      <c r="E1018" s="1221">
        <v>2.08383562454535E-2</v>
      </c>
      <c r="F1018" s="1221">
        <v>0</v>
      </c>
      <c r="G1018" s="1222">
        <v>0</v>
      </c>
      <c r="H1018" s="1221">
        <v>1.2348715881733001E-2</v>
      </c>
      <c r="I1018" s="1221">
        <v>1.7221397145085E-3</v>
      </c>
      <c r="J1018" s="1222">
        <v>6.1705656502192294</v>
      </c>
      <c r="K1018" s="1221">
        <v>0</v>
      </c>
      <c r="L1018" s="1221">
        <v>0</v>
      </c>
      <c r="M1018" s="1222">
        <v>0</v>
      </c>
      <c r="N1018" s="1221">
        <v>0</v>
      </c>
      <c r="O1018" s="1221">
        <v>0</v>
      </c>
      <c r="P1018" s="1222">
        <v>0</v>
      </c>
      <c r="Q1018" s="1221">
        <v>0</v>
      </c>
      <c r="R1018" s="1221">
        <v>0</v>
      </c>
      <c r="S1018" s="1222">
        <v>0</v>
      </c>
      <c r="T1018" s="1221">
        <v>1.8543773077030301E-3</v>
      </c>
      <c r="U1018" s="1221">
        <v>1.8466158751276999E-3</v>
      </c>
      <c r="V1018" s="1222">
        <v>4.2030574305516764E-3</v>
      </c>
      <c r="W1018" s="1221">
        <v>1.07740706475206E-2</v>
      </c>
      <c r="X1018" s="1221">
        <v>0</v>
      </c>
      <c r="Y1018" s="1222">
        <v>0</v>
      </c>
      <c r="Z1018" s="1221">
        <v>9.5789184098382697E-3</v>
      </c>
      <c r="AA1018" s="1221">
        <v>1.3591892447028899E-3</v>
      </c>
      <c r="AB1018" s="1222">
        <v>6.0475236963283647</v>
      </c>
    </row>
    <row r="1019" spans="1:28" x14ac:dyDescent="0.3">
      <c r="A1019" s="1220" t="s">
        <v>782</v>
      </c>
      <c r="B1019" s="1221">
        <v>4.1823944751508399E-2</v>
      </c>
      <c r="C1019" s="1221">
        <v>2.7933250525770899E-2</v>
      </c>
      <c r="D1019" s="1222">
        <v>0.49728169705570441</v>
      </c>
      <c r="E1019" s="1221">
        <v>2.6595891453390402E-2</v>
      </c>
      <c r="F1019" s="1221">
        <v>4.30380193559185E-3</v>
      </c>
      <c r="G1019" s="1222">
        <v>5.1796271881022307</v>
      </c>
      <c r="H1019" s="1221">
        <v>3.4082570768204902E-2</v>
      </c>
      <c r="I1019" s="1221">
        <v>1.5895623678278799E-2</v>
      </c>
      <c r="J1019" s="1222">
        <v>1.1441480660352052</v>
      </c>
      <c r="K1019" s="1221">
        <v>1.03804102005938E-2</v>
      </c>
      <c r="L1019" s="1221">
        <v>1.0828672729583501E-2</v>
      </c>
      <c r="M1019" s="1222">
        <v>-4.1395888506729484E-2</v>
      </c>
      <c r="N1019" s="1221">
        <v>2.4013758833908001E-2</v>
      </c>
      <c r="O1019" s="1221">
        <v>2.43455528089347E-2</v>
      </c>
      <c r="P1019" s="1222">
        <v>-1.3628524997178617E-2</v>
      </c>
      <c r="Q1019" s="1221">
        <v>1.7306557036834199E-2</v>
      </c>
      <c r="R1019" s="1221">
        <v>1.7687126854263699E-2</v>
      </c>
      <c r="S1019" s="1222">
        <v>-2.1516768696536986E-2</v>
      </c>
      <c r="T1019" s="1221">
        <v>2.6153580099201799E-2</v>
      </c>
      <c r="U1019" s="1221">
        <v>1.9466326758646301E-2</v>
      </c>
      <c r="V1019" s="1222">
        <v>0.34352928641687575</v>
      </c>
      <c r="W1019" s="1221">
        <v>2.5309906172673601E-2</v>
      </c>
      <c r="X1019" s="1221">
        <v>1.4183881807676799E-2</v>
      </c>
      <c r="Y1019" s="1222">
        <v>0.78441321747161052</v>
      </c>
      <c r="Z1019" s="1221">
        <v>3.8587241538204101E-2</v>
      </c>
      <c r="AA1019" s="1221">
        <v>2.51708719441333E-2</v>
      </c>
      <c r="AB1019" s="1222">
        <v>0.53301171385116919</v>
      </c>
    </row>
    <row r="1020" spans="1:28" x14ac:dyDescent="0.3">
      <c r="A1020" s="1220" t="s">
        <v>781</v>
      </c>
      <c r="B1020" s="1221">
        <v>3.3943283697285997E-2</v>
      </c>
      <c r="C1020" s="1221">
        <v>5.8748773122588797E-2</v>
      </c>
      <c r="D1020" s="1222">
        <v>-0.42222991403653898</v>
      </c>
      <c r="E1020" s="1221">
        <v>3.8663517842532198E-2</v>
      </c>
      <c r="F1020" s="1221">
        <v>3.6752303208372403E-2</v>
      </c>
      <c r="G1020" s="1222">
        <v>5.2002581262020307E-2</v>
      </c>
      <c r="H1020" s="1221">
        <v>3.6344550304859398E-2</v>
      </c>
      <c r="I1020" s="1221">
        <v>4.7564953405074502E-2</v>
      </c>
      <c r="J1020" s="1222">
        <v>-0.2358964383852008</v>
      </c>
      <c r="K1020" s="1221">
        <v>7.7089766805942206E-2</v>
      </c>
      <c r="L1020" s="1221">
        <v>3.1685977685767197E-2</v>
      </c>
      <c r="M1020" s="1222">
        <v>1.4329300351861833</v>
      </c>
      <c r="N1020" s="1221">
        <v>5.5469748847715002E-2</v>
      </c>
      <c r="O1020" s="1221">
        <v>5.2675315577815601E-2</v>
      </c>
      <c r="P1020" s="1222">
        <v>5.3050147668717261E-2</v>
      </c>
      <c r="Q1020" s="1221">
        <v>6.6153464880501806E-2</v>
      </c>
      <c r="R1020" s="1221">
        <v>4.2289820581908603E-2</v>
      </c>
      <c r="S1020" s="1222">
        <v>0.56428814239996949</v>
      </c>
      <c r="T1020" s="1221">
        <v>5.6042358444835502E-2</v>
      </c>
      <c r="U1020" s="1221">
        <v>4.4977390883958898E-2</v>
      </c>
      <c r="V1020" s="1222">
        <v>0.24601177043426287</v>
      </c>
      <c r="W1020" s="1221">
        <v>4.7223127504011302E-2</v>
      </c>
      <c r="X1020" s="1221">
        <v>4.4803490116725901E-2</v>
      </c>
      <c r="Y1020" s="1222">
        <v>5.4005555839099884E-2</v>
      </c>
      <c r="Z1020" s="1221">
        <v>7.7353222151135798E-2</v>
      </c>
      <c r="AA1020" s="1221">
        <v>6.7333888051563207E-2</v>
      </c>
      <c r="AB1020" s="1222">
        <v>0.14880076569913719</v>
      </c>
    </row>
    <row r="1021" spans="1:28" x14ac:dyDescent="0.3">
      <c r="A1021" s="1220" t="s">
        <v>780</v>
      </c>
      <c r="B1021" s="1221">
        <v>0.120168395473549</v>
      </c>
      <c r="C1021" s="1221">
        <v>8.2747899290342694E-2</v>
      </c>
      <c r="D1021" s="1222">
        <v>0.45222291446827778</v>
      </c>
      <c r="E1021" s="1221">
        <v>0.123081928291354</v>
      </c>
      <c r="F1021" s="1221">
        <v>9.9192280097233701E-2</v>
      </c>
      <c r="G1021" s="1222">
        <v>0.24084180916803569</v>
      </c>
      <c r="H1021" s="1221">
        <v>0.12164950287547099</v>
      </c>
      <c r="I1021" s="1221">
        <v>9.1117856364869701E-2</v>
      </c>
      <c r="J1021" s="1222">
        <v>0.33507863034377428</v>
      </c>
      <c r="K1021" s="1221">
        <v>0.11661477744200301</v>
      </c>
      <c r="L1021" s="1221">
        <v>9.3099305114052705E-2</v>
      </c>
      <c r="M1021" s="1222">
        <v>0.25258483185392544</v>
      </c>
      <c r="N1021" s="1221">
        <v>0.117775205025026</v>
      </c>
      <c r="O1021" s="1221">
        <v>9.1931127650660999E-2</v>
      </c>
      <c r="P1021" s="1222">
        <v>0.28112433769520045</v>
      </c>
      <c r="Q1021" s="1221">
        <v>0.11720274601654899</v>
      </c>
      <c r="R1021" s="1221">
        <v>9.2508693594294797E-2</v>
      </c>
      <c r="S1021" s="1222">
        <v>0.26693764080760007</v>
      </c>
      <c r="T1021" s="1221">
        <v>0.118317296307799</v>
      </c>
      <c r="U1021" s="1221">
        <v>8.8118228538235394E-2</v>
      </c>
      <c r="V1021" s="1222">
        <v>0.34271079061082033</v>
      </c>
      <c r="W1021" s="1221">
        <v>0.12032648627671801</v>
      </c>
      <c r="X1021" s="1221">
        <v>9.5449859859005295E-2</v>
      </c>
      <c r="Y1021" s="1222">
        <v>0.26062507010968339</v>
      </c>
      <c r="Z1021" s="1221">
        <v>0.179005395252754</v>
      </c>
      <c r="AA1021" s="1221">
        <v>0.13775554140561</v>
      </c>
      <c r="AB1021" s="1222">
        <v>0.29944242842244112</v>
      </c>
    </row>
    <row r="1022" spans="1:28" x14ac:dyDescent="0.3">
      <c r="A1022" s="1220" t="s">
        <v>779</v>
      </c>
      <c r="B1022" s="1221">
        <v>0.20166045080626399</v>
      </c>
      <c r="C1022" s="1221">
        <v>0.14930642792898099</v>
      </c>
      <c r="D1022" s="1222">
        <v>0.35064815094354596</v>
      </c>
      <c r="E1022" s="1221">
        <v>0.12963757460476899</v>
      </c>
      <c r="F1022" s="1221">
        <v>0.13248695766102001</v>
      </c>
      <c r="G1022" s="1222">
        <v>-2.1506894765758164E-2</v>
      </c>
      <c r="H1022" s="1221">
        <v>0.16532301361476701</v>
      </c>
      <c r="I1022" s="1221">
        <v>0.14081414047841201</v>
      </c>
      <c r="J1022" s="1222">
        <v>0.17405122136943635</v>
      </c>
      <c r="K1022" s="1221">
        <v>0.112793789368878</v>
      </c>
      <c r="L1022" s="1221">
        <v>0.13938157928036801</v>
      </c>
      <c r="M1022" s="1222">
        <v>-0.19075540719773518</v>
      </c>
      <c r="N1022" s="1221">
        <v>0.17724334027102701</v>
      </c>
      <c r="O1022" s="1221">
        <v>0.15615399457221299</v>
      </c>
      <c r="P1022" s="1222">
        <v>0.1350547948298646</v>
      </c>
      <c r="Q1022" s="1221">
        <v>0.14503224287125999</v>
      </c>
      <c r="R1022" s="1221">
        <v>0.14777997416524599</v>
      </c>
      <c r="S1022" s="1222">
        <v>-1.8593394061048634E-2</v>
      </c>
      <c r="T1022" s="1221">
        <v>0.15519949842095501</v>
      </c>
      <c r="U1022" s="1221">
        <v>0.14413600137883201</v>
      </c>
      <c r="V1022" s="1222">
        <v>7.6757346785588043E-2</v>
      </c>
      <c r="W1022" s="1221">
        <v>0.15432162217619599</v>
      </c>
      <c r="X1022" s="1221">
        <v>0.144717657034689</v>
      </c>
      <c r="Y1022" s="1222">
        <v>6.6363464820363358E-2</v>
      </c>
      <c r="Z1022" s="1221">
        <v>0.23213783787682499</v>
      </c>
      <c r="AA1022" s="1221">
        <v>0.21664263312811499</v>
      </c>
      <c r="AB1022" s="1222">
        <v>7.1524263368543284E-2</v>
      </c>
    </row>
    <row r="1023" spans="1:28" x14ac:dyDescent="0.3">
      <c r="A1023" s="1220" t="s">
        <v>778</v>
      </c>
      <c r="B1023" s="1221">
        <v>0.22369668246445501</v>
      </c>
      <c r="C1023" s="1221">
        <v>0.148059211594158</v>
      </c>
      <c r="D1023" s="1222">
        <v>0.51085960850328782</v>
      </c>
      <c r="E1023" s="1221">
        <v>0.29623988198580098</v>
      </c>
      <c r="F1023" s="1221">
        <v>0.197813286282321</v>
      </c>
      <c r="G1023" s="1222">
        <v>0.49757322955043881</v>
      </c>
      <c r="H1023" s="1221">
        <v>0.258275784461933</v>
      </c>
      <c r="I1023" s="1221">
        <v>0.17167873038906001</v>
      </c>
      <c r="J1023" s="1222">
        <v>0.50441341147284757</v>
      </c>
      <c r="K1023" s="1221">
        <v>0.35026094936379898</v>
      </c>
      <c r="L1023" s="1221">
        <v>0.232372265218388</v>
      </c>
      <c r="M1023" s="1222">
        <v>0.50732682764277781</v>
      </c>
      <c r="N1023" s="1221">
        <v>0.38564739132355502</v>
      </c>
      <c r="O1023" s="1221">
        <v>0.31300503362174997</v>
      </c>
      <c r="P1023" s="1222">
        <v>0.23208047762448925</v>
      </c>
      <c r="Q1023" s="1221">
        <v>0.36618583649520697</v>
      </c>
      <c r="R1023" s="1221">
        <v>0.26838128011496598</v>
      </c>
      <c r="S1023" s="1222">
        <v>0.36442391339047431</v>
      </c>
      <c r="T1023" s="1221">
        <v>0.278550929657645</v>
      </c>
      <c r="U1023" s="1221">
        <v>0.183627888093741</v>
      </c>
      <c r="V1023" s="1222">
        <v>0.51693151050915709</v>
      </c>
      <c r="W1023" s="1221">
        <v>0.332656014437193</v>
      </c>
      <c r="X1023" s="1221">
        <v>0.24325640158238401</v>
      </c>
      <c r="Y1023" s="1222">
        <v>0.36751186103742428</v>
      </c>
      <c r="Z1023" s="1221">
        <v>0.45560090779816498</v>
      </c>
      <c r="AA1023" s="1221">
        <v>0.31687250452893001</v>
      </c>
      <c r="AB1023" s="1222">
        <v>0.43780511494827179</v>
      </c>
    </row>
    <row r="1024" spans="1:28" x14ac:dyDescent="0.3">
      <c r="A1024" s="1220" t="s">
        <v>777</v>
      </c>
      <c r="B1024" s="1221">
        <v>0.27022204167720698</v>
      </c>
      <c r="C1024" s="1221">
        <v>0.22534595767770199</v>
      </c>
      <c r="D1024" s="1222">
        <v>0.19914306190345957</v>
      </c>
      <c r="E1024" s="1221">
        <v>0.385180906632483</v>
      </c>
      <c r="F1024" s="1221">
        <v>0.365993458512481</v>
      </c>
      <c r="G1024" s="1222">
        <v>5.2425658638780508E-2</v>
      </c>
      <c r="H1024" s="1221">
        <v>0.32172515121928802</v>
      </c>
      <c r="I1024" s="1221">
        <v>0.288720984214206</v>
      </c>
      <c r="J1024" s="1222">
        <v>0.11431163237028792</v>
      </c>
      <c r="K1024" s="1221">
        <v>0.18709748481911001</v>
      </c>
      <c r="L1024" s="1221">
        <v>0.20679398590402601</v>
      </c>
      <c r="M1024" s="1222">
        <v>-9.5246972482348827E-2</v>
      </c>
      <c r="N1024" s="1221">
        <v>0.21835781134846199</v>
      </c>
      <c r="O1024" s="1221">
        <v>0.229801366706016</v>
      </c>
      <c r="P1024" s="1222">
        <v>-4.9797594860232941E-2</v>
      </c>
      <c r="Q1024" s="1221">
        <v>0.199291627081398</v>
      </c>
      <c r="R1024" s="1221">
        <v>0.2157646682969</v>
      </c>
      <c r="S1024" s="1222">
        <v>-7.6347259936156445E-2</v>
      </c>
      <c r="T1024" s="1221">
        <v>0.23672039007642501</v>
      </c>
      <c r="U1024" s="1221">
        <v>0.21794028021998599</v>
      </c>
      <c r="V1024" s="1222">
        <v>8.617089891543972E-2</v>
      </c>
      <c r="W1024" s="1221">
        <v>0.32725039429682001</v>
      </c>
      <c r="X1024" s="1221">
        <v>0.31953556949737999</v>
      </c>
      <c r="Y1024" s="1222">
        <v>2.414386858894994E-2</v>
      </c>
      <c r="Z1024" s="1221">
        <v>0.41293502623865203</v>
      </c>
      <c r="AA1024" s="1221">
        <v>0.39211568966868299</v>
      </c>
      <c r="AB1024" s="1222">
        <v>5.3094882756566757E-2</v>
      </c>
    </row>
    <row r="1025" spans="1:28" x14ac:dyDescent="0.3">
      <c r="A1025" s="1220" t="s">
        <v>776</v>
      </c>
      <c r="B1025" s="1221">
        <v>0.39031368111313802</v>
      </c>
      <c r="C1025" s="1221">
        <v>0.36153368530340202</v>
      </c>
      <c r="D1025" s="1222">
        <v>7.9605295383702895E-2</v>
      </c>
      <c r="E1025" s="1221">
        <v>0.48665571851355499</v>
      </c>
      <c r="F1025" s="1221">
        <v>0.45748674108394899</v>
      </c>
      <c r="G1025" s="1222">
        <v>6.375917553478011E-2</v>
      </c>
      <c r="H1025" s="1221">
        <v>0.43461308408080201</v>
      </c>
      <c r="I1025" s="1221">
        <v>0.40594137825076598</v>
      </c>
      <c r="J1025" s="1222">
        <v>7.0630163285114511E-2</v>
      </c>
      <c r="K1025" s="1221">
        <v>0.30984566548911802</v>
      </c>
      <c r="L1025" s="1221">
        <v>0.26016852323682998</v>
      </c>
      <c r="M1025" s="1222">
        <v>0.19094216946093515</v>
      </c>
      <c r="N1025" s="1221">
        <v>0.50016752392088704</v>
      </c>
      <c r="O1025" s="1221">
        <v>0.58479138315716805</v>
      </c>
      <c r="P1025" s="1222">
        <v>-0.14470777387213582</v>
      </c>
      <c r="Q1025" s="1221">
        <v>0.38636520583334399</v>
      </c>
      <c r="R1025" s="1221">
        <v>0.39201665649224299</v>
      </c>
      <c r="S1025" s="1222">
        <v>-1.4416353400562257E-2</v>
      </c>
      <c r="T1025" s="1221">
        <v>0.355428104265886</v>
      </c>
      <c r="U1025" s="1221">
        <v>0.31761787203696201</v>
      </c>
      <c r="V1025" s="1222">
        <v>0.11904315077246004</v>
      </c>
      <c r="W1025" s="1221">
        <v>0.49174658357443901</v>
      </c>
      <c r="X1025" s="1221">
        <v>0.50556584027899898</v>
      </c>
      <c r="Y1025" s="1222">
        <v>-2.733423740997561E-2</v>
      </c>
      <c r="Z1025" s="1221">
        <v>0.62233592420293005</v>
      </c>
      <c r="AA1025" s="1221">
        <v>0.60037320537594097</v>
      </c>
      <c r="AB1025" s="1222">
        <v>3.6581777185136853E-2</v>
      </c>
    </row>
    <row r="1026" spans="1:28" x14ac:dyDescent="0.3">
      <c r="A1026" s="1220" t="s">
        <v>775</v>
      </c>
      <c r="B1026" s="1221">
        <v>0.599530465725156</v>
      </c>
      <c r="C1026" s="1221">
        <v>0.54832206102275804</v>
      </c>
      <c r="D1026" s="1222">
        <v>9.3391107785963323E-2</v>
      </c>
      <c r="E1026" s="1221">
        <v>0.79399166472003702</v>
      </c>
      <c r="F1026" s="1221">
        <v>0.76016572100704605</v>
      </c>
      <c r="G1026" s="1222">
        <v>4.4498117684364027E-2</v>
      </c>
      <c r="H1026" s="1221">
        <v>0.69212258190507503</v>
      </c>
      <c r="I1026" s="1221">
        <v>0.64978440939082305</v>
      </c>
      <c r="J1026" s="1222">
        <v>6.5157261242916376E-2</v>
      </c>
      <c r="K1026" s="1221">
        <v>0.48215830250832498</v>
      </c>
      <c r="L1026" s="1221">
        <v>0.47935958019353098</v>
      </c>
      <c r="M1026" s="1222">
        <v>5.8384612104009203E-3</v>
      </c>
      <c r="N1026" s="1221">
        <v>0.81472494331515199</v>
      </c>
      <c r="O1026" s="1221">
        <v>0.80426039052437603</v>
      </c>
      <c r="P1026" s="1222">
        <v>1.3011398937541975E-2</v>
      </c>
      <c r="Q1026" s="1221">
        <v>0.62613882912915397</v>
      </c>
      <c r="R1026" s="1221">
        <v>0.62195807606360998</v>
      </c>
      <c r="S1026" s="1222">
        <v>6.7219210207930718E-3</v>
      </c>
      <c r="T1026" s="1221">
        <v>0.54684586491760401</v>
      </c>
      <c r="U1026" s="1221">
        <v>0.51749648339755305</v>
      </c>
      <c r="V1026" s="1222">
        <v>5.6714166108649794E-2</v>
      </c>
      <c r="W1026" s="1221">
        <v>0.80241381742690698</v>
      </c>
      <c r="X1026" s="1221">
        <v>0.77813527801551796</v>
      </c>
      <c r="Y1026" s="1222">
        <v>3.1200923666263654E-2</v>
      </c>
      <c r="Z1026" s="1221">
        <v>0.99568870487238903</v>
      </c>
      <c r="AA1026" s="1221">
        <v>0.95678017801732196</v>
      </c>
      <c r="AB1026" s="1222">
        <v>4.0666108839853762E-2</v>
      </c>
    </row>
    <row r="1027" spans="1:28" x14ac:dyDescent="0.3">
      <c r="A1027" s="1220" t="s">
        <v>774</v>
      </c>
      <c r="B1027" s="1221">
        <v>0.99048186069452704</v>
      </c>
      <c r="C1027" s="1221">
        <v>0.95320589397339905</v>
      </c>
      <c r="D1027" s="1222">
        <v>3.9105891976543149E-2</v>
      </c>
      <c r="E1027" s="1221">
        <v>1.40773613928376</v>
      </c>
      <c r="F1027" s="1221">
        <v>1.23592315672776</v>
      </c>
      <c r="G1027" s="1222">
        <v>0.13901591018886109</v>
      </c>
      <c r="H1027" s="1221">
        <v>1.1947436023587601</v>
      </c>
      <c r="I1027" s="1221">
        <v>1.0920865927150101</v>
      </c>
      <c r="J1027" s="1222">
        <v>9.4000796574690029E-2</v>
      </c>
      <c r="K1027" s="1221">
        <v>1.0477675131519999</v>
      </c>
      <c r="L1027" s="1221">
        <v>1.03751980953971</v>
      </c>
      <c r="M1027" s="1222">
        <v>9.8771160975097139E-3</v>
      </c>
      <c r="N1027" s="1221">
        <v>1.3723826042332301</v>
      </c>
      <c r="O1027" s="1221">
        <v>1.4050819691387899</v>
      </c>
      <c r="P1027" s="1222">
        <v>-2.3272211603143741E-2</v>
      </c>
      <c r="Q1027" s="1221">
        <v>1.1889795248670101</v>
      </c>
      <c r="R1027" s="1221">
        <v>1.1971895439943701</v>
      </c>
      <c r="S1027" s="1222">
        <v>-6.8577437620843248E-3</v>
      </c>
      <c r="T1027" s="1221">
        <v>1.01712344458911</v>
      </c>
      <c r="U1027" s="1221">
        <v>0.99242498426947001</v>
      </c>
      <c r="V1027" s="1222">
        <v>2.4886979581454857E-2</v>
      </c>
      <c r="W1027" s="1221">
        <v>1.39320328510943</v>
      </c>
      <c r="X1027" s="1221">
        <v>1.30509464292985</v>
      </c>
      <c r="Y1027" s="1222">
        <v>6.7511304760076274E-2</v>
      </c>
      <c r="Z1027" s="1221">
        <v>1.7883117273455</v>
      </c>
      <c r="AA1027" s="1221">
        <v>1.7073292979346799</v>
      </c>
      <c r="AB1027" s="1222">
        <v>4.7432226172644525E-2</v>
      </c>
    </row>
    <row r="1028" spans="1:28" x14ac:dyDescent="0.3">
      <c r="A1028" s="1220" t="s">
        <v>773</v>
      </c>
      <c r="B1028" s="1221">
        <v>1.95358116590279</v>
      </c>
      <c r="C1028" s="1221">
        <v>1.92343845137252</v>
      </c>
      <c r="D1028" s="1222">
        <v>1.5671265440680374E-2</v>
      </c>
      <c r="E1028" s="1221">
        <v>2.2330739072256698</v>
      </c>
      <c r="F1028" s="1221">
        <v>2.0016349889269698</v>
      </c>
      <c r="G1028" s="1222">
        <v>0.11562493640399894</v>
      </c>
      <c r="H1028" s="1221">
        <v>2.09069267798652</v>
      </c>
      <c r="I1028" s="1221">
        <v>1.96171022432196</v>
      </c>
      <c r="J1028" s="1222">
        <v>6.5750003270305224E-2</v>
      </c>
      <c r="K1028" s="1221">
        <v>1.87813810375803</v>
      </c>
      <c r="L1028" s="1221">
        <v>1.8091593109964099</v>
      </c>
      <c r="M1028" s="1222">
        <v>3.8127539317490758E-2</v>
      </c>
      <c r="N1028" s="1221">
        <v>2.7825714268426398</v>
      </c>
      <c r="O1028" s="1221">
        <v>2.6067123853473499</v>
      </c>
      <c r="P1028" s="1222">
        <v>6.746392217408223E-2</v>
      </c>
      <c r="Q1028" s="1221">
        <v>2.2720667962641099</v>
      </c>
      <c r="R1028" s="1221">
        <v>2.1602496000760598</v>
      </c>
      <c r="S1028" s="1222">
        <v>5.1761239156860914E-2</v>
      </c>
      <c r="T1028" s="1221">
        <v>1.9172945306268601</v>
      </c>
      <c r="U1028" s="1221">
        <v>1.8687128887584601</v>
      </c>
      <c r="V1028" s="1222">
        <v>2.5997381492176019E-2</v>
      </c>
      <c r="W1028" s="1221">
        <v>2.4672349374366198</v>
      </c>
      <c r="X1028" s="1221">
        <v>2.2617110877183202</v>
      </c>
      <c r="Y1028" s="1222">
        <v>9.0870956433979397E-2</v>
      </c>
      <c r="Z1028" s="1221">
        <v>3.2599492453237402</v>
      </c>
      <c r="AA1028" s="1221">
        <v>3.07835701661983</v>
      </c>
      <c r="AB1028" s="1222">
        <v>5.8989983203217411E-2</v>
      </c>
    </row>
    <row r="1029" spans="1:28" x14ac:dyDescent="0.3">
      <c r="A1029" s="1220" t="s">
        <v>772</v>
      </c>
      <c r="B1029" s="1221">
        <v>3.5839899232314099</v>
      </c>
      <c r="C1029" s="1221">
        <v>3.39458393284866</v>
      </c>
      <c r="D1029" s="1222">
        <v>5.5796525915859305E-2</v>
      </c>
      <c r="E1029" s="1221">
        <v>3.5492882652366999</v>
      </c>
      <c r="F1029" s="1221">
        <v>3.5184284393212599</v>
      </c>
      <c r="G1029" s="1222">
        <v>8.7709119135568319E-3</v>
      </c>
      <c r="H1029" s="1221">
        <v>3.5674010540429602</v>
      </c>
      <c r="I1029" s="1221">
        <v>3.45371873885688</v>
      </c>
      <c r="J1029" s="1222">
        <v>3.2915915794494321E-2</v>
      </c>
      <c r="K1029" s="1221">
        <v>3.69488829063136</v>
      </c>
      <c r="L1029" s="1221">
        <v>3.69965728956109</v>
      </c>
      <c r="M1029" s="1222">
        <v>-1.2890380260858433E-3</v>
      </c>
      <c r="N1029" s="1221">
        <v>4.4514565640955999</v>
      </c>
      <c r="O1029" s="1221">
        <v>4.2673714899044803</v>
      </c>
      <c r="P1029" s="1222">
        <v>4.3137813201081315E-2</v>
      </c>
      <c r="Q1029" s="1221">
        <v>4.04113342211385</v>
      </c>
      <c r="R1029" s="1221">
        <v>3.9636558553185299</v>
      </c>
      <c r="S1029" s="1222">
        <v>1.9546996415281296E-2</v>
      </c>
      <c r="T1029" s="1221">
        <v>3.6367508615695998</v>
      </c>
      <c r="U1029" s="1221">
        <v>3.5371965179727902</v>
      </c>
      <c r="V1029" s="1222">
        <v>2.8144985185574418E-2</v>
      </c>
      <c r="W1029" s="1221">
        <v>3.9601189665132499</v>
      </c>
      <c r="X1029" s="1221">
        <v>3.8592210807034002</v>
      </c>
      <c r="Y1029" s="1222">
        <v>2.6144624446200315E-2</v>
      </c>
      <c r="Z1029" s="1221">
        <v>5.6823908512514896</v>
      </c>
      <c r="AA1029" s="1221">
        <v>5.5336602499126899</v>
      </c>
      <c r="AB1029" s="1222">
        <v>2.6877436384199111E-2</v>
      </c>
    </row>
    <row r="1030" spans="1:28" x14ac:dyDescent="0.3">
      <c r="A1030" s="1220" t="s">
        <v>771</v>
      </c>
      <c r="B1030" s="1221">
        <v>6.2485928128413901</v>
      </c>
      <c r="C1030" s="1221">
        <v>5.9025992782648196</v>
      </c>
      <c r="D1030" s="1222">
        <v>5.8617147847156902E-2</v>
      </c>
      <c r="E1030" s="1221">
        <v>6.1488798895093604</v>
      </c>
      <c r="F1030" s="1221">
        <v>5.82118797540996</v>
      </c>
      <c r="G1030" s="1222">
        <v>5.6292962103894693E-2</v>
      </c>
      <c r="H1030" s="1221">
        <v>6.2011783551105797</v>
      </c>
      <c r="I1030" s="1221">
        <v>5.8636533608693098</v>
      </c>
      <c r="J1030" s="1222">
        <v>5.756223525996948E-2</v>
      </c>
      <c r="K1030" s="1221">
        <v>6.6245130327242698</v>
      </c>
      <c r="L1030" s="1221">
        <v>6.2466094966427299</v>
      </c>
      <c r="M1030" s="1222">
        <v>6.0497384426647129E-2</v>
      </c>
      <c r="N1030" s="1221">
        <v>6.6156994341858901</v>
      </c>
      <c r="O1030" s="1221">
        <v>6.5659799539334802</v>
      </c>
      <c r="P1030" s="1222">
        <v>7.5722863306374351E-3</v>
      </c>
      <c r="Q1030" s="1221">
        <v>6.62047633782477</v>
      </c>
      <c r="R1030" s="1221">
        <v>6.3931790453143096</v>
      </c>
      <c r="S1030" s="1222">
        <v>3.5553093523487532E-2</v>
      </c>
      <c r="T1030" s="1221">
        <v>6.4135660933876197</v>
      </c>
      <c r="U1030" s="1221">
        <v>6.0513430389380503</v>
      </c>
      <c r="V1030" s="1222">
        <v>5.9858291311334411E-2</v>
      </c>
      <c r="W1030" s="1221">
        <v>6.3456977377220696</v>
      </c>
      <c r="X1030" s="1221">
        <v>6.1290240790519102</v>
      </c>
      <c r="Y1030" s="1222">
        <v>3.5352065169839623E-2</v>
      </c>
      <c r="Z1030" s="1221">
        <v>9.5727086067198002</v>
      </c>
      <c r="AA1030" s="1221">
        <v>9.1317969746797196</v>
      </c>
      <c r="AB1030" s="1222">
        <v>4.8283118126982306E-2</v>
      </c>
    </row>
    <row r="1031" spans="1:28" x14ac:dyDescent="0.3">
      <c r="A1031" s="1220" t="s">
        <v>770</v>
      </c>
      <c r="B1031" s="1221">
        <v>11.0300964290244</v>
      </c>
      <c r="C1031" s="1221">
        <v>10.731431908974001</v>
      </c>
      <c r="D1031" s="1222">
        <v>2.7830817227722043E-2</v>
      </c>
      <c r="E1031" s="1221">
        <v>10.1260742268858</v>
      </c>
      <c r="F1031" s="1221">
        <v>9.8989588335550298</v>
      </c>
      <c r="G1031" s="1222">
        <v>2.294336173627725E-2</v>
      </c>
      <c r="H1031" s="1221">
        <v>10.607828577490199</v>
      </c>
      <c r="I1031" s="1221">
        <v>10.340815063353499</v>
      </c>
      <c r="J1031" s="1222">
        <v>2.582132186881099E-2</v>
      </c>
      <c r="K1031" s="1221">
        <v>11.6098933348253</v>
      </c>
      <c r="L1031" s="1221">
        <v>10.979297566653001</v>
      </c>
      <c r="M1031" s="1222">
        <v>5.7434982916173348E-2</v>
      </c>
      <c r="N1031" s="1221">
        <v>11.8796680167786</v>
      </c>
      <c r="O1031" s="1221">
        <v>12.2267633425898</v>
      </c>
      <c r="P1031" s="1222">
        <v>-2.8388160961793842E-2</v>
      </c>
      <c r="Q1031" s="1221">
        <v>11.726714621391199</v>
      </c>
      <c r="R1031" s="1221">
        <v>11.5188988437595</v>
      </c>
      <c r="S1031" s="1222">
        <v>1.8041288533780835E-2</v>
      </c>
      <c r="T1031" s="1221">
        <v>11.256740057581201</v>
      </c>
      <c r="U1031" s="1221">
        <v>10.8271187303814</v>
      </c>
      <c r="V1031" s="1222">
        <v>3.9680116003001163E-2</v>
      </c>
      <c r="W1031" s="1221">
        <v>10.755005308623399</v>
      </c>
      <c r="X1031" s="1221">
        <v>10.7173475219214</v>
      </c>
      <c r="Y1031" s="1222">
        <v>3.5137226468557829E-3</v>
      </c>
      <c r="Z1031" s="1221">
        <v>16.543216843249802</v>
      </c>
      <c r="AA1031" s="1221">
        <v>16.165652938609501</v>
      </c>
      <c r="AB1031" s="1222">
        <v>2.3355932858025168E-2</v>
      </c>
    </row>
    <row r="1032" spans="1:28" x14ac:dyDescent="0.3">
      <c r="A1032" s="1220" t="s">
        <v>769</v>
      </c>
      <c r="B1032" s="1221">
        <v>19.066558826644901</v>
      </c>
      <c r="C1032" s="1221">
        <v>18.2417199177304</v>
      </c>
      <c r="D1032" s="1222">
        <v>4.5217167714146418E-2</v>
      </c>
      <c r="E1032" s="1221">
        <v>17.5766960932547</v>
      </c>
      <c r="F1032" s="1221">
        <v>16.778540334757601</v>
      </c>
      <c r="G1032" s="1222">
        <v>4.7570035448416155E-2</v>
      </c>
      <c r="H1032" s="1221">
        <v>18.3938770965845</v>
      </c>
      <c r="I1032" s="1221">
        <v>17.580587893346902</v>
      </c>
      <c r="J1032" s="1222">
        <v>4.6260637481035261E-2</v>
      </c>
      <c r="K1032" s="1221">
        <v>19.578432892785202</v>
      </c>
      <c r="L1032" s="1221">
        <v>19.388598154525901</v>
      </c>
      <c r="M1032" s="1222">
        <v>9.7910502216988216E-3</v>
      </c>
      <c r="N1032" s="1221">
        <v>22.118075231628801</v>
      </c>
      <c r="O1032" s="1221">
        <v>21.534591483810601</v>
      </c>
      <c r="P1032" s="1222">
        <v>2.7095185355935556E-2</v>
      </c>
      <c r="Q1032" s="1221">
        <v>20.612502413114001</v>
      </c>
      <c r="R1032" s="1221">
        <v>20.2664046803589</v>
      </c>
      <c r="S1032" s="1222">
        <v>1.7077411519889393E-2</v>
      </c>
      <c r="T1032" s="1221">
        <v>19.2486475614288</v>
      </c>
      <c r="U1032" s="1221">
        <v>18.647096806929401</v>
      </c>
      <c r="V1032" s="1222">
        <v>3.2259753929944672E-2</v>
      </c>
      <c r="W1032" s="1221">
        <v>19.009009934019801</v>
      </c>
      <c r="X1032" s="1221">
        <v>18.274935535643301</v>
      </c>
      <c r="Y1032" s="1222">
        <v>4.0168371425703037E-2</v>
      </c>
      <c r="Z1032" s="1221">
        <v>28.716063074712999</v>
      </c>
      <c r="AA1032" s="1221">
        <v>27.726445398401399</v>
      </c>
      <c r="AB1032" s="1222">
        <v>3.5692194296520145E-2</v>
      </c>
    </row>
    <row r="1033" spans="1:28" x14ac:dyDescent="0.3">
      <c r="A1033" s="1220" t="s">
        <v>768</v>
      </c>
      <c r="B1033" s="1221">
        <v>26.269548237645601</v>
      </c>
      <c r="C1033" s="1221">
        <v>25.234425712356298</v>
      </c>
      <c r="D1033" s="1222">
        <v>4.1020252930996745E-2</v>
      </c>
      <c r="E1033" s="1221">
        <v>27.053175773586201</v>
      </c>
      <c r="F1033" s="1221">
        <v>26.613691464494998</v>
      </c>
      <c r="G1033" s="1222">
        <v>1.6513466749906277E-2</v>
      </c>
      <c r="H1033" s="1221">
        <v>26.616817847010299</v>
      </c>
      <c r="I1033" s="1221">
        <v>25.845853941639501</v>
      </c>
      <c r="J1033" s="1222">
        <v>2.982930674728922E-2</v>
      </c>
      <c r="K1033" s="1221">
        <v>27.237352877143401</v>
      </c>
      <c r="L1033" s="1221">
        <v>26.893470910949802</v>
      </c>
      <c r="M1033" s="1222">
        <v>1.2786819794747517E-2</v>
      </c>
      <c r="N1033" s="1221">
        <v>29.368588832560299</v>
      </c>
      <c r="O1033" s="1221">
        <v>29.979708324776499</v>
      </c>
      <c r="P1033" s="1222">
        <v>-2.0384437553421612E-2</v>
      </c>
      <c r="Q1033" s="1221">
        <v>28.074885087033898</v>
      </c>
      <c r="R1033" s="1221">
        <v>28.117499243584099</v>
      </c>
      <c r="S1033" s="1222">
        <v>-1.515574204556065E-3</v>
      </c>
      <c r="T1033" s="1221">
        <v>26.603006181833202</v>
      </c>
      <c r="U1033" s="1221">
        <v>25.8079273103221</v>
      </c>
      <c r="V1033" s="1222">
        <v>3.0807544594761128E-2</v>
      </c>
      <c r="W1033" s="1221">
        <v>27.746718576695301</v>
      </c>
      <c r="X1033" s="1221">
        <v>27.635829242412601</v>
      </c>
      <c r="Y1033" s="1222">
        <v>4.0125206054073496E-3</v>
      </c>
      <c r="Z1033" s="1221">
        <v>40.636769063136597</v>
      </c>
      <c r="AA1033" s="1221">
        <v>39.885401767103303</v>
      </c>
      <c r="AB1033" s="1222">
        <v>1.8838152876599755E-2</v>
      </c>
    </row>
    <row r="1034" spans="1:28" x14ac:dyDescent="0.3">
      <c r="A1034" s="1220" t="s">
        <v>767</v>
      </c>
      <c r="B1034" s="1221">
        <v>34.214218731271401</v>
      </c>
      <c r="C1034" s="1221">
        <v>33.503276765590201</v>
      </c>
      <c r="D1034" s="1222">
        <v>2.1220072611267064E-2</v>
      </c>
      <c r="E1034" s="1221">
        <v>36.359471150568602</v>
      </c>
      <c r="F1034" s="1221">
        <v>35.837972806560202</v>
      </c>
      <c r="G1034" s="1222">
        <v>1.4551558114719552E-2</v>
      </c>
      <c r="H1034" s="1221">
        <v>35.126172502264602</v>
      </c>
      <c r="I1034" s="1221">
        <v>34.4999001382362</v>
      </c>
      <c r="J1034" s="1222">
        <v>1.8152874690043098E-2</v>
      </c>
      <c r="K1034" s="1221">
        <v>32.635468112168098</v>
      </c>
      <c r="L1034" s="1221">
        <v>32.733810748752198</v>
      </c>
      <c r="M1034" s="1222">
        <v>-3.0043137152263458E-3</v>
      </c>
      <c r="N1034" s="1221">
        <v>40.649289986532601</v>
      </c>
      <c r="O1034" s="1221">
        <v>39.281784630661399</v>
      </c>
      <c r="P1034" s="1222">
        <v>3.481270947154972E-2</v>
      </c>
      <c r="Q1034" s="1221">
        <v>35.666137783753499</v>
      </c>
      <c r="R1034" s="1221">
        <v>35.209169136999797</v>
      </c>
      <c r="S1034" s="1222">
        <v>1.2978683052009098E-2</v>
      </c>
      <c r="T1034" s="1221">
        <v>33.654859931362097</v>
      </c>
      <c r="U1034" s="1221">
        <v>33.223130554492201</v>
      </c>
      <c r="V1034" s="1222">
        <v>1.2994843341502041E-2</v>
      </c>
      <c r="W1034" s="1221">
        <v>37.693473682596803</v>
      </c>
      <c r="X1034" s="1221">
        <v>36.934588828873999</v>
      </c>
      <c r="Y1034" s="1222">
        <v>2.0546725380885748E-2</v>
      </c>
      <c r="Z1034" s="1221">
        <v>52.961860602829901</v>
      </c>
      <c r="AA1034" s="1221">
        <v>52.117282878860998</v>
      </c>
      <c r="AB1034" s="1222">
        <v>1.6205329159848972E-2</v>
      </c>
    </row>
    <row r="1035" spans="1:28" x14ac:dyDescent="0.3">
      <c r="A1035" s="1220" t="s">
        <v>766</v>
      </c>
      <c r="B1035" s="1221">
        <v>40.604314710391897</v>
      </c>
      <c r="C1035" s="1221">
        <v>39.861745821036699</v>
      </c>
      <c r="D1035" s="1222">
        <v>1.8628609311018018E-2</v>
      </c>
      <c r="E1035" s="1221">
        <v>46.784862713869799</v>
      </c>
      <c r="F1035" s="1221">
        <v>44.6502105016855</v>
      </c>
      <c r="G1035" s="1222">
        <v>4.7808334791696411E-2</v>
      </c>
      <c r="H1035" s="1221">
        <v>43.0683405931157</v>
      </c>
      <c r="I1035" s="1221">
        <v>41.7639519428634</v>
      </c>
      <c r="J1035" s="1222">
        <v>3.1232404731161765E-2</v>
      </c>
      <c r="K1035" s="1221">
        <v>38.495771927590603</v>
      </c>
      <c r="L1035" s="1221">
        <v>38.6752224672056</v>
      </c>
      <c r="M1035" s="1222">
        <v>-4.6399355496186514E-3</v>
      </c>
      <c r="N1035" s="1221">
        <v>46.544107267244797</v>
      </c>
      <c r="O1035" s="1221">
        <v>48.653458768745999</v>
      </c>
      <c r="P1035" s="1222">
        <v>-4.3354605302104575E-2</v>
      </c>
      <c r="Q1035" s="1221">
        <v>41.357041618666202</v>
      </c>
      <c r="R1035" s="1221">
        <v>42.211104876412499</v>
      </c>
      <c r="S1035" s="1222">
        <v>-2.0233141497879779E-2</v>
      </c>
      <c r="T1035" s="1221">
        <v>39.818380958073803</v>
      </c>
      <c r="U1035" s="1221">
        <v>39.408764447911302</v>
      </c>
      <c r="V1035" s="1222">
        <v>1.0394045992076528E-2</v>
      </c>
      <c r="W1035" s="1221">
        <v>46.705211804941499</v>
      </c>
      <c r="X1035" s="1221">
        <v>46.009766635110203</v>
      </c>
      <c r="Y1035" s="1222">
        <v>1.5115164033468464E-2</v>
      </c>
      <c r="Z1035" s="1221">
        <v>63.686936040489499</v>
      </c>
      <c r="AA1035" s="1221">
        <v>62.891204081335097</v>
      </c>
      <c r="AB1035" s="1222">
        <v>1.2652515892767906E-2</v>
      </c>
    </row>
    <row r="1036" spans="1:28" x14ac:dyDescent="0.3">
      <c r="A1036" s="1220" t="s">
        <v>765</v>
      </c>
      <c r="B1036" s="1221">
        <v>43.827977616405001</v>
      </c>
      <c r="C1036" s="1221">
        <v>42.513017779237202</v>
      </c>
      <c r="D1036" s="1222">
        <v>3.0930757350516935E-2</v>
      </c>
      <c r="E1036" s="1221">
        <v>54.695142386441397</v>
      </c>
      <c r="F1036" s="1221">
        <v>53.9668000995093</v>
      </c>
      <c r="G1036" s="1222">
        <v>1.349611771661666E-2</v>
      </c>
      <c r="H1036" s="1221">
        <v>47.444504241252602</v>
      </c>
      <c r="I1036" s="1221">
        <v>46.2996192851652</v>
      </c>
      <c r="J1036" s="1222">
        <v>2.4727740179371918E-2</v>
      </c>
      <c r="K1036" s="1221">
        <v>45.641251090816503</v>
      </c>
      <c r="L1036" s="1221">
        <v>46.302130191040199</v>
      </c>
      <c r="M1036" s="1222">
        <v>-1.4273189969812241E-2</v>
      </c>
      <c r="N1036" s="1221">
        <v>47.6959695927873</v>
      </c>
      <c r="O1036" s="1221">
        <v>52.224810609887598</v>
      </c>
      <c r="P1036" s="1222">
        <v>-8.6718189385695227E-2</v>
      </c>
      <c r="Q1036" s="1221">
        <v>46.263086830980598</v>
      </c>
      <c r="R1036" s="1221">
        <v>48.012600685084401</v>
      </c>
      <c r="S1036" s="1222">
        <v>-3.643863963085231E-2</v>
      </c>
      <c r="T1036" s="1221">
        <v>44.5691751759582</v>
      </c>
      <c r="U1036" s="1221">
        <v>44.092260061768002</v>
      </c>
      <c r="V1036" s="1222">
        <v>1.0816300038194853E-2</v>
      </c>
      <c r="W1036" s="1221">
        <v>52.066270703473599</v>
      </c>
      <c r="X1036" s="1221">
        <v>53.322065274256701</v>
      </c>
      <c r="Y1036" s="1222">
        <v>-2.355112399199185E-2</v>
      </c>
      <c r="Z1036" s="1221">
        <v>70.461231634995897</v>
      </c>
      <c r="AA1036" s="1221">
        <v>70.482715453998395</v>
      </c>
      <c r="AB1036" s="1222">
        <v>-3.0480975178261225E-4</v>
      </c>
    </row>
    <row r="1037" spans="1:28" x14ac:dyDescent="0.3">
      <c r="A1037" s="1220" t="s">
        <v>368</v>
      </c>
      <c r="B1037" s="1221">
        <v>4.77583215308099</v>
      </c>
      <c r="C1037" s="1221">
        <v>4.4339058632819501</v>
      </c>
      <c r="D1037" s="1222">
        <v>7.7116271824938576E-2</v>
      </c>
      <c r="E1037" s="1221">
        <v>4.2270892964561604</v>
      </c>
      <c r="F1037" s="1221">
        <v>3.9257269160386601</v>
      </c>
      <c r="G1037" s="1222">
        <v>7.6766007127565705E-2</v>
      </c>
      <c r="H1037" s="1221"/>
      <c r="I1037" s="1221"/>
      <c r="J1037" s="1222">
        <v>0</v>
      </c>
      <c r="K1037" s="1221">
        <v>3.6224364667611701</v>
      </c>
      <c r="L1037" s="1221">
        <v>3.4894165181500401</v>
      </c>
      <c r="M1037" s="1222">
        <v>3.8120971778299588E-2</v>
      </c>
      <c r="N1037" s="1221">
        <v>3.33048747292889</v>
      </c>
      <c r="O1037" s="1221">
        <v>3.2615379963907598</v>
      </c>
      <c r="P1037" s="1222">
        <v>2.1140172708222372E-2</v>
      </c>
      <c r="Q1037" s="1221"/>
      <c r="R1037" s="1221"/>
      <c r="S1037" s="1222">
        <v>0</v>
      </c>
      <c r="T1037" s="1221">
        <v>4.2491598009994096</v>
      </c>
      <c r="U1037" s="1221">
        <v>4.0051253501016904</v>
      </c>
      <c r="V1037" s="1222">
        <v>6.0930540136908122E-2</v>
      </c>
      <c r="W1037" s="1221">
        <v>3.8375382427105</v>
      </c>
      <c r="X1037" s="1221">
        <v>3.6389440726326798</v>
      </c>
      <c r="Y1037" s="1222">
        <v>5.4574669495852567E-2</v>
      </c>
      <c r="Z1037" s="1221">
        <v>4.0561665988719504</v>
      </c>
      <c r="AA1037" s="1221">
        <v>3.8329766352372401</v>
      </c>
      <c r="AB1037" s="1222">
        <v>5.8228887069878034E-2</v>
      </c>
    </row>
    <row r="1038" spans="1:28" x14ac:dyDescent="0.3">
      <c r="A1038" s="1223"/>
      <c r="B1038" s="1221"/>
      <c r="C1038" s="1221"/>
      <c r="D1038" s="1222"/>
      <c r="E1038" s="1221"/>
      <c r="F1038" s="1221"/>
      <c r="G1038" s="1222"/>
      <c r="H1038" s="1221"/>
      <c r="I1038" s="1221"/>
      <c r="J1038" s="1222"/>
      <c r="K1038" s="1221"/>
      <c r="L1038" s="1221"/>
      <c r="M1038" s="1222"/>
      <c r="N1038" s="1221"/>
      <c r="O1038" s="1221"/>
      <c r="P1038" s="1222"/>
      <c r="Q1038" s="1221"/>
      <c r="R1038" s="1221"/>
      <c r="S1038" s="1222"/>
      <c r="T1038" s="1221"/>
      <c r="U1038" s="1221"/>
      <c r="V1038" s="1222"/>
      <c r="W1038" s="1221"/>
      <c r="X1038" s="1221"/>
      <c r="Y1038" s="1222"/>
      <c r="Z1038" s="1221"/>
      <c r="AA1038" s="1221"/>
      <c r="AB1038" s="1222"/>
    </row>
    <row r="1039" spans="1:28" x14ac:dyDescent="0.3">
      <c r="A1039" s="1217" t="s">
        <v>785</v>
      </c>
      <c r="B1039" s="1218"/>
      <c r="C1039" s="1218"/>
      <c r="D1039" s="1219"/>
      <c r="E1039" s="1218"/>
      <c r="F1039" s="1218"/>
      <c r="G1039" s="1219"/>
      <c r="H1039" s="1218"/>
      <c r="I1039" s="1218"/>
      <c r="J1039" s="1219"/>
      <c r="K1039" s="1218"/>
      <c r="L1039" s="1218"/>
      <c r="M1039" s="1219"/>
      <c r="N1039" s="1218"/>
      <c r="O1039" s="1218"/>
      <c r="P1039" s="1219"/>
      <c r="Q1039" s="1218"/>
      <c r="R1039" s="1218"/>
      <c r="S1039" s="1219"/>
      <c r="T1039" s="1218"/>
      <c r="U1039" s="1218"/>
      <c r="V1039" s="1219"/>
      <c r="W1039" s="1218"/>
      <c r="X1039" s="1218"/>
      <c r="Y1039" s="1219"/>
      <c r="Z1039" s="1218"/>
      <c r="AA1039" s="1218"/>
      <c r="AB1039" s="1219"/>
    </row>
    <row r="1040" spans="1:28" x14ac:dyDescent="0.3">
      <c r="A1040" s="1220" t="s">
        <v>783</v>
      </c>
      <c r="B1040" s="1221">
        <v>0.15057542398275101</v>
      </c>
      <c r="C1040" s="1221">
        <v>0.168898341566072</v>
      </c>
      <c r="D1040" s="1222">
        <v>-0.10848488749756718</v>
      </c>
      <c r="E1040" s="1221">
        <v>0.37509041241816299</v>
      </c>
      <c r="F1040" s="1221">
        <v>0.242850776697496</v>
      </c>
      <c r="G1040" s="1222">
        <v>0.54453042118695638</v>
      </c>
      <c r="H1040" s="1221">
        <v>0.26461534032285</v>
      </c>
      <c r="I1040" s="1221">
        <v>0.20665676574101999</v>
      </c>
      <c r="J1040" s="1222">
        <v>0.28045815182486244</v>
      </c>
      <c r="K1040" s="1221">
        <v>0.276567156267359</v>
      </c>
      <c r="L1040" s="1221">
        <v>0.25647350791873702</v>
      </c>
      <c r="M1040" s="1222">
        <v>7.8345902123304709E-2</v>
      </c>
      <c r="N1040" s="1221">
        <v>0.401543712494701</v>
      </c>
      <c r="O1040" s="1221">
        <v>0.40664245939166799</v>
      </c>
      <c r="P1040" s="1222">
        <v>-1.2538648582331145E-2</v>
      </c>
      <c r="Q1040" s="1221">
        <v>0.34007397742589002</v>
      </c>
      <c r="R1040" s="1221">
        <v>0.332743001353347</v>
      </c>
      <c r="S1040" s="1222">
        <v>2.2031946705794402E-2</v>
      </c>
      <c r="T1040" s="1221">
        <v>0.21139901307814599</v>
      </c>
      <c r="U1040" s="1221">
        <v>0.21051420976455801</v>
      </c>
      <c r="V1040" s="1222">
        <v>4.2030574305532854E-3</v>
      </c>
      <c r="W1040" s="1221">
        <v>0.387866543310741</v>
      </c>
      <c r="X1040" s="1221">
        <v>0.32024598307457303</v>
      </c>
      <c r="Y1040" s="1222">
        <v>0.21115193885327121</v>
      </c>
      <c r="Z1040" s="1221">
        <v>0.30105172145205999</v>
      </c>
      <c r="AA1040" s="1221">
        <v>0.26640109196176598</v>
      </c>
      <c r="AB1040" s="1222">
        <v>0.13006939737043979</v>
      </c>
    </row>
    <row r="1041" spans="1:28" x14ac:dyDescent="0.3">
      <c r="A1041" s="1220" t="s">
        <v>782</v>
      </c>
      <c r="B1041" s="1221">
        <v>0.19250473200694301</v>
      </c>
      <c r="C1041" s="1221">
        <v>0.20782338391173499</v>
      </c>
      <c r="D1041" s="1222">
        <v>-7.3709953213436222E-2</v>
      </c>
      <c r="E1041" s="1221">
        <v>0.19282021303708</v>
      </c>
      <c r="F1041" s="1221">
        <v>0.23240530452196001</v>
      </c>
      <c r="G1041" s="1222">
        <v>-0.1703278312270175</v>
      </c>
      <c r="H1041" s="1221">
        <v>0.192665110788861</v>
      </c>
      <c r="I1041" s="1221">
        <v>0.22034623167820999</v>
      </c>
      <c r="J1041" s="1222">
        <v>-0.12562556971600058</v>
      </c>
      <c r="K1041" s="1221">
        <v>0.38753531415550402</v>
      </c>
      <c r="L1041" s="1221">
        <v>0.170979043098687</v>
      </c>
      <c r="M1041" s="1222">
        <v>1.266566165841877</v>
      </c>
      <c r="N1041" s="1221">
        <v>0.33507570465918202</v>
      </c>
      <c r="O1041" s="1221">
        <v>0.31870541858968998</v>
      </c>
      <c r="P1041" s="1222">
        <v>5.1364944285957018E-2</v>
      </c>
      <c r="Q1041" s="1221">
        <v>0.36088427132546103</v>
      </c>
      <c r="R1041" s="1221">
        <v>0.245935287687857</v>
      </c>
      <c r="S1041" s="1222">
        <v>0.4673952433515689</v>
      </c>
      <c r="T1041" s="1221">
        <v>0.28970119494500501</v>
      </c>
      <c r="U1041" s="1221">
        <v>0.189585095388555</v>
      </c>
      <c r="V1041" s="1222">
        <v>0.52808001257304471</v>
      </c>
      <c r="W1041" s="1221">
        <v>0.26366803353510498</v>
      </c>
      <c r="X1041" s="1221">
        <v>0.274949093502657</v>
      </c>
      <c r="Y1041" s="1222">
        <v>-4.1029631426819035E-2</v>
      </c>
      <c r="Z1041" s="1221">
        <v>0.27647122508691302</v>
      </c>
      <c r="AA1041" s="1221">
        <v>0.23298658328454</v>
      </c>
      <c r="AB1041" s="1222">
        <v>0.18664011115724394</v>
      </c>
    </row>
    <row r="1042" spans="1:28" x14ac:dyDescent="0.3">
      <c r="A1042" s="1220" t="s">
        <v>781</v>
      </c>
      <c r="B1042" s="1221">
        <v>0.422985535304641</v>
      </c>
      <c r="C1042" s="1221">
        <v>0.40951350676628101</v>
      </c>
      <c r="D1042" s="1222">
        <v>3.2897641508192785E-2</v>
      </c>
      <c r="E1042" s="1221">
        <v>0.41857460620828402</v>
      </c>
      <c r="F1042" s="1221">
        <v>0.38589918368790999</v>
      </c>
      <c r="G1042" s="1222">
        <v>8.4673468878855615E-2</v>
      </c>
      <c r="H1042" s="1221">
        <v>0.42074161764684298</v>
      </c>
      <c r="I1042" s="1221">
        <v>0.39750711059955102</v>
      </c>
      <c r="J1042" s="1222">
        <v>5.845054447516141E-2</v>
      </c>
      <c r="K1042" s="1221">
        <v>0.81068593479797302</v>
      </c>
      <c r="L1042" s="1221">
        <v>0.400243928662323</v>
      </c>
      <c r="M1042" s="1222">
        <v>1.0254796556375272</v>
      </c>
      <c r="N1042" s="1221">
        <v>0.72394095576433903</v>
      </c>
      <c r="O1042" s="1221">
        <v>0.49000293560758701</v>
      </c>
      <c r="P1042" s="1222">
        <v>0.47742167068178237</v>
      </c>
      <c r="Q1042" s="1221">
        <v>0.76680672604519695</v>
      </c>
      <c r="R1042" s="1221">
        <v>0.44559030466791499</v>
      </c>
      <c r="S1042" s="1222">
        <v>0.72087838988479536</v>
      </c>
      <c r="T1042" s="1221">
        <v>0.62156070275181197</v>
      </c>
      <c r="U1042" s="1221">
        <v>0.40479651795562999</v>
      </c>
      <c r="V1042" s="1222">
        <v>0.53548925245434464</v>
      </c>
      <c r="W1042" s="1221">
        <v>0.57410125314920302</v>
      </c>
      <c r="X1042" s="1221">
        <v>0.43853738713329898</v>
      </c>
      <c r="Y1042" s="1222">
        <v>0.30912727168390247</v>
      </c>
      <c r="Z1042" s="1221">
        <v>0.59748695730532397</v>
      </c>
      <c r="AA1042" s="1221">
        <v>0.42189624960979399</v>
      </c>
      <c r="AB1042" s="1222">
        <v>0.41619404737048837</v>
      </c>
    </row>
    <row r="1043" spans="1:28" x14ac:dyDescent="0.3">
      <c r="A1043" s="1220" t="s">
        <v>780</v>
      </c>
      <c r="B1043" s="1221">
        <v>0.77210559611350904</v>
      </c>
      <c r="C1043" s="1221">
        <v>0.71682203882285001</v>
      </c>
      <c r="D1043" s="1222">
        <v>7.7123127215012147E-2</v>
      </c>
      <c r="E1043" s="1221">
        <v>0.64789594966749797</v>
      </c>
      <c r="F1043" s="1221">
        <v>0.67450750466118903</v>
      </c>
      <c r="G1043" s="1222">
        <v>-3.9453311949521258E-2</v>
      </c>
      <c r="H1043" s="1221">
        <v>0.70896306838323997</v>
      </c>
      <c r="I1043" s="1221">
        <v>0.69528453986069405</v>
      </c>
      <c r="J1043" s="1222">
        <v>1.9673281567984417E-2</v>
      </c>
      <c r="K1043" s="1221">
        <v>0.93988029580121502</v>
      </c>
      <c r="L1043" s="1221">
        <v>0.69211385850642104</v>
      </c>
      <c r="M1043" s="1222">
        <v>0.35798508330619611</v>
      </c>
      <c r="N1043" s="1221">
        <v>1.3268774897064</v>
      </c>
      <c r="O1043" s="1221">
        <v>0.69281429533831496</v>
      </c>
      <c r="P1043" s="1222">
        <v>0.91519935231483551</v>
      </c>
      <c r="Q1043" s="1221">
        <v>1.1359650767757801</v>
      </c>
      <c r="R1043" s="1221">
        <v>0.69246798797282805</v>
      </c>
      <c r="S1043" s="1222">
        <v>0.64045861542462312</v>
      </c>
      <c r="T1043" s="1221">
        <v>0.85950035938538705</v>
      </c>
      <c r="U1043" s="1221">
        <v>0.70400338735894996</v>
      </c>
      <c r="V1043" s="1222">
        <v>0.22087531795802837</v>
      </c>
      <c r="W1043" s="1221">
        <v>1.0004476409259799</v>
      </c>
      <c r="X1043" s="1221">
        <v>0.68394288071632603</v>
      </c>
      <c r="Y1043" s="1222">
        <v>0.46276490206048104</v>
      </c>
      <c r="Z1043" s="1221">
        <v>0.93102899682442597</v>
      </c>
      <c r="AA1043" s="1221">
        <v>0.69382816303407102</v>
      </c>
      <c r="AB1043" s="1222">
        <v>0.34187259386112151</v>
      </c>
    </row>
    <row r="1044" spans="1:28" x14ac:dyDescent="0.3">
      <c r="A1044" s="1220" t="s">
        <v>779</v>
      </c>
      <c r="B1044" s="1221">
        <v>1.3346663819378299</v>
      </c>
      <c r="C1044" s="1221">
        <v>1.1513058396957201</v>
      </c>
      <c r="D1044" s="1222">
        <v>0.15926310448539929</v>
      </c>
      <c r="E1044" s="1221">
        <v>1.0988853132455301</v>
      </c>
      <c r="F1044" s="1221">
        <v>0.98864217145366295</v>
      </c>
      <c r="G1044" s="1222">
        <v>0.11150964926953265</v>
      </c>
      <c r="H1044" s="1221">
        <v>1.2157086253692</v>
      </c>
      <c r="I1044" s="1221">
        <v>1.0691756295007599</v>
      </c>
      <c r="J1044" s="1222">
        <v>0.13705231565824413</v>
      </c>
      <c r="K1044" s="1221">
        <v>1.05821082389711</v>
      </c>
      <c r="L1044" s="1221">
        <v>0.90206505242125801</v>
      </c>
      <c r="M1044" s="1222">
        <v>0.17309812752055601</v>
      </c>
      <c r="N1044" s="1221">
        <v>1.8748862005547899</v>
      </c>
      <c r="O1044" s="1221">
        <v>1.03686252395949</v>
      </c>
      <c r="P1044" s="1222">
        <v>0.80823026894165328</v>
      </c>
      <c r="Q1044" s="1221">
        <v>1.4667218342669499</v>
      </c>
      <c r="R1044" s="1221">
        <v>0.96956173526404898</v>
      </c>
      <c r="S1044" s="1222">
        <v>0.51276786296388344</v>
      </c>
      <c r="T1044" s="1221">
        <v>1.1901308687202701</v>
      </c>
      <c r="U1044" s="1221">
        <v>1.0214619267526299</v>
      </c>
      <c r="V1044" s="1222">
        <v>0.16512504044459322</v>
      </c>
      <c r="W1044" s="1221">
        <v>1.50124924017188</v>
      </c>
      <c r="X1044" s="1221">
        <v>1.0135615830979701</v>
      </c>
      <c r="Y1044" s="1222">
        <v>0.48116233409644771</v>
      </c>
      <c r="Z1044" s="1221">
        <v>1.3463994596855899</v>
      </c>
      <c r="AA1044" s="1221">
        <v>1.01749011963541</v>
      </c>
      <c r="AB1044" s="1222">
        <v>0.3232555616048986</v>
      </c>
    </row>
    <row r="1045" spans="1:28" x14ac:dyDescent="0.3">
      <c r="A1045" s="1220" t="s">
        <v>778</v>
      </c>
      <c r="B1045" s="1221">
        <v>1.81232227488152</v>
      </c>
      <c r="C1045" s="1221">
        <v>1.54817100920033</v>
      </c>
      <c r="D1045" s="1222">
        <v>0.17062150376890914</v>
      </c>
      <c r="E1045" s="1221">
        <v>1.77327667062226</v>
      </c>
      <c r="F1045" s="1221">
        <v>1.5498772945831301</v>
      </c>
      <c r="G1045" s="1222">
        <v>0.14414004051799315</v>
      </c>
      <c r="H1045" s="1221">
        <v>1.79371044164087</v>
      </c>
      <c r="I1045" s="1221">
        <v>1.5489810260667101</v>
      </c>
      <c r="J1045" s="1222">
        <v>0.15799381106403571</v>
      </c>
      <c r="K1045" s="1221">
        <v>2.1213917876562198</v>
      </c>
      <c r="L1045" s="1221">
        <v>1.5861932886646499</v>
      </c>
      <c r="M1045" s="1222">
        <v>0.33741064397147413</v>
      </c>
      <c r="N1045" s="1221">
        <v>2.59251963591332</v>
      </c>
      <c r="O1045" s="1221">
        <v>1.7778685909715399</v>
      </c>
      <c r="P1045" s="1222">
        <v>0.45821780590465527</v>
      </c>
      <c r="Q1045" s="1221">
        <v>2.3334124767238</v>
      </c>
      <c r="R1045" s="1221">
        <v>1.67179172404947</v>
      </c>
      <c r="S1045" s="1222">
        <v>0.39575548984758108</v>
      </c>
      <c r="T1045" s="1221">
        <v>1.9462761614639601</v>
      </c>
      <c r="U1045" s="1221">
        <v>1.5642112556379799</v>
      </c>
      <c r="V1045" s="1222">
        <v>0.24425403183162175</v>
      </c>
      <c r="W1045" s="1221">
        <v>2.1069584894637501</v>
      </c>
      <c r="X1045" s="1221">
        <v>1.6398198035604401</v>
      </c>
      <c r="Y1045" s="1222">
        <v>0.28487196269312054</v>
      </c>
      <c r="Z1045" s="1221">
        <v>2.0210651486446598</v>
      </c>
      <c r="AA1045" s="1221">
        <v>1.5992337954203799</v>
      </c>
      <c r="AB1045" s="1222">
        <v>0.263770909814594</v>
      </c>
    </row>
    <row r="1046" spans="1:28" x14ac:dyDescent="0.3">
      <c r="A1046" s="1220" t="s">
        <v>777</v>
      </c>
      <c r="B1046" s="1221">
        <v>1.8135101962310101</v>
      </c>
      <c r="C1046" s="1221">
        <v>1.6434940136649501</v>
      </c>
      <c r="D1046" s="1222">
        <v>0.10344800842135604</v>
      </c>
      <c r="E1046" s="1221">
        <v>2.0743075664537201</v>
      </c>
      <c r="F1046" s="1221">
        <v>2.0871230462111199</v>
      </c>
      <c r="G1046" s="1222">
        <v>-6.1402607674063778E-3</v>
      </c>
      <c r="H1046" s="1221">
        <v>1.9303509073157299</v>
      </c>
      <c r="I1046" s="1221">
        <v>1.8433909300204301</v>
      </c>
      <c r="J1046" s="1222">
        <v>4.7173920560809116E-2</v>
      </c>
      <c r="K1046" s="1221">
        <v>1.82820970880387</v>
      </c>
      <c r="L1046" s="1221">
        <v>1.5252702909354301</v>
      </c>
      <c r="M1046" s="1222">
        <v>0.19861359633685041</v>
      </c>
      <c r="N1046" s="1221">
        <v>1.81790713754222</v>
      </c>
      <c r="O1046" s="1221">
        <v>1.6323110531942999</v>
      </c>
      <c r="P1046" s="1222">
        <v>0.1137014198272588</v>
      </c>
      <c r="Q1046" s="1221">
        <v>1.82419084420519</v>
      </c>
      <c r="R1046" s="1221">
        <v>1.56700597087134</v>
      </c>
      <c r="S1046" s="1222">
        <v>0.16412501171954139</v>
      </c>
      <c r="T1046" s="1221">
        <v>1.8194345339662501</v>
      </c>
      <c r="U1046" s="1221">
        <v>1.5963008220696699</v>
      </c>
      <c r="V1046" s="1222">
        <v>0.13978174339801322</v>
      </c>
      <c r="W1046" s="1221">
        <v>1.9852706846920101</v>
      </c>
      <c r="X1046" s="1221">
        <v>1.9319774366970299</v>
      </c>
      <c r="Y1046" s="1222">
        <v>2.7584819047417022E-2</v>
      </c>
      <c r="Z1046" s="1221">
        <v>1.89008777871841</v>
      </c>
      <c r="AA1046" s="1221">
        <v>1.7399287679659901</v>
      </c>
      <c r="AB1046" s="1222">
        <v>8.630181506106066E-2</v>
      </c>
    </row>
    <row r="1047" spans="1:28" x14ac:dyDescent="0.3">
      <c r="A1047" s="1220" t="s">
        <v>776</v>
      </c>
      <c r="B1047" s="1221">
        <v>2.2358345959612902</v>
      </c>
      <c r="C1047" s="1221">
        <v>2.2865737691734198</v>
      </c>
      <c r="D1047" s="1222">
        <v>-2.2190044290795598E-2</v>
      </c>
      <c r="E1047" s="1221">
        <v>2.3619024205191201</v>
      </c>
      <c r="F1047" s="1221">
        <v>2.44721767748951</v>
      </c>
      <c r="G1047" s="1222">
        <v>-3.4862144775740157E-2</v>
      </c>
      <c r="H1047" s="1221">
        <v>2.2938023275147899</v>
      </c>
      <c r="I1047" s="1221">
        <v>2.3609208058189299</v>
      </c>
      <c r="J1047" s="1222">
        <v>-2.8428941004168401E-2</v>
      </c>
      <c r="K1047" s="1221">
        <v>2.14197655707695</v>
      </c>
      <c r="L1047" s="1221">
        <v>1.8879989008661799</v>
      </c>
      <c r="M1047" s="1222">
        <v>0.1345221419854904</v>
      </c>
      <c r="N1047" s="1221">
        <v>2.12946859969751</v>
      </c>
      <c r="O1047" s="1221">
        <v>2.5775165229202202</v>
      </c>
      <c r="P1047" s="1222">
        <v>-0.17382931175746269</v>
      </c>
      <c r="Q1047" s="1221">
        <v>2.1369476909382601</v>
      </c>
      <c r="R1047" s="1221">
        <v>2.1680519178867499</v>
      </c>
      <c r="S1047" s="1222">
        <v>-1.4346624585820715E-2</v>
      </c>
      <c r="T1047" s="1221">
        <v>2.1951439960646599</v>
      </c>
      <c r="U1047" s="1221">
        <v>2.11389373658213</v>
      </c>
      <c r="V1047" s="1222">
        <v>3.8436302675223515E-2</v>
      </c>
      <c r="W1047" s="1221">
        <v>2.2743279490317798</v>
      </c>
      <c r="X1047" s="1221">
        <v>2.4964275964087199</v>
      </c>
      <c r="Y1047" s="1222">
        <v>-8.8966989347676453E-2</v>
      </c>
      <c r="Z1047" s="1221">
        <v>2.2296842635841898</v>
      </c>
      <c r="AA1047" s="1221">
        <v>2.28207394880467</v>
      </c>
      <c r="AB1047" s="1222">
        <v>-2.2957049769540293E-2</v>
      </c>
    </row>
    <row r="1048" spans="1:28" x14ac:dyDescent="0.3">
      <c r="A1048" s="1220" t="s">
        <v>775</v>
      </c>
      <c r="B1048" s="1221">
        <v>3.4083306976475098</v>
      </c>
      <c r="C1048" s="1221">
        <v>3.04399948122084</v>
      </c>
      <c r="D1048" s="1222">
        <v>0.11968833065653138</v>
      </c>
      <c r="E1048" s="1221">
        <v>3.6310896068816598</v>
      </c>
      <c r="F1048" s="1221">
        <v>3.4781683349674899</v>
      </c>
      <c r="G1048" s="1222">
        <v>4.3966035334399439E-2</v>
      </c>
      <c r="H1048" s="1221">
        <v>3.5143966836155598</v>
      </c>
      <c r="I1048" s="1221">
        <v>3.2519443000210502</v>
      </c>
      <c r="J1048" s="1222">
        <v>8.0706297335046834E-2</v>
      </c>
      <c r="K1048" s="1221">
        <v>2.6776348478992902</v>
      </c>
      <c r="L1048" s="1221">
        <v>2.73837748206364</v>
      </c>
      <c r="M1048" s="1222">
        <v>-2.218197986297132E-2</v>
      </c>
      <c r="N1048" s="1221">
        <v>3.5505616612521198</v>
      </c>
      <c r="O1048" s="1221">
        <v>2.9210248099957599</v>
      </c>
      <c r="P1048" s="1222">
        <v>0.21551917296357156</v>
      </c>
      <c r="Q1048" s="1221">
        <v>3.0555574861502701</v>
      </c>
      <c r="R1048" s="1221">
        <v>2.8185411301976302</v>
      </c>
      <c r="S1048" s="1222">
        <v>8.4091856390976577E-2</v>
      </c>
      <c r="T1048" s="1221">
        <v>3.0803447587277102</v>
      </c>
      <c r="U1048" s="1221">
        <v>2.9073893339971599</v>
      </c>
      <c r="V1048" s="1222">
        <v>5.9488222890591094E-2</v>
      </c>
      <c r="W1048" s="1221">
        <v>3.5983780098156002</v>
      </c>
      <c r="X1048" s="1221">
        <v>3.2511199764363901</v>
      </c>
      <c r="Y1048" s="1222">
        <v>0.10681181743401724</v>
      </c>
      <c r="Z1048" s="1221">
        <v>3.3173941594668301</v>
      </c>
      <c r="AA1048" s="1221">
        <v>3.0661161966054902</v>
      </c>
      <c r="AB1048" s="1222">
        <v>8.1953176836393485E-2</v>
      </c>
    </row>
    <row r="1049" spans="1:28" x14ac:dyDescent="0.3">
      <c r="A1049" s="1220" t="s">
        <v>774</v>
      </c>
      <c r="B1049" s="1221">
        <v>5.0990677118516397</v>
      </c>
      <c r="C1049" s="1221">
        <v>4.8733783018884198</v>
      </c>
      <c r="D1049" s="1222">
        <v>4.631066910520077E-2</v>
      </c>
      <c r="E1049" s="1221">
        <v>5.3815972193071397</v>
      </c>
      <c r="F1049" s="1221">
        <v>5.3794805607861402</v>
      </c>
      <c r="G1049" s="1222">
        <v>3.9346894130056918E-4</v>
      </c>
      <c r="H1049" s="1221">
        <v>5.2373765854227399</v>
      </c>
      <c r="I1049" s="1221">
        <v>5.1219935957181804</v>
      </c>
      <c r="J1049" s="1222">
        <v>2.2526968757051149E-2</v>
      </c>
      <c r="K1049" s="1221">
        <v>4.6303606813516298</v>
      </c>
      <c r="L1049" s="1221">
        <v>4.75881040209328</v>
      </c>
      <c r="M1049" s="1222">
        <v>-2.6991981165113955E-2</v>
      </c>
      <c r="N1049" s="1221">
        <v>5.3661701828445301</v>
      </c>
      <c r="O1049" s="1221">
        <v>5.8397710871694004</v>
      </c>
      <c r="P1049" s="1222">
        <v>-8.1099224140038978E-2</v>
      </c>
      <c r="Q1049" s="1221">
        <v>4.9504478947918402</v>
      </c>
      <c r="R1049" s="1221">
        <v>5.2283818773786699</v>
      </c>
      <c r="S1049" s="1222">
        <v>-5.3158699786132718E-2</v>
      </c>
      <c r="T1049" s="1221">
        <v>4.8810882154269501</v>
      </c>
      <c r="U1049" s="1221">
        <v>4.82008640129391</v>
      </c>
      <c r="V1049" s="1222">
        <v>1.2655751174224756E-2</v>
      </c>
      <c r="W1049" s="1221">
        <v>5.3752555940373501</v>
      </c>
      <c r="X1049" s="1221">
        <v>5.5677000176436904</v>
      </c>
      <c r="Y1049" s="1222">
        <v>-3.456443827729512E-2</v>
      </c>
      <c r="Z1049" s="1221">
        <v>5.11114836924488</v>
      </c>
      <c r="AA1049" s="1221">
        <v>5.1686907062569896</v>
      </c>
      <c r="AB1049" s="1222">
        <v>-1.1132865222995702E-2</v>
      </c>
    </row>
    <row r="1050" spans="1:28" x14ac:dyDescent="0.3">
      <c r="A1050" s="1220" t="s">
        <v>773</v>
      </c>
      <c r="B1050" s="1221">
        <v>8.2897208408650798</v>
      </c>
      <c r="C1050" s="1221">
        <v>8.1595317528684106</v>
      </c>
      <c r="D1050" s="1222">
        <v>1.5955460673451313E-2</v>
      </c>
      <c r="E1050" s="1221">
        <v>8.3942752315659295</v>
      </c>
      <c r="F1050" s="1221">
        <v>8.3363243214194593</v>
      </c>
      <c r="G1050" s="1222">
        <v>6.9516141541626827E-3</v>
      </c>
      <c r="H1050" s="1221">
        <v>8.3410123718584597</v>
      </c>
      <c r="I1050" s="1221">
        <v>8.2460594336883304</v>
      </c>
      <c r="J1050" s="1222">
        <v>1.151494710094011E-2</v>
      </c>
      <c r="K1050" s="1221">
        <v>7.7730570333181097</v>
      </c>
      <c r="L1050" s="1221">
        <v>7.3832020489271102</v>
      </c>
      <c r="M1050" s="1222">
        <v>5.280296838790309E-2</v>
      </c>
      <c r="N1050" s="1221">
        <v>9.1384683630977701</v>
      </c>
      <c r="O1050" s="1221">
        <v>9.3732924998438598</v>
      </c>
      <c r="P1050" s="1222">
        <v>-2.5052470810017016E-2</v>
      </c>
      <c r="Q1050" s="1221">
        <v>8.3677661026817294</v>
      </c>
      <c r="R1050" s="1221">
        <v>8.2592583944883398</v>
      </c>
      <c r="S1050" s="1222">
        <v>1.3137705955028625E-2</v>
      </c>
      <c r="T1050" s="1221">
        <v>8.0412156687293592</v>
      </c>
      <c r="U1050" s="1221">
        <v>7.7877659198181197</v>
      </c>
      <c r="V1050" s="1222">
        <v>3.2544602845119765E-2</v>
      </c>
      <c r="W1050" s="1221">
        <v>8.7114031969056107</v>
      </c>
      <c r="X1050" s="1221">
        <v>8.7820369525818105</v>
      </c>
      <c r="Y1050" s="1222">
        <v>-8.0429809231711696E-3</v>
      </c>
      <c r="Z1050" s="1221">
        <v>8.3531973551288097</v>
      </c>
      <c r="AA1050" s="1221">
        <v>8.2520777497236004</v>
      </c>
      <c r="AB1050" s="1222">
        <v>1.2253835757739463E-2</v>
      </c>
    </row>
    <row r="1051" spans="1:28" x14ac:dyDescent="0.3">
      <c r="A1051" s="1220" t="s">
        <v>772</v>
      </c>
      <c r="B1051" s="1221">
        <v>12.289767998453501</v>
      </c>
      <c r="C1051" s="1221">
        <v>12.2268670031293</v>
      </c>
      <c r="D1051" s="1222">
        <v>5.1444900241494522E-3</v>
      </c>
      <c r="E1051" s="1221">
        <v>12.185717498697199</v>
      </c>
      <c r="F1051" s="1221">
        <v>11.5686762871249</v>
      </c>
      <c r="G1051" s="1222">
        <v>5.3337235501958152E-2</v>
      </c>
      <c r="H1051" s="1221">
        <v>12.2400274318871</v>
      </c>
      <c r="I1051" s="1221">
        <v>11.9125859630095</v>
      </c>
      <c r="J1051" s="1222">
        <v>2.7487018342982686E-2</v>
      </c>
      <c r="K1051" s="1221">
        <v>12.3325151977047</v>
      </c>
      <c r="L1051" s="1221">
        <v>12.188385896623601</v>
      </c>
      <c r="M1051" s="1222">
        <v>1.182513437821373E-2</v>
      </c>
      <c r="N1051" s="1221">
        <v>13.239032754784001</v>
      </c>
      <c r="O1051" s="1221">
        <v>13.1879087646959</v>
      </c>
      <c r="P1051" s="1222">
        <v>3.8765805102443577E-3</v>
      </c>
      <c r="Q1051" s="1221">
        <v>12.747384948064299</v>
      </c>
      <c r="R1051" s="1221">
        <v>12.6531842114328</v>
      </c>
      <c r="S1051" s="1222">
        <v>7.4448245641112578E-3</v>
      </c>
      <c r="T1051" s="1221">
        <v>12.3101053793971</v>
      </c>
      <c r="U1051" s="1221">
        <v>12.2088782474532</v>
      </c>
      <c r="V1051" s="1222">
        <v>8.2912721293634892E-3</v>
      </c>
      <c r="W1051" s="1221">
        <v>12.665377719379901</v>
      </c>
      <c r="X1051" s="1221">
        <v>12.305477987352299</v>
      </c>
      <c r="Y1051" s="1222">
        <v>2.9247115178907344E-2</v>
      </c>
      <c r="Z1051" s="1221">
        <v>12.4765633786043</v>
      </c>
      <c r="AA1051" s="1221">
        <v>12.2544477432139</v>
      </c>
      <c r="AB1051" s="1222">
        <v>1.812530764704599E-2</v>
      </c>
    </row>
    <row r="1052" spans="1:28" x14ac:dyDescent="0.3">
      <c r="A1052" s="1220" t="s">
        <v>771</v>
      </c>
      <c r="B1052" s="1221">
        <v>19.372948048109599</v>
      </c>
      <c r="C1052" s="1221">
        <v>19.1496672035505</v>
      </c>
      <c r="D1052" s="1222">
        <v>1.1659776756731364E-2</v>
      </c>
      <c r="E1052" s="1221">
        <v>18.3105227478971</v>
      </c>
      <c r="F1052" s="1221">
        <v>17.754498993774899</v>
      </c>
      <c r="G1052" s="1222">
        <v>3.1317344089357546E-2</v>
      </c>
      <c r="H1052" s="1221">
        <v>18.8677545605881</v>
      </c>
      <c r="I1052" s="1221">
        <v>18.482240151711999</v>
      </c>
      <c r="J1052" s="1222">
        <v>2.0858640820138441E-2</v>
      </c>
      <c r="K1052" s="1221">
        <v>20.413933352528201</v>
      </c>
      <c r="L1052" s="1221">
        <v>19.373021832147199</v>
      </c>
      <c r="M1052" s="1222">
        <v>5.3729951341598879E-2</v>
      </c>
      <c r="N1052" s="1221">
        <v>21.353728138903399</v>
      </c>
      <c r="O1052" s="1221">
        <v>20.118847325585701</v>
      </c>
      <c r="P1052" s="1222">
        <v>6.1379302369239892E-2</v>
      </c>
      <c r="Q1052" s="1221">
        <v>20.844366484264398</v>
      </c>
      <c r="R1052" s="1221">
        <v>19.7153055452006</v>
      </c>
      <c r="S1052" s="1222">
        <v>5.7268244535964165E-2</v>
      </c>
      <c r="T1052" s="1221">
        <v>19.829786365356401</v>
      </c>
      <c r="U1052" s="1221">
        <v>19.246241682000299</v>
      </c>
      <c r="V1052" s="1222">
        <v>3.031992910604733E-2</v>
      </c>
      <c r="W1052" s="1221">
        <v>19.593582001858302</v>
      </c>
      <c r="X1052" s="1221">
        <v>18.731727265701</v>
      </c>
      <c r="Y1052" s="1222">
        <v>4.6010425196367929E-2</v>
      </c>
      <c r="Z1052" s="1221">
        <v>19.719249805285699</v>
      </c>
      <c r="AA1052" s="1221">
        <v>19.004343591289299</v>
      </c>
      <c r="AB1052" s="1222">
        <v>3.7618042978557795E-2</v>
      </c>
    </row>
    <row r="1053" spans="1:28" x14ac:dyDescent="0.3">
      <c r="A1053" s="1220" t="s">
        <v>770</v>
      </c>
      <c r="B1053" s="1221">
        <v>29.1042851642217</v>
      </c>
      <c r="C1053" s="1221">
        <v>28.941882762160901</v>
      </c>
      <c r="D1053" s="1222">
        <v>5.6113281708516432E-3</v>
      </c>
      <c r="E1053" s="1221">
        <v>27.533716375104898</v>
      </c>
      <c r="F1053" s="1221">
        <v>26.438154365572998</v>
      </c>
      <c r="G1053" s="1222">
        <v>4.1438672094240778E-2</v>
      </c>
      <c r="H1053" s="1221">
        <v>28.370674079562399</v>
      </c>
      <c r="I1053" s="1221">
        <v>27.767071807375999</v>
      </c>
      <c r="J1053" s="1222">
        <v>2.1738059971669759E-2</v>
      </c>
      <c r="K1053" s="1221">
        <v>31.004418695438101</v>
      </c>
      <c r="L1053" s="1221">
        <v>30.0660776424583</v>
      </c>
      <c r="M1053" s="1222">
        <v>3.120929388057948E-2</v>
      </c>
      <c r="N1053" s="1221">
        <v>30.190269481901101</v>
      </c>
      <c r="O1053" s="1221">
        <v>31.096802517011799</v>
      </c>
      <c r="P1053" s="1222">
        <v>-2.9151969390253885E-2</v>
      </c>
      <c r="Q1053" s="1221">
        <v>30.651865379858599</v>
      </c>
      <c r="R1053" s="1221">
        <v>30.5119259129143</v>
      </c>
      <c r="S1053" s="1222">
        <v>4.5863859050951751E-3</v>
      </c>
      <c r="T1053" s="1221">
        <v>29.847050698063899</v>
      </c>
      <c r="U1053" s="1221">
        <v>29.375870413961401</v>
      </c>
      <c r="V1053" s="1222">
        <v>1.6039704610031288E-2</v>
      </c>
      <c r="W1053" s="1221">
        <v>28.486496220004401</v>
      </c>
      <c r="X1053" s="1221">
        <v>28.076000213632401</v>
      </c>
      <c r="Y1053" s="1222">
        <v>1.4620886281824511E-2</v>
      </c>
      <c r="Z1053" s="1221">
        <v>29.228975929919699</v>
      </c>
      <c r="AA1053" s="1221">
        <v>28.783590239108999</v>
      </c>
      <c r="AB1053" s="1222">
        <v>1.5473597529384722E-2</v>
      </c>
    </row>
    <row r="1054" spans="1:28" x14ac:dyDescent="0.3">
      <c r="A1054" s="1220" t="s">
        <v>769</v>
      </c>
      <c r="B1054" s="1221">
        <v>44.535198866676197</v>
      </c>
      <c r="C1054" s="1221">
        <v>44.047016724935297</v>
      </c>
      <c r="D1054" s="1222">
        <v>1.1083205584375866E-2</v>
      </c>
      <c r="E1054" s="1221">
        <v>41.5183143930157</v>
      </c>
      <c r="F1054" s="1221">
        <v>41.488297940694402</v>
      </c>
      <c r="G1054" s="1222">
        <v>7.234920160910333E-4</v>
      </c>
      <c r="H1054" s="1221">
        <v>43.173057897812399</v>
      </c>
      <c r="I1054" s="1221">
        <v>42.8908695579442</v>
      </c>
      <c r="J1054" s="1222">
        <v>6.5792170402833999E-3</v>
      </c>
      <c r="K1054" s="1221">
        <v>45.846618157478503</v>
      </c>
      <c r="L1054" s="1221">
        <v>44.636665302400601</v>
      </c>
      <c r="M1054" s="1222">
        <v>2.7106703578343449E-2</v>
      </c>
      <c r="N1054" s="1221">
        <v>48.779751877014697</v>
      </c>
      <c r="O1054" s="1221">
        <v>48.276849965610303</v>
      </c>
      <c r="P1054" s="1222">
        <v>1.0417040709214296E-2</v>
      </c>
      <c r="Q1054" s="1221">
        <v>47.040906082211301</v>
      </c>
      <c r="R1054" s="1221">
        <v>46.125662406444597</v>
      </c>
      <c r="S1054" s="1222">
        <v>1.9842396358492772E-2</v>
      </c>
      <c r="T1054" s="1221">
        <v>45.001709470024302</v>
      </c>
      <c r="U1054" s="1221">
        <v>44.2554345834182</v>
      </c>
      <c r="V1054" s="1222">
        <v>1.6862898164505181E-2</v>
      </c>
      <c r="W1054" s="1221">
        <v>43.808512391306103</v>
      </c>
      <c r="X1054" s="1221">
        <v>43.624178391237898</v>
      </c>
      <c r="Y1054" s="1222">
        <v>4.2255007857117379E-3</v>
      </c>
      <c r="Z1054" s="1221">
        <v>44.4808605856797</v>
      </c>
      <c r="AA1054" s="1221">
        <v>43.979295079134801</v>
      </c>
      <c r="AB1054" s="1222">
        <v>1.1404582671059194E-2</v>
      </c>
    </row>
    <row r="1055" spans="1:28" x14ac:dyDescent="0.3">
      <c r="A1055" s="1220" t="s">
        <v>768</v>
      </c>
      <c r="B1055" s="1221">
        <v>57.316491109148402</v>
      </c>
      <c r="C1055" s="1221">
        <v>56.330137859516</v>
      </c>
      <c r="D1055" s="1222">
        <v>1.7510222540060301E-2</v>
      </c>
      <c r="E1055" s="1221">
        <v>59.327229829164999</v>
      </c>
      <c r="F1055" s="1221">
        <v>58.324882853147201</v>
      </c>
      <c r="G1055" s="1222">
        <v>1.7185580613021514E-2</v>
      </c>
      <c r="H1055" s="1221">
        <v>58.207562974044599</v>
      </c>
      <c r="I1055" s="1221">
        <v>57.214407912213403</v>
      </c>
      <c r="J1055" s="1222">
        <v>1.7358478363614944E-2</v>
      </c>
      <c r="K1055" s="1221">
        <v>59.071203161147899</v>
      </c>
      <c r="L1055" s="1221">
        <v>56.649893425103699</v>
      </c>
      <c r="M1055" s="1222">
        <v>4.2741646800190221E-2</v>
      </c>
      <c r="N1055" s="1221">
        <v>61.9213983226172</v>
      </c>
      <c r="O1055" s="1221">
        <v>64.463323371606094</v>
      </c>
      <c r="P1055" s="1222">
        <v>-3.9432112960352358E-2</v>
      </c>
      <c r="Q1055" s="1221">
        <v>60.191271657617001</v>
      </c>
      <c r="R1055" s="1221">
        <v>59.748767020091996</v>
      </c>
      <c r="S1055" s="1222">
        <v>7.4060881854884422E-3</v>
      </c>
      <c r="T1055" s="1221">
        <v>57.921078698028502</v>
      </c>
      <c r="U1055" s="1221">
        <v>56.440671513438602</v>
      </c>
      <c r="V1055" s="1222">
        <v>2.6229439602564141E-2</v>
      </c>
      <c r="W1055" s="1221">
        <v>60.104269105899199</v>
      </c>
      <c r="X1055" s="1221">
        <v>60.188905587392199</v>
      </c>
      <c r="Y1055" s="1222">
        <v>-1.4061807681502137E-3</v>
      </c>
      <c r="Z1055" s="1221">
        <v>58.852934502351196</v>
      </c>
      <c r="AA1055" s="1221">
        <v>58.044912636576797</v>
      </c>
      <c r="AB1055" s="1222">
        <v>1.3920631956731169E-2</v>
      </c>
    </row>
    <row r="1056" spans="1:28" x14ac:dyDescent="0.3">
      <c r="A1056" s="1220" t="s">
        <v>767</v>
      </c>
      <c r="B1056" s="1221">
        <v>72.059621933764703</v>
      </c>
      <c r="C1056" s="1221">
        <v>70.315596363330698</v>
      </c>
      <c r="D1056" s="1222">
        <v>2.4802826977707422E-2</v>
      </c>
      <c r="E1056" s="1221">
        <v>75.400758727584503</v>
      </c>
      <c r="F1056" s="1221">
        <v>74.174462669761397</v>
      </c>
      <c r="G1056" s="1222">
        <v>1.6532591052028318E-2</v>
      </c>
      <c r="H1056" s="1221">
        <v>73.479950036471806</v>
      </c>
      <c r="I1056" s="1221">
        <v>71.962849918147697</v>
      </c>
      <c r="J1056" s="1222">
        <v>2.108171257877774E-2</v>
      </c>
      <c r="K1056" s="1221">
        <v>70.062789880376101</v>
      </c>
      <c r="L1056" s="1221">
        <v>67.325013963221295</v>
      </c>
      <c r="M1056" s="1222">
        <v>4.0665062745481415E-2</v>
      </c>
      <c r="N1056" s="1221">
        <v>82.082074679898298</v>
      </c>
      <c r="O1056" s="1221">
        <v>78.410774309092801</v>
      </c>
      <c r="P1056" s="1222">
        <v>4.6821376311542935E-2</v>
      </c>
      <c r="Q1056" s="1221">
        <v>74.608246778112203</v>
      </c>
      <c r="R1056" s="1221">
        <v>71.515811049029907</v>
      </c>
      <c r="S1056" s="1222">
        <v>4.3241287258312437E-2</v>
      </c>
      <c r="T1056" s="1221">
        <v>71.352134907321997</v>
      </c>
      <c r="U1056" s="1221">
        <v>69.226788917603798</v>
      </c>
      <c r="V1056" s="1222">
        <v>3.0701207190873193E-2</v>
      </c>
      <c r="W1056" s="1221">
        <v>77.478443762426807</v>
      </c>
      <c r="X1056" s="1221">
        <v>75.523435103938496</v>
      </c>
      <c r="Y1056" s="1222">
        <v>2.5886119398538295E-2</v>
      </c>
      <c r="Z1056" s="1221">
        <v>73.859697635098101</v>
      </c>
      <c r="AA1056" s="1221">
        <v>71.808459330811999</v>
      </c>
      <c r="AB1056" s="1222">
        <v>2.8565413092019151E-2</v>
      </c>
    </row>
    <row r="1057" spans="1:28" x14ac:dyDescent="0.3">
      <c r="A1057" s="1220" t="s">
        <v>766</v>
      </c>
      <c r="B1057" s="1221">
        <v>81.782290706317895</v>
      </c>
      <c r="C1057" s="1221">
        <v>81.154042084831403</v>
      </c>
      <c r="D1057" s="1222">
        <v>7.7414335176278102E-3</v>
      </c>
      <c r="E1057" s="1221">
        <v>94.520797149702801</v>
      </c>
      <c r="F1057" s="1221">
        <v>90.695250324062499</v>
      </c>
      <c r="G1057" s="1222">
        <v>4.21802333856654E-2</v>
      </c>
      <c r="H1057" s="1221">
        <v>86.860806327599803</v>
      </c>
      <c r="I1057" s="1221">
        <v>84.944264198327105</v>
      </c>
      <c r="J1057" s="1222">
        <v>2.2562348939746815E-2</v>
      </c>
      <c r="K1057" s="1221">
        <v>79.321236166654103</v>
      </c>
      <c r="L1057" s="1221">
        <v>77.7267850816757</v>
      </c>
      <c r="M1057" s="1222">
        <v>2.0513534469526112E-2</v>
      </c>
      <c r="N1057" s="1221">
        <v>94.158526510181304</v>
      </c>
      <c r="O1057" s="1221">
        <v>93.802283802192306</v>
      </c>
      <c r="P1057" s="1222">
        <v>3.7978042063478118E-3</v>
      </c>
      <c r="Q1057" s="1221">
        <v>84.596052307633499</v>
      </c>
      <c r="R1057" s="1221">
        <v>83.423290097930703</v>
      </c>
      <c r="S1057" s="1222">
        <v>1.405797120116084E-2</v>
      </c>
      <c r="T1057" s="1221">
        <v>80.864962471484603</v>
      </c>
      <c r="U1057" s="1221">
        <v>79.845611384053001</v>
      </c>
      <c r="V1057" s="1222">
        <v>1.2766526171721313E-2</v>
      </c>
      <c r="W1057" s="1221">
        <v>94.400944468816803</v>
      </c>
      <c r="X1057" s="1221">
        <v>91.750440045046005</v>
      </c>
      <c r="Y1057" s="1222">
        <v>2.8888193042665516E-2</v>
      </c>
      <c r="Z1057" s="1221">
        <v>86.053017682354707</v>
      </c>
      <c r="AA1057" s="1221">
        <v>84.388065681708596</v>
      </c>
      <c r="AB1057" s="1222">
        <v>1.9729709256826756E-2</v>
      </c>
    </row>
    <row r="1058" spans="1:28" x14ac:dyDescent="0.3">
      <c r="A1058" s="1220" t="s">
        <v>765</v>
      </c>
      <c r="B1058" s="1221">
        <v>94.547167183801406</v>
      </c>
      <c r="C1058" s="1221">
        <v>94.868951004898705</v>
      </c>
      <c r="D1058" s="1222">
        <v>-3.3918770861151686E-3</v>
      </c>
      <c r="E1058" s="1221">
        <v>115.834233917707</v>
      </c>
      <c r="F1058" s="1221">
        <v>115.17063572834</v>
      </c>
      <c r="G1058" s="1222">
        <v>5.7618696395169951E-3</v>
      </c>
      <c r="H1058" s="1221">
        <v>101.631374080189</v>
      </c>
      <c r="I1058" s="1221">
        <v>101.580654422782</v>
      </c>
      <c r="J1058" s="1222">
        <v>4.9930429859118574E-4</v>
      </c>
      <c r="K1058" s="1221">
        <v>91.037321907178196</v>
      </c>
      <c r="L1058" s="1221">
        <v>89.146253190597605</v>
      </c>
      <c r="M1058" s="1222">
        <v>2.121310373569402E-2</v>
      </c>
      <c r="N1058" s="1221">
        <v>97.912546234669406</v>
      </c>
      <c r="O1058" s="1221">
        <v>106.22973913093701</v>
      </c>
      <c r="P1058" s="1222">
        <v>-7.829439255250327E-2</v>
      </c>
      <c r="Q1058" s="1221">
        <v>93.118025519073896</v>
      </c>
      <c r="R1058" s="1221">
        <v>94.079965052440002</v>
      </c>
      <c r="S1058" s="1222">
        <v>-1.0224701219116341E-2</v>
      </c>
      <c r="T1058" s="1221">
        <v>93.112475290849403</v>
      </c>
      <c r="U1058" s="1221">
        <v>92.483820827619795</v>
      </c>
      <c r="V1058" s="1222">
        <v>6.7974534097304962E-3</v>
      </c>
      <c r="W1058" s="1221">
        <v>109.10289313645799</v>
      </c>
      <c r="X1058" s="1221">
        <v>111.861484071758</v>
      </c>
      <c r="Y1058" s="1222">
        <v>-2.4660775406219342E-2</v>
      </c>
      <c r="Z1058" s="1221">
        <v>98.242011513825503</v>
      </c>
      <c r="AA1058" s="1221">
        <v>98.564330071826006</v>
      </c>
      <c r="AB1058" s="1222">
        <v>-3.2701339091497201E-3</v>
      </c>
    </row>
    <row r="1059" spans="1:28" x14ac:dyDescent="0.3">
      <c r="A1059" s="1220" t="s">
        <v>368</v>
      </c>
      <c r="B1059" s="1221">
        <v>12.300956406155199</v>
      </c>
      <c r="C1059" s="1221">
        <v>11.720086774722899</v>
      </c>
      <c r="D1059" s="1222">
        <v>4.956188828610731E-2</v>
      </c>
      <c r="E1059" s="1221">
        <v>10.944248291028799</v>
      </c>
      <c r="F1059" s="1221">
        <v>10.3779851578416</v>
      </c>
      <c r="G1059" s="1222">
        <v>5.4563879652432451E-2</v>
      </c>
      <c r="H1059" s="1221">
        <v>11.6513333192428</v>
      </c>
      <c r="I1059" s="1221">
        <v>11.075800071826301</v>
      </c>
      <c r="J1059" s="1222">
        <v>5.1963130761135116E-2</v>
      </c>
      <c r="K1059" s="1221">
        <v>9.7301604281222502</v>
      </c>
      <c r="L1059" s="1221">
        <v>9.1579540484211996</v>
      </c>
      <c r="M1059" s="1222">
        <v>6.2481901162159362E-2</v>
      </c>
      <c r="N1059" s="1221">
        <v>8.9288510347117391</v>
      </c>
      <c r="O1059" s="1221">
        <v>8.5819578620627901</v>
      </c>
      <c r="P1059" s="1222">
        <v>4.0421216023725448E-2</v>
      </c>
      <c r="Q1059" s="1221">
        <v>9.3643641287641106</v>
      </c>
      <c r="R1059" s="1221">
        <v>8.8943497536403893</v>
      </c>
      <c r="S1059" s="1222">
        <v>5.2844152539801806E-2</v>
      </c>
      <c r="T1059" s="1221">
        <v>11.1270599016584</v>
      </c>
      <c r="U1059" s="1221">
        <v>10.556926395114701</v>
      </c>
      <c r="V1059" s="1222">
        <v>5.400563433003884E-2</v>
      </c>
      <c r="W1059" s="1221">
        <v>10.0686086209846</v>
      </c>
      <c r="X1059" s="1221">
        <v>9.6024982451853802</v>
      </c>
      <c r="Y1059" s="1222">
        <v>4.8540532255022695E-2</v>
      </c>
      <c r="Z1059" s="1221">
        <v>10.6307936156983</v>
      </c>
      <c r="AA1059" s="1221">
        <v>10.1082317469982</v>
      </c>
      <c r="AB1059" s="1222">
        <v>5.1696664835101644E-2</v>
      </c>
    </row>
    <row r="1060" spans="1:28" x14ac:dyDescent="0.3">
      <c r="A1060" s="1223"/>
      <c r="B1060" s="1221"/>
      <c r="C1060" s="1221"/>
      <c r="D1060" s="1222"/>
      <c r="E1060" s="1221"/>
      <c r="F1060" s="1221"/>
      <c r="G1060" s="1222"/>
      <c r="H1060" s="1221"/>
      <c r="I1060" s="1221"/>
      <c r="J1060" s="1222"/>
      <c r="K1060" s="1221"/>
      <c r="L1060" s="1221"/>
      <c r="M1060" s="1222"/>
      <c r="N1060" s="1221"/>
      <c r="O1060" s="1221"/>
      <c r="P1060" s="1222"/>
      <c r="Q1060" s="1221"/>
      <c r="R1060" s="1221"/>
      <c r="S1060" s="1222"/>
      <c r="T1060" s="1221"/>
      <c r="U1060" s="1221"/>
      <c r="V1060" s="1222"/>
      <c r="W1060" s="1221"/>
      <c r="X1060" s="1221"/>
      <c r="Y1060" s="1222"/>
      <c r="Z1060" s="1221"/>
      <c r="AA1060" s="1221"/>
      <c r="AB1060" s="1222"/>
    </row>
    <row r="1061" spans="1:28" x14ac:dyDescent="0.3">
      <c r="A1061" s="1217" t="s">
        <v>784</v>
      </c>
      <c r="B1061" s="1218"/>
      <c r="C1061" s="1218"/>
      <c r="D1061" s="1219"/>
      <c r="E1061" s="1218"/>
      <c r="F1061" s="1218"/>
      <c r="G1061" s="1219"/>
      <c r="H1061" s="1218"/>
      <c r="I1061" s="1218"/>
      <c r="J1061" s="1219"/>
      <c r="K1061" s="1218"/>
      <c r="L1061" s="1218"/>
      <c r="M1061" s="1219"/>
      <c r="N1061" s="1218"/>
      <c r="O1061" s="1218"/>
      <c r="P1061" s="1219"/>
      <c r="Q1061" s="1218"/>
      <c r="R1061" s="1218"/>
      <c r="S1061" s="1219"/>
      <c r="T1061" s="1218"/>
      <c r="U1061" s="1218"/>
      <c r="V1061" s="1219"/>
      <c r="W1061" s="1218"/>
      <c r="X1061" s="1218"/>
      <c r="Y1061" s="1219"/>
      <c r="Z1061" s="1218"/>
      <c r="AA1061" s="1218"/>
      <c r="AB1061" s="1219"/>
    </row>
    <row r="1062" spans="1:28" x14ac:dyDescent="0.3">
      <c r="A1062" s="1220" t="s">
        <v>783</v>
      </c>
      <c r="B1062" s="1221">
        <v>4.3021549709357398E-2</v>
      </c>
      <c r="C1062" s="1221">
        <v>0</v>
      </c>
      <c r="D1062" s="1222">
        <v>0</v>
      </c>
      <c r="E1062" s="1221">
        <v>0.10419178122726799</v>
      </c>
      <c r="F1062" s="1221">
        <v>0.10118782362395699</v>
      </c>
      <c r="G1062" s="1222">
        <v>2.9686947457972502E-2</v>
      </c>
      <c r="H1062" s="1221">
        <v>7.4092295290397903E-2</v>
      </c>
      <c r="I1062" s="1221">
        <v>5.16641914352549E-2</v>
      </c>
      <c r="J1062" s="1222">
        <v>0.43411313004384672</v>
      </c>
      <c r="K1062" s="1221">
        <v>2.3047263022279899E-2</v>
      </c>
      <c r="L1062" s="1221">
        <v>2.3315773447157899E-2</v>
      </c>
      <c r="M1062" s="1222">
        <v>-1.1516256386970975E-2</v>
      </c>
      <c r="N1062" s="1221">
        <v>0</v>
      </c>
      <c r="O1062" s="1221">
        <v>4.5182495487963201E-2</v>
      </c>
      <c r="P1062" s="1222">
        <v>-1</v>
      </c>
      <c r="Q1062" s="1221">
        <v>1.13357992475297E-2</v>
      </c>
      <c r="R1062" s="1221">
        <v>3.44216897951738E-2</v>
      </c>
      <c r="S1062" s="1222">
        <v>-0.67067859495035398</v>
      </c>
      <c r="T1062" s="1221">
        <v>3.3378791538654598E-2</v>
      </c>
      <c r="U1062" s="1221">
        <v>1.10796952507662E-2</v>
      </c>
      <c r="V1062" s="1222">
        <v>2.0126091722916599</v>
      </c>
      <c r="W1062" s="1221">
        <v>5.3870353237602898E-2</v>
      </c>
      <c r="X1062" s="1221">
        <v>7.47240627174003E-2</v>
      </c>
      <c r="Y1062" s="1222">
        <v>-0.27907622687305239</v>
      </c>
      <c r="Z1062" s="1221">
        <v>4.3789341302117799E-2</v>
      </c>
      <c r="AA1062" s="1221">
        <v>4.3494055830492401E-2</v>
      </c>
      <c r="AB1062" s="1222">
        <v>6.7890994754823903E-3</v>
      </c>
    </row>
    <row r="1063" spans="1:28" x14ac:dyDescent="0.3">
      <c r="A1063" s="1220" t="s">
        <v>782</v>
      </c>
      <c r="B1063" s="1221">
        <v>9.6252366003471396E-2</v>
      </c>
      <c r="C1063" s="1221">
        <v>7.3743781388035098E-2</v>
      </c>
      <c r="D1063" s="1222">
        <v>0.30522688410833659</v>
      </c>
      <c r="E1063" s="1221">
        <v>8.6436647223518695E-2</v>
      </c>
      <c r="F1063" s="1221">
        <v>7.74684348406533E-2</v>
      </c>
      <c r="G1063" s="1222">
        <v>0.11576602007401245</v>
      </c>
      <c r="H1063" s="1221">
        <v>9.1262420899986596E-2</v>
      </c>
      <c r="I1063" s="1221">
        <v>7.5641243710430295E-2</v>
      </c>
      <c r="J1063" s="1222">
        <v>0.20651666238272431</v>
      </c>
      <c r="K1063" s="1221">
        <v>6.9202734670625696E-2</v>
      </c>
      <c r="L1063" s="1221">
        <v>2.735664689579E-2</v>
      </c>
      <c r="M1063" s="1222">
        <v>1.529649738662801</v>
      </c>
      <c r="N1063" s="1221">
        <v>5.36121127454691E-2</v>
      </c>
      <c r="O1063" s="1221">
        <v>5.3117569764948303E-2</v>
      </c>
      <c r="P1063" s="1222">
        <v>9.3103465145188274E-3</v>
      </c>
      <c r="Q1063" s="1221">
        <v>6.1282234753380203E-2</v>
      </c>
      <c r="R1063" s="1221">
        <v>4.0427718524031299E-2</v>
      </c>
      <c r="S1063" s="1222">
        <v>0.5158469730848757</v>
      </c>
      <c r="T1063" s="1221">
        <v>8.2771769984287105E-2</v>
      </c>
      <c r="U1063" s="1221">
        <v>5.07817219790773E-2</v>
      </c>
      <c r="V1063" s="1222">
        <v>0.62995201341124474</v>
      </c>
      <c r="W1063" s="1221">
        <v>7.0088970939711503E-2</v>
      </c>
      <c r="X1063" s="1221">
        <v>6.5464069881584999E-2</v>
      </c>
      <c r="Y1063" s="1222">
        <v>7.0647930482969953E-2</v>
      </c>
      <c r="Z1063" s="1221">
        <v>7.6326411833810198E-2</v>
      </c>
      <c r="AA1063" s="1221">
        <v>5.8246645821135E-2</v>
      </c>
      <c r="AB1063" s="1222">
        <v>0.31040012275032824</v>
      </c>
    </row>
    <row r="1064" spans="1:28" x14ac:dyDescent="0.3">
      <c r="A1064" s="1220" t="s">
        <v>781</v>
      </c>
      <c r="B1064" s="1221">
        <v>0.172327440309298</v>
      </c>
      <c r="C1064" s="1221">
        <v>0.160695173541199</v>
      </c>
      <c r="D1064" s="1222">
        <v>7.238715707361755E-2</v>
      </c>
      <c r="E1064" s="1221">
        <v>0.18659349915309001</v>
      </c>
      <c r="F1064" s="1221">
        <v>0.14032697588651299</v>
      </c>
      <c r="G1064" s="1222">
        <v>0.32970512600509727</v>
      </c>
      <c r="H1064" s="1221">
        <v>0.17958483680048201</v>
      </c>
      <c r="I1064" s="1221">
        <v>0.15033922772675301</v>
      </c>
      <c r="J1064" s="1222">
        <v>0.1945307922353037</v>
      </c>
      <c r="K1064" s="1221">
        <v>0.38793560070087102</v>
      </c>
      <c r="L1064" s="1221">
        <v>0.12507622770697599</v>
      </c>
      <c r="M1064" s="1222">
        <v>2.1015933867921919</v>
      </c>
      <c r="N1064" s="1221">
        <v>0.296378512091441</v>
      </c>
      <c r="O1064" s="1221">
        <v>0.13720082197012401</v>
      </c>
      <c r="P1064" s="1222">
        <v>1.1601802951004079</v>
      </c>
      <c r="Q1064" s="1221">
        <v>0.34162222730859698</v>
      </c>
      <c r="R1064" s="1221">
        <v>0.13120158970777501</v>
      </c>
      <c r="S1064" s="1222">
        <v>1.6037964026921576</v>
      </c>
      <c r="T1064" s="1221">
        <v>0.282759172153488</v>
      </c>
      <c r="U1064" s="1221">
        <v>0.14256984280198301</v>
      </c>
      <c r="V1064" s="1222">
        <v>0.98330282615388487</v>
      </c>
      <c r="W1064" s="1221">
        <v>0.24250828796819801</v>
      </c>
      <c r="X1064" s="1221">
        <v>0.13874629197437699</v>
      </c>
      <c r="Y1064" s="1222">
        <v>0.74785419139693687</v>
      </c>
      <c r="Z1064" s="1221">
        <v>0.26234196234624502</v>
      </c>
      <c r="AA1064" s="1221">
        <v>0.14063208320326501</v>
      </c>
      <c r="AB1064" s="1222">
        <v>0.86544888172540646</v>
      </c>
    </row>
    <row r="1065" spans="1:28" x14ac:dyDescent="0.3">
      <c r="A1065" s="1220" t="s">
        <v>780</v>
      </c>
      <c r="B1065" s="1221">
        <v>0.38605279805675402</v>
      </c>
      <c r="C1065" s="1221">
        <v>0.28202834314341602</v>
      </c>
      <c r="D1065" s="1222">
        <v>0.36884397416907799</v>
      </c>
      <c r="E1065" s="1221">
        <v>0.36787312396374899</v>
      </c>
      <c r="F1065" s="1221">
        <v>0.32875155689368901</v>
      </c>
      <c r="G1065" s="1222">
        <v>0.11900040090976978</v>
      </c>
      <c r="H1065" s="1221">
        <v>0.37681107965250998</v>
      </c>
      <c r="I1065" s="1221">
        <v>0.30580979761507698</v>
      </c>
      <c r="J1065" s="1222">
        <v>0.23217464774232763</v>
      </c>
      <c r="K1065" s="1221">
        <v>0.34462277512711198</v>
      </c>
      <c r="L1065" s="1221">
        <v>0.23433776311634699</v>
      </c>
      <c r="M1065" s="1222">
        <v>0.47062415610756375</v>
      </c>
      <c r="N1065" s="1221">
        <v>0.798160022543698</v>
      </c>
      <c r="O1065" s="1221">
        <v>0.30910176253555599</v>
      </c>
      <c r="P1065" s="1222">
        <v>1.5821917545743067</v>
      </c>
      <c r="Q1065" s="1221">
        <v>0.57442224970748201</v>
      </c>
      <c r="R1065" s="1221">
        <v>0.27213722484535302</v>
      </c>
      <c r="S1065" s="1222">
        <v>1.1107816103949322</v>
      </c>
      <c r="T1065" s="1221">
        <v>0.36447167138494302</v>
      </c>
      <c r="U1065" s="1221">
        <v>0.25728637851270902</v>
      </c>
      <c r="V1065" s="1222">
        <v>0.41659917439795369</v>
      </c>
      <c r="W1065" s="1221">
        <v>0.59129359252617397</v>
      </c>
      <c r="X1065" s="1221">
        <v>0.318623992622867</v>
      </c>
      <c r="Y1065" s="1222">
        <v>0.85577234049052597</v>
      </c>
      <c r="Z1065" s="1221">
        <v>0.47958040411963199</v>
      </c>
      <c r="AA1065" s="1221">
        <v>0.28839845330934299</v>
      </c>
      <c r="AB1065" s="1222">
        <v>0.66290907117044318</v>
      </c>
    </row>
    <row r="1066" spans="1:28" x14ac:dyDescent="0.3">
      <c r="A1066" s="1220" t="s">
        <v>779</v>
      </c>
      <c r="B1066" s="1221">
        <v>0.69429614817978202</v>
      </c>
      <c r="C1066" s="1221">
        <v>0.55180930778315496</v>
      </c>
      <c r="D1066" s="1222">
        <v>0.25821753708551121</v>
      </c>
      <c r="E1066" s="1221">
        <v>0.56930202975371003</v>
      </c>
      <c r="F1066" s="1221">
        <v>0.56780124711865798</v>
      </c>
      <c r="G1066" s="1222">
        <v>2.6431478315129767E-3</v>
      </c>
      <c r="H1066" s="1221">
        <v>0.63123332471092997</v>
      </c>
      <c r="I1066" s="1221">
        <v>0.55988376812973595</v>
      </c>
      <c r="J1066" s="1222">
        <v>0.127436372766322</v>
      </c>
      <c r="K1066" s="1221">
        <v>0.35683853363972301</v>
      </c>
      <c r="L1066" s="1221">
        <v>0.36959609786704301</v>
      </c>
      <c r="M1066" s="1222">
        <v>-3.4517583656712064E-2</v>
      </c>
      <c r="N1066" s="1221">
        <v>1.40155427451309</v>
      </c>
      <c r="O1066" s="1221">
        <v>0.51218510219685698</v>
      </c>
      <c r="P1066" s="1222">
        <v>1.7364214001960689</v>
      </c>
      <c r="Q1066" s="1221">
        <v>0.87941812285188203</v>
      </c>
      <c r="R1066" s="1221">
        <v>0.44099420862010003</v>
      </c>
      <c r="S1066" s="1222">
        <v>0.99417159151282142</v>
      </c>
      <c r="T1066" s="1221">
        <v>0.51786775638909199</v>
      </c>
      <c r="U1066" s="1221">
        <v>0.45688392889893997</v>
      </c>
      <c r="V1066" s="1222">
        <v>0.13347772515684456</v>
      </c>
      <c r="W1066" s="1221">
        <v>1.0008328267812501</v>
      </c>
      <c r="X1066" s="1221">
        <v>0.53905982285783804</v>
      </c>
      <c r="Y1066" s="1222">
        <v>0.85662663834843378</v>
      </c>
      <c r="Z1066" s="1221">
        <v>0.76045153787235797</v>
      </c>
      <c r="AA1066" s="1221">
        <v>0.49819691663169402</v>
      </c>
      <c r="AB1066" s="1222">
        <v>0.52640755589931321</v>
      </c>
    </row>
    <row r="1067" spans="1:28" x14ac:dyDescent="0.3">
      <c r="A1067" s="1220" t="s">
        <v>778</v>
      </c>
      <c r="B1067" s="1221">
        <v>0.90995260663507105</v>
      </c>
      <c r="C1067" s="1221">
        <v>0.67824634688776197</v>
      </c>
      <c r="D1067" s="1222">
        <v>0.34162551823615267</v>
      </c>
      <c r="E1067" s="1221">
        <v>1.0656310508903699</v>
      </c>
      <c r="F1067" s="1221">
        <v>0.79941039404814196</v>
      </c>
      <c r="G1067" s="1222">
        <v>0.33302126019917083</v>
      </c>
      <c r="H1067" s="1221">
        <v>0.98415971134278102</v>
      </c>
      <c r="I1067" s="1221">
        <v>0.73576598738168697</v>
      </c>
      <c r="J1067" s="1222">
        <v>0.33759881296638</v>
      </c>
      <c r="K1067" s="1221">
        <v>0.96156543646099502</v>
      </c>
      <c r="L1067" s="1221">
        <v>0.60618851796101103</v>
      </c>
      <c r="M1067" s="1222">
        <v>0.58624818512785026</v>
      </c>
      <c r="N1067" s="1221">
        <v>1.6475825723561299</v>
      </c>
      <c r="O1067" s="1221">
        <v>0.86389389279602902</v>
      </c>
      <c r="P1067" s="1222">
        <v>0.9071584902905836</v>
      </c>
      <c r="Q1067" s="1221">
        <v>1.27029230625384</v>
      </c>
      <c r="R1067" s="1221">
        <v>0.72127469030896996</v>
      </c>
      <c r="S1067" s="1222">
        <v>0.76117687660673261</v>
      </c>
      <c r="T1067" s="1221">
        <v>0.932322134741014</v>
      </c>
      <c r="U1067" s="1221">
        <v>0.64784771350673698</v>
      </c>
      <c r="V1067" s="1222">
        <v>0.43910693100149184</v>
      </c>
      <c r="W1067" s="1221">
        <v>1.3026628599963299</v>
      </c>
      <c r="X1067" s="1221">
        <v>0.82484911805600303</v>
      </c>
      <c r="Y1067" s="1222">
        <v>0.57927411387240613</v>
      </c>
      <c r="Z1067" s="1221">
        <v>1.10469583692964</v>
      </c>
      <c r="AA1067" s="1221">
        <v>0.72983631007024297</v>
      </c>
      <c r="AB1067" s="1222">
        <v>0.51362137192560176</v>
      </c>
    </row>
    <row r="1068" spans="1:28" x14ac:dyDescent="0.3">
      <c r="A1068" s="1220" t="s">
        <v>777</v>
      </c>
      <c r="B1068" s="1221">
        <v>0.94194260938565799</v>
      </c>
      <c r="C1068" s="1221">
        <v>0.80862005784153901</v>
      </c>
      <c r="D1068" s="1222">
        <v>0.16487663180158896</v>
      </c>
      <c r="E1068" s="1221">
        <v>1.2472524595718499</v>
      </c>
      <c r="F1068" s="1221">
        <v>1.14599701003617</v>
      </c>
      <c r="G1068" s="1222">
        <v>8.8355771131099242E-2</v>
      </c>
      <c r="H1068" s="1221">
        <v>1.07872550702938</v>
      </c>
      <c r="I1068" s="1221">
        <v>0.96064034381346297</v>
      </c>
      <c r="J1068" s="1222">
        <v>0.12292338540265051</v>
      </c>
      <c r="K1068" s="1221">
        <v>0.657514018078586</v>
      </c>
      <c r="L1068" s="1221">
        <v>0.63223639002504795</v>
      </c>
      <c r="M1068" s="1222">
        <v>3.9981292523412974E-2</v>
      </c>
      <c r="N1068" s="1221">
        <v>0.99044595769541499</v>
      </c>
      <c r="O1068" s="1221">
        <v>0.84088751225160996</v>
      </c>
      <c r="P1068" s="1222">
        <v>0.1778578505029032</v>
      </c>
      <c r="Q1068" s="1221">
        <v>0.78738532417436002</v>
      </c>
      <c r="R1068" s="1221">
        <v>0.71359041135064005</v>
      </c>
      <c r="S1068" s="1222">
        <v>0.10341354318935633</v>
      </c>
      <c r="T1068" s="1221">
        <v>0.82730948613740496</v>
      </c>
      <c r="U1068" s="1221">
        <v>0.73821026158952896</v>
      </c>
      <c r="V1068" s="1222">
        <v>0.12069626932037734</v>
      </c>
      <c r="W1068" s="1221">
        <v>1.15807456607034</v>
      </c>
      <c r="X1068" s="1221">
        <v>1.0419179625855199</v>
      </c>
      <c r="Y1068" s="1222">
        <v>0.11148344462415963</v>
      </c>
      <c r="Z1068" s="1221">
        <v>0.968229460737007</v>
      </c>
      <c r="AA1068" s="1221">
        <v>0.86815947862203202</v>
      </c>
      <c r="AB1068" s="1222">
        <v>0.11526681972511428</v>
      </c>
    </row>
    <row r="1069" spans="1:28" x14ac:dyDescent="0.3">
      <c r="A1069" s="1220" t="s">
        <v>776</v>
      </c>
      <c r="B1069" s="1221">
        <v>1.27698853405694</v>
      </c>
      <c r="C1069" s="1221">
        <v>1.18241077037105</v>
      </c>
      <c r="D1069" s="1222">
        <v>7.9987231219325522E-2</v>
      </c>
      <c r="E1069" s="1221">
        <v>1.5053883559352601</v>
      </c>
      <c r="F1069" s="1221">
        <v>1.3623686039632299</v>
      </c>
      <c r="G1069" s="1222">
        <v>0.10497874918430687</v>
      </c>
      <c r="H1069" s="1221">
        <v>1.38200993509996</v>
      </c>
      <c r="I1069" s="1221">
        <v>1.2656964161759301</v>
      </c>
      <c r="J1069" s="1222">
        <v>9.1896854125138358E-2</v>
      </c>
      <c r="K1069" s="1221">
        <v>1.0334603873767501</v>
      </c>
      <c r="L1069" s="1221">
        <v>0.88144526998270301</v>
      </c>
      <c r="M1069" s="1222">
        <v>0.17246120952810842</v>
      </c>
      <c r="N1069" s="1221">
        <v>1.2278790715997701</v>
      </c>
      <c r="O1069" s="1221">
        <v>1.5797681914672299</v>
      </c>
      <c r="P1069" s="1222">
        <v>-0.22274731303498291</v>
      </c>
      <c r="Q1069" s="1221">
        <v>1.11162707024575</v>
      </c>
      <c r="R1069" s="1221">
        <v>1.1650746287709199</v>
      </c>
      <c r="S1069" s="1222">
        <v>-4.5874793944791083E-2</v>
      </c>
      <c r="T1069" s="1221">
        <v>1.1714109351861599</v>
      </c>
      <c r="U1069" s="1221">
        <v>1.0520193770635999</v>
      </c>
      <c r="V1069" s="1222">
        <v>0.11348798389608193</v>
      </c>
      <c r="W1069" s="1221">
        <v>1.40083072820876</v>
      </c>
      <c r="X1069" s="1221">
        <v>1.4444738293685699</v>
      </c>
      <c r="Y1069" s="1222">
        <v>-3.021383999659439E-2</v>
      </c>
      <c r="Z1069" s="1221">
        <v>1.27148450727175</v>
      </c>
      <c r="AA1069" s="1221">
        <v>1.22456115704159</v>
      </c>
      <c r="AB1069" s="1222">
        <v>3.8318502885982333E-2</v>
      </c>
    </row>
    <row r="1070" spans="1:28" x14ac:dyDescent="0.3">
      <c r="A1070" s="1220" t="s">
        <v>775</v>
      </c>
      <c r="B1070" s="1221">
        <v>2.0414012357941602</v>
      </c>
      <c r="C1070" s="1221">
        <v>1.8468167584236199</v>
      </c>
      <c r="D1070" s="1222">
        <v>0.10536209208791834</v>
      </c>
      <c r="E1070" s="1221">
        <v>2.3597135456165601</v>
      </c>
      <c r="F1070" s="1221">
        <v>2.2918554776128301</v>
      </c>
      <c r="G1070" s="1222">
        <v>2.960835387160194E-2</v>
      </c>
      <c r="H1070" s="1221">
        <v>2.1929646866260599</v>
      </c>
      <c r="I1070" s="1221">
        <v>2.0599676904222601</v>
      </c>
      <c r="J1070" s="1222">
        <v>6.4562661260253826E-2</v>
      </c>
      <c r="K1070" s="1221">
        <v>1.29741069949759</v>
      </c>
      <c r="L1070" s="1221">
        <v>1.3663183243839601</v>
      </c>
      <c r="M1070" s="1222">
        <v>-5.0433067943693732E-2</v>
      </c>
      <c r="N1070" s="1221">
        <v>2.3357055327585301</v>
      </c>
      <c r="O1070" s="1221">
        <v>1.9449034538916501</v>
      </c>
      <c r="P1070" s="1222">
        <v>0.20093649280374587</v>
      </c>
      <c r="Q1070" s="1221">
        <v>1.7469273332703401</v>
      </c>
      <c r="R1070" s="1221">
        <v>1.62025850113075</v>
      </c>
      <c r="S1070" s="1222">
        <v>7.8178162343348401E-2</v>
      </c>
      <c r="T1070" s="1221">
        <v>1.7074477383454501</v>
      </c>
      <c r="U1070" s="1221">
        <v>1.6320384964008801</v>
      </c>
      <c r="V1070" s="1222">
        <v>4.6205553429572478E-2</v>
      </c>
      <c r="W1070" s="1221">
        <v>2.34996114926733</v>
      </c>
      <c r="X1070" s="1221">
        <v>2.1504648234202102</v>
      </c>
      <c r="Y1070" s="1222">
        <v>9.2768932406822907E-2</v>
      </c>
      <c r="Z1070" s="1221">
        <v>2.0014586318663299</v>
      </c>
      <c r="AA1070" s="1221">
        <v>1.87143578666687</v>
      </c>
      <c r="AB1070" s="1222">
        <v>6.9477588344635466E-2</v>
      </c>
    </row>
    <row r="1071" spans="1:28" x14ac:dyDescent="0.3">
      <c r="A1071" s="1220" t="s">
        <v>774</v>
      </c>
      <c r="B1071" s="1221">
        <v>3.1998198191781499</v>
      </c>
      <c r="C1071" s="1221">
        <v>2.8971251051565998</v>
      </c>
      <c r="D1071" s="1222">
        <v>0.10448106417040227</v>
      </c>
      <c r="E1071" s="1221">
        <v>3.7133020813219302</v>
      </c>
      <c r="F1071" s="1221">
        <v>3.34878022957305</v>
      </c>
      <c r="G1071" s="1222">
        <v>0.10885212727004023</v>
      </c>
      <c r="H1071" s="1221">
        <v>3.4511887962292702</v>
      </c>
      <c r="I1071" s="1221">
        <v>3.11899404466909</v>
      </c>
      <c r="J1071" s="1222">
        <v>0.10650701694283755</v>
      </c>
      <c r="K1071" s="1221">
        <v>2.5466983747434</v>
      </c>
      <c r="L1071" s="1221">
        <v>2.5221695131094402</v>
      </c>
      <c r="M1071" s="1222">
        <v>9.7253025645051092E-3</v>
      </c>
      <c r="N1071" s="1221">
        <v>3.5388967154104001</v>
      </c>
      <c r="O1071" s="1221">
        <v>4.0429184449634299</v>
      </c>
      <c r="P1071" s="1222">
        <v>-0.12466779540926133</v>
      </c>
      <c r="Q1071" s="1221">
        <v>2.9783182456471202</v>
      </c>
      <c r="R1071" s="1221">
        <v>3.18278587902202</v>
      </c>
      <c r="S1071" s="1222">
        <v>-6.424171815093227E-2</v>
      </c>
      <c r="T1071" s="1221">
        <v>2.8960755305333001</v>
      </c>
      <c r="U1071" s="1221">
        <v>2.7227124103749798</v>
      </c>
      <c r="V1071" s="1222">
        <v>6.3672945955553298E-2</v>
      </c>
      <c r="W1071" s="1221">
        <v>3.6416088900642198</v>
      </c>
      <c r="X1071" s="1221">
        <v>3.6326233903511498</v>
      </c>
      <c r="Y1071" s="1222">
        <v>2.4735566414445915E-3</v>
      </c>
      <c r="Z1071" s="1221">
        <v>3.2431593867206301</v>
      </c>
      <c r="AA1071" s="1221">
        <v>3.1469942557239001</v>
      </c>
      <c r="AB1071" s="1222">
        <v>3.0557771378775266E-2</v>
      </c>
    </row>
    <row r="1072" spans="1:28" x14ac:dyDescent="0.3">
      <c r="A1072" s="1220" t="s">
        <v>773</v>
      </c>
      <c r="B1072" s="1221">
        <v>5.5766200011464697</v>
      </c>
      <c r="C1072" s="1221">
        <v>5.1347809861585896</v>
      </c>
      <c r="D1072" s="1222">
        <v>8.6048268889931154E-2</v>
      </c>
      <c r="E1072" s="1221">
        <v>5.8661578806394603</v>
      </c>
      <c r="F1072" s="1221">
        <v>5.25118182325369</v>
      </c>
      <c r="G1072" s="1222">
        <v>0.11711193367224226</v>
      </c>
      <c r="H1072" s="1221">
        <v>5.7186593839043196</v>
      </c>
      <c r="I1072" s="1221">
        <v>5.1917511097440103</v>
      </c>
      <c r="J1072" s="1222">
        <v>0.10148950961293088</v>
      </c>
      <c r="K1072" s="1221">
        <v>4.3043378467561997</v>
      </c>
      <c r="L1072" s="1221">
        <v>4.4152647488621204</v>
      </c>
      <c r="M1072" s="1222">
        <v>-2.5123499589579136E-2</v>
      </c>
      <c r="N1072" s="1221">
        <v>6.7233573719977597</v>
      </c>
      <c r="O1072" s="1221">
        <v>6.7484599688188203</v>
      </c>
      <c r="P1072" s="1222">
        <v>-3.7197519044414257E-3</v>
      </c>
      <c r="Q1072" s="1221">
        <v>5.3579491792921496</v>
      </c>
      <c r="R1072" s="1221">
        <v>5.4423590082886699</v>
      </c>
      <c r="S1072" s="1222">
        <v>-1.5509787000079335E-2</v>
      </c>
      <c r="T1072" s="1221">
        <v>4.9646772035988196</v>
      </c>
      <c r="U1072" s="1221">
        <v>4.7902217711836599</v>
      </c>
      <c r="V1072" s="1222">
        <v>3.6419072174199547E-2</v>
      </c>
      <c r="W1072" s="1221">
        <v>6.2314419971767601</v>
      </c>
      <c r="X1072" s="1221">
        <v>5.8947462023031099</v>
      </c>
      <c r="Y1072" s="1222">
        <v>5.7117945933295874E-2</v>
      </c>
      <c r="Z1072" s="1221">
        <v>5.5543739674991599</v>
      </c>
      <c r="AA1072" s="1221">
        <v>5.3060205251339498</v>
      </c>
      <c r="AB1072" s="1222">
        <v>4.6805970913378708E-2</v>
      </c>
    </row>
    <row r="1073" spans="1:28" x14ac:dyDescent="0.3">
      <c r="A1073" s="1220" t="s">
        <v>772</v>
      </c>
      <c r="B1073" s="1221">
        <v>9.2867240727533495</v>
      </c>
      <c r="C1073" s="1221">
        <v>8.6752835633863494</v>
      </c>
      <c r="D1073" s="1222">
        <v>7.0480752000725108E-2</v>
      </c>
      <c r="E1073" s="1221">
        <v>9.4441032734391399</v>
      </c>
      <c r="F1073" s="1221">
        <v>8.9011248012917807</v>
      </c>
      <c r="G1073" s="1222">
        <v>6.1001107642998008E-2</v>
      </c>
      <c r="H1073" s="1221">
        <v>9.3619580276715109</v>
      </c>
      <c r="I1073" s="1221">
        <v>8.7831210296783997</v>
      </c>
      <c r="J1073" s="1222">
        <v>6.5903338464448513E-2</v>
      </c>
      <c r="K1073" s="1221">
        <v>7.9250661360672696</v>
      </c>
      <c r="L1073" s="1221">
        <v>7.4826973499795102</v>
      </c>
      <c r="M1073" s="1222">
        <v>5.9118893281039996E-2</v>
      </c>
      <c r="N1073" s="1221">
        <v>10.3061792011418</v>
      </c>
      <c r="O1073" s="1221">
        <v>10.201652384075301</v>
      </c>
      <c r="P1073" s="1222">
        <v>1.0246067316473675E-2</v>
      </c>
      <c r="Q1073" s="1221">
        <v>9.0147877583027896</v>
      </c>
      <c r="R1073" s="1221">
        <v>8.7470663386820604</v>
      </c>
      <c r="S1073" s="1222">
        <v>3.0606995449067021E-2</v>
      </c>
      <c r="T1073" s="1221">
        <v>8.6389025392222507</v>
      </c>
      <c r="U1073" s="1221">
        <v>8.1177855087868807</v>
      </c>
      <c r="V1073" s="1222">
        <v>6.4194481348552615E-2</v>
      </c>
      <c r="W1073" s="1221">
        <v>9.8366766529069896</v>
      </c>
      <c r="X1073" s="1221">
        <v>9.4929057515015494</v>
      </c>
      <c r="Y1073" s="1222">
        <v>3.6213453541457934E-2</v>
      </c>
      <c r="Z1073" s="1221">
        <v>9.2001032295878993</v>
      </c>
      <c r="AA1073" s="1221">
        <v>8.7664781050226708</v>
      </c>
      <c r="AB1073" s="1222">
        <v>4.946400588359276E-2</v>
      </c>
    </row>
    <row r="1074" spans="1:28" x14ac:dyDescent="0.3">
      <c r="A1074" s="1220" t="s">
        <v>771</v>
      </c>
      <c r="B1074" s="1221">
        <v>14.8154028528475</v>
      </c>
      <c r="C1074" s="1221">
        <v>13.9432017723601</v>
      </c>
      <c r="D1074" s="1222">
        <v>6.255385920157755E-2</v>
      </c>
      <c r="E1074" s="1221">
        <v>14.611125891295501</v>
      </c>
      <c r="F1074" s="1221">
        <v>13.7410870363586</v>
      </c>
      <c r="G1074" s="1222">
        <v>6.3316595887559557E-2</v>
      </c>
      <c r="H1074" s="1221">
        <v>14.718267185421199</v>
      </c>
      <c r="I1074" s="1221">
        <v>13.8465131856812</v>
      </c>
      <c r="J1074" s="1222">
        <v>6.295837717769176E-2</v>
      </c>
      <c r="K1074" s="1221">
        <v>13.7130445985217</v>
      </c>
      <c r="L1074" s="1221">
        <v>13.1578474659692</v>
      </c>
      <c r="M1074" s="1222">
        <v>4.2195133663650866E-2</v>
      </c>
      <c r="N1074" s="1221">
        <v>17.465651141882201</v>
      </c>
      <c r="O1074" s="1221">
        <v>15.5656345097953</v>
      </c>
      <c r="P1074" s="1222">
        <v>0.1220648365404725</v>
      </c>
      <c r="Q1074" s="1221">
        <v>15.431766823894501</v>
      </c>
      <c r="R1074" s="1221">
        <v>14.262859693163399</v>
      </c>
      <c r="S1074" s="1222">
        <v>8.1954611899561228E-2</v>
      </c>
      <c r="T1074" s="1221">
        <v>14.331630903549801</v>
      </c>
      <c r="U1074" s="1221">
        <v>13.603628856345299</v>
      </c>
      <c r="V1074" s="1222">
        <v>5.3515282936062405E-2</v>
      </c>
      <c r="W1074" s="1221">
        <v>15.814634878646601</v>
      </c>
      <c r="X1074" s="1221">
        <v>14.4952057719631</v>
      </c>
      <c r="Y1074" s="1222">
        <v>9.1025207054015428E-2</v>
      </c>
      <c r="Z1074" s="1221">
        <v>15.0256322994207</v>
      </c>
      <c r="AA1074" s="1221">
        <v>14.022802249311001</v>
      </c>
      <c r="AB1074" s="1222">
        <v>7.1514240326606054E-2</v>
      </c>
    </row>
    <row r="1075" spans="1:28" x14ac:dyDescent="0.3">
      <c r="A1075" s="1220" t="s">
        <v>770</v>
      </c>
      <c r="B1075" s="1221">
        <v>23.464170018729401</v>
      </c>
      <c r="C1075" s="1221">
        <v>22.796116543767798</v>
      </c>
      <c r="D1075" s="1222">
        <v>2.9305582539857704E-2</v>
      </c>
      <c r="E1075" s="1221">
        <v>22.783667010493001</v>
      </c>
      <c r="F1075" s="1221">
        <v>21.0730698069287</v>
      </c>
      <c r="G1075" s="1222">
        <v>8.1174561619962324E-2</v>
      </c>
      <c r="H1075" s="1221">
        <v>23.1463077554235</v>
      </c>
      <c r="I1075" s="1221">
        <v>21.9876206283149</v>
      </c>
      <c r="J1075" s="1222">
        <v>5.2697249361146531E-2</v>
      </c>
      <c r="K1075" s="1221">
        <v>22.668680822333702</v>
      </c>
      <c r="L1075" s="1221">
        <v>22.071475725161498</v>
      </c>
      <c r="M1075" s="1222">
        <v>2.7057778311188732E-2</v>
      </c>
      <c r="N1075" s="1221">
        <v>24.840303515915299</v>
      </c>
      <c r="O1075" s="1221">
        <v>25.103917326058301</v>
      </c>
      <c r="P1075" s="1222">
        <v>-1.0500903373728334E-2</v>
      </c>
      <c r="Q1075" s="1221">
        <v>23.609064683277101</v>
      </c>
      <c r="R1075" s="1221">
        <v>23.3831825408183</v>
      </c>
      <c r="S1075" s="1222">
        <v>9.6600256215976944E-3</v>
      </c>
      <c r="T1075" s="1221">
        <v>23.153211895040201</v>
      </c>
      <c r="U1075" s="1221">
        <v>22.516373971748401</v>
      </c>
      <c r="V1075" s="1222">
        <v>2.8283325018977273E-2</v>
      </c>
      <c r="W1075" s="1221">
        <v>23.521285169015002</v>
      </c>
      <c r="X1075" s="1221">
        <v>22.490199124009202</v>
      </c>
      <c r="Y1075" s="1222">
        <v>4.5846016716902867E-2</v>
      </c>
      <c r="Z1075" s="1221">
        <v>23.3204207846074</v>
      </c>
      <c r="AA1075" s="1221">
        <v>22.5044475167903</v>
      </c>
      <c r="AB1075" s="1222">
        <v>3.6258311483021825E-2</v>
      </c>
    </row>
    <row r="1076" spans="1:28" x14ac:dyDescent="0.3">
      <c r="A1076" s="1220" t="s">
        <v>769</v>
      </c>
      <c r="B1076" s="1221">
        <v>37.238131123589902</v>
      </c>
      <c r="C1076" s="1221">
        <v>35.492088864080003</v>
      </c>
      <c r="D1076" s="1222">
        <v>4.9195252108054768E-2</v>
      </c>
      <c r="E1076" s="1221">
        <v>35.092425498707499</v>
      </c>
      <c r="F1076" s="1221">
        <v>34.347692517749699</v>
      </c>
      <c r="G1076" s="1222">
        <v>2.1682183761629611E-2</v>
      </c>
      <c r="H1076" s="1221">
        <v>36.2693324956373</v>
      </c>
      <c r="I1076" s="1221">
        <v>34.974997809809601</v>
      </c>
      <c r="J1076" s="1222">
        <v>3.7007427216040355E-2</v>
      </c>
      <c r="K1076" s="1221">
        <v>37.338998293204199</v>
      </c>
      <c r="L1076" s="1221">
        <v>36.216438062227503</v>
      </c>
      <c r="M1076" s="1222">
        <v>3.0995876210904549E-2</v>
      </c>
      <c r="N1076" s="1221">
        <v>41.6070374121905</v>
      </c>
      <c r="O1076" s="1221">
        <v>42.098725338074701</v>
      </c>
      <c r="P1076" s="1222">
        <v>-1.1679401738073776E-2</v>
      </c>
      <c r="Q1076" s="1221">
        <v>39.076821409873602</v>
      </c>
      <c r="R1076" s="1221">
        <v>38.6225546549963</v>
      </c>
      <c r="S1076" s="1222">
        <v>1.1761696214430434E-2</v>
      </c>
      <c r="T1076" s="1221">
        <v>37.274012557151899</v>
      </c>
      <c r="U1076" s="1221">
        <v>35.748118157529099</v>
      </c>
      <c r="V1076" s="1222">
        <v>4.2684607701550387E-2</v>
      </c>
      <c r="W1076" s="1221">
        <v>37.147080819609798</v>
      </c>
      <c r="X1076" s="1221">
        <v>36.786398063747001</v>
      </c>
      <c r="Y1076" s="1222">
        <v>9.8047858678028572E-3</v>
      </c>
      <c r="Z1076" s="1221">
        <v>37.218604900641601</v>
      </c>
      <c r="AA1076" s="1221">
        <v>36.202307917823099</v>
      </c>
      <c r="AB1076" s="1222">
        <v>2.8072712522235633E-2</v>
      </c>
    </row>
    <row r="1077" spans="1:28" x14ac:dyDescent="0.3">
      <c r="A1077" s="1220" t="s">
        <v>768</v>
      </c>
      <c r="B1077" s="1221">
        <v>49.5289909285421</v>
      </c>
      <c r="C1077" s="1221">
        <v>47.551080725103297</v>
      </c>
      <c r="D1077" s="1222">
        <v>4.1595483704634693E-2</v>
      </c>
      <c r="E1077" s="1221">
        <v>51.4343696366439</v>
      </c>
      <c r="F1077" s="1221">
        <v>50.258331704665899</v>
      </c>
      <c r="G1077" s="1222">
        <v>2.3399860124462112E-2</v>
      </c>
      <c r="H1077" s="1221">
        <v>50.373371822916901</v>
      </c>
      <c r="I1077" s="1221">
        <v>48.751204537423298</v>
      </c>
      <c r="J1077" s="1222">
        <v>3.327440420981527E-2</v>
      </c>
      <c r="K1077" s="1221">
        <v>50.336305217366203</v>
      </c>
      <c r="L1077" s="1221">
        <v>47.585910477087097</v>
      </c>
      <c r="M1077" s="1222">
        <v>5.7798510372170715E-2</v>
      </c>
      <c r="N1077" s="1221">
        <v>56.2005951074539</v>
      </c>
      <c r="O1077" s="1221">
        <v>57.6055230129246</v>
      </c>
      <c r="P1077" s="1222">
        <v>-2.438877093704166E-2</v>
      </c>
      <c r="Q1077" s="1221">
        <v>52.640851393307003</v>
      </c>
      <c r="R1077" s="1221">
        <v>51.559775083529203</v>
      </c>
      <c r="S1077" s="1222">
        <v>2.0967436495337811E-2</v>
      </c>
      <c r="T1077" s="1221">
        <v>49.807151780513401</v>
      </c>
      <c r="U1077" s="1221">
        <v>47.563120733679703</v>
      </c>
      <c r="V1077" s="1222">
        <v>4.7180063297332944E-2</v>
      </c>
      <c r="W1077" s="1221">
        <v>52.862011827942503</v>
      </c>
      <c r="X1077" s="1221">
        <v>52.489408407333002</v>
      </c>
      <c r="Y1077" s="1222">
        <v>7.0986401240797081E-3</v>
      </c>
      <c r="Z1077" s="1221">
        <v>51.111064190684999</v>
      </c>
      <c r="AA1077" s="1221">
        <v>49.671567835583197</v>
      </c>
      <c r="AB1077" s="1222">
        <v>2.8980288278128218E-2</v>
      </c>
    </row>
    <row r="1078" spans="1:28" x14ac:dyDescent="0.3">
      <c r="A1078" s="1220" t="s">
        <v>767</v>
      </c>
      <c r="B1078" s="1221">
        <v>64.127422846143801</v>
      </c>
      <c r="C1078" s="1221">
        <v>61.458120653831799</v>
      </c>
      <c r="D1078" s="1222">
        <v>4.343286393912172E-2</v>
      </c>
      <c r="E1078" s="1221">
        <v>69.131267881756301</v>
      </c>
      <c r="F1078" s="1221">
        <v>66.086825945239198</v>
      </c>
      <c r="G1078" s="1222">
        <v>4.6067304534186365E-2</v>
      </c>
      <c r="H1078" s="1221">
        <v>66.254573622735094</v>
      </c>
      <c r="I1078" s="1221">
        <v>63.433999225412499</v>
      </c>
      <c r="J1078" s="1222">
        <v>4.4464710277838444E-2</v>
      </c>
      <c r="K1078" s="1221">
        <v>60.682535572687001</v>
      </c>
      <c r="L1078" s="1221">
        <v>59.294523008504001</v>
      </c>
      <c r="M1078" s="1222">
        <v>2.3408782021636841E-2</v>
      </c>
      <c r="N1078" s="1221">
        <v>78.279044192798807</v>
      </c>
      <c r="O1078" s="1221">
        <v>74.258346783783196</v>
      </c>
      <c r="P1078" s="1222">
        <v>5.4144720198560432E-2</v>
      </c>
      <c r="Q1078" s="1221">
        <v>67.337188725305595</v>
      </c>
      <c r="R1078" s="1221">
        <v>64.951360890025498</v>
      </c>
      <c r="S1078" s="1222">
        <v>3.6732530351746416E-2</v>
      </c>
      <c r="T1078" s="1221">
        <v>62.906883016871703</v>
      </c>
      <c r="U1078" s="1221">
        <v>60.670400768332698</v>
      </c>
      <c r="V1078" s="1222">
        <v>3.6862823060604392E-2</v>
      </c>
      <c r="W1078" s="1221">
        <v>71.975946696407505</v>
      </c>
      <c r="X1078" s="1221">
        <v>68.688890499261902</v>
      </c>
      <c r="Y1078" s="1222">
        <v>4.785426250524346E-2</v>
      </c>
      <c r="Z1078" s="1221">
        <v>66.618946283104506</v>
      </c>
      <c r="AA1078" s="1221">
        <v>63.958039470643797</v>
      </c>
      <c r="AB1078" s="1222">
        <v>4.1603945875827587E-2</v>
      </c>
    </row>
    <row r="1079" spans="1:28" x14ac:dyDescent="0.3">
      <c r="A1079" s="1220" t="s">
        <v>766</v>
      </c>
      <c r="B1079" s="1221">
        <v>75.353491506447298</v>
      </c>
      <c r="C1079" s="1221">
        <v>73.159485819888104</v>
      </c>
      <c r="D1079" s="1222">
        <v>2.9989353560529848E-2</v>
      </c>
      <c r="E1079" s="1221">
        <v>86.669092257103799</v>
      </c>
      <c r="F1079" s="1221">
        <v>83.501692366788504</v>
      </c>
      <c r="G1079" s="1222">
        <v>3.7932164014140138E-2</v>
      </c>
      <c r="H1079" s="1221">
        <v>79.864731142883699</v>
      </c>
      <c r="I1079" s="1221">
        <v>77.267902592013897</v>
      </c>
      <c r="J1079" s="1222">
        <v>3.360811493203647E-2</v>
      </c>
      <c r="K1079" s="1221">
        <v>72.9544743017386</v>
      </c>
      <c r="L1079" s="1221">
        <v>70.7519476857087</v>
      </c>
      <c r="M1079" s="1222">
        <v>3.1130261258868377E-2</v>
      </c>
      <c r="N1079" s="1221">
        <v>89.992988010191695</v>
      </c>
      <c r="O1079" s="1221">
        <v>86.671116027756696</v>
      </c>
      <c r="P1079" s="1222">
        <v>3.8327324426873179E-2</v>
      </c>
      <c r="Q1079" s="1221">
        <v>79.011849000674502</v>
      </c>
      <c r="R1079" s="1221">
        <v>76.393055553755602</v>
      </c>
      <c r="S1079" s="1222">
        <v>3.4280517095904489E-2</v>
      </c>
      <c r="T1079" s="1221">
        <v>74.459286935901403</v>
      </c>
      <c r="U1079" s="1221">
        <v>72.240355213355002</v>
      </c>
      <c r="V1079" s="1222">
        <v>3.0715958081781264E-2</v>
      </c>
      <c r="W1079" s="1221">
        <v>87.768761326390802</v>
      </c>
      <c r="X1079" s="1221">
        <v>84.578070620204798</v>
      </c>
      <c r="Y1079" s="1222">
        <v>3.7724798908143717E-2</v>
      </c>
      <c r="Z1079" s="1221">
        <v>79.560526578443003</v>
      </c>
      <c r="AA1079" s="1221">
        <v>76.947983518559198</v>
      </c>
      <c r="AB1079" s="1222">
        <v>3.3952066583443109E-2</v>
      </c>
    </row>
    <row r="1080" spans="1:28" x14ac:dyDescent="0.3">
      <c r="A1080" s="1220" t="s">
        <v>765</v>
      </c>
      <c r="B1080" s="1221">
        <v>90.830998014392605</v>
      </c>
      <c r="C1080" s="1221">
        <v>88.502469524658295</v>
      </c>
      <c r="D1080" s="1222">
        <v>2.6310322211806108E-2</v>
      </c>
      <c r="E1080" s="1221">
        <v>109.32493031908101</v>
      </c>
      <c r="F1080" s="1221">
        <v>107.53782481850899</v>
      </c>
      <c r="G1080" s="1222">
        <v>1.6618389888284416E-2</v>
      </c>
      <c r="H1080" s="1221">
        <v>96.985666687720595</v>
      </c>
      <c r="I1080" s="1221">
        <v>94.7955265259247</v>
      </c>
      <c r="J1080" s="1222">
        <v>2.3103834559080542E-2</v>
      </c>
      <c r="K1080" s="1221">
        <v>86.793817156998998</v>
      </c>
      <c r="L1080" s="1221">
        <v>87.094892992260398</v>
      </c>
      <c r="M1080" s="1222">
        <v>-3.4568712919614618E-3</v>
      </c>
      <c r="N1080" s="1221">
        <v>98.564427368056101</v>
      </c>
      <c r="O1080" s="1221">
        <v>105.075068053427</v>
      </c>
      <c r="P1080" s="1222">
        <v>-6.196180317542567E-2</v>
      </c>
      <c r="Q1080" s="1221">
        <v>90.356050185881003</v>
      </c>
      <c r="R1080" s="1221">
        <v>92.287568731104201</v>
      </c>
      <c r="S1080" s="1222">
        <v>-2.0929346950844616E-2</v>
      </c>
      <c r="T1080" s="1221">
        <v>89.1807512969486</v>
      </c>
      <c r="U1080" s="1221">
        <v>87.915813829530805</v>
      </c>
      <c r="V1080" s="1222">
        <v>1.4388053892903896E-2</v>
      </c>
      <c r="W1080" s="1221">
        <v>105.28331249703101</v>
      </c>
      <c r="X1080" s="1221">
        <v>106.626323881199</v>
      </c>
      <c r="Y1080" s="1222">
        <v>-1.2595495514450555E-2</v>
      </c>
      <c r="Z1080" s="1221">
        <v>94.346261776788694</v>
      </c>
      <c r="AA1080" s="1221">
        <v>93.786977338752806</v>
      </c>
      <c r="AB1080" s="1222">
        <v>5.9633485789374286E-3</v>
      </c>
    </row>
    <row r="1081" spans="1:28" x14ac:dyDescent="0.3">
      <c r="A1081" s="1220" t="s">
        <v>368</v>
      </c>
      <c r="B1081" s="1221">
        <v>10.022239369739401</v>
      </c>
      <c r="C1081" s="1221">
        <v>9.2188940629449991</v>
      </c>
      <c r="D1081" s="1222">
        <v>8.714117998420419E-2</v>
      </c>
      <c r="E1081" s="1221">
        <v>9.0158934641390598</v>
      </c>
      <c r="F1081" s="1221">
        <v>8.2934908946621206</v>
      </c>
      <c r="G1081" s="1222">
        <v>8.7104764284710784E-2</v>
      </c>
      <c r="H1081" s="1221">
        <v>9.54037777666057</v>
      </c>
      <c r="I1081" s="1221">
        <v>8.7746468102455406</v>
      </c>
      <c r="J1081" s="1222">
        <v>8.72663006243099E-2</v>
      </c>
      <c r="K1081" s="1221">
        <v>7.2269311214001997</v>
      </c>
      <c r="L1081" s="1221">
        <v>6.8422361020390197</v>
      </c>
      <c r="M1081" s="1222">
        <v>5.6223581534483882E-2</v>
      </c>
      <c r="N1081" s="1221">
        <v>7.3341776026251599</v>
      </c>
      <c r="O1081" s="1221">
        <v>6.93715694645174</v>
      </c>
      <c r="P1081" s="1222">
        <v>5.7231032718164258E-2</v>
      </c>
      <c r="Q1081" s="1221">
        <v>7.2758889475206496</v>
      </c>
      <c r="R1081" s="1221">
        <v>6.8856765671740501</v>
      </c>
      <c r="S1081" s="1222">
        <v>5.6670158195761232E-2</v>
      </c>
      <c r="T1081" s="1221">
        <v>8.7458243567413199</v>
      </c>
      <c r="U1081" s="1221">
        <v>8.1399357608914293</v>
      </c>
      <c r="V1081" s="1222">
        <v>7.4434075851175729E-2</v>
      </c>
      <c r="W1081" s="1221">
        <v>8.2852300093445095</v>
      </c>
      <c r="X1081" s="1221">
        <v>7.7078543464311799</v>
      </c>
      <c r="Y1081" s="1222">
        <v>7.4907443364009688E-2</v>
      </c>
      <c r="Z1081" s="1221">
        <v>8.5298697348419292</v>
      </c>
      <c r="AA1081" s="1221">
        <v>7.9368061505239504</v>
      </c>
      <c r="AB1081" s="1222">
        <v>7.4723203902217969E-2</v>
      </c>
    </row>
    <row r="1082" spans="1:28" x14ac:dyDescent="0.3">
      <c r="A1082" s="1223"/>
      <c r="B1082" s="1221"/>
      <c r="C1082" s="1221"/>
      <c r="D1082" s="1222"/>
      <c r="E1082" s="1221"/>
      <c r="F1082" s="1221"/>
      <c r="G1082" s="1222"/>
      <c r="H1082" s="1221"/>
      <c r="I1082" s="1221"/>
      <c r="J1082" s="1222"/>
      <c r="K1082" s="1221"/>
      <c r="L1082" s="1221"/>
      <c r="M1082" s="1222"/>
      <c r="N1082" s="1221"/>
      <c r="O1082" s="1221"/>
      <c r="P1082" s="1222"/>
      <c r="Q1082" s="1221"/>
      <c r="R1082" s="1221"/>
      <c r="S1082" s="1222"/>
      <c r="T1082" s="1221"/>
      <c r="U1082" s="1221"/>
      <c r="V1082" s="1222"/>
      <c r="W1082" s="1221"/>
      <c r="X1082" s="1221"/>
      <c r="Y1082" s="1222"/>
      <c r="Z1082" s="1221"/>
      <c r="AA1082" s="1221"/>
      <c r="AB1082" s="1222"/>
    </row>
    <row r="1083" spans="1:28" x14ac:dyDescent="0.3">
      <c r="A1083" s="1226" t="s">
        <v>798</v>
      </c>
      <c r="B1083" s="1215"/>
      <c r="C1083" s="1215"/>
      <c r="D1083" s="1216"/>
      <c r="E1083" s="1215"/>
      <c r="F1083" s="1215"/>
      <c r="G1083" s="1216"/>
      <c r="H1083" s="1215"/>
      <c r="I1083" s="1215"/>
      <c r="J1083" s="1216"/>
      <c r="K1083" s="1215"/>
      <c r="L1083" s="1215"/>
      <c r="M1083" s="1216"/>
      <c r="N1083" s="1215"/>
      <c r="O1083" s="1215"/>
      <c r="P1083" s="1216"/>
      <c r="Q1083" s="1215"/>
      <c r="R1083" s="1215"/>
      <c r="S1083" s="1216"/>
      <c r="T1083" s="1215"/>
      <c r="U1083" s="1215"/>
      <c r="V1083" s="1216"/>
      <c r="W1083" s="1215"/>
      <c r="X1083" s="1215"/>
      <c r="Y1083" s="1216"/>
      <c r="Z1083" s="1215"/>
      <c r="AA1083" s="1215"/>
      <c r="AB1083" s="1216"/>
    </row>
    <row r="1084" spans="1:28" x14ac:dyDescent="0.3">
      <c r="A1084" s="1217" t="s">
        <v>786</v>
      </c>
      <c r="B1084" s="1218"/>
      <c r="C1084" s="1218"/>
      <c r="D1084" s="1219"/>
      <c r="E1084" s="1218"/>
      <c r="F1084" s="1218"/>
      <c r="G1084" s="1219"/>
      <c r="H1084" s="1218"/>
      <c r="I1084" s="1218"/>
      <c r="J1084" s="1219"/>
      <c r="K1084" s="1218"/>
      <c r="L1084" s="1218"/>
      <c r="M1084" s="1219"/>
      <c r="N1084" s="1218"/>
      <c r="O1084" s="1218"/>
      <c r="P1084" s="1219"/>
      <c r="Q1084" s="1218"/>
      <c r="R1084" s="1218"/>
      <c r="S1084" s="1219"/>
      <c r="T1084" s="1218"/>
      <c r="U1084" s="1218"/>
      <c r="V1084" s="1219"/>
      <c r="W1084" s="1218"/>
      <c r="X1084" s="1218"/>
      <c r="Y1084" s="1219"/>
      <c r="Z1084" s="1218"/>
      <c r="AA1084" s="1218"/>
      <c r="AB1084" s="1219"/>
    </row>
    <row r="1085" spans="1:28" x14ac:dyDescent="0.3">
      <c r="A1085" s="1220" t="s">
        <v>783</v>
      </c>
      <c r="B1085" s="1221">
        <v>0</v>
      </c>
      <c r="C1085" s="1221">
        <v>0</v>
      </c>
      <c r="D1085" s="1222">
        <v>0</v>
      </c>
      <c r="E1085" s="1221">
        <v>0</v>
      </c>
      <c r="F1085" s="1221">
        <v>0</v>
      </c>
      <c r="G1085" s="1222">
        <v>0</v>
      </c>
      <c r="H1085" s="1221">
        <v>0</v>
      </c>
      <c r="I1085" s="1221">
        <v>0</v>
      </c>
      <c r="J1085" s="1222">
        <v>0</v>
      </c>
      <c r="K1085" s="1221">
        <v>0</v>
      </c>
      <c r="L1085" s="1221">
        <v>0</v>
      </c>
      <c r="M1085" s="1222">
        <v>0</v>
      </c>
      <c r="N1085" s="1221">
        <v>0</v>
      </c>
      <c r="O1085" s="1221">
        <v>0</v>
      </c>
      <c r="P1085" s="1222">
        <v>0</v>
      </c>
      <c r="Q1085" s="1221">
        <v>0</v>
      </c>
      <c r="R1085" s="1221">
        <v>0</v>
      </c>
      <c r="S1085" s="1222">
        <v>0</v>
      </c>
      <c r="T1085" s="1221">
        <v>0</v>
      </c>
      <c r="U1085" s="1221">
        <v>0</v>
      </c>
      <c r="V1085" s="1222">
        <v>0</v>
      </c>
      <c r="W1085" s="1221">
        <v>0</v>
      </c>
      <c r="X1085" s="1221">
        <v>0</v>
      </c>
      <c r="Y1085" s="1222">
        <v>0</v>
      </c>
      <c r="Z1085" s="1221">
        <v>0</v>
      </c>
      <c r="AA1085" s="1221">
        <v>0</v>
      </c>
      <c r="AB1085" s="1222">
        <v>0</v>
      </c>
    </row>
    <row r="1086" spans="1:28" x14ac:dyDescent="0.3">
      <c r="A1086" s="1220" t="s">
        <v>782</v>
      </c>
      <c r="B1086" s="1221">
        <v>1.71879225006199E-3</v>
      </c>
      <c r="C1086" s="1221">
        <v>0</v>
      </c>
      <c r="D1086" s="1222">
        <v>0</v>
      </c>
      <c r="E1086" s="1221">
        <v>3.3798945388683603E-2</v>
      </c>
      <c r="F1086" s="1221">
        <v>3.06645887910919E-2</v>
      </c>
      <c r="G1086" s="1222">
        <v>0.10221420606501783</v>
      </c>
      <c r="H1086" s="1221">
        <v>1.8027144869133101E-2</v>
      </c>
      <c r="I1086" s="1221">
        <v>1.56215612010671E-2</v>
      </c>
      <c r="J1086" s="1222">
        <v>0.15399124563181799</v>
      </c>
      <c r="K1086" s="1221">
        <v>0</v>
      </c>
      <c r="L1086" s="1221">
        <v>0</v>
      </c>
      <c r="M1086" s="1222">
        <v>0</v>
      </c>
      <c r="N1086" s="1221">
        <v>1.2286109170836701E-2</v>
      </c>
      <c r="O1086" s="1221">
        <v>1.27260844228522E-2</v>
      </c>
      <c r="P1086" s="1222">
        <v>-3.4572712029588351E-2</v>
      </c>
      <c r="Q1086" s="1221">
        <v>6.24170909525169E-3</v>
      </c>
      <c r="R1086" s="1221">
        <v>6.4572050420327702E-3</v>
      </c>
      <c r="S1086" s="1222">
        <v>-3.3372944699498142E-2</v>
      </c>
      <c r="T1086" s="1221">
        <v>8.6220593733632401E-4</v>
      </c>
      <c r="U1086" s="1221">
        <v>0</v>
      </c>
      <c r="V1086" s="1222">
        <v>0</v>
      </c>
      <c r="W1086" s="1221">
        <v>2.30848594761748E-2</v>
      </c>
      <c r="X1086" s="1221">
        <v>2.1821356627195001E-2</v>
      </c>
      <c r="Y1086" s="1222">
        <v>5.7902121786743137E-2</v>
      </c>
      <c r="Z1086" s="1221">
        <v>1.8233531715854699E-2</v>
      </c>
      <c r="AA1086" s="1221">
        <v>1.6641898806038599E-2</v>
      </c>
      <c r="AB1086" s="1222">
        <v>9.5640102632913962E-2</v>
      </c>
    </row>
    <row r="1087" spans="1:28" x14ac:dyDescent="0.3">
      <c r="A1087" s="1220" t="s">
        <v>781</v>
      </c>
      <c r="B1087" s="1221">
        <v>0</v>
      </c>
      <c r="C1087" s="1221">
        <v>0</v>
      </c>
      <c r="D1087" s="1222">
        <v>0</v>
      </c>
      <c r="E1087" s="1221">
        <v>8.5311892630804895E-2</v>
      </c>
      <c r="F1087" s="1221">
        <v>7.8098644317791302E-2</v>
      </c>
      <c r="G1087" s="1222">
        <v>9.2360736553404876E-2</v>
      </c>
      <c r="H1087" s="1221">
        <v>4.3399668893449803E-2</v>
      </c>
      <c r="I1087" s="1221">
        <v>3.9708242351557697E-2</v>
      </c>
      <c r="J1087" s="1222">
        <v>9.2963735569305442E-2</v>
      </c>
      <c r="K1087" s="1221">
        <v>0</v>
      </c>
      <c r="L1087" s="1221">
        <v>0</v>
      </c>
      <c r="M1087" s="1222">
        <v>0</v>
      </c>
      <c r="N1087" s="1221">
        <v>1.82199904974246E-2</v>
      </c>
      <c r="O1087" s="1221">
        <v>3.0625183475474198E-2</v>
      </c>
      <c r="P1087" s="1222">
        <v>-0.40506509905431731</v>
      </c>
      <c r="Q1087" s="1221">
        <v>9.2164269957355407E-3</v>
      </c>
      <c r="R1087" s="1221">
        <v>1.5471885578746999E-2</v>
      </c>
      <c r="S1087" s="1222">
        <v>-0.40431132657833818</v>
      </c>
      <c r="T1087" s="1221">
        <v>0</v>
      </c>
      <c r="U1087" s="1221">
        <v>0</v>
      </c>
      <c r="V1087" s="1222">
        <v>0</v>
      </c>
      <c r="W1087" s="1221">
        <v>5.11412035851301E-2</v>
      </c>
      <c r="X1087" s="1221">
        <v>5.4094536454295801E-2</v>
      </c>
      <c r="Y1087" s="1222">
        <v>-5.4595769975050189E-2</v>
      </c>
      <c r="Z1087" s="1221">
        <v>3.8911965706859397E-2</v>
      </c>
      <c r="AA1087" s="1221">
        <v>4.11223279009547E-2</v>
      </c>
      <c r="AB1087" s="1222">
        <v>-5.3750901442619611E-2</v>
      </c>
    </row>
    <row r="1088" spans="1:28" x14ac:dyDescent="0.3">
      <c r="A1088" s="1220" t="s">
        <v>780</v>
      </c>
      <c r="B1088" s="1221">
        <v>4.7310391918719901E-4</v>
      </c>
      <c r="C1088" s="1221">
        <v>0</v>
      </c>
      <c r="D1088" s="1222">
        <v>0</v>
      </c>
      <c r="E1088" s="1221">
        <v>0.112100641008854</v>
      </c>
      <c r="F1088" s="1221">
        <v>0.117141359352924</v>
      </c>
      <c r="G1088" s="1222">
        <v>-4.303107264517305E-2</v>
      </c>
      <c r="H1088" s="1221">
        <v>5.7219460243529197E-2</v>
      </c>
      <c r="I1088" s="1221">
        <v>5.9623293874637703E-2</v>
      </c>
      <c r="J1088" s="1222">
        <v>-4.0317021668791753E-2</v>
      </c>
      <c r="K1088" s="1221">
        <v>1.3053892997239101E-3</v>
      </c>
      <c r="L1088" s="1221">
        <v>1.8165718071034699E-3</v>
      </c>
      <c r="M1088" s="1222">
        <v>-0.2813995600838054</v>
      </c>
      <c r="N1088" s="1221">
        <v>2.8384671714664401E-2</v>
      </c>
      <c r="O1088" s="1221">
        <v>2.6646703666858298E-2</v>
      </c>
      <c r="P1088" s="1222">
        <v>6.5222628267063709E-2</v>
      </c>
      <c r="Q1088" s="1221">
        <v>1.5025993079044699E-2</v>
      </c>
      <c r="R1088" s="1221">
        <v>1.43702825000846E-2</v>
      </c>
      <c r="S1088" s="1222">
        <v>4.5629623422938179E-2</v>
      </c>
      <c r="T1088" s="1221">
        <v>9.0664594871876195E-4</v>
      </c>
      <c r="U1088" s="1221">
        <v>9.4244094693299904E-4</v>
      </c>
      <c r="V1088" s="1222">
        <v>-3.7981157684972552E-2</v>
      </c>
      <c r="W1088" s="1221">
        <v>6.8632291989645197E-2</v>
      </c>
      <c r="X1088" s="1221">
        <v>7.0500136298737706E-2</v>
      </c>
      <c r="Y1088" s="1222">
        <v>-2.6494194297408079E-2</v>
      </c>
      <c r="Z1088" s="1221">
        <v>5.2914597661244303E-2</v>
      </c>
      <c r="AA1088" s="1221">
        <v>5.4335940478571799E-2</v>
      </c>
      <c r="AB1088" s="1222">
        <v>-2.615842856144221E-2</v>
      </c>
    </row>
    <row r="1089" spans="1:28" x14ac:dyDescent="0.3">
      <c r="A1089" s="1220" t="s">
        <v>779</v>
      </c>
      <c r="B1089" s="1221">
        <v>0</v>
      </c>
      <c r="C1089" s="1221">
        <v>0</v>
      </c>
      <c r="D1089" s="1222">
        <v>0</v>
      </c>
      <c r="E1089" s="1221">
        <v>7.9437492523773495E-2</v>
      </c>
      <c r="F1089" s="1221">
        <v>6.62434788305101E-2</v>
      </c>
      <c r="G1089" s="1222">
        <v>0.19917452896792251</v>
      </c>
      <c r="H1089" s="1221">
        <v>4.00783063308527E-2</v>
      </c>
      <c r="I1089" s="1221">
        <v>3.3446871690481203E-2</v>
      </c>
      <c r="J1089" s="1222">
        <v>0.19826770951074529</v>
      </c>
      <c r="K1089" s="1221">
        <v>0</v>
      </c>
      <c r="L1089" s="1221">
        <v>0</v>
      </c>
      <c r="M1089" s="1222">
        <v>0</v>
      </c>
      <c r="N1089" s="1221">
        <v>3.6370743234805998E-2</v>
      </c>
      <c r="O1089" s="1221">
        <v>2.3423099185831901E-2</v>
      </c>
      <c r="P1089" s="1222">
        <v>0.5527724553549187</v>
      </c>
      <c r="Q1089" s="1221">
        <v>1.8193090536854199E-2</v>
      </c>
      <c r="R1089" s="1221">
        <v>1.17285693781941E-2</v>
      </c>
      <c r="S1089" s="1222">
        <v>0.5511772962420306</v>
      </c>
      <c r="T1089" s="1221">
        <v>0</v>
      </c>
      <c r="U1089" s="1221">
        <v>0</v>
      </c>
      <c r="V1089" s="1222">
        <v>0</v>
      </c>
      <c r="W1089" s="1221">
        <v>5.7106968619418601E-2</v>
      </c>
      <c r="X1089" s="1221">
        <v>4.4114676122098503E-2</v>
      </c>
      <c r="Y1089" s="1222">
        <v>0.29451179605990185</v>
      </c>
      <c r="Z1089" s="1221">
        <v>4.3025547537515002E-2</v>
      </c>
      <c r="AA1089" s="1221">
        <v>3.3267220817425801E-2</v>
      </c>
      <c r="AB1089" s="1222">
        <v>0.29333158828156947</v>
      </c>
    </row>
    <row r="1090" spans="1:28" x14ac:dyDescent="0.3">
      <c r="A1090" s="1220" t="s">
        <v>778</v>
      </c>
      <c r="B1090" s="1221">
        <v>0</v>
      </c>
      <c r="C1090" s="1221">
        <v>1.2287071501589899E-3</v>
      </c>
      <c r="D1090" s="1222">
        <v>-1</v>
      </c>
      <c r="E1090" s="1221">
        <v>0.111003234467747</v>
      </c>
      <c r="F1090" s="1221">
        <v>8.0892718445347706E-2</v>
      </c>
      <c r="G1090" s="1222">
        <v>0.37222776785208916</v>
      </c>
      <c r="H1090" s="1221">
        <v>5.2911812437783902E-2</v>
      </c>
      <c r="I1090" s="1221">
        <v>3.9047230032098298E-2</v>
      </c>
      <c r="J1090" s="1222">
        <v>0.35507211124293303</v>
      </c>
      <c r="K1090" s="1221">
        <v>0</v>
      </c>
      <c r="L1090" s="1221">
        <v>0</v>
      </c>
      <c r="M1090" s="1222">
        <v>0</v>
      </c>
      <c r="N1090" s="1221">
        <v>6.5620629413693898E-2</v>
      </c>
      <c r="O1090" s="1221">
        <v>5.5297555939842397E-2</v>
      </c>
      <c r="P1090" s="1222">
        <v>0.18668227371715776</v>
      </c>
      <c r="Q1090" s="1221">
        <v>2.9531115846387599E-2</v>
      </c>
      <c r="R1090" s="1221">
        <v>2.46948052883562E-2</v>
      </c>
      <c r="S1090" s="1222">
        <v>0.19584323510790175</v>
      </c>
      <c r="T1090" s="1221">
        <v>0</v>
      </c>
      <c r="U1090" s="1221">
        <v>7.1035933498545705E-4</v>
      </c>
      <c r="V1090" s="1222">
        <v>-1</v>
      </c>
      <c r="W1090" s="1221">
        <v>9.2518669033830006E-2</v>
      </c>
      <c r="X1090" s="1221">
        <v>7.0795433286243797E-2</v>
      </c>
      <c r="Y1090" s="1222">
        <v>0.3068451556720288</v>
      </c>
      <c r="Z1090" s="1221">
        <v>6.4593701483671703E-2</v>
      </c>
      <c r="AA1090" s="1221">
        <v>4.97615665956984E-2</v>
      </c>
      <c r="AB1090" s="1222">
        <v>0.29806406636031141</v>
      </c>
    </row>
    <row r="1091" spans="1:28" x14ac:dyDescent="0.3">
      <c r="A1091" s="1220" t="s">
        <v>777</v>
      </c>
      <c r="B1091" s="1221">
        <v>0</v>
      </c>
      <c r="C1091" s="1221">
        <v>1.6627468721849802E-2</v>
      </c>
      <c r="D1091" s="1222">
        <v>-1</v>
      </c>
      <c r="E1091" s="1221">
        <v>7.5035241551782303E-2</v>
      </c>
      <c r="F1091" s="1221">
        <v>8.2161796808924395E-2</v>
      </c>
      <c r="G1091" s="1222">
        <v>-8.6738064817589375E-2</v>
      </c>
      <c r="H1091" s="1221">
        <v>3.3616792116566499E-2</v>
      </c>
      <c r="I1091" s="1221">
        <v>4.6156893396442703E-2</v>
      </c>
      <c r="J1091" s="1222">
        <v>-0.2716842568274464</v>
      </c>
      <c r="K1091" s="1221">
        <v>0</v>
      </c>
      <c r="L1091" s="1221">
        <v>0</v>
      </c>
      <c r="M1091" s="1222">
        <v>0</v>
      </c>
      <c r="N1091" s="1221">
        <v>6.6865549886610295E-2</v>
      </c>
      <c r="O1091" s="1221">
        <v>4.2250475493034297E-2</v>
      </c>
      <c r="P1091" s="1222">
        <v>0.58259875436512443</v>
      </c>
      <c r="Q1091" s="1221">
        <v>2.6083157736624701E-2</v>
      </c>
      <c r="R1091" s="1221">
        <v>1.6473652514288398E-2</v>
      </c>
      <c r="S1091" s="1222">
        <v>0.58332572051046438</v>
      </c>
      <c r="T1091" s="1221">
        <v>0</v>
      </c>
      <c r="U1091" s="1221">
        <v>9.9900249075506094E-3</v>
      </c>
      <c r="V1091" s="1222">
        <v>-1</v>
      </c>
      <c r="W1091" s="1221">
        <v>7.2198257721803896E-2</v>
      </c>
      <c r="X1091" s="1221">
        <v>6.8547234380626099E-2</v>
      </c>
      <c r="Y1091" s="1222">
        <v>5.326288323908962E-2</v>
      </c>
      <c r="Z1091" s="1221">
        <v>4.6139287041825801E-2</v>
      </c>
      <c r="AA1091" s="1221">
        <v>5.2567868637976502E-2</v>
      </c>
      <c r="AB1091" s="1222">
        <v>-0.12229108317902228</v>
      </c>
    </row>
    <row r="1092" spans="1:28" x14ac:dyDescent="0.3">
      <c r="A1092" s="1220" t="s">
        <v>776</v>
      </c>
      <c r="B1092" s="1221">
        <v>0</v>
      </c>
      <c r="C1092" s="1221">
        <v>0</v>
      </c>
      <c r="D1092" s="1222">
        <v>0</v>
      </c>
      <c r="E1092" s="1221">
        <v>8.0460412127574404E-2</v>
      </c>
      <c r="F1092" s="1221">
        <v>5.8867779183596397E-2</v>
      </c>
      <c r="G1092" s="1222">
        <v>0.36679883704522065</v>
      </c>
      <c r="H1092" s="1221">
        <v>3.69968117341095E-2</v>
      </c>
      <c r="I1092" s="1221">
        <v>2.7244387802064899E-2</v>
      </c>
      <c r="J1092" s="1222">
        <v>0.35796083960108099</v>
      </c>
      <c r="K1092" s="1221">
        <v>0</v>
      </c>
      <c r="L1092" s="1221">
        <v>0</v>
      </c>
      <c r="M1092" s="1222">
        <v>0</v>
      </c>
      <c r="N1092" s="1221">
        <v>0</v>
      </c>
      <c r="O1092" s="1221">
        <v>7.6216886430436701E-3</v>
      </c>
      <c r="P1092" s="1222">
        <v>-1</v>
      </c>
      <c r="Q1092" s="1221">
        <v>0</v>
      </c>
      <c r="R1092" s="1221">
        <v>3.0956089170241698E-3</v>
      </c>
      <c r="S1092" s="1222">
        <v>-1</v>
      </c>
      <c r="T1092" s="1221">
        <v>0</v>
      </c>
      <c r="U1092" s="1221">
        <v>0</v>
      </c>
      <c r="V1092" s="1222">
        <v>0</v>
      </c>
      <c r="W1092" s="1221">
        <v>5.0145210825025099E-2</v>
      </c>
      <c r="X1092" s="1221">
        <v>3.9513686274393799E-2</v>
      </c>
      <c r="Y1092" s="1222">
        <v>0.26905929446326771</v>
      </c>
      <c r="Z1092" s="1221">
        <v>3.2810227296413003E-2</v>
      </c>
      <c r="AA1092" s="1221">
        <v>2.6058164418444101E-2</v>
      </c>
      <c r="AB1092" s="1222">
        <v>0.25911506158084402</v>
      </c>
    </row>
    <row r="1093" spans="1:28" x14ac:dyDescent="0.3">
      <c r="A1093" s="1220" t="s">
        <v>775</v>
      </c>
      <c r="B1093" s="1221">
        <v>0</v>
      </c>
      <c r="C1093" s="1221">
        <v>0</v>
      </c>
      <c r="D1093" s="1222">
        <v>0</v>
      </c>
      <c r="E1093" s="1221">
        <v>7.6678322761125003E-2</v>
      </c>
      <c r="F1093" s="1221">
        <v>7.6563453914378701E-2</v>
      </c>
      <c r="G1093" s="1222">
        <v>1.5003091014514649E-3</v>
      </c>
      <c r="H1093" s="1221">
        <v>3.6510153214504799E-2</v>
      </c>
      <c r="I1093" s="1221">
        <v>3.6670003878799998E-2</v>
      </c>
      <c r="J1093" s="1222">
        <v>-4.3591668226578137E-3</v>
      </c>
      <c r="K1093" s="1221">
        <v>0</v>
      </c>
      <c r="L1093" s="1221">
        <v>1.4352083239327299E-3</v>
      </c>
      <c r="M1093" s="1222">
        <v>-1</v>
      </c>
      <c r="N1093" s="1221">
        <v>8.4365008923166594E-3</v>
      </c>
      <c r="O1093" s="1221">
        <v>1.1620492334572701E-2</v>
      </c>
      <c r="P1093" s="1222">
        <v>-0.27399798137495357</v>
      </c>
      <c r="Q1093" s="1221">
        <v>3.6524765032533999E-3</v>
      </c>
      <c r="R1093" s="1221">
        <v>5.9055147489855001E-3</v>
      </c>
      <c r="S1093" s="1222">
        <v>-0.38151428647589891</v>
      </c>
      <c r="T1093" s="1221">
        <v>0</v>
      </c>
      <c r="U1093" s="1221">
        <v>6.4152456619531403E-4</v>
      </c>
      <c r="V1093" s="1222">
        <v>-1</v>
      </c>
      <c r="W1093" s="1221">
        <v>4.8957523943069403E-2</v>
      </c>
      <c r="X1093" s="1221">
        <v>5.00977549266877E-2</v>
      </c>
      <c r="Y1093" s="1222">
        <v>-2.2760121392403587E-2</v>
      </c>
      <c r="Z1093" s="1221">
        <v>3.3604073738521402E-2</v>
      </c>
      <c r="AA1093" s="1221">
        <v>3.5218902258306303E-2</v>
      </c>
      <c r="AB1093" s="1222">
        <v>-4.5851188317604291E-2</v>
      </c>
    </row>
    <row r="1094" spans="1:28" x14ac:dyDescent="0.3">
      <c r="A1094" s="1220" t="s">
        <v>774</v>
      </c>
      <c r="B1094" s="1221">
        <v>8.6016661805864299E-4</v>
      </c>
      <c r="C1094" s="1221">
        <v>1.29335942194491E-3</v>
      </c>
      <c r="D1094" s="1222">
        <v>-0.33493613340276779</v>
      </c>
      <c r="E1094" s="1221">
        <v>6.9063830981108298E-2</v>
      </c>
      <c r="F1094" s="1221">
        <v>6.6975604591460902E-2</v>
      </c>
      <c r="G1094" s="1222">
        <v>3.1178910625521042E-2</v>
      </c>
      <c r="H1094" s="1221">
        <v>3.4248438435862998E-2</v>
      </c>
      <c r="I1094" s="1221">
        <v>3.3558796683148401E-2</v>
      </c>
      <c r="J1094" s="1222">
        <v>2.0550252716924781E-2</v>
      </c>
      <c r="K1094" s="1221">
        <v>0</v>
      </c>
      <c r="L1094" s="1221">
        <v>0</v>
      </c>
      <c r="M1094" s="1222">
        <v>0</v>
      </c>
      <c r="N1094" s="1221">
        <v>1.54200292610475E-2</v>
      </c>
      <c r="O1094" s="1221">
        <v>2.0008057438356701E-2</v>
      </c>
      <c r="P1094" s="1222">
        <v>-0.2293090266980973</v>
      </c>
      <c r="Q1094" s="1221">
        <v>6.7079239766827097E-3</v>
      </c>
      <c r="R1094" s="1221">
        <v>8.6915400149473899E-3</v>
      </c>
      <c r="S1094" s="1222">
        <v>-0.22822377102945282</v>
      </c>
      <c r="T1094" s="1221">
        <v>4.6013275032305399E-4</v>
      </c>
      <c r="U1094" s="1221">
        <v>6.9174603922128499E-4</v>
      </c>
      <c r="V1094" s="1222">
        <v>-0.33482416344438143</v>
      </c>
      <c r="W1094" s="1221">
        <v>4.7012357298479197E-2</v>
      </c>
      <c r="X1094" s="1221">
        <v>4.7769894918160201E-2</v>
      </c>
      <c r="Y1094" s="1222">
        <v>-1.5858054973301148E-2</v>
      </c>
      <c r="Z1094" s="1221">
        <v>3.3198856324483203E-2</v>
      </c>
      <c r="AA1094" s="1221">
        <v>3.3965681783974501E-2</v>
      </c>
      <c r="AB1094" s="1222">
        <v>-2.2576477762713341E-2</v>
      </c>
    </row>
    <row r="1095" spans="1:28" x14ac:dyDescent="0.3">
      <c r="A1095" s="1220" t="s">
        <v>773</v>
      </c>
      <c r="B1095" s="1221">
        <v>0</v>
      </c>
      <c r="C1095" s="1221">
        <v>0</v>
      </c>
      <c r="D1095" s="1222">
        <v>0</v>
      </c>
      <c r="E1095" s="1221">
        <v>5.0620198674156999E-2</v>
      </c>
      <c r="F1095" s="1221">
        <v>5.07360562633207E-2</v>
      </c>
      <c r="G1095" s="1222">
        <v>-2.2835355700963184E-3</v>
      </c>
      <c r="H1095" s="1221">
        <v>2.4832888143505101E-2</v>
      </c>
      <c r="I1095" s="1221">
        <v>2.48317749914173E-2</v>
      </c>
      <c r="J1095" s="1222">
        <v>4.4827729318018226E-5</v>
      </c>
      <c r="K1095" s="1221">
        <v>1.0019408395615E-3</v>
      </c>
      <c r="L1095" s="1221">
        <v>0</v>
      </c>
      <c r="M1095" s="1222">
        <v>0</v>
      </c>
      <c r="N1095" s="1221">
        <v>2.3372041849354899E-2</v>
      </c>
      <c r="O1095" s="1221">
        <v>1.5531553438018E-2</v>
      </c>
      <c r="P1095" s="1222">
        <v>0.50481031679323329</v>
      </c>
      <c r="Q1095" s="1221">
        <v>1.07453065660282E-2</v>
      </c>
      <c r="R1095" s="1221">
        <v>6.8371344325234597E-3</v>
      </c>
      <c r="S1095" s="1222">
        <v>0.57160966660447921</v>
      </c>
      <c r="T1095" s="1221">
        <v>4.8191391997658801E-4</v>
      </c>
      <c r="U1095" s="1221">
        <v>0</v>
      </c>
      <c r="V1095" s="1222">
        <v>0</v>
      </c>
      <c r="W1095" s="1221">
        <v>3.9008760504436302E-2</v>
      </c>
      <c r="X1095" s="1221">
        <v>3.5604356072800901E-2</v>
      </c>
      <c r="Y1095" s="1222">
        <v>9.5617638040534997E-2</v>
      </c>
      <c r="Z1095" s="1221">
        <v>2.76250513825953E-2</v>
      </c>
      <c r="AA1095" s="1221">
        <v>2.49401669806531E-2</v>
      </c>
      <c r="AB1095" s="1222">
        <v>0.10765302429710885</v>
      </c>
    </row>
    <row r="1096" spans="1:28" x14ac:dyDescent="0.3">
      <c r="A1096" s="1220" t="s">
        <v>772</v>
      </c>
      <c r="B1096" s="1221">
        <v>0</v>
      </c>
      <c r="C1096" s="1221">
        <v>0</v>
      </c>
      <c r="D1096" s="1222">
        <v>0</v>
      </c>
      <c r="E1096" s="1221">
        <v>3.7886628741003098E-2</v>
      </c>
      <c r="F1096" s="1221">
        <v>6.3844791871550302E-2</v>
      </c>
      <c r="G1096" s="1222">
        <v>-0.40658231266181555</v>
      </c>
      <c r="H1096" s="1221">
        <v>1.8111420735910402E-2</v>
      </c>
      <c r="I1096" s="1221">
        <v>3.0485400519519899E-2</v>
      </c>
      <c r="J1096" s="1222">
        <v>-0.4058985472631858</v>
      </c>
      <c r="K1096" s="1221">
        <v>1.7379531000147499E-3</v>
      </c>
      <c r="L1096" s="1221">
        <v>1.8126689316810801E-3</v>
      </c>
      <c r="M1096" s="1222">
        <v>-4.121868608242666E-2</v>
      </c>
      <c r="N1096" s="1221">
        <v>0</v>
      </c>
      <c r="O1096" s="1221">
        <v>0</v>
      </c>
      <c r="P1096" s="1222">
        <v>0</v>
      </c>
      <c r="Q1096" s="1221">
        <v>9.4257504791957301E-4</v>
      </c>
      <c r="R1096" s="1221">
        <v>9.6974127923304401E-4</v>
      </c>
      <c r="S1096" s="1222">
        <v>-2.80138959691975E-2</v>
      </c>
      <c r="T1096" s="1221">
        <v>8.2684748652586595E-4</v>
      </c>
      <c r="U1096" s="1221">
        <v>8.4736800718025805E-4</v>
      </c>
      <c r="V1096" s="1222">
        <v>-2.4216775333160336E-2</v>
      </c>
      <c r="W1096" s="1221">
        <v>2.06337610949613E-2</v>
      </c>
      <c r="X1096" s="1221">
        <v>3.4793403727348099E-2</v>
      </c>
      <c r="Y1096" s="1222">
        <v>-0.40696342166883553</v>
      </c>
      <c r="Z1096" s="1221">
        <v>1.51606592195636E-2</v>
      </c>
      <c r="AA1096" s="1221">
        <v>2.5291360954543499E-2</v>
      </c>
      <c r="AB1096" s="1222">
        <v>-0.40055977031793366</v>
      </c>
    </row>
    <row r="1097" spans="1:28" x14ac:dyDescent="0.3">
      <c r="A1097" s="1220" t="s">
        <v>771</v>
      </c>
      <c r="B1097" s="1221">
        <v>0</v>
      </c>
      <c r="C1097" s="1221">
        <v>0</v>
      </c>
      <c r="D1097" s="1222">
        <v>0</v>
      </c>
      <c r="E1097" s="1221">
        <v>5.0966152930331299E-2</v>
      </c>
      <c r="F1097" s="1221">
        <v>2.2379620580388501E-2</v>
      </c>
      <c r="G1097" s="1222">
        <v>1.2773466041239985</v>
      </c>
      <c r="H1097" s="1221">
        <v>2.42348977751915E-2</v>
      </c>
      <c r="I1097" s="1221">
        <v>1.07060668961452E-2</v>
      </c>
      <c r="J1097" s="1222">
        <v>1.2636602227768123</v>
      </c>
      <c r="K1097" s="1221">
        <v>0</v>
      </c>
      <c r="L1097" s="1221">
        <v>0</v>
      </c>
      <c r="M1097" s="1222">
        <v>0</v>
      </c>
      <c r="N1097" s="1221">
        <v>1.62003208209218E-2</v>
      </c>
      <c r="O1097" s="1221">
        <v>1.05888670134662E-2</v>
      </c>
      <c r="P1097" s="1222">
        <v>0.52993901994607495</v>
      </c>
      <c r="Q1097" s="1221">
        <v>7.4198696642877697E-3</v>
      </c>
      <c r="R1097" s="1221">
        <v>4.8595774082328298E-3</v>
      </c>
      <c r="S1097" s="1222">
        <v>0.52685491782010363</v>
      </c>
      <c r="T1097" s="1221">
        <v>0</v>
      </c>
      <c r="U1097" s="1221">
        <v>0</v>
      </c>
      <c r="V1097" s="1222">
        <v>0</v>
      </c>
      <c r="W1097" s="1221">
        <v>3.6308377039991402E-2</v>
      </c>
      <c r="X1097" s="1221">
        <v>1.7506287164206599E-2</v>
      </c>
      <c r="Y1097" s="1222">
        <v>1.0740192765846779</v>
      </c>
      <c r="Z1097" s="1221">
        <v>2.5486847746901301E-2</v>
      </c>
      <c r="AA1097" s="1221">
        <v>1.2345827365497599E-2</v>
      </c>
      <c r="AB1097" s="1222">
        <v>1.0644098603005252</v>
      </c>
    </row>
    <row r="1098" spans="1:28" x14ac:dyDescent="0.3">
      <c r="A1098" s="1220" t="s">
        <v>770</v>
      </c>
      <c r="B1098" s="1221">
        <v>0</v>
      </c>
      <c r="C1098" s="1221">
        <v>0</v>
      </c>
      <c r="D1098" s="1222">
        <v>0</v>
      </c>
      <c r="E1098" s="1221">
        <v>3.9123468603876901E-2</v>
      </c>
      <c r="F1098" s="1221">
        <v>8.0287356951543598E-2</v>
      </c>
      <c r="G1098" s="1222">
        <v>-0.51270698040926455</v>
      </c>
      <c r="H1098" s="1221">
        <v>1.8274532409539301E-2</v>
      </c>
      <c r="I1098" s="1221">
        <v>3.7672802930997E-2</v>
      </c>
      <c r="J1098" s="1222">
        <v>-0.51491444788401708</v>
      </c>
      <c r="K1098" s="1221">
        <v>0</v>
      </c>
      <c r="L1098" s="1221">
        <v>0</v>
      </c>
      <c r="M1098" s="1222">
        <v>0</v>
      </c>
      <c r="N1098" s="1221">
        <v>1.3717861451245501E-2</v>
      </c>
      <c r="O1098" s="1221">
        <v>1.4517648233899101E-2</v>
      </c>
      <c r="P1098" s="1222">
        <v>-5.5090657230974671E-2</v>
      </c>
      <c r="Q1098" s="1221">
        <v>5.9402839883446797E-3</v>
      </c>
      <c r="R1098" s="1221">
        <v>6.2797246054405098E-3</v>
      </c>
      <c r="S1098" s="1222">
        <v>-5.4053424062856494E-2</v>
      </c>
      <c r="T1098" s="1221">
        <v>0</v>
      </c>
      <c r="U1098" s="1221">
        <v>0</v>
      </c>
      <c r="V1098" s="1222">
        <v>0</v>
      </c>
      <c r="W1098" s="1221">
        <v>3.0011679955445E-2</v>
      </c>
      <c r="X1098" s="1221">
        <v>5.71646310341557E-2</v>
      </c>
      <c r="Y1098" s="1222">
        <v>-0.47499565006353123</v>
      </c>
      <c r="Z1098" s="1221">
        <v>2.0450627772585599E-2</v>
      </c>
      <c r="AA1098" s="1221">
        <v>3.9070221383316402E-2</v>
      </c>
      <c r="AB1098" s="1222">
        <v>-0.47656739459074737</v>
      </c>
    </row>
    <row r="1099" spans="1:28" x14ac:dyDescent="0.3">
      <c r="A1099" s="1220" t="s">
        <v>769</v>
      </c>
      <c r="B1099" s="1221">
        <v>1.00372321087844E-2</v>
      </c>
      <c r="C1099" s="1221">
        <v>6.8963545835189002E-3</v>
      </c>
      <c r="D1099" s="1222">
        <v>0.4554402601008446</v>
      </c>
      <c r="E1099" s="1221">
        <v>6.0966687801785102E-2</v>
      </c>
      <c r="F1099" s="1221">
        <v>2.5098788832846001E-2</v>
      </c>
      <c r="G1099" s="1222">
        <v>1.429068916743899</v>
      </c>
      <c r="H1099" s="1221">
        <v>3.3032178957775299E-2</v>
      </c>
      <c r="I1099" s="1221">
        <v>1.5121053960142501E-2</v>
      </c>
      <c r="J1099" s="1222">
        <v>1.184515645856739</v>
      </c>
      <c r="K1099" s="1221">
        <v>0</v>
      </c>
      <c r="L1099" s="1221">
        <v>0</v>
      </c>
      <c r="M1099" s="1222">
        <v>0</v>
      </c>
      <c r="N1099" s="1221">
        <v>2.6467581051011699E-2</v>
      </c>
      <c r="O1099" s="1221">
        <v>2.05026259763351E-2</v>
      </c>
      <c r="P1099" s="1222">
        <v>0.29093615040149368</v>
      </c>
      <c r="Q1099" s="1221">
        <v>1.07768398813772E-2</v>
      </c>
      <c r="R1099" s="1221">
        <v>8.3864840738990098E-3</v>
      </c>
      <c r="S1099" s="1222">
        <v>0.28502478349867971</v>
      </c>
      <c r="T1099" s="1221">
        <v>6.4666919772990899E-3</v>
      </c>
      <c r="U1099" s="1221">
        <v>4.4587612295016099E-3</v>
      </c>
      <c r="V1099" s="1222">
        <v>0.4503337686063808</v>
      </c>
      <c r="W1099" s="1221">
        <v>5.0085951666889603E-2</v>
      </c>
      <c r="X1099" s="1221">
        <v>2.3652699246037901E-2</v>
      </c>
      <c r="Y1099" s="1222">
        <v>1.1175575415680972</v>
      </c>
      <c r="Z1099" s="1221">
        <v>3.8260754988911003E-2</v>
      </c>
      <c r="AA1099" s="1221">
        <v>1.9282563716362899E-2</v>
      </c>
      <c r="AB1099" s="1222">
        <v>0.98421514647678776</v>
      </c>
    </row>
    <row r="1100" spans="1:28" x14ac:dyDescent="0.3">
      <c r="A1100" s="1220" t="s">
        <v>768</v>
      </c>
      <c r="B1100" s="1221">
        <v>2.4488994278636399E-2</v>
      </c>
      <c r="C1100" s="1221">
        <v>2.6817745400820801E-2</v>
      </c>
      <c r="D1100" s="1222">
        <v>-8.6836200708845818E-2</v>
      </c>
      <c r="E1100" s="1221">
        <v>1.9232115478852799E-2</v>
      </c>
      <c r="F1100" s="1221">
        <v>1.7512552593563199E-2</v>
      </c>
      <c r="G1100" s="1222">
        <v>9.8190305274037035E-2</v>
      </c>
      <c r="H1100" s="1221">
        <v>2.2159374448359501E-2</v>
      </c>
      <c r="I1100" s="1221">
        <v>2.2692755309202901E-2</v>
      </c>
      <c r="J1100" s="1222">
        <v>-2.350445565449211E-2</v>
      </c>
      <c r="K1100" s="1221">
        <v>0</v>
      </c>
      <c r="L1100" s="1221">
        <v>0</v>
      </c>
      <c r="M1100" s="1222">
        <v>0</v>
      </c>
      <c r="N1100" s="1221">
        <v>3.5979894434989702E-2</v>
      </c>
      <c r="O1100" s="1221">
        <v>3.3980091867340703E-2</v>
      </c>
      <c r="P1100" s="1222">
        <v>5.8852182491333109E-2</v>
      </c>
      <c r="Q1100" s="1221">
        <v>1.41393637908426E-2</v>
      </c>
      <c r="R1100" s="1221">
        <v>1.34767970230686E-2</v>
      </c>
      <c r="S1100" s="1222">
        <v>4.9163519094326862E-2</v>
      </c>
      <c r="T1100" s="1221">
        <v>1.6051289648892499E-2</v>
      </c>
      <c r="U1100" s="1221">
        <v>1.7547341041585399E-2</v>
      </c>
      <c r="V1100" s="1222">
        <v>-8.5258010837505935E-2</v>
      </c>
      <c r="W1100" s="1221">
        <v>2.42486292788727E-2</v>
      </c>
      <c r="X1100" s="1221">
        <v>2.25131496492957E-2</v>
      </c>
      <c r="Y1100" s="1222">
        <v>7.7087375894171806E-2</v>
      </c>
      <c r="Z1100" s="1221">
        <v>2.9325266332068799E-2</v>
      </c>
      <c r="AA1100" s="1221">
        <v>2.95090546064934E-2</v>
      </c>
      <c r="AB1100" s="1222">
        <v>-6.2281993400140857E-3</v>
      </c>
    </row>
    <row r="1101" spans="1:28" x14ac:dyDescent="0.3">
      <c r="A1101" s="1220" t="s">
        <v>767</v>
      </c>
      <c r="B1101" s="1221">
        <v>0</v>
      </c>
      <c r="C1101" s="1221">
        <v>0</v>
      </c>
      <c r="D1101" s="1222">
        <v>0</v>
      </c>
      <c r="E1101" s="1221">
        <v>5.9595920587720997E-3</v>
      </c>
      <c r="F1101" s="1221">
        <v>1.46971591567122E-2</v>
      </c>
      <c r="G1101" s="1222">
        <v>-0.59450721086800296</v>
      </c>
      <c r="H1101" s="1221">
        <v>2.5334419403003601E-3</v>
      </c>
      <c r="I1101" s="1221">
        <v>6.2738498160094898E-3</v>
      </c>
      <c r="J1101" s="1222">
        <v>-0.59619021580089926</v>
      </c>
      <c r="K1101" s="1221">
        <v>0</v>
      </c>
      <c r="L1101" s="1221">
        <v>8.1943785252216704E-3</v>
      </c>
      <c r="M1101" s="1222">
        <v>-1</v>
      </c>
      <c r="N1101" s="1221">
        <v>0</v>
      </c>
      <c r="O1101" s="1221">
        <v>0</v>
      </c>
      <c r="P1101" s="1222">
        <v>0</v>
      </c>
      <c r="Q1101" s="1221">
        <v>0</v>
      </c>
      <c r="R1101" s="1221">
        <v>5.0966227942581196E-3</v>
      </c>
      <c r="S1101" s="1222">
        <v>-1</v>
      </c>
      <c r="T1101" s="1221">
        <v>0</v>
      </c>
      <c r="U1101" s="1221">
        <v>2.9833989362870101E-3</v>
      </c>
      <c r="V1101" s="1222">
        <v>-1</v>
      </c>
      <c r="W1101" s="1221">
        <v>4.1063410940442397E-3</v>
      </c>
      <c r="X1101" s="1221">
        <v>1.0017129864475701E-2</v>
      </c>
      <c r="Y1101" s="1222">
        <v>-0.59006809838746488</v>
      </c>
      <c r="Z1101" s="1221">
        <v>2.5211529777136102E-3</v>
      </c>
      <c r="AA1101" s="1221">
        <v>8.8009191257490908E-3</v>
      </c>
      <c r="AB1101" s="1222">
        <v>-0.71353526356839214</v>
      </c>
    </row>
    <row r="1102" spans="1:28" x14ac:dyDescent="0.3">
      <c r="A1102" s="1220" t="s">
        <v>766</v>
      </c>
      <c r="B1102" s="1221">
        <v>0</v>
      </c>
      <c r="C1102" s="1221">
        <v>0</v>
      </c>
      <c r="D1102" s="1222">
        <v>0</v>
      </c>
      <c r="E1102" s="1221">
        <v>0</v>
      </c>
      <c r="F1102" s="1221">
        <v>0</v>
      </c>
      <c r="G1102" s="1222">
        <v>0</v>
      </c>
      <c r="H1102" s="1221">
        <v>0</v>
      </c>
      <c r="I1102" s="1221">
        <v>0</v>
      </c>
      <c r="J1102" s="1222">
        <v>0</v>
      </c>
      <c r="K1102" s="1221">
        <v>0</v>
      </c>
      <c r="L1102" s="1221">
        <v>0</v>
      </c>
      <c r="M1102" s="1222">
        <v>0</v>
      </c>
      <c r="N1102" s="1221">
        <v>0</v>
      </c>
      <c r="O1102" s="1221">
        <v>0</v>
      </c>
      <c r="P1102" s="1222">
        <v>0</v>
      </c>
      <c r="Q1102" s="1221">
        <v>0</v>
      </c>
      <c r="R1102" s="1221">
        <v>0</v>
      </c>
      <c r="S1102" s="1222">
        <v>0</v>
      </c>
      <c r="T1102" s="1221">
        <v>0</v>
      </c>
      <c r="U1102" s="1221">
        <v>0</v>
      </c>
      <c r="V1102" s="1222">
        <v>0</v>
      </c>
      <c r="W1102" s="1221">
        <v>0</v>
      </c>
      <c r="X1102" s="1221">
        <v>0</v>
      </c>
      <c r="Y1102" s="1222">
        <v>0</v>
      </c>
      <c r="Z1102" s="1221">
        <v>0</v>
      </c>
      <c r="AA1102" s="1221">
        <v>0</v>
      </c>
      <c r="AB1102" s="1222">
        <v>0</v>
      </c>
    </row>
    <row r="1103" spans="1:28" x14ac:dyDescent="0.3">
      <c r="A1103" s="1220" t="s">
        <v>765</v>
      </c>
      <c r="B1103" s="1221">
        <v>0</v>
      </c>
      <c r="C1103" s="1221">
        <v>0</v>
      </c>
      <c r="D1103" s="1222">
        <v>0</v>
      </c>
      <c r="E1103" s="1221">
        <v>0</v>
      </c>
      <c r="F1103" s="1221">
        <v>0</v>
      </c>
      <c r="G1103" s="1222">
        <v>0</v>
      </c>
      <c r="H1103" s="1221">
        <v>0</v>
      </c>
      <c r="I1103" s="1221">
        <v>0</v>
      </c>
      <c r="J1103" s="1222">
        <v>0</v>
      </c>
      <c r="K1103" s="1221">
        <v>0</v>
      </c>
      <c r="L1103" s="1221">
        <v>0</v>
      </c>
      <c r="M1103" s="1222">
        <v>0</v>
      </c>
      <c r="N1103" s="1221">
        <v>0</v>
      </c>
      <c r="O1103" s="1221">
        <v>0</v>
      </c>
      <c r="P1103" s="1222">
        <v>0</v>
      </c>
      <c r="Q1103" s="1221">
        <v>0</v>
      </c>
      <c r="R1103" s="1221">
        <v>0</v>
      </c>
      <c r="S1103" s="1222">
        <v>0</v>
      </c>
      <c r="T1103" s="1221">
        <v>0</v>
      </c>
      <c r="U1103" s="1221">
        <v>0</v>
      </c>
      <c r="V1103" s="1222">
        <v>0</v>
      </c>
      <c r="W1103" s="1221">
        <v>0</v>
      </c>
      <c r="X1103" s="1221">
        <v>0</v>
      </c>
      <c r="Y1103" s="1222">
        <v>0</v>
      </c>
      <c r="Z1103" s="1221">
        <v>0</v>
      </c>
      <c r="AA1103" s="1221">
        <v>0</v>
      </c>
      <c r="AB1103" s="1222">
        <v>0</v>
      </c>
    </row>
    <row r="1104" spans="1:28" x14ac:dyDescent="0.3">
      <c r="A1104" s="1220" t="s">
        <v>368</v>
      </c>
      <c r="B1104" s="1221">
        <v>1.3589213882186501E-3</v>
      </c>
      <c r="C1104" s="1221">
        <v>2.4774612409436199E-3</v>
      </c>
      <c r="D1104" s="1222">
        <v>-0.45148631762204211</v>
      </c>
      <c r="E1104" s="1221">
        <v>6.5363185015476499E-2</v>
      </c>
      <c r="F1104" s="1221">
        <v>6.1856943582154197E-2</v>
      </c>
      <c r="G1104" s="1222">
        <v>5.6683069519358809E-2</v>
      </c>
      <c r="H1104" s="1221"/>
      <c r="I1104" s="1221"/>
      <c r="J1104" s="1222">
        <v>0</v>
      </c>
      <c r="K1104" s="1221">
        <v>3.0801394201083402E-4</v>
      </c>
      <c r="L1104" s="1221">
        <v>5.0969005321292705E-4</v>
      </c>
      <c r="M1104" s="1222">
        <v>-0.39568382771213556</v>
      </c>
      <c r="N1104" s="1221">
        <v>2.11321275207518E-2</v>
      </c>
      <c r="O1104" s="1221">
        <v>1.9700440345171901E-2</v>
      </c>
      <c r="P1104" s="1222">
        <v>7.2672851494447452E-2</v>
      </c>
      <c r="Q1104" s="1221"/>
      <c r="R1104" s="1221"/>
      <c r="S1104" s="1222">
        <v>0</v>
      </c>
      <c r="T1104" s="1221">
        <v>8.7904799951165095E-4</v>
      </c>
      <c r="U1104" s="1221">
        <v>1.5841298931149701E-3</v>
      </c>
      <c r="V1104" s="1222">
        <v>-0.44509095918698566</v>
      </c>
      <c r="W1104" s="1221">
        <v>4.6145897471301302E-2</v>
      </c>
      <c r="X1104" s="1221">
        <v>4.3654649763756298E-2</v>
      </c>
      <c r="Y1104" s="1222">
        <v>5.7067178892208859E-2</v>
      </c>
      <c r="Z1104" s="1221">
        <v>2.21028980478386E-2</v>
      </c>
      <c r="AA1104" s="1221">
        <v>2.13622736023414E-2</v>
      </c>
      <c r="AB1104" s="1222">
        <v>3.4669738777993397E-2</v>
      </c>
    </row>
    <row r="1105" spans="1:28" x14ac:dyDescent="0.3">
      <c r="A1105" s="1223"/>
      <c r="B1105" s="1221"/>
      <c r="C1105" s="1221"/>
      <c r="D1105" s="1222"/>
      <c r="E1105" s="1221"/>
      <c r="F1105" s="1221"/>
      <c r="G1105" s="1222"/>
      <c r="H1105" s="1221"/>
      <c r="I1105" s="1221"/>
      <c r="J1105" s="1222"/>
      <c r="K1105" s="1221"/>
      <c r="L1105" s="1221"/>
      <c r="M1105" s="1222"/>
      <c r="N1105" s="1221"/>
      <c r="O1105" s="1221"/>
      <c r="P1105" s="1222"/>
      <c r="Q1105" s="1221"/>
      <c r="R1105" s="1221"/>
      <c r="S1105" s="1222"/>
      <c r="T1105" s="1221"/>
      <c r="U1105" s="1221"/>
      <c r="V1105" s="1222"/>
      <c r="W1105" s="1221"/>
      <c r="X1105" s="1221"/>
      <c r="Y1105" s="1222"/>
      <c r="Z1105" s="1221"/>
      <c r="AA1105" s="1221"/>
      <c r="AB1105" s="1222"/>
    </row>
    <row r="1106" spans="1:28" x14ac:dyDescent="0.3">
      <c r="A1106" s="1217" t="s">
        <v>785</v>
      </c>
      <c r="B1106" s="1218"/>
      <c r="C1106" s="1218"/>
      <c r="D1106" s="1219"/>
      <c r="E1106" s="1218"/>
      <c r="F1106" s="1218"/>
      <c r="G1106" s="1219"/>
      <c r="H1106" s="1218"/>
      <c r="I1106" s="1218"/>
      <c r="J1106" s="1219"/>
      <c r="K1106" s="1218"/>
      <c r="L1106" s="1218"/>
      <c r="M1106" s="1219"/>
      <c r="N1106" s="1218"/>
      <c r="O1106" s="1218"/>
      <c r="P1106" s="1219"/>
      <c r="Q1106" s="1218"/>
      <c r="R1106" s="1218"/>
      <c r="S1106" s="1219"/>
      <c r="T1106" s="1218"/>
      <c r="U1106" s="1218"/>
      <c r="V1106" s="1219"/>
      <c r="W1106" s="1218"/>
      <c r="X1106" s="1218"/>
      <c r="Y1106" s="1219"/>
      <c r="Z1106" s="1218"/>
      <c r="AA1106" s="1218"/>
      <c r="AB1106" s="1219"/>
    </row>
    <row r="1107" spans="1:28" x14ac:dyDescent="0.3">
      <c r="A1107" s="1220" t="s">
        <v>783</v>
      </c>
      <c r="B1107" s="1221">
        <v>0</v>
      </c>
      <c r="C1107" s="1221">
        <v>0</v>
      </c>
      <c r="D1107" s="1222">
        <v>0</v>
      </c>
      <c r="E1107" s="1221">
        <v>0.20838356245453499</v>
      </c>
      <c r="F1107" s="1221">
        <v>0.14166295307353899</v>
      </c>
      <c r="G1107" s="1222">
        <v>0.47098135351139059</v>
      </c>
      <c r="H1107" s="1221">
        <v>0.10584613612914</v>
      </c>
      <c r="I1107" s="1221">
        <v>7.2329868009356896E-2</v>
      </c>
      <c r="J1107" s="1222">
        <v>0.46338074494270193</v>
      </c>
      <c r="K1107" s="1221">
        <v>0</v>
      </c>
      <c r="L1107" s="1221">
        <v>0</v>
      </c>
      <c r="M1107" s="1222">
        <v>0</v>
      </c>
      <c r="N1107" s="1221">
        <v>4.4615968054966801E-2</v>
      </c>
      <c r="O1107" s="1221">
        <v>0.13554748646388901</v>
      </c>
      <c r="P1107" s="1222">
        <v>-0.67084621619410945</v>
      </c>
      <c r="Q1107" s="1221">
        <v>2.26715984950593E-2</v>
      </c>
      <c r="R1107" s="1221">
        <v>6.8843379590347697E-2</v>
      </c>
      <c r="S1107" s="1222">
        <v>-0.67067859495035587</v>
      </c>
      <c r="T1107" s="1221">
        <v>0</v>
      </c>
      <c r="U1107" s="1221">
        <v>0</v>
      </c>
      <c r="V1107" s="1222">
        <v>0</v>
      </c>
      <c r="W1107" s="1221">
        <v>0.12928884777024699</v>
      </c>
      <c r="X1107" s="1221">
        <v>0.13877325933231499</v>
      </c>
      <c r="Y1107" s="1222">
        <v>-6.8344662420560767E-2</v>
      </c>
      <c r="Z1107" s="1221">
        <v>6.5684011953176705E-2</v>
      </c>
      <c r="AA1107" s="1221">
        <v>7.0677840724550203E-2</v>
      </c>
      <c r="AB1107" s="1222">
        <v>-7.0656215868786065E-2</v>
      </c>
    </row>
    <row r="1108" spans="1:28" x14ac:dyDescent="0.3">
      <c r="A1108" s="1220" t="s">
        <v>782</v>
      </c>
      <c r="B1108" s="1221">
        <v>1.3750338000495899E-2</v>
      </c>
      <c r="C1108" s="1221">
        <v>0</v>
      </c>
      <c r="D1108" s="1222">
        <v>0</v>
      </c>
      <c r="E1108" s="1221">
        <v>0.113032538676909</v>
      </c>
      <c r="F1108" s="1221">
        <v>0.122658355164368</v>
      </c>
      <c r="G1108" s="1222">
        <v>-7.8476647388267595E-2</v>
      </c>
      <c r="H1108" s="1221">
        <v>6.42217035962869E-2</v>
      </c>
      <c r="I1108" s="1221">
        <v>6.2486244804268502E-2</v>
      </c>
      <c r="J1108" s="1222">
        <v>2.7773453140839829E-2</v>
      </c>
      <c r="K1108" s="1221">
        <v>6.9202734670625599E-3</v>
      </c>
      <c r="L1108" s="1221">
        <v>0</v>
      </c>
      <c r="M1108" s="1222">
        <v>0</v>
      </c>
      <c r="N1108" s="1221">
        <v>0.12062725367730499</v>
      </c>
      <c r="O1108" s="1221">
        <v>9.2955747088659599E-2</v>
      </c>
      <c r="P1108" s="1222">
        <v>0.29768473123294664</v>
      </c>
      <c r="Q1108" s="1221">
        <v>6.4686803350790203E-2</v>
      </c>
      <c r="R1108" s="1221">
        <v>4.7165671611369801E-2</v>
      </c>
      <c r="S1108" s="1222">
        <v>0.37148059469584105</v>
      </c>
      <c r="T1108" s="1221">
        <v>1.03464712480359E-2</v>
      </c>
      <c r="U1108" s="1221">
        <v>0</v>
      </c>
      <c r="V1108" s="1222">
        <v>0</v>
      </c>
      <c r="W1108" s="1221">
        <v>0.116814951566186</v>
      </c>
      <c r="X1108" s="1221">
        <v>0.108015715304615</v>
      </c>
      <c r="Y1108" s="1222">
        <v>8.1462556043408005E-2</v>
      </c>
      <c r="Z1108" s="1221">
        <v>6.4453414437439696E-2</v>
      </c>
      <c r="AA1108" s="1221">
        <v>5.4918266059927202E-2</v>
      </c>
      <c r="AB1108" s="1222">
        <v>0.17362435236224816</v>
      </c>
    </row>
    <row r="1109" spans="1:28" x14ac:dyDescent="0.3">
      <c r="A1109" s="1220" t="s">
        <v>781</v>
      </c>
      <c r="B1109" s="1221">
        <v>1.0444087291472601E-2</v>
      </c>
      <c r="C1109" s="1221">
        <v>0</v>
      </c>
      <c r="D1109" s="1222">
        <v>0</v>
      </c>
      <c r="E1109" s="1221">
        <v>0.181550431608412</v>
      </c>
      <c r="F1109" s="1221">
        <v>0.150350331306978</v>
      </c>
      <c r="G1109" s="1222">
        <v>0.20751600631814471</v>
      </c>
      <c r="H1109" s="1221">
        <v>9.7488911405975903E-2</v>
      </c>
      <c r="I1109" s="1221">
        <v>7.6443675115298204E-2</v>
      </c>
      <c r="J1109" s="1222">
        <v>0.27530382675787973</v>
      </c>
      <c r="K1109" s="1221">
        <v>4.9735333423188499E-3</v>
      </c>
      <c r="L1109" s="1221">
        <v>5.0030491082790401E-3</v>
      </c>
      <c r="M1109" s="1222">
        <v>-5.8995555153251453E-3</v>
      </c>
      <c r="N1109" s="1221">
        <v>7.2879961989698497E-2</v>
      </c>
      <c r="O1109" s="1221">
        <v>9.3100557765441502E-2</v>
      </c>
      <c r="P1109" s="1222">
        <v>-0.21719091980831073</v>
      </c>
      <c r="Q1109" s="1221">
        <v>3.9323421848471603E-2</v>
      </c>
      <c r="R1109" s="1221">
        <v>4.9510033851990501E-2</v>
      </c>
      <c r="S1109" s="1222">
        <v>-0.20574843543778662</v>
      </c>
      <c r="T1109" s="1221">
        <v>7.6421397879321198E-3</v>
      </c>
      <c r="U1109" s="1221">
        <v>2.5458900500354101E-3</v>
      </c>
      <c r="V1109" s="1222">
        <v>2.0017556287734526</v>
      </c>
      <c r="W1109" s="1221">
        <v>0.12620329271814401</v>
      </c>
      <c r="X1109" s="1221">
        <v>0.12140300547758</v>
      </c>
      <c r="Y1109" s="1222">
        <v>3.9540102171939248E-2</v>
      </c>
      <c r="Z1109" s="1221">
        <v>6.77821338119486E-2</v>
      </c>
      <c r="AA1109" s="1221">
        <v>6.2782180001457494E-2</v>
      </c>
      <c r="AB1109" s="1222">
        <v>7.9639697289502084E-2</v>
      </c>
    </row>
    <row r="1110" spans="1:28" x14ac:dyDescent="0.3">
      <c r="A1110" s="1220" t="s">
        <v>780</v>
      </c>
      <c r="B1110" s="1221">
        <v>5.6772470302463903E-3</v>
      </c>
      <c r="C1110" s="1221">
        <v>5.8755904821545099E-3</v>
      </c>
      <c r="D1110" s="1222">
        <v>-3.3757194704180496E-2</v>
      </c>
      <c r="E1110" s="1221">
        <v>0.18119124016124999</v>
      </c>
      <c r="F1110" s="1221">
        <v>0.17571203902938501</v>
      </c>
      <c r="G1110" s="1222">
        <v>3.1182844170106479E-2</v>
      </c>
      <c r="H1110" s="1221">
        <v>9.4900568208780206E-2</v>
      </c>
      <c r="I1110" s="1221">
        <v>9.2319938902664794E-2</v>
      </c>
      <c r="J1110" s="1222">
        <v>2.7953108903551523E-2</v>
      </c>
      <c r="K1110" s="1221">
        <v>1.04431143977913E-2</v>
      </c>
      <c r="L1110" s="1221">
        <v>1.0899430842620799E-2</v>
      </c>
      <c r="M1110" s="1222">
        <v>-4.1866080111737015E-2</v>
      </c>
      <c r="N1110" s="1221">
        <v>0.106760257792469</v>
      </c>
      <c r="O1110" s="1221">
        <v>0.11724549613417599</v>
      </c>
      <c r="P1110" s="1222">
        <v>-8.9429775022723784E-2</v>
      </c>
      <c r="Q1110" s="1221">
        <v>5.9245344140233601E-2</v>
      </c>
      <c r="R1110" s="1221">
        <v>6.4666271250380797E-2</v>
      </c>
      <c r="S1110" s="1222">
        <v>-8.3829282334185518E-2</v>
      </c>
      <c r="T1110" s="1221">
        <v>8.1598135384688599E-3</v>
      </c>
      <c r="U1110" s="1221">
        <v>8.4819685223969897E-3</v>
      </c>
      <c r="V1110" s="1222">
        <v>-3.7981157684972087E-2</v>
      </c>
      <c r="W1110" s="1221">
        <v>0.14254399105541701</v>
      </c>
      <c r="X1110" s="1221">
        <v>0.14557820352596501</v>
      </c>
      <c r="Y1110" s="1222">
        <v>-2.0842491506682333E-2</v>
      </c>
      <c r="Z1110" s="1221">
        <v>7.6357773840276602E-2</v>
      </c>
      <c r="AA1110" s="1221">
        <v>7.8020837610256993E-2</v>
      </c>
      <c r="AB1110" s="1222">
        <v>-2.1315635936748224E-2</v>
      </c>
    </row>
    <row r="1111" spans="1:28" x14ac:dyDescent="0.3">
      <c r="A1111" s="1220" t="s">
        <v>779</v>
      </c>
      <c r="B1111" s="1221">
        <v>1.34814786054327E-2</v>
      </c>
      <c r="C1111" s="1221">
        <v>0</v>
      </c>
      <c r="D1111" s="1222">
        <v>0</v>
      </c>
      <c r="E1111" s="1221">
        <v>0.139015611916604</v>
      </c>
      <c r="F1111" s="1221">
        <v>0.120240264095716</v>
      </c>
      <c r="G1111" s="1222">
        <v>0.15614859100726922</v>
      </c>
      <c r="H1111" s="1221">
        <v>7.6816753800800996E-2</v>
      </c>
      <c r="I1111" s="1221">
        <v>6.07102881104533E-2</v>
      </c>
      <c r="J1111" s="1222">
        <v>0.26530043245791202</v>
      </c>
      <c r="K1111" s="1221">
        <v>6.1523885110297003E-3</v>
      </c>
      <c r="L1111" s="1221">
        <v>0</v>
      </c>
      <c r="M1111" s="1222">
        <v>0</v>
      </c>
      <c r="N1111" s="1221">
        <v>9.8354685930742994E-2</v>
      </c>
      <c r="O1111" s="1221">
        <v>8.7446236960439003E-2</v>
      </c>
      <c r="P1111" s="1222">
        <v>0.12474463566956018</v>
      </c>
      <c r="Q1111" s="1221">
        <v>5.2273105204482501E-2</v>
      </c>
      <c r="R1111" s="1221">
        <v>4.37866590119248E-2</v>
      </c>
      <c r="S1111" s="1222">
        <v>0.19381351270135758</v>
      </c>
      <c r="T1111" s="1221">
        <v>9.6497097463806008E-3</v>
      </c>
      <c r="U1111" s="1221">
        <v>0</v>
      </c>
      <c r="V1111" s="1222">
        <v>0</v>
      </c>
      <c r="W1111" s="1221">
        <v>0.117932530544288</v>
      </c>
      <c r="X1111" s="1221">
        <v>0.103292900188328</v>
      </c>
      <c r="Y1111" s="1222">
        <v>0.14172929919934868</v>
      </c>
      <c r="Z1111" s="1221">
        <v>6.4038024241882804E-2</v>
      </c>
      <c r="AA1111" s="1221">
        <v>5.1929320300371999E-2</v>
      </c>
      <c r="AB1111" s="1222">
        <v>0.23317663068707764</v>
      </c>
    </row>
    <row r="1112" spans="1:28" x14ac:dyDescent="0.3">
      <c r="A1112" s="1220" t="s">
        <v>778</v>
      </c>
      <c r="B1112" s="1221">
        <v>2.27488151658768E-2</v>
      </c>
      <c r="C1112" s="1221">
        <v>2.9488971603815702E-2</v>
      </c>
      <c r="D1112" s="1222">
        <v>-0.22856532701421042</v>
      </c>
      <c r="E1112" s="1221">
        <v>0.199805822041945</v>
      </c>
      <c r="F1112" s="1221">
        <v>0.16314497837717201</v>
      </c>
      <c r="G1112" s="1222">
        <v>0.22471328280799072</v>
      </c>
      <c r="H1112" s="1221">
        <v>0.10714642018651201</v>
      </c>
      <c r="I1112" s="1221">
        <v>9.2938861564002495E-2</v>
      </c>
      <c r="J1112" s="1222">
        <v>0.1528699446433982</v>
      </c>
      <c r="K1112" s="1221">
        <v>1.98260914734226E-2</v>
      </c>
      <c r="L1112" s="1221">
        <v>2.0206283932033699E-2</v>
      </c>
      <c r="M1112" s="1222">
        <v>-1.8815555591019217E-2</v>
      </c>
      <c r="N1112" s="1221">
        <v>0.15748951059286501</v>
      </c>
      <c r="O1112" s="1221">
        <v>0.12520201344869999</v>
      </c>
      <c r="P1112" s="1222">
        <v>0.25788321014018212</v>
      </c>
      <c r="Q1112" s="1221">
        <v>8.1778474651534996E-2</v>
      </c>
      <c r="R1112" s="1221">
        <v>6.7095320028741398E-2</v>
      </c>
      <c r="S1112" s="1222">
        <v>0.21884022039843948</v>
      </c>
      <c r="T1112" s="1221">
        <v>2.1482076837350501E-2</v>
      </c>
      <c r="U1112" s="1221">
        <v>2.55729360594764E-2</v>
      </c>
      <c r="V1112" s="1222">
        <v>-0.15996830448453633</v>
      </c>
      <c r="W1112" s="1221">
        <v>0.182570173560091</v>
      </c>
      <c r="X1112" s="1221">
        <v>0.148176488273534</v>
      </c>
      <c r="Y1112" s="1222">
        <v>0.2321129734365564</v>
      </c>
      <c r="Z1112" s="1221">
        <v>9.6459927548949803E-2</v>
      </c>
      <c r="AA1112" s="1221">
        <v>8.2363972296328303E-2</v>
      </c>
      <c r="AB1112" s="1222">
        <v>0.1711422465384162</v>
      </c>
    </row>
    <row r="1113" spans="1:28" x14ac:dyDescent="0.3">
      <c r="A1113" s="1220" t="s">
        <v>777</v>
      </c>
      <c r="B1113" s="1221">
        <v>1.0826926544662699E-2</v>
      </c>
      <c r="C1113" s="1221">
        <v>2.62538979818682E-2</v>
      </c>
      <c r="D1113" s="1222">
        <v>-0.58760689356909479</v>
      </c>
      <c r="E1113" s="1221">
        <v>0.13339598498094599</v>
      </c>
      <c r="F1113" s="1221">
        <v>0.10883770486376999</v>
      </c>
      <c r="G1113" s="1222">
        <v>0.2256412899180032</v>
      </c>
      <c r="H1113" s="1221">
        <v>6.5739504583507802E-2</v>
      </c>
      <c r="I1113" s="1221">
        <v>6.3465728420108697E-2</v>
      </c>
      <c r="J1113" s="1222">
        <v>3.5826834734298485E-2</v>
      </c>
      <c r="K1113" s="1221">
        <v>1.6036927270209399E-2</v>
      </c>
      <c r="L1113" s="1221">
        <v>1.58059097506262E-2</v>
      </c>
      <c r="M1113" s="1222">
        <v>1.4615895144792088E-2</v>
      </c>
      <c r="N1113" s="1221">
        <v>0.10029832482991501</v>
      </c>
      <c r="O1113" s="1221">
        <v>9.8927942617836398E-2</v>
      </c>
      <c r="P1113" s="1222">
        <v>1.3852327015153475E-2</v>
      </c>
      <c r="Q1113" s="1221">
        <v>4.8905920756171402E-2</v>
      </c>
      <c r="R1113" s="1221">
        <v>4.8215568334502697E-2</v>
      </c>
      <c r="S1113" s="1222">
        <v>1.4318039702016623E-2</v>
      </c>
      <c r="T1113" s="1221">
        <v>1.2926710720896999E-2</v>
      </c>
      <c r="U1113" s="1221">
        <v>2.20832129535329E-2</v>
      </c>
      <c r="V1113" s="1222">
        <v>-0.41463632361390745</v>
      </c>
      <c r="W1113" s="1221">
        <v>0.12190258590214099</v>
      </c>
      <c r="X1113" s="1221">
        <v>0.105457283662502</v>
      </c>
      <c r="Y1113" s="1222">
        <v>0.15594278240912574</v>
      </c>
      <c r="Z1113" s="1221">
        <v>5.9355062727172801E-2</v>
      </c>
      <c r="AA1113" s="1221">
        <v>5.7756971550738098E-2</v>
      </c>
      <c r="AB1113" s="1222">
        <v>2.7669234267776985E-2</v>
      </c>
    </row>
    <row r="1114" spans="1:28" x14ac:dyDescent="0.3">
      <c r="A1114" s="1220" t="s">
        <v>776</v>
      </c>
      <c r="B1114" s="1221">
        <v>8.8372908931276407E-3</v>
      </c>
      <c r="C1114" s="1221">
        <v>3.4776787363854297E-2</v>
      </c>
      <c r="D1114" s="1222">
        <v>-0.74588535736015715</v>
      </c>
      <c r="E1114" s="1221">
        <v>0.114201875277848</v>
      </c>
      <c r="F1114" s="1221">
        <v>8.5778763953240494E-2</v>
      </c>
      <c r="G1114" s="1222">
        <v>0.33135370591375557</v>
      </c>
      <c r="H1114" s="1221">
        <v>5.72853859108792E-2</v>
      </c>
      <c r="I1114" s="1221">
        <v>5.8380831004424698E-2</v>
      </c>
      <c r="J1114" s="1222">
        <v>-1.8763780417282414E-2</v>
      </c>
      <c r="K1114" s="1221">
        <v>1.73205651515656E-2</v>
      </c>
      <c r="L1114" s="1221">
        <v>5.6867436773077604E-3</v>
      </c>
      <c r="M1114" s="1222">
        <v>2.04577911972385</v>
      </c>
      <c r="N1114" s="1221">
        <v>5.1519401605584901E-2</v>
      </c>
      <c r="O1114" s="1221">
        <v>4.1572847143874499E-2</v>
      </c>
      <c r="P1114" s="1222">
        <v>0.23925603236380613</v>
      </c>
      <c r="Q1114" s="1221">
        <v>3.1070321839166901E-2</v>
      </c>
      <c r="R1114" s="1221">
        <v>2.0262167456885499E-2</v>
      </c>
      <c r="S1114" s="1222">
        <v>0.53341550973158947</v>
      </c>
      <c r="T1114" s="1221">
        <v>1.25150740938692E-2</v>
      </c>
      <c r="U1114" s="1221">
        <v>2.21737105235888E-2</v>
      </c>
      <c r="V1114" s="1222">
        <v>-0.43558954282570639</v>
      </c>
      <c r="W1114" s="1221">
        <v>9.0584896974238799E-2</v>
      </c>
      <c r="X1114" s="1221">
        <v>6.9083530969801105E-2</v>
      </c>
      <c r="Y1114" s="1222">
        <v>0.31123721822841849</v>
      </c>
      <c r="Z1114" s="1221">
        <v>4.6569354872328099E-2</v>
      </c>
      <c r="AA1114" s="1221">
        <v>4.2797515071351898E-2</v>
      </c>
      <c r="AB1114" s="1222">
        <v>8.8132215029022132E-2</v>
      </c>
    </row>
    <row r="1115" spans="1:28" x14ac:dyDescent="0.3">
      <c r="A1115" s="1220" t="s">
        <v>775</v>
      </c>
      <c r="B1115" s="1221">
        <v>2.2482392464693399E-2</v>
      </c>
      <c r="C1115" s="1221">
        <v>9.2804862232342706E-3</v>
      </c>
      <c r="D1115" s="1222">
        <v>1.4225446731882798</v>
      </c>
      <c r="E1115" s="1221">
        <v>0.123674714130847</v>
      </c>
      <c r="F1115" s="1221">
        <v>0.11105907600767</v>
      </c>
      <c r="G1115" s="1222">
        <v>0.11359394096080669</v>
      </c>
      <c r="H1115" s="1221">
        <v>7.06648126732351E-2</v>
      </c>
      <c r="I1115" s="1221">
        <v>5.8027258885133999E-2</v>
      </c>
      <c r="J1115" s="1222">
        <v>0.2177865029454065</v>
      </c>
      <c r="K1115" s="1221">
        <v>2.2083586374427099E-2</v>
      </c>
      <c r="L1115" s="1221">
        <v>2.2963333182923599E-2</v>
      </c>
      <c r="M1115" s="1222">
        <v>-3.8310936896160726E-2</v>
      </c>
      <c r="N1115" s="1221">
        <v>3.6156432395642799E-2</v>
      </c>
      <c r="O1115" s="1221">
        <v>6.6053324849150302E-2</v>
      </c>
      <c r="P1115" s="1222">
        <v>-0.45261752563984814</v>
      </c>
      <c r="Q1115" s="1221">
        <v>2.8176247310811899E-2</v>
      </c>
      <c r="R1115" s="1221">
        <v>4.1875468220079003E-2</v>
      </c>
      <c r="S1115" s="1222">
        <v>-0.32714191605619874</v>
      </c>
      <c r="T1115" s="1221">
        <v>2.23033811975458E-2</v>
      </c>
      <c r="U1115" s="1221">
        <v>1.53965895886875E-2</v>
      </c>
      <c r="V1115" s="1222">
        <v>0.44859230474864381</v>
      </c>
      <c r="W1115" s="1221">
        <v>8.8123543097524903E-2</v>
      </c>
      <c r="X1115" s="1221">
        <v>9.27182329986459E-2</v>
      </c>
      <c r="Y1115" s="1222">
        <v>-4.9555408386483153E-2</v>
      </c>
      <c r="Z1115" s="1221">
        <v>5.2422355032093401E-2</v>
      </c>
      <c r="AA1115" s="1221">
        <v>5.1101936610091499E-2</v>
      </c>
      <c r="AB1115" s="1222">
        <v>2.5838911587181396E-2</v>
      </c>
    </row>
    <row r="1116" spans="1:28" x14ac:dyDescent="0.3">
      <c r="A1116" s="1220" t="s">
        <v>774</v>
      </c>
      <c r="B1116" s="1221">
        <v>4.1287997666814902E-2</v>
      </c>
      <c r="C1116" s="1221">
        <v>3.1040626126677798E-2</v>
      </c>
      <c r="D1116" s="1222">
        <v>0.33012773319446742</v>
      </c>
      <c r="E1116" s="1221">
        <v>0.118395138824757</v>
      </c>
      <c r="F1116" s="1221">
        <v>0.117877064080971</v>
      </c>
      <c r="G1116" s="1222">
        <v>4.3950428170668335E-3</v>
      </c>
      <c r="H1116" s="1221">
        <v>7.9034857928914501E-2</v>
      </c>
      <c r="I1116" s="1221">
        <v>7.3697749578678903E-2</v>
      </c>
      <c r="J1116" s="1222">
        <v>7.2418878198414458E-2</v>
      </c>
      <c r="K1116" s="1221">
        <v>5.3427238630980402E-2</v>
      </c>
      <c r="L1116" s="1221">
        <v>3.5691078015699602E-2</v>
      </c>
      <c r="M1116" s="1222">
        <v>0.49693541359213389</v>
      </c>
      <c r="N1116" s="1221">
        <v>6.9390131674713806E-2</v>
      </c>
      <c r="O1116" s="1221">
        <v>0.147156035353075</v>
      </c>
      <c r="P1116" s="1222">
        <v>-0.52845881238765102</v>
      </c>
      <c r="Q1116" s="1221">
        <v>6.0371315790144403E-2</v>
      </c>
      <c r="R1116" s="1221">
        <v>8.4111677564007004E-2</v>
      </c>
      <c r="S1116" s="1222">
        <v>-0.28224810705739101</v>
      </c>
      <c r="T1116" s="1221">
        <v>4.6933540532951498E-2</v>
      </c>
      <c r="U1116" s="1221">
        <v>3.3203809882621699E-2</v>
      </c>
      <c r="V1116" s="1222">
        <v>0.41349865268068842</v>
      </c>
      <c r="W1116" s="1221">
        <v>9.8250544466484693E-2</v>
      </c>
      <c r="X1116" s="1221">
        <v>0.12984965911455701</v>
      </c>
      <c r="Y1116" s="1222">
        <v>-0.24335154103250045</v>
      </c>
      <c r="Z1116" s="1221">
        <v>7.0824226825564204E-2</v>
      </c>
      <c r="AA1116" s="1221">
        <v>7.8268744980463004E-2</v>
      </c>
      <c r="AB1116" s="1222">
        <v>-9.5114827211769615E-2</v>
      </c>
    </row>
    <row r="1117" spans="1:28" x14ac:dyDescent="0.3">
      <c r="A1117" s="1220" t="s">
        <v>773</v>
      </c>
      <c r="B1117" s="1221">
        <v>2.2284195808777101E-2</v>
      </c>
      <c r="C1117" s="1221">
        <v>2.2447129994135898E-2</v>
      </c>
      <c r="D1117" s="1222">
        <v>-7.2585753903221823E-3</v>
      </c>
      <c r="E1117" s="1221">
        <v>9.2562649004172895E-2</v>
      </c>
      <c r="F1117" s="1221">
        <v>8.7812405071131902E-2</v>
      </c>
      <c r="G1117" s="1222">
        <v>5.4095363054833617E-2</v>
      </c>
      <c r="H1117" s="1221">
        <v>5.6760887185154499E-2</v>
      </c>
      <c r="I1117" s="1221">
        <v>5.4438891327337799E-2</v>
      </c>
      <c r="J1117" s="1222">
        <v>4.2653253973426418E-2</v>
      </c>
      <c r="K1117" s="1221">
        <v>2.4046580149475999E-2</v>
      </c>
      <c r="L1117" s="1221">
        <v>3.6641201235370201E-2</v>
      </c>
      <c r="M1117" s="1222">
        <v>-0.34372838938851324</v>
      </c>
      <c r="N1117" s="1221">
        <v>0.272673821575807</v>
      </c>
      <c r="O1117" s="1221">
        <v>7.7657767190090002E-2</v>
      </c>
      <c r="P1117" s="1222">
        <v>2.5112240725175425</v>
      </c>
      <c r="Q1117" s="1221">
        <v>0.1323369334974</v>
      </c>
      <c r="R1117" s="1221">
        <v>5.4697075460187698E-2</v>
      </c>
      <c r="S1117" s="1222">
        <v>1.4194517235884747</v>
      </c>
      <c r="T1117" s="1221">
        <v>2.31318681588762E-2</v>
      </c>
      <c r="U1117" s="1221">
        <v>2.9244333157409399E-2</v>
      </c>
      <c r="V1117" s="1222">
        <v>-0.20901365627427662</v>
      </c>
      <c r="W1117" s="1221">
        <v>0.169314620061809</v>
      </c>
      <c r="X1117" s="1221">
        <v>8.3447709545627205E-2</v>
      </c>
      <c r="Y1117" s="1222">
        <v>1.0289906215967717</v>
      </c>
      <c r="Z1117" s="1221">
        <v>9.11819877803145E-2</v>
      </c>
      <c r="AA1117" s="1221">
        <v>5.4556615270178702E-2</v>
      </c>
      <c r="AB1117" s="1222">
        <v>0.67132780009825255</v>
      </c>
    </row>
    <row r="1118" spans="1:28" x14ac:dyDescent="0.3">
      <c r="A1118" s="1220" t="s">
        <v>772</v>
      </c>
      <c r="B1118" s="1221">
        <v>1.8926747430883201E-2</v>
      </c>
      <c r="C1118" s="1221">
        <v>0</v>
      </c>
      <c r="D1118" s="1222">
        <v>0</v>
      </c>
      <c r="E1118" s="1221">
        <v>9.6438691340735197E-2</v>
      </c>
      <c r="F1118" s="1221">
        <v>0.111438182175797</v>
      </c>
      <c r="G1118" s="1222">
        <v>-0.13459920596514816</v>
      </c>
      <c r="H1118" s="1221">
        <v>5.59807550019049E-2</v>
      </c>
      <c r="I1118" s="1221">
        <v>5.3210880906798298E-2</v>
      </c>
      <c r="J1118" s="1222">
        <v>5.2054655888110257E-2</v>
      </c>
      <c r="K1118" s="1221">
        <v>6.9518124000590098E-2</v>
      </c>
      <c r="L1118" s="1221">
        <v>7.2506757267243302E-2</v>
      </c>
      <c r="M1118" s="1222">
        <v>-4.1218686082426584E-2</v>
      </c>
      <c r="N1118" s="1221">
        <v>4.94301160726223E-2</v>
      </c>
      <c r="O1118" s="1221">
        <v>7.5073484429008699E-2</v>
      </c>
      <c r="P1118" s="1222">
        <v>-0.34157690363546916</v>
      </c>
      <c r="Q1118" s="1221">
        <v>6.03248030668527E-2</v>
      </c>
      <c r="R1118" s="1221">
        <v>7.3700337221711307E-2</v>
      </c>
      <c r="S1118" s="1222">
        <v>-0.18148538607932341</v>
      </c>
      <c r="T1118" s="1221">
        <v>4.2996069299344998E-2</v>
      </c>
      <c r="U1118" s="1221">
        <v>3.38947202872103E-2</v>
      </c>
      <c r="V1118" s="1222">
        <v>0.26851819206689143</v>
      </c>
      <c r="W1118" s="1221">
        <v>7.5031858527131901E-2</v>
      </c>
      <c r="X1118" s="1221">
        <v>9.4891101074585593E-2</v>
      </c>
      <c r="Y1118" s="1222">
        <v>-0.20928456222511402</v>
      </c>
      <c r="Z1118" s="1221">
        <v>5.80060004922432E-2</v>
      </c>
      <c r="AA1118" s="1221">
        <v>6.2668859002408803E-2</v>
      </c>
      <c r="AB1118" s="1222">
        <v>-7.4404713671049547E-2</v>
      </c>
    </row>
    <row r="1119" spans="1:28" x14ac:dyDescent="0.3">
      <c r="A1119" s="1220" t="s">
        <v>771</v>
      </c>
      <c r="B1119" s="1221">
        <v>2.0285809474460299E-2</v>
      </c>
      <c r="C1119" s="1221">
        <v>1.36832205813151E-2</v>
      </c>
      <c r="D1119" s="1222">
        <v>0.48253178803250879</v>
      </c>
      <c r="E1119" s="1221">
        <v>8.9501536853264702E-2</v>
      </c>
      <c r="F1119" s="1221">
        <v>3.7299367633980902E-2</v>
      </c>
      <c r="G1119" s="1222">
        <v>1.3995456901989398</v>
      </c>
      <c r="H1119" s="1221">
        <v>5.3198556091883703E-2</v>
      </c>
      <c r="I1119" s="1221">
        <v>2.4980822757672199E-2</v>
      </c>
      <c r="J1119" s="1222">
        <v>1.1295758193370622</v>
      </c>
      <c r="K1119" s="1221">
        <v>6.9170464557486405E-2</v>
      </c>
      <c r="L1119" s="1221">
        <v>6.2870260929545799E-2</v>
      </c>
      <c r="M1119" s="1222">
        <v>0.10020959885947975</v>
      </c>
      <c r="N1119" s="1221">
        <v>9.2086034139976305E-2</v>
      </c>
      <c r="O1119" s="1221">
        <v>6.3533202080797005E-2</v>
      </c>
      <c r="P1119" s="1222">
        <v>0.44941591363312433</v>
      </c>
      <c r="Q1119" s="1221">
        <v>7.9665969027089695E-2</v>
      </c>
      <c r="R1119" s="1221">
        <v>6.3174506307026798E-2</v>
      </c>
      <c r="S1119" s="1222">
        <v>0.26104616694453814</v>
      </c>
      <c r="T1119" s="1221">
        <v>4.17389303518792E-2</v>
      </c>
      <c r="U1119" s="1221">
        <v>3.4950802085957001E-2</v>
      </c>
      <c r="V1119" s="1222">
        <v>0.19421952747257903</v>
      </c>
      <c r="W1119" s="1221">
        <v>9.0591198159186495E-2</v>
      </c>
      <c r="X1119" s="1221">
        <v>4.81422897015681E-2</v>
      </c>
      <c r="Y1119" s="1222">
        <v>0.88173846156377855</v>
      </c>
      <c r="Z1119" s="1221">
        <v>6.4600326962442806E-2</v>
      </c>
      <c r="AA1119" s="1221">
        <v>4.1152757884992001E-2</v>
      </c>
      <c r="AB1119" s="1222">
        <v>0.56976908189188213</v>
      </c>
    </row>
    <row r="1120" spans="1:28" x14ac:dyDescent="0.3">
      <c r="A1120" s="1220" t="s">
        <v>770</v>
      </c>
      <c r="B1120" s="1221">
        <v>1.6137668513569001E-2</v>
      </c>
      <c r="C1120" s="1221">
        <v>1.6700451680415999E-2</v>
      </c>
      <c r="D1120" s="1222">
        <v>-3.3698679390028338E-2</v>
      </c>
      <c r="E1120" s="1221">
        <v>9.2055220244416106E-2</v>
      </c>
      <c r="F1120" s="1221">
        <v>0.11334685687276699</v>
      </c>
      <c r="G1120" s="1222">
        <v>-0.18784496734877235</v>
      </c>
      <c r="H1120" s="1221">
        <v>5.1598679744581398E-2</v>
      </c>
      <c r="I1120" s="1221">
        <v>6.20493224745833E-2</v>
      </c>
      <c r="J1120" s="1222">
        <v>-0.16842476780117469</v>
      </c>
      <c r="K1120" s="1221">
        <v>8.8009298811057096E-2</v>
      </c>
      <c r="L1120" s="1221">
        <v>9.2960487410427506E-2</v>
      </c>
      <c r="M1120" s="1222">
        <v>-5.3261215999336808E-2</v>
      </c>
      <c r="N1120" s="1221">
        <v>8.23071687074729E-2</v>
      </c>
      <c r="O1120" s="1221">
        <v>8.7105889403394504E-2</v>
      </c>
      <c r="P1120" s="1222">
        <v>-5.5090657230974775E-2</v>
      </c>
      <c r="Q1120" s="1221">
        <v>8.5540089432163402E-2</v>
      </c>
      <c r="R1120" s="1221">
        <v>9.0428034318343301E-2</v>
      </c>
      <c r="S1120" s="1222">
        <v>-5.4053424062855918E-2</v>
      </c>
      <c r="T1120" s="1221">
        <v>4.4232414997954099E-2</v>
      </c>
      <c r="U1120" s="1221">
        <v>4.6140110597845202E-2</v>
      </c>
      <c r="V1120" s="1222">
        <v>-4.1345709300926438E-2</v>
      </c>
      <c r="W1120" s="1221">
        <v>8.8559055606231202E-2</v>
      </c>
      <c r="X1120" s="1221">
        <v>0.10412129224078399</v>
      </c>
      <c r="Y1120" s="1222">
        <v>-0.14946257676637931</v>
      </c>
      <c r="Z1120" s="1221">
        <v>6.43691890546957E-2</v>
      </c>
      <c r="AA1120" s="1221">
        <v>7.2558982569016203E-2</v>
      </c>
      <c r="AB1120" s="1222">
        <v>-0.11287084278684016</v>
      </c>
    </row>
    <row r="1121" spans="1:28" x14ac:dyDescent="0.3">
      <c r="A1121" s="1220" t="s">
        <v>769</v>
      </c>
      <c r="B1121" s="1221">
        <v>6.0223392652706098E-2</v>
      </c>
      <c r="C1121" s="1221">
        <v>3.10335956258351E-2</v>
      </c>
      <c r="D1121" s="1222">
        <v>0.94058701346778006</v>
      </c>
      <c r="E1121" s="1221">
        <v>0.13412671316392699</v>
      </c>
      <c r="F1121" s="1221">
        <v>5.0197577665692002E-2</v>
      </c>
      <c r="G1121" s="1222">
        <v>1.6719758084182843</v>
      </c>
      <c r="H1121" s="1221">
        <v>9.3591173713696796E-2</v>
      </c>
      <c r="I1121" s="1221">
        <v>3.9692766645374099E-2</v>
      </c>
      <c r="J1121" s="1222">
        <v>1.3578899034644178</v>
      </c>
      <c r="K1121" s="1221">
        <v>7.2714699694652704E-2</v>
      </c>
      <c r="L1121" s="1221">
        <v>0.11353115380008599</v>
      </c>
      <c r="M1121" s="1222">
        <v>-0.35951765431104404</v>
      </c>
      <c r="N1121" s="1221">
        <v>0.13233790525505901</v>
      </c>
      <c r="O1121" s="1221">
        <v>2.73368346351134E-2</v>
      </c>
      <c r="P1121" s="1222">
        <v>3.8410105640056318</v>
      </c>
      <c r="Q1121" s="1221">
        <v>9.6991558932394403E-2</v>
      </c>
      <c r="R1121" s="1221">
        <v>7.8273851356390797E-2</v>
      </c>
      <c r="S1121" s="1222">
        <v>0.23913104123086398</v>
      </c>
      <c r="T1121" s="1221">
        <v>6.4666919772990897E-2</v>
      </c>
      <c r="U1121" s="1221">
        <v>6.01932765982717E-2</v>
      </c>
      <c r="V1121" s="1222">
        <v>7.4321310078801162E-2</v>
      </c>
      <c r="W1121" s="1221">
        <v>0.13356253777837199</v>
      </c>
      <c r="X1121" s="1221">
        <v>4.3004907720068902E-2</v>
      </c>
      <c r="Y1121" s="1222">
        <v>2.1057510609665364</v>
      </c>
      <c r="Z1121" s="1221">
        <v>9.4740917115398601E-2</v>
      </c>
      <c r="AA1121" s="1221">
        <v>5.2674320395918101E-2</v>
      </c>
      <c r="AB1121" s="1222">
        <v>0.79861679093899374</v>
      </c>
    </row>
    <row r="1122" spans="1:28" x14ac:dyDescent="0.3">
      <c r="A1122" s="1220" t="s">
        <v>768</v>
      </c>
      <c r="B1122" s="1221">
        <v>6.1222485696590903E-2</v>
      </c>
      <c r="C1122" s="1221">
        <v>6.4362588961969794E-2</v>
      </c>
      <c r="D1122" s="1222">
        <v>-4.8787709071713967E-2</v>
      </c>
      <c r="E1122" s="1221">
        <v>9.2314154298493406E-2</v>
      </c>
      <c r="F1122" s="1221">
        <v>6.4661732653156501E-2</v>
      </c>
      <c r="G1122" s="1222">
        <v>0.42764739685624609</v>
      </c>
      <c r="H1122" s="1221">
        <v>7.5000959671370604E-2</v>
      </c>
      <c r="I1122" s="1221">
        <v>6.4495199299839698E-2</v>
      </c>
      <c r="J1122" s="1222">
        <v>0.16289212973339889</v>
      </c>
      <c r="K1122" s="1221">
        <v>4.6586122366835903E-2</v>
      </c>
      <c r="L1122" s="1221">
        <v>0.12182772779592201</v>
      </c>
      <c r="M1122" s="1222">
        <v>-0.61760657274283248</v>
      </c>
      <c r="N1122" s="1221">
        <v>7.1959788869979405E-2</v>
      </c>
      <c r="O1122" s="1221">
        <v>0.14827676451203201</v>
      </c>
      <c r="P1122" s="1222">
        <v>-0.51469274969147183</v>
      </c>
      <c r="Q1122" s="1221">
        <v>5.65574551633704E-2</v>
      </c>
      <c r="R1122" s="1221">
        <v>0.13231764349921901</v>
      </c>
      <c r="S1122" s="1222">
        <v>-0.57256301073934834</v>
      </c>
      <c r="T1122" s="1221">
        <v>5.61795137711237E-2</v>
      </c>
      <c r="U1122" s="1221">
        <v>8.4227236999609906E-2</v>
      </c>
      <c r="V1122" s="1222">
        <v>-0.33300063290234855</v>
      </c>
      <c r="W1122" s="1221">
        <v>8.6217348547103001E-2</v>
      </c>
      <c r="X1122" s="1221">
        <v>9.0052598597182995E-2</v>
      </c>
      <c r="Y1122" s="1222">
        <v>-4.2588999205181929E-2</v>
      </c>
      <c r="Z1122" s="1221">
        <v>6.9000626663691403E-2</v>
      </c>
      <c r="AA1122" s="1221">
        <v>8.6720487006837793E-2</v>
      </c>
      <c r="AB1122" s="1222">
        <v>-0.20433303541929143</v>
      </c>
    </row>
    <row r="1123" spans="1:28" x14ac:dyDescent="0.3">
      <c r="A1123" s="1220" t="s">
        <v>767</v>
      </c>
      <c r="B1123" s="1221">
        <v>0</v>
      </c>
      <c r="C1123" s="1221">
        <v>1.8765838367582201E-2</v>
      </c>
      <c r="D1123" s="1222">
        <v>-1</v>
      </c>
      <c r="E1123" s="1221">
        <v>9.5353472940353498E-2</v>
      </c>
      <c r="F1123" s="1221">
        <v>0.100780519931741</v>
      </c>
      <c r="G1123" s="1222">
        <v>-5.385015869200975E-2</v>
      </c>
      <c r="H1123" s="1221">
        <v>4.0535071044805797E-2</v>
      </c>
      <c r="I1123" s="1221">
        <v>5.3775855565795602E-2</v>
      </c>
      <c r="J1123" s="1222">
        <v>-0.24622173616167758</v>
      </c>
      <c r="K1123" s="1221">
        <v>0.25699326870381001</v>
      </c>
      <c r="L1123" s="1221">
        <v>0.22944259870620701</v>
      </c>
      <c r="M1123" s="1222">
        <v>0.12007652525275239</v>
      </c>
      <c r="N1123" s="1221">
        <v>0.21127947150553</v>
      </c>
      <c r="O1123" s="1221">
        <v>0.16178289059647699</v>
      </c>
      <c r="P1123" s="1222">
        <v>0.30594447117716944</v>
      </c>
      <c r="Q1123" s="1221">
        <v>0.23970521053208799</v>
      </c>
      <c r="R1123" s="1221">
        <v>0.20386491177032501</v>
      </c>
      <c r="S1123" s="1222">
        <v>0.17580415604888788</v>
      </c>
      <c r="T1123" s="1221">
        <v>9.1053928738008605E-2</v>
      </c>
      <c r="U1123" s="1221">
        <v>9.5468765961184393E-2</v>
      </c>
      <c r="V1123" s="1222">
        <v>-4.6243786422993767E-2</v>
      </c>
      <c r="W1123" s="1221">
        <v>0.131402915009416</v>
      </c>
      <c r="X1123" s="1221">
        <v>0.120205558373708</v>
      </c>
      <c r="Y1123" s="1222">
        <v>9.315173763343336E-2</v>
      </c>
      <c r="Z1123" s="1221">
        <v>0.107569193715781</v>
      </c>
      <c r="AA1123" s="1221">
        <v>0.105611029508989</v>
      </c>
      <c r="AB1123" s="1222">
        <v>1.8541285090165047E-2</v>
      </c>
    </row>
    <row r="1124" spans="1:28" x14ac:dyDescent="0.3">
      <c r="A1124" s="1220" t="s">
        <v>766</v>
      </c>
      <c r="B1124" s="1221">
        <v>8.5338042476157797E-2</v>
      </c>
      <c r="C1124" s="1221">
        <v>9.2959956569108104E-2</v>
      </c>
      <c r="D1124" s="1222">
        <v>-8.1991368910376367E-2</v>
      </c>
      <c r="E1124" s="1221">
        <v>0.128716473649164</v>
      </c>
      <c r="F1124" s="1221">
        <v>4.7016718674993498E-2</v>
      </c>
      <c r="G1124" s="1222">
        <v>1.7376745395382871</v>
      </c>
      <c r="H1124" s="1221">
        <v>0.102631909800236</v>
      </c>
      <c r="I1124" s="1221">
        <v>7.47091153899095E-2</v>
      </c>
      <c r="J1124" s="1222">
        <v>0.37375351407383756</v>
      </c>
      <c r="K1124" s="1221">
        <v>0.19148155984708301</v>
      </c>
      <c r="L1124" s="1221">
        <v>0.15053605890576299</v>
      </c>
      <c r="M1124" s="1222">
        <v>0.2719979600831206</v>
      </c>
      <c r="N1124" s="1221">
        <v>8.6782052083116401E-2</v>
      </c>
      <c r="O1124" s="1221">
        <v>9.1425227877380499E-2</v>
      </c>
      <c r="P1124" s="1222">
        <v>-5.0786592520081275E-2</v>
      </c>
      <c r="Q1124" s="1221">
        <v>0.154259759860747</v>
      </c>
      <c r="R1124" s="1221">
        <v>0.12958957685115499</v>
      </c>
      <c r="S1124" s="1222">
        <v>0.19037166112462792</v>
      </c>
      <c r="T1124" s="1221">
        <v>0.124901751390201</v>
      </c>
      <c r="U1124" s="1221">
        <v>0.114940899305259</v>
      </c>
      <c r="V1124" s="1222">
        <v>8.6660641644085837E-2</v>
      </c>
      <c r="W1124" s="1221">
        <v>0.11484299813724699</v>
      </c>
      <c r="X1124" s="1221">
        <v>6.2098436578711301E-2</v>
      </c>
      <c r="Y1124" s="1222">
        <v>0.84937020099822735</v>
      </c>
      <c r="Z1124" s="1221">
        <v>0.12104644431021799</v>
      </c>
      <c r="AA1124" s="1221">
        <v>9.4778116728017503E-2</v>
      </c>
      <c r="AB1124" s="1222">
        <v>0.27715604075128525</v>
      </c>
    </row>
    <row r="1125" spans="1:28" x14ac:dyDescent="0.3">
      <c r="A1125" s="1220" t="s">
        <v>765</v>
      </c>
      <c r="B1125" s="1221">
        <v>0.11735271061291</v>
      </c>
      <c r="C1125" s="1221">
        <v>4.1884746580529202E-2</v>
      </c>
      <c r="D1125" s="1222">
        <v>1.8018006599916565</v>
      </c>
      <c r="E1125" s="1221">
        <v>7.8425344561751403E-2</v>
      </c>
      <c r="F1125" s="1221">
        <v>0</v>
      </c>
      <c r="G1125" s="1222">
        <v>0</v>
      </c>
      <c r="H1125" s="1221">
        <v>0.10439791893188401</v>
      </c>
      <c r="I1125" s="1221">
        <v>2.8037718582054099E-2</v>
      </c>
      <c r="J1125" s="1222">
        <v>2.7234812321251143</v>
      </c>
      <c r="K1125" s="1221">
        <v>0.169740190007169</v>
      </c>
      <c r="L1125" s="1221">
        <v>0.117220582762127</v>
      </c>
      <c r="M1125" s="1222">
        <v>0.44804083043691068</v>
      </c>
      <c r="N1125" s="1221">
        <v>0.13037622667732299</v>
      </c>
      <c r="O1125" s="1221">
        <v>0</v>
      </c>
      <c r="P1125" s="1222">
        <v>0</v>
      </c>
      <c r="Q1125" s="1221">
        <v>0.15782716189673501</v>
      </c>
      <c r="R1125" s="1221">
        <v>8.3367270759805101E-2</v>
      </c>
      <c r="S1125" s="1222">
        <v>0.8931549570749554</v>
      </c>
      <c r="T1125" s="1221">
        <v>0.13876672919649699</v>
      </c>
      <c r="U1125" s="1221">
        <v>7.3283534728700306E-2</v>
      </c>
      <c r="V1125" s="1222">
        <v>0.89355944292560519</v>
      </c>
      <c r="W1125" s="1221">
        <v>9.7937965113517295E-2</v>
      </c>
      <c r="X1125" s="1221">
        <v>0</v>
      </c>
      <c r="Y1125" s="1222">
        <v>0</v>
      </c>
      <c r="Z1125" s="1221">
        <v>0.125669346356029</v>
      </c>
      <c r="AA1125" s="1221">
        <v>5.0287923506033699E-2</v>
      </c>
      <c r="AB1125" s="1222">
        <v>1.498996530269356</v>
      </c>
    </row>
    <row r="1126" spans="1:28" x14ac:dyDescent="0.3">
      <c r="A1126" s="1220" t="s">
        <v>368</v>
      </c>
      <c r="B1126" s="1221">
        <v>2.17427422114983E-2</v>
      </c>
      <c r="C1126" s="1221">
        <v>1.83853702617395E-2</v>
      </c>
      <c r="D1126" s="1222">
        <v>0.1826110598787119</v>
      </c>
      <c r="E1126" s="1221">
        <v>0.129740287498392</v>
      </c>
      <c r="F1126" s="1221">
        <v>0.111850911682799</v>
      </c>
      <c r="G1126" s="1222">
        <v>0.15993947252147547</v>
      </c>
      <c r="H1126" s="1221">
        <v>7.3454453791922905E-2</v>
      </c>
      <c r="I1126" s="1221">
        <v>6.3254257057771102E-2</v>
      </c>
      <c r="J1126" s="1222">
        <v>0.16125707910592965</v>
      </c>
      <c r="K1126" s="1221">
        <v>3.4651568476218898E-2</v>
      </c>
      <c r="L1126" s="1221">
        <v>3.3404301949031802E-2</v>
      </c>
      <c r="M1126" s="1222">
        <v>3.7338499965967629E-2</v>
      </c>
      <c r="N1126" s="1221">
        <v>9.9563950054387895E-2</v>
      </c>
      <c r="O1126" s="1221">
        <v>9.1997339347736504E-2</v>
      </c>
      <c r="P1126" s="1222">
        <v>8.2248147177938574E-2</v>
      </c>
      <c r="Q1126" s="1221">
        <v>6.4283954117870107E-2</v>
      </c>
      <c r="R1126" s="1221">
        <v>6.0219368903208302E-2</v>
      </c>
      <c r="S1126" s="1222">
        <v>6.749631038470176E-2</v>
      </c>
      <c r="T1126" s="1221">
        <v>2.7637269104646301E-2</v>
      </c>
      <c r="U1126" s="1221">
        <v>2.5203684591581999E-2</v>
      </c>
      <c r="V1126" s="1222">
        <v>9.6556696074395265E-2</v>
      </c>
      <c r="W1126" s="1221">
        <v>0.11662942407938701</v>
      </c>
      <c r="X1126" s="1221">
        <v>0.103278555599181</v>
      </c>
      <c r="Y1126" s="1222">
        <v>0.12927048023425178</v>
      </c>
      <c r="Z1126" s="1221">
        <v>6.9362199703990393E-2</v>
      </c>
      <c r="AA1126" s="1221">
        <v>6.1908151843606603E-2</v>
      </c>
      <c r="AB1126" s="1222">
        <v>0.12040494891875192</v>
      </c>
    </row>
    <row r="1127" spans="1:28" x14ac:dyDescent="0.3">
      <c r="A1127" s="1223"/>
      <c r="B1127" s="1221"/>
      <c r="C1127" s="1221"/>
      <c r="D1127" s="1222"/>
      <c r="E1127" s="1221"/>
      <c r="F1127" s="1221"/>
      <c r="G1127" s="1222"/>
      <c r="H1127" s="1221"/>
      <c r="I1127" s="1221"/>
      <c r="J1127" s="1222"/>
      <c r="K1127" s="1221"/>
      <c r="L1127" s="1221"/>
      <c r="M1127" s="1222"/>
      <c r="N1127" s="1221"/>
      <c r="O1127" s="1221"/>
      <c r="P1127" s="1222"/>
      <c r="Q1127" s="1221"/>
      <c r="R1127" s="1221"/>
      <c r="S1127" s="1222"/>
      <c r="T1127" s="1221"/>
      <c r="U1127" s="1221"/>
      <c r="V1127" s="1222"/>
      <c r="W1127" s="1221"/>
      <c r="X1127" s="1221"/>
      <c r="Y1127" s="1222"/>
      <c r="Z1127" s="1221"/>
      <c r="AA1127" s="1221"/>
      <c r="AB1127" s="1222"/>
    </row>
    <row r="1128" spans="1:28" x14ac:dyDescent="0.3">
      <c r="A1128" s="1217" t="s">
        <v>784</v>
      </c>
      <c r="B1128" s="1218"/>
      <c r="C1128" s="1218"/>
      <c r="D1128" s="1219"/>
      <c r="E1128" s="1218"/>
      <c r="F1128" s="1218"/>
      <c r="G1128" s="1219"/>
      <c r="H1128" s="1218"/>
      <c r="I1128" s="1218"/>
      <c r="J1128" s="1219"/>
      <c r="K1128" s="1218"/>
      <c r="L1128" s="1218"/>
      <c r="M1128" s="1219"/>
      <c r="N1128" s="1218"/>
      <c r="O1128" s="1218"/>
      <c r="P1128" s="1219"/>
      <c r="Q1128" s="1218"/>
      <c r="R1128" s="1218"/>
      <c r="S1128" s="1219"/>
      <c r="T1128" s="1218"/>
      <c r="U1128" s="1218"/>
      <c r="V1128" s="1219"/>
      <c r="W1128" s="1218"/>
      <c r="X1128" s="1218"/>
      <c r="Y1128" s="1219"/>
      <c r="Z1128" s="1218"/>
      <c r="AA1128" s="1218"/>
      <c r="AB1128" s="1219"/>
    </row>
    <row r="1129" spans="1:28" x14ac:dyDescent="0.3">
      <c r="A1129" s="1220" t="s">
        <v>783</v>
      </c>
      <c r="B1129" s="1221">
        <v>0</v>
      </c>
      <c r="C1129" s="1221">
        <v>0</v>
      </c>
      <c r="D1129" s="1222">
        <v>0</v>
      </c>
      <c r="E1129" s="1221">
        <v>0.12503013747272099</v>
      </c>
      <c r="F1129" s="1221">
        <v>8.0950258899165406E-2</v>
      </c>
      <c r="G1129" s="1222">
        <v>0.54453042118695483</v>
      </c>
      <c r="H1129" s="1221">
        <v>6.3507681677483899E-2</v>
      </c>
      <c r="I1129" s="1221">
        <v>4.1331353148203999E-2</v>
      </c>
      <c r="J1129" s="1222">
        <v>0.5365497821898324</v>
      </c>
      <c r="K1129" s="1221">
        <v>0</v>
      </c>
      <c r="L1129" s="1221">
        <v>0</v>
      </c>
      <c r="M1129" s="1222">
        <v>0</v>
      </c>
      <c r="N1129" s="1221">
        <v>0</v>
      </c>
      <c r="O1129" s="1221">
        <v>4.5182495487963201E-2</v>
      </c>
      <c r="P1129" s="1222">
        <v>-1</v>
      </c>
      <c r="Q1129" s="1221">
        <v>0</v>
      </c>
      <c r="R1129" s="1221">
        <v>2.2947793196782602E-2</v>
      </c>
      <c r="S1129" s="1222">
        <v>-1</v>
      </c>
      <c r="T1129" s="1221">
        <v>0</v>
      </c>
      <c r="U1129" s="1221">
        <v>0</v>
      </c>
      <c r="V1129" s="1222">
        <v>0</v>
      </c>
      <c r="W1129" s="1221">
        <v>6.4644423885123495E-2</v>
      </c>
      <c r="X1129" s="1221">
        <v>6.4049196614914497E-2</v>
      </c>
      <c r="Y1129" s="1222">
        <v>9.2932823777276408E-3</v>
      </c>
      <c r="Z1129" s="1221">
        <v>3.2842005976588401E-2</v>
      </c>
      <c r="AA1129" s="1221">
        <v>3.2620541872869301E-2</v>
      </c>
      <c r="AB1129" s="1222">
        <v>6.7890994754839853E-3</v>
      </c>
    </row>
    <row r="1130" spans="1:28" x14ac:dyDescent="0.3">
      <c r="A1130" s="1220" t="s">
        <v>782</v>
      </c>
      <c r="B1130" s="1221">
        <v>0</v>
      </c>
      <c r="C1130" s="1221">
        <v>0</v>
      </c>
      <c r="D1130" s="1222">
        <v>0</v>
      </c>
      <c r="E1130" s="1221">
        <v>0.106383565813561</v>
      </c>
      <c r="F1130" s="1221">
        <v>0.10974694935759199</v>
      </c>
      <c r="G1130" s="1222">
        <v>-3.0646715591810925E-2</v>
      </c>
      <c r="H1130" s="1221">
        <v>5.4081434607399503E-2</v>
      </c>
      <c r="I1130" s="1221">
        <v>5.5908745351187603E-2</v>
      </c>
      <c r="J1130" s="1222">
        <v>-3.2683808808621095E-2</v>
      </c>
      <c r="K1130" s="1221">
        <v>0</v>
      </c>
      <c r="L1130" s="1221">
        <v>0</v>
      </c>
      <c r="M1130" s="1222">
        <v>0</v>
      </c>
      <c r="N1130" s="1221">
        <v>6.0313626838652698E-2</v>
      </c>
      <c r="O1130" s="1221">
        <v>5.3117569764948303E-2</v>
      </c>
      <c r="P1130" s="1222">
        <v>0.13547413982883294</v>
      </c>
      <c r="Q1130" s="1221">
        <v>3.0641117376690102E-2</v>
      </c>
      <c r="R1130" s="1221">
        <v>2.69518123493542E-2</v>
      </c>
      <c r="S1130" s="1222">
        <v>0.13688522981365672</v>
      </c>
      <c r="T1130" s="1221">
        <v>0</v>
      </c>
      <c r="U1130" s="1221">
        <v>0</v>
      </c>
      <c r="V1130" s="1222">
        <v>0</v>
      </c>
      <c r="W1130" s="1221">
        <v>8.3439251118704205E-2</v>
      </c>
      <c r="X1130" s="1221">
        <v>8.1830087351981301E-2</v>
      </c>
      <c r="Y1130" s="1222">
        <v>1.9664695698066396E-2</v>
      </c>
      <c r="Z1130" s="1221">
        <v>4.2403562129894601E-2</v>
      </c>
      <c r="AA1130" s="1221">
        <v>4.1604747015096401E-2</v>
      </c>
      <c r="AB1130" s="1222">
        <v>1.9200095472479323E-2</v>
      </c>
    </row>
    <row r="1131" spans="1:28" x14ac:dyDescent="0.3">
      <c r="A1131" s="1220" t="s">
        <v>781</v>
      </c>
      <c r="B1131" s="1221">
        <v>0</v>
      </c>
      <c r="C1131" s="1221">
        <v>0</v>
      </c>
      <c r="D1131" s="1222">
        <v>0</v>
      </c>
      <c r="E1131" s="1221">
        <v>0.14624895879566499</v>
      </c>
      <c r="F1131" s="1221">
        <v>0.14032697588651299</v>
      </c>
      <c r="G1131" s="1222">
        <v>4.220131497696706E-2</v>
      </c>
      <c r="H1131" s="1221">
        <v>7.43994323887711E-2</v>
      </c>
      <c r="I1131" s="1221">
        <v>7.1347430107611701E-2</v>
      </c>
      <c r="J1131" s="1222">
        <v>4.2776625262551632E-2</v>
      </c>
      <c r="K1131" s="1221">
        <v>0</v>
      </c>
      <c r="L1131" s="1221">
        <v>0</v>
      </c>
      <c r="M1131" s="1222">
        <v>0</v>
      </c>
      <c r="N1131" s="1221">
        <v>5.8303969591758799E-2</v>
      </c>
      <c r="O1131" s="1221">
        <v>7.3500440341138104E-2</v>
      </c>
      <c r="P1131" s="1222">
        <v>-0.20675346540575568</v>
      </c>
      <c r="Q1131" s="1221">
        <v>2.94925663863537E-2</v>
      </c>
      <c r="R1131" s="1221">
        <v>3.71325253889929E-2</v>
      </c>
      <c r="S1131" s="1222">
        <v>-0.2057484354377872</v>
      </c>
      <c r="T1131" s="1221">
        <v>0</v>
      </c>
      <c r="U1131" s="1221">
        <v>0</v>
      </c>
      <c r="V1131" s="1222">
        <v>0</v>
      </c>
      <c r="W1131" s="1221">
        <v>0.101457549047919</v>
      </c>
      <c r="X1131" s="1221">
        <v>0.106537331337468</v>
      </c>
      <c r="Y1131" s="1222">
        <v>-4.7680772793700511E-2</v>
      </c>
      <c r="Z1131" s="1221">
        <v>5.1464212709072102E-2</v>
      </c>
      <c r="AA1131" s="1221">
        <v>5.3992674801253498E-2</v>
      </c>
      <c r="AB1131" s="1222">
        <v>-4.6829724615211982E-2</v>
      </c>
    </row>
    <row r="1132" spans="1:28" x14ac:dyDescent="0.3">
      <c r="A1132" s="1220" t="s">
        <v>780</v>
      </c>
      <c r="B1132" s="1221">
        <v>5.6772470302463903E-3</v>
      </c>
      <c r="C1132" s="1221">
        <v>5.8755904821545099E-3</v>
      </c>
      <c r="D1132" s="1222">
        <v>-3.3757194704180496E-2</v>
      </c>
      <c r="E1132" s="1221">
        <v>0.17020995287874999</v>
      </c>
      <c r="F1132" s="1221">
        <v>0.17571203902938501</v>
      </c>
      <c r="G1132" s="1222">
        <v>-3.1313085779596961E-2</v>
      </c>
      <c r="H1132" s="1221">
        <v>8.9318181843557803E-2</v>
      </c>
      <c r="I1132" s="1221">
        <v>9.2319938902664794E-2</v>
      </c>
      <c r="J1132" s="1222">
        <v>-3.2514721031951917E-2</v>
      </c>
      <c r="K1132" s="1221">
        <v>5.2215571988956403E-3</v>
      </c>
      <c r="L1132" s="1221">
        <v>1.0899430842620799E-2</v>
      </c>
      <c r="M1132" s="1222">
        <v>-0.52093304005586938</v>
      </c>
      <c r="N1132" s="1221">
        <v>8.6424970593903597E-2</v>
      </c>
      <c r="O1132" s="1221">
        <v>6.9281429533831498E-2</v>
      </c>
      <c r="P1132" s="1222">
        <v>0.24744785399817085</v>
      </c>
      <c r="Q1132" s="1221">
        <v>4.6365921501052398E-2</v>
      </c>
      <c r="R1132" s="1221">
        <v>4.0416419531488001E-2</v>
      </c>
      <c r="S1132" s="1222">
        <v>0.14720507255545492</v>
      </c>
      <c r="T1132" s="1221">
        <v>5.4398756923125799E-3</v>
      </c>
      <c r="U1132" s="1221">
        <v>8.4819685223969897E-3</v>
      </c>
      <c r="V1132" s="1222">
        <v>-0.35865410512331392</v>
      </c>
      <c r="W1132" s="1221">
        <v>0.12670576982703699</v>
      </c>
      <c r="X1132" s="1221">
        <v>0.120857376512122</v>
      </c>
      <c r="Y1132" s="1222">
        <v>4.8390867679710028E-2</v>
      </c>
      <c r="Z1132" s="1221">
        <v>6.6980503368663694E-2</v>
      </c>
      <c r="AA1132" s="1221">
        <v>6.5481774422894296E-2</v>
      </c>
      <c r="AB1132" s="1222">
        <v>2.2887726531207127E-2</v>
      </c>
    </row>
    <row r="1133" spans="1:28" x14ac:dyDescent="0.3">
      <c r="A1133" s="1220" t="s">
        <v>779</v>
      </c>
      <c r="B1133" s="1221">
        <v>6.7407393027163302E-3</v>
      </c>
      <c r="C1133" s="1221">
        <v>0</v>
      </c>
      <c r="D1133" s="1222">
        <v>0</v>
      </c>
      <c r="E1133" s="1221">
        <v>0.139015611916604</v>
      </c>
      <c r="F1133" s="1221">
        <v>0.120240264095716</v>
      </c>
      <c r="G1133" s="1222">
        <v>0.15614859100726922</v>
      </c>
      <c r="H1133" s="1221">
        <v>7.3476894939896606E-2</v>
      </c>
      <c r="I1133" s="1221">
        <v>6.07102881104533E-2</v>
      </c>
      <c r="J1133" s="1222">
        <v>0.21028737017713325</v>
      </c>
      <c r="K1133" s="1221">
        <v>6.1523885110297003E-3</v>
      </c>
      <c r="L1133" s="1221">
        <v>0</v>
      </c>
      <c r="M1133" s="1222">
        <v>0</v>
      </c>
      <c r="N1133" s="1221">
        <v>7.9913182318728695E-2</v>
      </c>
      <c r="O1133" s="1221">
        <v>6.2461597828885003E-2</v>
      </c>
      <c r="P1133" s="1222">
        <v>0.2793970230741249</v>
      </c>
      <c r="Q1133" s="1221">
        <v>4.30484395801621E-2</v>
      </c>
      <c r="R1133" s="1221">
        <v>3.1276185008517698E-2</v>
      </c>
      <c r="S1133" s="1222">
        <v>0.37639675582039073</v>
      </c>
      <c r="T1133" s="1221">
        <v>6.4331398309204002E-3</v>
      </c>
      <c r="U1133" s="1221">
        <v>0</v>
      </c>
      <c r="V1133" s="1222">
        <v>0</v>
      </c>
      <c r="W1133" s="1221">
        <v>0.108370433473129</v>
      </c>
      <c r="X1133" s="1221">
        <v>9.0381287664787105E-2</v>
      </c>
      <c r="Y1133" s="1222">
        <v>0.19903617522093051</v>
      </c>
      <c r="Z1133" s="1221">
        <v>5.7634221817694502E-2</v>
      </c>
      <c r="AA1133" s="1221">
        <v>4.5438155262825498E-2</v>
      </c>
      <c r="AB1133" s="1222">
        <v>0.26841024870670799</v>
      </c>
    </row>
    <row r="1134" spans="1:28" x14ac:dyDescent="0.3">
      <c r="A1134" s="1220" t="s">
        <v>778</v>
      </c>
      <c r="B1134" s="1221">
        <v>7.58293838862559E-3</v>
      </c>
      <c r="C1134" s="1221">
        <v>7.3722429009539297E-3</v>
      </c>
      <c r="D1134" s="1222">
        <v>2.8579563981050791E-2</v>
      </c>
      <c r="E1134" s="1221">
        <v>0.18315533687178301</v>
      </c>
      <c r="F1134" s="1221">
        <v>0.15498772945831299</v>
      </c>
      <c r="G1134" s="1222">
        <v>0.18174088691999488</v>
      </c>
      <c r="H1134" s="1221">
        <v>9.1272876455177204E-2</v>
      </c>
      <c r="I1134" s="1221">
        <v>7.7449051303335403E-2</v>
      </c>
      <c r="J1134" s="1222">
        <v>0.17848927674658899</v>
      </c>
      <c r="K1134" s="1221">
        <v>9.9130457367112897E-3</v>
      </c>
      <c r="L1134" s="1221">
        <v>1.01031419660169E-2</v>
      </c>
      <c r="M1134" s="1222">
        <v>-1.8815555591025133E-2</v>
      </c>
      <c r="N1134" s="1221">
        <v>8.4802044165389001E-2</v>
      </c>
      <c r="O1134" s="1221">
        <v>8.7641409414089905E-2</v>
      </c>
      <c r="P1134" s="1222">
        <v>-3.2397530661395613E-2</v>
      </c>
      <c r="Q1134" s="1221">
        <v>4.3615186480818698E-2</v>
      </c>
      <c r="R1134" s="1221">
        <v>4.4730213352494302E-2</v>
      </c>
      <c r="S1134" s="1222">
        <v>-2.492782368124849E-2</v>
      </c>
      <c r="T1134" s="1221">
        <v>8.5928307349402207E-3</v>
      </c>
      <c r="U1134" s="1221">
        <v>8.5243120198254807E-3</v>
      </c>
      <c r="V1134" s="1222">
        <v>8.0380346185571511E-3</v>
      </c>
      <c r="W1134" s="1221">
        <v>0.14309554143899</v>
      </c>
      <c r="X1134" s="1221">
        <v>0.12841962317039601</v>
      </c>
      <c r="Y1134" s="1222">
        <v>0.11428096350291396</v>
      </c>
      <c r="Z1134" s="1221">
        <v>7.1196613190891503E-2</v>
      </c>
      <c r="AA1134" s="1221">
        <v>6.4060867341588695E-2</v>
      </c>
      <c r="AB1134" s="1222">
        <v>0.11139009110278217</v>
      </c>
    </row>
    <row r="1135" spans="1:28" x14ac:dyDescent="0.3">
      <c r="A1135" s="1220" t="s">
        <v>777</v>
      </c>
      <c r="B1135" s="1221">
        <v>5.4134632723313704E-3</v>
      </c>
      <c r="C1135" s="1221">
        <v>1.05015591927473E-2</v>
      </c>
      <c r="D1135" s="1222">
        <v>-0.48450861696136749</v>
      </c>
      <c r="E1135" s="1221">
        <v>0.113386587233804</v>
      </c>
      <c r="F1135" s="1221">
        <v>0.10883770486376999</v>
      </c>
      <c r="G1135" s="1222">
        <v>4.1795096430301923E-2</v>
      </c>
      <c r="H1135" s="1221">
        <v>5.3786867386506398E-2</v>
      </c>
      <c r="I1135" s="1221">
        <v>5.48113109082757E-2</v>
      </c>
      <c r="J1135" s="1222">
        <v>-1.8690367093822335E-2</v>
      </c>
      <c r="K1135" s="1221">
        <v>0</v>
      </c>
      <c r="L1135" s="1221">
        <v>0</v>
      </c>
      <c r="M1135" s="1222">
        <v>0</v>
      </c>
      <c r="N1135" s="1221">
        <v>0.10029832482991501</v>
      </c>
      <c r="O1135" s="1221">
        <v>6.1829964136147803E-2</v>
      </c>
      <c r="P1135" s="1222">
        <v>0.62216372322424418</v>
      </c>
      <c r="Q1135" s="1221">
        <v>3.9124736604937101E-2</v>
      </c>
      <c r="R1135" s="1221">
        <v>2.41077841672513E-2</v>
      </c>
      <c r="S1135" s="1222">
        <v>0.62290886352322905</v>
      </c>
      <c r="T1135" s="1221">
        <v>3.2316776802242399E-3</v>
      </c>
      <c r="U1135" s="1221">
        <v>6.3094894152951201E-3</v>
      </c>
      <c r="V1135" s="1222">
        <v>-0.48780678316217108</v>
      </c>
      <c r="W1135" s="1221">
        <v>0.10884159455548301</v>
      </c>
      <c r="X1135" s="1221">
        <v>9.28024096230015E-2</v>
      </c>
      <c r="Y1135" s="1222">
        <v>0.17283155682744386</v>
      </c>
      <c r="Z1135" s="1221">
        <v>4.8225988465827901E-2</v>
      </c>
      <c r="AA1135" s="1221">
        <v>4.3317728663053598E-2</v>
      </c>
      <c r="AB1135" s="1222">
        <v>0.11330833712342446</v>
      </c>
    </row>
    <row r="1136" spans="1:28" x14ac:dyDescent="0.3">
      <c r="A1136" s="1220" t="s">
        <v>776</v>
      </c>
      <c r="B1136" s="1221">
        <v>4.4186454465638203E-3</v>
      </c>
      <c r="C1136" s="1221">
        <v>8.6941968409635795E-3</v>
      </c>
      <c r="D1136" s="1222">
        <v>-0.49177071472031442</v>
      </c>
      <c r="E1136" s="1221">
        <v>0.119392869608659</v>
      </c>
      <c r="F1136" s="1221">
        <v>9.0824573597548794E-2</v>
      </c>
      <c r="G1136" s="1222">
        <v>0.31454368437443692</v>
      </c>
      <c r="H1136" s="1221">
        <v>5.72853859108792E-2</v>
      </c>
      <c r="I1136" s="1221">
        <v>4.67046648035397E-2</v>
      </c>
      <c r="J1136" s="1222">
        <v>0.22654527447839851</v>
      </c>
      <c r="K1136" s="1221">
        <v>0</v>
      </c>
      <c r="L1136" s="1221">
        <v>0</v>
      </c>
      <c r="M1136" s="1222">
        <v>0</v>
      </c>
      <c r="N1136" s="1221">
        <v>3.4346267737056603E-2</v>
      </c>
      <c r="O1136" s="1221">
        <v>3.32582777150996E-2</v>
      </c>
      <c r="P1136" s="1222">
        <v>3.2713360303171804E-2</v>
      </c>
      <c r="Q1136" s="1221">
        <v>1.38090319285186E-2</v>
      </c>
      <c r="R1136" s="1221">
        <v>1.35081116379237E-2</v>
      </c>
      <c r="S1136" s="1222">
        <v>2.227700648772207E-2</v>
      </c>
      <c r="T1136" s="1221">
        <v>2.50301481877384E-3</v>
      </c>
      <c r="U1136" s="1221">
        <v>4.9274912274641803E-3</v>
      </c>
      <c r="V1136" s="1222">
        <v>-0.49203058854313603</v>
      </c>
      <c r="W1136" s="1221">
        <v>8.7349722082301698E-2</v>
      </c>
      <c r="X1136" s="1221">
        <v>6.9083530969801105E-2</v>
      </c>
      <c r="Y1136" s="1222">
        <v>0.26440731757740354</v>
      </c>
      <c r="Z1136" s="1221">
        <v>3.95133920128845E-2</v>
      </c>
      <c r="AA1136" s="1221">
        <v>3.3133560055240201E-2</v>
      </c>
      <c r="AB1136" s="1222">
        <v>0.19254894273382811</v>
      </c>
    </row>
    <row r="1137" spans="1:28" x14ac:dyDescent="0.3">
      <c r="A1137" s="1220" t="s">
        <v>775</v>
      </c>
      <c r="B1137" s="1221">
        <v>1.3489435478816E-2</v>
      </c>
      <c r="C1137" s="1221">
        <v>4.6402431116171396E-3</v>
      </c>
      <c r="D1137" s="1222">
        <v>1.9070536078259246</v>
      </c>
      <c r="E1137" s="1221">
        <v>0.123674714130847</v>
      </c>
      <c r="F1137" s="1221">
        <v>0.121155355644731</v>
      </c>
      <c r="G1137" s="1222">
        <v>2.0794445880738692E-2</v>
      </c>
      <c r="H1137" s="1221">
        <v>6.5953825161686103E-2</v>
      </c>
      <c r="I1137" s="1221">
        <v>6.0445061338681202E-2</v>
      </c>
      <c r="J1137" s="1222">
        <v>9.1136706639085213E-2</v>
      </c>
      <c r="K1137" s="1221">
        <v>1.10417931872136E-2</v>
      </c>
      <c r="L1137" s="1221">
        <v>1.72224998871927E-2</v>
      </c>
      <c r="M1137" s="1222">
        <v>-0.35887395793077093</v>
      </c>
      <c r="N1137" s="1221">
        <v>2.16938594373857E-2</v>
      </c>
      <c r="O1137" s="1221">
        <v>5.1374808216005798E-2</v>
      </c>
      <c r="P1137" s="1222">
        <v>-0.57773351977931109</v>
      </c>
      <c r="Q1137" s="1221">
        <v>1.56534707282289E-2</v>
      </c>
      <c r="R1137" s="1221">
        <v>3.2211898630830002E-2</v>
      </c>
      <c r="S1137" s="1222">
        <v>-0.51404693937391921</v>
      </c>
      <c r="T1137" s="1221">
        <v>1.23907673319699E-2</v>
      </c>
      <c r="U1137" s="1221">
        <v>1.0264393059125E-2</v>
      </c>
      <c r="V1137" s="1222">
        <v>0.20716025395720425</v>
      </c>
      <c r="W1137" s="1221">
        <v>8.2248640224356601E-2</v>
      </c>
      <c r="X1137" s="1221">
        <v>9.27182329986459E-2</v>
      </c>
      <c r="Y1137" s="1222">
        <v>-0.11291838116071735</v>
      </c>
      <c r="Z1137" s="1221">
        <v>4.4357377334848201E-2</v>
      </c>
      <c r="AA1137" s="1221">
        <v>4.8339669766302801E-2</v>
      </c>
      <c r="AB1137" s="1222">
        <v>-8.2381457107731912E-2</v>
      </c>
    </row>
    <row r="1138" spans="1:28" x14ac:dyDescent="0.3">
      <c r="A1138" s="1220" t="s">
        <v>774</v>
      </c>
      <c r="B1138" s="1221">
        <v>2.58049985417593E-2</v>
      </c>
      <c r="C1138" s="1221">
        <v>2.0693750751118602E-2</v>
      </c>
      <c r="D1138" s="1222">
        <v>0.24699474986980838</v>
      </c>
      <c r="E1138" s="1221">
        <v>0.123776736044064</v>
      </c>
      <c r="F1138" s="1221">
        <v>0.112519015713654</v>
      </c>
      <c r="G1138" s="1222">
        <v>0.10005171356154956</v>
      </c>
      <c r="H1138" s="1221">
        <v>7.3765867400320206E-2</v>
      </c>
      <c r="I1138" s="1221">
        <v>6.5801562123820503E-2</v>
      </c>
      <c r="J1138" s="1222">
        <v>0.12103520067674174</v>
      </c>
      <c r="K1138" s="1221">
        <v>4.7490878783093701E-2</v>
      </c>
      <c r="L1138" s="1221">
        <v>4.1639591018316199E-2</v>
      </c>
      <c r="M1138" s="1222">
        <v>0.14052221987972141</v>
      </c>
      <c r="N1138" s="1221">
        <v>7.7100146305237496E-2</v>
      </c>
      <c r="O1138" s="1221">
        <v>0.13166592636854099</v>
      </c>
      <c r="P1138" s="1222">
        <v>-0.41442597616767252</v>
      </c>
      <c r="Q1138" s="1221">
        <v>6.0371315790144403E-2</v>
      </c>
      <c r="R1138" s="1221">
        <v>8.07472104614467E-2</v>
      </c>
      <c r="S1138" s="1222">
        <v>-0.25234177818478204</v>
      </c>
      <c r="T1138" s="1221">
        <v>3.5890354525198197E-2</v>
      </c>
      <c r="U1138" s="1221">
        <v>3.0436825725736499E-2</v>
      </c>
      <c r="V1138" s="1222">
        <v>0.17917534662132495</v>
      </c>
      <c r="W1138" s="1221">
        <v>0.104589289270774</v>
      </c>
      <c r="X1138" s="1221">
        <v>0.120348464545199</v>
      </c>
      <c r="Y1138" s="1222">
        <v>-0.13094620969182669</v>
      </c>
      <c r="Z1138" s="1221">
        <v>6.7873217374499001E-2</v>
      </c>
      <c r="AA1138" s="1221">
        <v>7.2361669887597901E-2</v>
      </c>
      <c r="AB1138" s="1222">
        <v>-6.202803943124837E-2</v>
      </c>
    </row>
    <row r="1139" spans="1:28" x14ac:dyDescent="0.3">
      <c r="A1139" s="1220" t="s">
        <v>773</v>
      </c>
      <c r="B1139" s="1221">
        <v>1.11420979043885E-2</v>
      </c>
      <c r="C1139" s="1221">
        <v>5.6117824985339798E-3</v>
      </c>
      <c r="D1139" s="1222">
        <v>0.98548284921934481</v>
      </c>
      <c r="E1139" s="1221">
        <v>8.6777483441412104E-2</v>
      </c>
      <c r="F1139" s="1221">
        <v>9.3666565409207397E-2</v>
      </c>
      <c r="G1139" s="1222">
        <v>-7.3548997315087836E-2</v>
      </c>
      <c r="H1139" s="1221">
        <v>4.8246754107381301E-2</v>
      </c>
      <c r="I1139" s="1221">
        <v>4.8708481713933903E-2</v>
      </c>
      <c r="J1139" s="1222">
        <v>-9.4794087252470585E-3</v>
      </c>
      <c r="K1139" s="1221">
        <v>1.2023290074737999E-2</v>
      </c>
      <c r="L1139" s="1221">
        <v>3.0534334362808498E-2</v>
      </c>
      <c r="M1139" s="1222">
        <v>-0.60623703363310788</v>
      </c>
      <c r="N1139" s="1221">
        <v>0.140232251096129</v>
      </c>
      <c r="O1139" s="1221">
        <v>6.9891990471080995E-2</v>
      </c>
      <c r="P1139" s="1222">
        <v>1.0064137557243056</v>
      </c>
      <c r="Q1139" s="1221">
        <v>6.7865094101230594E-2</v>
      </c>
      <c r="R1139" s="1221">
        <v>4.78599410276642E-2</v>
      </c>
      <c r="S1139" s="1222">
        <v>0.4179936841544149</v>
      </c>
      <c r="T1139" s="1221">
        <v>1.15659340794381E-2</v>
      </c>
      <c r="U1139" s="1221">
        <v>1.75465998944456E-2</v>
      </c>
      <c r="V1139" s="1222">
        <v>-0.34084471356189572</v>
      </c>
      <c r="W1139" s="1221">
        <v>0.10955651886352299</v>
      </c>
      <c r="X1139" s="1221">
        <v>8.3447709545627205E-2</v>
      </c>
      <c r="Y1139" s="1222">
        <v>0.31287628456261124</v>
      </c>
      <c r="Z1139" s="1221">
        <v>5.7181924540197202E-2</v>
      </c>
      <c r="AA1139" s="1221">
        <v>4.8321573525015399E-2</v>
      </c>
      <c r="AB1139" s="1222">
        <v>0.18336222040854946</v>
      </c>
    </row>
    <row r="1140" spans="1:28" x14ac:dyDescent="0.3">
      <c r="A1140" s="1220" t="s">
        <v>772</v>
      </c>
      <c r="B1140" s="1221">
        <v>1.26178316205888E-2</v>
      </c>
      <c r="C1140" s="1221">
        <v>6.3648448740912297E-3</v>
      </c>
      <c r="D1140" s="1222">
        <v>0.98242563176221476</v>
      </c>
      <c r="E1140" s="1221">
        <v>7.5773257482006195E-2</v>
      </c>
      <c r="F1140" s="1221">
        <v>9.0543523017834998E-2</v>
      </c>
      <c r="G1140" s="1222">
        <v>-0.16312890247179138</v>
      </c>
      <c r="H1140" s="1221">
        <v>4.28088126485155E-2</v>
      </c>
      <c r="I1140" s="1221">
        <v>4.6559520793448501E-2</v>
      </c>
      <c r="J1140" s="1222">
        <v>-8.0557275526357483E-2</v>
      </c>
      <c r="K1140" s="1221">
        <v>6.9518124000590098E-2</v>
      </c>
      <c r="L1140" s="1221">
        <v>6.5256081540518998E-2</v>
      </c>
      <c r="M1140" s="1222">
        <v>6.5312571019525589E-2</v>
      </c>
      <c r="N1140" s="1221">
        <v>4.94301160726223E-2</v>
      </c>
      <c r="O1140" s="1221">
        <v>5.8390487889229001E-2</v>
      </c>
      <c r="P1140" s="1222">
        <v>-0.15345601895988911</v>
      </c>
      <c r="Q1140" s="1221">
        <v>6.03248030668527E-2</v>
      </c>
      <c r="R1140" s="1221">
        <v>6.2063441870914803E-2</v>
      </c>
      <c r="S1140" s="1222">
        <v>-2.8013895969196834E-2</v>
      </c>
      <c r="T1140" s="1221">
        <v>3.96886793532416E-2</v>
      </c>
      <c r="U1140" s="1221">
        <v>3.38947202872103E-2</v>
      </c>
      <c r="V1140" s="1222">
        <v>0.17093986960020938</v>
      </c>
      <c r="W1140" s="1221">
        <v>6.3777079748062099E-2</v>
      </c>
      <c r="X1140" s="1221">
        <v>7.5912880859668505E-2</v>
      </c>
      <c r="Y1140" s="1222">
        <v>-0.15986484736418421</v>
      </c>
      <c r="Z1140" s="1221">
        <v>5.0974970129547E-2</v>
      </c>
      <c r="AA1140" s="1221">
        <v>5.3716164859207501E-2</v>
      </c>
      <c r="AB1140" s="1222">
        <v>-5.1031095329409623E-2</v>
      </c>
    </row>
    <row r="1141" spans="1:28" x14ac:dyDescent="0.3">
      <c r="A1141" s="1220" t="s">
        <v>771</v>
      </c>
      <c r="B1141" s="1221">
        <v>1.35238729829735E-2</v>
      </c>
      <c r="C1141" s="1221">
        <v>6.8416102906575698E-3</v>
      </c>
      <c r="D1141" s="1222">
        <v>0.97670905071000125</v>
      </c>
      <c r="E1141" s="1221">
        <v>6.7126152639948505E-2</v>
      </c>
      <c r="F1141" s="1221">
        <v>2.98394941071847E-2</v>
      </c>
      <c r="G1141" s="1222">
        <v>1.2495740845615071</v>
      </c>
      <c r="H1141" s="1221">
        <v>3.9012274467381397E-2</v>
      </c>
      <c r="I1141" s="1221">
        <v>1.7843444826908701E-2</v>
      </c>
      <c r="J1141" s="1222">
        <v>1.1863645078527196</v>
      </c>
      <c r="K1141" s="1221">
        <v>6.9170464557486405E-2</v>
      </c>
      <c r="L1141" s="1221">
        <v>6.2870260929545799E-2</v>
      </c>
      <c r="M1141" s="1222">
        <v>0.10020959885947975</v>
      </c>
      <c r="N1141" s="1221">
        <v>7.1622470997759397E-2</v>
      </c>
      <c r="O1141" s="1221">
        <v>5.29443350673309E-2</v>
      </c>
      <c r="P1141" s="1222">
        <v>0.352788186057582</v>
      </c>
      <c r="Q1141" s="1221">
        <v>7.0293502082726195E-2</v>
      </c>
      <c r="R1141" s="1221">
        <v>5.8314928898794E-2</v>
      </c>
      <c r="S1141" s="1222">
        <v>0.205411777226396</v>
      </c>
      <c r="T1141" s="1221">
        <v>3.7944482138072E-2</v>
      </c>
      <c r="U1141" s="1221">
        <v>3.1067379631961801E-2</v>
      </c>
      <c r="V1141" s="1222">
        <v>0.22136088036968221</v>
      </c>
      <c r="W1141" s="1221">
        <v>6.9021865264142099E-2</v>
      </c>
      <c r="X1141" s="1221">
        <v>3.9389146119464799E-2</v>
      </c>
      <c r="Y1141" s="1222">
        <v>0.75230671553029171</v>
      </c>
      <c r="Z1141" s="1221">
        <v>5.2487765656984799E-2</v>
      </c>
      <c r="AA1141" s="1221">
        <v>3.4979844202243197E-2</v>
      </c>
      <c r="AB1141" s="1222">
        <v>0.50051456357312329</v>
      </c>
    </row>
    <row r="1142" spans="1:28" x14ac:dyDescent="0.3">
      <c r="A1142" s="1220" t="s">
        <v>770</v>
      </c>
      <c r="B1142" s="1221">
        <v>8.0688342567845194E-3</v>
      </c>
      <c r="C1142" s="1221">
        <v>1.6700451680415999E-2</v>
      </c>
      <c r="D1142" s="1222">
        <v>-0.51684933969501301</v>
      </c>
      <c r="E1142" s="1221">
        <v>7.3644176195532901E-2</v>
      </c>
      <c r="F1142" s="1221">
        <v>0.11334685687276699</v>
      </c>
      <c r="G1142" s="1222">
        <v>-0.35027597387901771</v>
      </c>
      <c r="H1142" s="1221">
        <v>3.8699009808436102E-2</v>
      </c>
      <c r="I1142" s="1221">
        <v>6.20493224745833E-2</v>
      </c>
      <c r="J1142" s="1222">
        <v>-0.37631857585088013</v>
      </c>
      <c r="K1142" s="1221">
        <v>7.5436541838049001E-2</v>
      </c>
      <c r="L1142" s="1221">
        <v>7.96804177803664E-2</v>
      </c>
      <c r="M1142" s="1222">
        <v>-5.3261215999335643E-2</v>
      </c>
      <c r="N1142" s="1221">
        <v>4.9384301224483701E-2</v>
      </c>
      <c r="O1142" s="1221">
        <v>6.9684711522715603E-2</v>
      </c>
      <c r="P1142" s="1222">
        <v>-0.29131799292323163</v>
      </c>
      <c r="Q1142" s="1221">
        <v>6.4155067074122593E-2</v>
      </c>
      <c r="R1142" s="1221">
        <v>7.53566952652861E-2</v>
      </c>
      <c r="S1142" s="1222">
        <v>-0.14864808165656995</v>
      </c>
      <c r="T1142" s="1221">
        <v>3.44029894428532E-2</v>
      </c>
      <c r="U1142" s="1221">
        <v>4.1013431642528998E-2</v>
      </c>
      <c r="V1142" s="1222">
        <v>-0.16117749563830891</v>
      </c>
      <c r="W1142" s="1221">
        <v>6.4943307444569595E-2</v>
      </c>
      <c r="X1142" s="1221">
        <v>9.7996510344266805E-2</v>
      </c>
      <c r="Y1142" s="1222">
        <v>-0.33728959106380013</v>
      </c>
      <c r="Z1142" s="1221">
        <v>4.8276891791021702E-2</v>
      </c>
      <c r="AA1142" s="1221">
        <v>6.6977522371399603E-2</v>
      </c>
      <c r="AB1142" s="1222">
        <v>-0.27920755976430905</v>
      </c>
    </row>
    <row r="1143" spans="1:28" x14ac:dyDescent="0.3">
      <c r="A1143" s="1220" t="s">
        <v>769</v>
      </c>
      <c r="B1143" s="1221">
        <v>3.0111696326353101E-2</v>
      </c>
      <c r="C1143" s="1221">
        <v>2.0689063750556701E-2</v>
      </c>
      <c r="D1143" s="1222">
        <v>0.45544026010083982</v>
      </c>
      <c r="E1143" s="1221">
        <v>0.13412671316392699</v>
      </c>
      <c r="F1143" s="1221">
        <v>5.0197577665692002E-2</v>
      </c>
      <c r="G1143" s="1222">
        <v>1.6719758084182843</v>
      </c>
      <c r="H1143" s="1221">
        <v>7.7075084234809202E-2</v>
      </c>
      <c r="I1143" s="1221">
        <v>3.40223714103206E-2</v>
      </c>
      <c r="J1143" s="1222">
        <v>1.265423632740329</v>
      </c>
      <c r="K1143" s="1221">
        <v>9.0893374618315897E-2</v>
      </c>
      <c r="L1143" s="1221">
        <v>9.46092948334053E-2</v>
      </c>
      <c r="M1143" s="1222">
        <v>-3.9276481466568966E-2</v>
      </c>
      <c r="N1143" s="1221">
        <v>2.6467581051011699E-2</v>
      </c>
      <c r="O1143" s="1221">
        <v>2.73368346351134E-2</v>
      </c>
      <c r="P1143" s="1222">
        <v>-3.1797887198877425E-2</v>
      </c>
      <c r="Q1143" s="1221">
        <v>6.4661039288262903E-2</v>
      </c>
      <c r="R1143" s="1221">
        <v>6.7091872591192106E-2</v>
      </c>
      <c r="S1143" s="1222">
        <v>-3.623141237599508E-2</v>
      </c>
      <c r="T1143" s="1221">
        <v>5.1733535818392698E-2</v>
      </c>
      <c r="U1143" s="1221">
        <v>4.6816992909766902E-2</v>
      </c>
      <c r="V1143" s="1222">
        <v>0.1050162046524802</v>
      </c>
      <c r="W1143" s="1221">
        <v>0.100171903333779</v>
      </c>
      <c r="X1143" s="1221">
        <v>4.3004907720068902E-2</v>
      </c>
      <c r="Y1143" s="1222">
        <v>1.3293132957249025</v>
      </c>
      <c r="Z1143" s="1221">
        <v>7.2877628550306606E-2</v>
      </c>
      <c r="AA1143" s="1221">
        <v>4.5149417482215501E-2</v>
      </c>
      <c r="AB1143" s="1222">
        <v>0.61414327391960999</v>
      </c>
    </row>
    <row r="1144" spans="1:28" x14ac:dyDescent="0.3">
      <c r="A1144" s="1220" t="s">
        <v>768</v>
      </c>
      <c r="B1144" s="1221">
        <v>4.89779885572727E-2</v>
      </c>
      <c r="C1144" s="1221">
        <v>3.8617553377181903E-2</v>
      </c>
      <c r="D1144" s="1222">
        <v>0.26828305457104662</v>
      </c>
      <c r="E1144" s="1221">
        <v>6.15427695323289E-2</v>
      </c>
      <c r="F1144" s="1221">
        <v>4.8496299489867403E-2</v>
      </c>
      <c r="G1144" s="1222">
        <v>0.26901990831666173</v>
      </c>
      <c r="H1144" s="1221">
        <v>5.4546152488269502E-2</v>
      </c>
      <c r="I1144" s="1221">
        <v>4.29967995332265E-2</v>
      </c>
      <c r="J1144" s="1222">
        <v>0.26860959607279711</v>
      </c>
      <c r="K1144" s="1221">
        <v>9.3172244733671902E-2</v>
      </c>
      <c r="L1144" s="1221">
        <v>0.12182772779592201</v>
      </c>
      <c r="M1144" s="1222">
        <v>-0.23521314548566424</v>
      </c>
      <c r="N1144" s="1221">
        <v>7.1959788869979405E-2</v>
      </c>
      <c r="O1144" s="1221">
        <v>7.4138382256016197E-2</v>
      </c>
      <c r="P1144" s="1222">
        <v>-2.9385499382946184E-2</v>
      </c>
      <c r="Q1144" s="1221">
        <v>8.4836182745055694E-2</v>
      </c>
      <c r="R1144" s="1221">
        <v>0.102913722721615</v>
      </c>
      <c r="S1144" s="1222">
        <v>-0.17565723499731564</v>
      </c>
      <c r="T1144" s="1221">
        <v>6.4205158595569897E-2</v>
      </c>
      <c r="U1144" s="1221">
        <v>6.7381789599687894E-2</v>
      </c>
      <c r="V1144" s="1222">
        <v>-4.7143761289069573E-2</v>
      </c>
      <c r="W1144" s="1221">
        <v>6.4663011410327306E-2</v>
      </c>
      <c r="X1144" s="1221">
        <v>5.6282874123239401E-2</v>
      </c>
      <c r="Y1144" s="1222">
        <v>0.14889320095378206</v>
      </c>
      <c r="Z1144" s="1221">
        <v>6.4400584886111903E-2</v>
      </c>
      <c r="AA1144" s="1221">
        <v>6.2631462838271798E-2</v>
      </c>
      <c r="AB1144" s="1222">
        <v>2.8246538842759697E-2</v>
      </c>
    </row>
    <row r="1145" spans="1:28" x14ac:dyDescent="0.3">
      <c r="A1145" s="1220" t="s">
        <v>767</v>
      </c>
      <c r="B1145" s="1221">
        <v>0</v>
      </c>
      <c r="C1145" s="1221">
        <v>0</v>
      </c>
      <c r="D1145" s="1222">
        <v>0</v>
      </c>
      <c r="E1145" s="1221">
        <v>2.3838368235088399E-2</v>
      </c>
      <c r="F1145" s="1221">
        <v>5.0390259965870501E-2</v>
      </c>
      <c r="G1145" s="1222">
        <v>-0.52692507934600441</v>
      </c>
      <c r="H1145" s="1221">
        <v>1.01337677612015E-2</v>
      </c>
      <c r="I1145" s="1221">
        <v>2.1510342226318299E-2</v>
      </c>
      <c r="J1145" s="1222">
        <v>-0.52888858510104741</v>
      </c>
      <c r="K1145" s="1221">
        <v>0.25699326870381001</v>
      </c>
      <c r="L1145" s="1221">
        <v>0.22944259870620701</v>
      </c>
      <c r="M1145" s="1222">
        <v>0.12007652525275239</v>
      </c>
      <c r="N1145" s="1221">
        <v>0.105639735752765</v>
      </c>
      <c r="O1145" s="1221">
        <v>0.107855260397652</v>
      </c>
      <c r="P1145" s="1222">
        <v>-2.0541646617129053E-2</v>
      </c>
      <c r="Q1145" s="1221">
        <v>0.19975434211007301</v>
      </c>
      <c r="R1145" s="1221">
        <v>0.183478420593292</v>
      </c>
      <c r="S1145" s="1222">
        <v>8.8707551897119694E-2</v>
      </c>
      <c r="T1145" s="1221">
        <v>9.1053928738008605E-2</v>
      </c>
      <c r="U1145" s="1221">
        <v>8.3535170216036306E-2</v>
      </c>
      <c r="V1145" s="1222">
        <v>9.0007101230864764E-2</v>
      </c>
      <c r="W1145" s="1221">
        <v>4.9276093128530901E-2</v>
      </c>
      <c r="X1145" s="1221">
        <v>6.8688890499261898E-2</v>
      </c>
      <c r="Y1145" s="1222">
        <v>-0.28261917217806276</v>
      </c>
      <c r="Z1145" s="1221">
        <v>7.3953820679599394E-2</v>
      </c>
      <c r="AA1145" s="1221">
        <v>7.7448088306592E-2</v>
      </c>
      <c r="AB1145" s="1222">
        <v>-4.5117545227971637E-2</v>
      </c>
    </row>
    <row r="1146" spans="1:28" x14ac:dyDescent="0.3">
      <c r="A1146" s="1220" t="s">
        <v>766</v>
      </c>
      <c r="B1146" s="1221">
        <v>5.6892028317438503E-2</v>
      </c>
      <c r="C1146" s="1221">
        <v>6.1973304379405403E-2</v>
      </c>
      <c r="D1146" s="1222">
        <v>-8.1991368910376811E-2</v>
      </c>
      <c r="E1146" s="1221">
        <v>4.2905491216388002E-2</v>
      </c>
      <c r="F1146" s="1221">
        <v>0</v>
      </c>
      <c r="G1146" s="1222">
        <v>0</v>
      </c>
      <c r="H1146" s="1221">
        <v>5.1315954900117998E-2</v>
      </c>
      <c r="I1146" s="1221">
        <v>3.7354557694954799E-2</v>
      </c>
      <c r="J1146" s="1222">
        <v>0.37375351407383578</v>
      </c>
      <c r="K1146" s="1221">
        <v>9.5740779923541394E-2</v>
      </c>
      <c r="L1146" s="1221">
        <v>0.15053605890576299</v>
      </c>
      <c r="M1146" s="1222">
        <v>-0.36400101995844042</v>
      </c>
      <c r="N1146" s="1221">
        <v>0</v>
      </c>
      <c r="O1146" s="1221">
        <v>0</v>
      </c>
      <c r="P1146" s="1222">
        <v>0</v>
      </c>
      <c r="Q1146" s="1221">
        <v>6.1703903944298699E-2</v>
      </c>
      <c r="R1146" s="1221">
        <v>9.7192182638365904E-2</v>
      </c>
      <c r="S1146" s="1222">
        <v>-0.36513511406686389</v>
      </c>
      <c r="T1146" s="1221">
        <v>7.1372429365829299E-2</v>
      </c>
      <c r="U1146" s="1221">
        <v>9.5784082754382202E-2</v>
      </c>
      <c r="V1146" s="1222">
        <v>-0.25486127430119437</v>
      </c>
      <c r="W1146" s="1221">
        <v>2.87107495343117E-2</v>
      </c>
      <c r="X1146" s="1221">
        <v>0</v>
      </c>
      <c r="Y1146" s="1222">
        <v>0</v>
      </c>
      <c r="Z1146" s="1221">
        <v>5.5021111050098902E-2</v>
      </c>
      <c r="AA1146" s="1221">
        <v>5.9236322955010898E-2</v>
      </c>
      <c r="AB1146" s="1222">
        <v>-7.1159243089976842E-2</v>
      </c>
    </row>
    <row r="1147" spans="1:28" x14ac:dyDescent="0.3">
      <c r="A1147" s="1220" t="s">
        <v>765</v>
      </c>
      <c r="B1147" s="1221">
        <v>3.9117570204303398E-2</v>
      </c>
      <c r="C1147" s="1221">
        <v>4.1884746580529202E-2</v>
      </c>
      <c r="D1147" s="1222">
        <v>-6.6066446669446249E-2</v>
      </c>
      <c r="E1147" s="1221">
        <v>0</v>
      </c>
      <c r="F1147" s="1221">
        <v>0</v>
      </c>
      <c r="G1147" s="1222">
        <v>0</v>
      </c>
      <c r="H1147" s="1221">
        <v>2.6099479732971099E-2</v>
      </c>
      <c r="I1147" s="1221">
        <v>2.8037718582054099E-2</v>
      </c>
      <c r="J1147" s="1222">
        <v>-6.9129691968717988E-2</v>
      </c>
      <c r="K1147" s="1221">
        <v>5.6580063335722901E-2</v>
      </c>
      <c r="L1147" s="1221">
        <v>5.8610291381063502E-2</v>
      </c>
      <c r="M1147" s="1222">
        <v>-3.4639446375394595E-2</v>
      </c>
      <c r="N1147" s="1221">
        <v>0.13037622667732299</v>
      </c>
      <c r="O1147" s="1221">
        <v>0</v>
      </c>
      <c r="P1147" s="1222">
        <v>0</v>
      </c>
      <c r="Q1147" s="1221">
        <v>7.8913580948367701E-2</v>
      </c>
      <c r="R1147" s="1221">
        <v>4.1683635379902502E-2</v>
      </c>
      <c r="S1147" s="1222">
        <v>0.89315495707496229</v>
      </c>
      <c r="T1147" s="1221">
        <v>4.62555763988323E-2</v>
      </c>
      <c r="U1147" s="1221">
        <v>4.8855689819133498E-2</v>
      </c>
      <c r="V1147" s="1222">
        <v>-5.3220278537197269E-2</v>
      </c>
      <c r="W1147" s="1221">
        <v>4.8968982556758703E-2</v>
      </c>
      <c r="X1147" s="1221">
        <v>0</v>
      </c>
      <c r="Y1147" s="1222">
        <v>0</v>
      </c>
      <c r="Z1147" s="1221">
        <v>4.7126004883510798E-2</v>
      </c>
      <c r="AA1147" s="1221">
        <v>3.35252823373558E-2</v>
      </c>
      <c r="AB1147" s="1222">
        <v>0.40568554827651043</v>
      </c>
    </row>
    <row r="1148" spans="1:28" x14ac:dyDescent="0.3">
      <c r="A1148" s="1220" t="s">
        <v>368</v>
      </c>
      <c r="B1148" s="1221">
        <v>1.1647897613302699E-2</v>
      </c>
      <c r="C1148" s="1221">
        <v>9.3882741762073996E-3</v>
      </c>
      <c r="D1148" s="1222">
        <v>0.2406857101406176</v>
      </c>
      <c r="E1148" s="1221">
        <v>0.11537165630964499</v>
      </c>
      <c r="F1148" s="1221">
        <v>0.10634310163781301</v>
      </c>
      <c r="G1148" s="1222">
        <v>8.4900238311477402E-2</v>
      </c>
      <c r="H1148" s="1221">
        <v>6.1313221760200098E-2</v>
      </c>
      <c r="I1148" s="1221">
        <v>5.5932220871019497E-2</v>
      </c>
      <c r="J1148" s="1222">
        <v>9.6205743404848276E-2</v>
      </c>
      <c r="K1148" s="1221">
        <v>2.7259233867958799E-2</v>
      </c>
      <c r="L1148" s="1221">
        <v>2.8699470688604799E-2</v>
      </c>
      <c r="M1148" s="1222">
        <v>-5.018339314591784E-2</v>
      </c>
      <c r="N1148" s="1221">
        <v>6.7659479871213901E-2</v>
      </c>
      <c r="O1148" s="1221">
        <v>6.5792036624441899E-2</v>
      </c>
      <c r="P1148" s="1222">
        <v>2.8384031602971267E-2</v>
      </c>
      <c r="Q1148" s="1221">
        <v>4.5701873630673302E-2</v>
      </c>
      <c r="R1148" s="1221">
        <v>4.5674860312179197E-2</v>
      </c>
      <c r="S1148" s="1222">
        <v>5.9142640633106291E-4</v>
      </c>
      <c r="T1148" s="1221">
        <v>1.8776465269568901E-2</v>
      </c>
      <c r="U1148" s="1221">
        <v>1.81551965278345E-2</v>
      </c>
      <c r="V1148" s="1222">
        <v>3.4219885242327587E-2</v>
      </c>
      <c r="W1148" s="1221">
        <v>9.4641909703765098E-2</v>
      </c>
      <c r="X1148" s="1221">
        <v>8.8834002368526205E-2</v>
      </c>
      <c r="Y1148" s="1222">
        <v>6.5379327514085178E-2</v>
      </c>
      <c r="Z1148" s="1221">
        <v>5.4346796213950499E-2</v>
      </c>
      <c r="AA1148" s="1221">
        <v>5.1382634254108599E-2</v>
      </c>
      <c r="AB1148" s="1222">
        <v>5.7688010801137224E-2</v>
      </c>
    </row>
    <row r="1149" spans="1:28" x14ac:dyDescent="0.3">
      <c r="A1149" s="1223"/>
      <c r="B1149" s="1221"/>
      <c r="C1149" s="1221"/>
      <c r="D1149" s="1222"/>
      <c r="E1149" s="1221"/>
      <c r="F1149" s="1221"/>
      <c r="G1149" s="1222"/>
      <c r="H1149" s="1221"/>
      <c r="I1149" s="1221"/>
      <c r="J1149" s="1222"/>
      <c r="K1149" s="1221"/>
      <c r="L1149" s="1221"/>
      <c r="M1149" s="1222"/>
      <c r="N1149" s="1221"/>
      <c r="O1149" s="1221"/>
      <c r="P1149" s="1222"/>
      <c r="Q1149" s="1221"/>
      <c r="R1149" s="1221"/>
      <c r="S1149" s="1222"/>
      <c r="T1149" s="1221"/>
      <c r="U1149" s="1221"/>
      <c r="V1149" s="1222"/>
      <c r="W1149" s="1221"/>
      <c r="X1149" s="1221"/>
      <c r="Y1149" s="1222"/>
      <c r="Z1149" s="1221"/>
      <c r="AA1149" s="1221"/>
      <c r="AB1149" s="1222"/>
    </row>
    <row r="1150" spans="1:28" x14ac:dyDescent="0.3">
      <c r="A1150" s="1226" t="s">
        <v>797</v>
      </c>
      <c r="B1150" s="1215"/>
      <c r="C1150" s="1215"/>
      <c r="D1150" s="1216"/>
      <c r="E1150" s="1215"/>
      <c r="F1150" s="1215"/>
      <c r="G1150" s="1216"/>
      <c r="H1150" s="1215"/>
      <c r="I1150" s="1215"/>
      <c r="J1150" s="1216"/>
      <c r="K1150" s="1215"/>
      <c r="L1150" s="1215"/>
      <c r="M1150" s="1216"/>
      <c r="N1150" s="1215"/>
      <c r="O1150" s="1215"/>
      <c r="P1150" s="1216"/>
      <c r="Q1150" s="1215"/>
      <c r="R1150" s="1215"/>
      <c r="S1150" s="1216"/>
      <c r="T1150" s="1215"/>
      <c r="U1150" s="1215"/>
      <c r="V1150" s="1216"/>
      <c r="W1150" s="1215"/>
      <c r="X1150" s="1215"/>
      <c r="Y1150" s="1216"/>
      <c r="Z1150" s="1215"/>
      <c r="AA1150" s="1215"/>
      <c r="AB1150" s="1216"/>
    </row>
    <row r="1151" spans="1:28" x14ac:dyDescent="0.3">
      <c r="A1151" s="1217" t="s">
        <v>786</v>
      </c>
      <c r="B1151" s="1218"/>
      <c r="C1151" s="1218"/>
      <c r="D1151" s="1219"/>
      <c r="E1151" s="1218"/>
      <c r="F1151" s="1218"/>
      <c r="G1151" s="1219"/>
      <c r="H1151" s="1218"/>
      <c r="I1151" s="1218"/>
      <c r="J1151" s="1219"/>
      <c r="K1151" s="1218"/>
      <c r="L1151" s="1218"/>
      <c r="M1151" s="1219"/>
      <c r="N1151" s="1218"/>
      <c r="O1151" s="1218"/>
      <c r="P1151" s="1219"/>
      <c r="Q1151" s="1218"/>
      <c r="R1151" s="1218"/>
      <c r="S1151" s="1219"/>
      <c r="T1151" s="1218"/>
      <c r="U1151" s="1218"/>
      <c r="V1151" s="1219"/>
      <c r="W1151" s="1218"/>
      <c r="X1151" s="1218"/>
      <c r="Y1151" s="1219"/>
      <c r="Z1151" s="1218"/>
      <c r="AA1151" s="1218"/>
      <c r="AB1151" s="1219"/>
    </row>
    <row r="1152" spans="1:28" x14ac:dyDescent="0.3">
      <c r="A1152" s="1220" t="s">
        <v>783</v>
      </c>
      <c r="B1152" s="1221">
        <v>4.8399243423027101E-2</v>
      </c>
      <c r="C1152" s="1221">
        <v>3.5187154492931597E-2</v>
      </c>
      <c r="D1152" s="1222">
        <v>0.37548045928947033</v>
      </c>
      <c r="E1152" s="1221">
        <v>7.4670776546208406E-2</v>
      </c>
      <c r="F1152" s="1221">
        <v>4.38480569037146E-2</v>
      </c>
      <c r="G1152" s="1222">
        <v>0.70294379771895099</v>
      </c>
      <c r="H1152" s="1221">
        <v>6.17435794086649E-2</v>
      </c>
      <c r="I1152" s="1221">
        <v>3.96092134336955E-2</v>
      </c>
      <c r="J1152" s="1222">
        <v>0.55881861961287338</v>
      </c>
      <c r="K1152" s="1221">
        <v>0.10947449935582999</v>
      </c>
      <c r="L1152" s="1221">
        <v>9.3263093788631596E-2</v>
      </c>
      <c r="M1152" s="1222">
        <v>0.17382444554047707</v>
      </c>
      <c r="N1152" s="1221">
        <v>0.30301678303998297</v>
      </c>
      <c r="O1152" s="1221">
        <v>5.64781193599539E-2</v>
      </c>
      <c r="P1152" s="1222">
        <v>4.3652066760360047</v>
      </c>
      <c r="Q1152" s="1221">
        <v>0.20782298620470999</v>
      </c>
      <c r="R1152" s="1221">
        <v>7.4580327889543302E-2</v>
      </c>
      <c r="S1152" s="1222">
        <v>1.7865657350354485</v>
      </c>
      <c r="T1152" s="1221">
        <v>7.7883846923527303E-2</v>
      </c>
      <c r="U1152" s="1221">
        <v>6.2784939754341906E-2</v>
      </c>
      <c r="V1152" s="1222">
        <v>0.24048612976715053</v>
      </c>
      <c r="W1152" s="1221">
        <v>0.18495487944910299</v>
      </c>
      <c r="X1152" s="1221">
        <v>4.9816041811600202E-2</v>
      </c>
      <c r="Y1152" s="1222">
        <v>2.7127574316037739</v>
      </c>
      <c r="Z1152" s="1221">
        <v>0.198420452775221</v>
      </c>
      <c r="AA1152" s="1221">
        <v>8.4269733171579E-2</v>
      </c>
      <c r="AB1152" s="1222">
        <v>1.3545874100636255</v>
      </c>
    </row>
    <row r="1153" spans="1:28" x14ac:dyDescent="0.3">
      <c r="A1153" s="1220" t="s">
        <v>782</v>
      </c>
      <c r="B1153" s="1221">
        <v>0.32485173526171601</v>
      </c>
      <c r="C1153" s="1221">
        <v>0.42793739805481001</v>
      </c>
      <c r="D1153" s="1222">
        <v>-0.24088958633124849</v>
      </c>
      <c r="E1153" s="1221">
        <v>0.33854353495878098</v>
      </c>
      <c r="F1153" s="1221">
        <v>0.35344973396048102</v>
      </c>
      <c r="G1153" s="1222">
        <v>-4.2173462219571765E-2</v>
      </c>
      <c r="H1153" s="1221">
        <v>0.33181213524748199</v>
      </c>
      <c r="I1153" s="1221">
        <v>0.38999090507225498</v>
      </c>
      <c r="J1153" s="1222">
        <v>-0.14917981180610868</v>
      </c>
      <c r="K1153" s="1221">
        <v>1.79869441198068</v>
      </c>
      <c r="L1153" s="1221">
        <v>0.83380780017793199</v>
      </c>
      <c r="M1153" s="1222">
        <v>1.1572050676389023</v>
      </c>
      <c r="N1153" s="1221">
        <v>1.78204428927908</v>
      </c>
      <c r="O1153" s="1221">
        <v>0.79510362241907095</v>
      </c>
      <c r="P1153" s="1222">
        <v>1.2412730102490057</v>
      </c>
      <c r="Q1153" s="1221">
        <v>1.7902356541380999</v>
      </c>
      <c r="R1153" s="1221">
        <v>0.81416933138673997</v>
      </c>
      <c r="S1153" s="1222">
        <v>1.1988492873943897</v>
      </c>
      <c r="T1153" s="1221">
        <v>1.05936369500723</v>
      </c>
      <c r="U1153" s="1221">
        <v>0.62884699050757398</v>
      </c>
      <c r="V1153" s="1222">
        <v>0.6846128088363187</v>
      </c>
      <c r="W1153" s="1221">
        <v>1.05745344251104</v>
      </c>
      <c r="X1153" s="1221">
        <v>0.57117400971682997</v>
      </c>
      <c r="Y1153" s="1222">
        <v>0.85136827748043375</v>
      </c>
      <c r="Z1153" s="1221">
        <v>1.5875893661432501</v>
      </c>
      <c r="AA1153" s="1221">
        <v>0.899286606731309</v>
      </c>
      <c r="AB1153" s="1222">
        <v>0.76538753525281156</v>
      </c>
    </row>
    <row r="1154" spans="1:28" x14ac:dyDescent="0.3">
      <c r="A1154" s="1220" t="s">
        <v>781</v>
      </c>
      <c r="B1154" s="1221">
        <v>0.77416797048040698</v>
      </c>
      <c r="C1154" s="1221">
        <v>0.88209554938475199</v>
      </c>
      <c r="D1154" s="1222">
        <v>-0.12235361461649231</v>
      </c>
      <c r="E1154" s="1221">
        <v>0.72115865888897102</v>
      </c>
      <c r="F1154" s="1221">
        <v>0.88497875566523998</v>
      </c>
      <c r="G1154" s="1222">
        <v>-0.1851118975767109</v>
      </c>
      <c r="H1154" s="1221">
        <v>0.74720119597343404</v>
      </c>
      <c r="I1154" s="1221">
        <v>0.88356147820765596</v>
      </c>
      <c r="J1154" s="1222">
        <v>-0.15433027083846487</v>
      </c>
      <c r="K1154" s="1221">
        <v>2.61815084361902</v>
      </c>
      <c r="L1154" s="1221">
        <v>2.1513111165599899</v>
      </c>
      <c r="M1154" s="1222">
        <v>0.2170024239941272</v>
      </c>
      <c r="N1154" s="1221">
        <v>2.5309591244311398</v>
      </c>
      <c r="O1154" s="1221">
        <v>1.98083686719367</v>
      </c>
      <c r="P1154" s="1222">
        <v>0.27772214176165338</v>
      </c>
      <c r="Q1154" s="1221">
        <v>2.5740456551645399</v>
      </c>
      <c r="R1154" s="1221">
        <v>2.0651872870511498</v>
      </c>
      <c r="S1154" s="1222">
        <v>0.24639816994030664</v>
      </c>
      <c r="T1154" s="1221">
        <v>1.7186323256416201</v>
      </c>
      <c r="U1154" s="1221">
        <v>1.5279583450295799</v>
      </c>
      <c r="V1154" s="1222">
        <v>0.12479003844070685</v>
      </c>
      <c r="W1154" s="1221">
        <v>1.6429111651723101</v>
      </c>
      <c r="X1154" s="1221">
        <v>1.4390798438413801</v>
      </c>
      <c r="Y1154" s="1222">
        <v>0.14164003630739261</v>
      </c>
      <c r="Z1154" s="1221">
        <v>2.52033429495678</v>
      </c>
      <c r="AA1154" s="1221">
        <v>2.2243726374516402</v>
      </c>
      <c r="AB1154" s="1222">
        <v>0.13305399127918119</v>
      </c>
    </row>
    <row r="1155" spans="1:28" x14ac:dyDescent="0.3">
      <c r="A1155" s="1220" t="s">
        <v>780</v>
      </c>
      <c r="B1155" s="1221">
        <v>2.0386047877776399</v>
      </c>
      <c r="C1155" s="1221">
        <v>2.19453304508471</v>
      </c>
      <c r="D1155" s="1222">
        <v>-7.1053045957232899E-2</v>
      </c>
      <c r="E1155" s="1221">
        <v>2.16422870192604</v>
      </c>
      <c r="F1155" s="1221">
        <v>2.3442442196312898</v>
      </c>
      <c r="G1155" s="1222">
        <v>-7.6790428317047632E-2</v>
      </c>
      <c r="H1155" s="1221">
        <v>2.1024662648018699</v>
      </c>
      <c r="I1155" s="1221">
        <v>2.2707339138949698</v>
      </c>
      <c r="J1155" s="1222">
        <v>-7.4102759492622308E-2</v>
      </c>
      <c r="K1155" s="1221">
        <v>5.1110342381856801</v>
      </c>
      <c r="L1155" s="1221">
        <v>4.8529715826769104</v>
      </c>
      <c r="M1155" s="1222">
        <v>5.3176214019044751E-2</v>
      </c>
      <c r="N1155" s="1221">
        <v>4.9596918173668101</v>
      </c>
      <c r="O1155" s="1221">
        <v>4.7679835094565002</v>
      </c>
      <c r="P1155" s="1222">
        <v>4.0207418404465629E-2</v>
      </c>
      <c r="Q1155" s="1221">
        <v>5.0343516526119503</v>
      </c>
      <c r="R1155" s="1221">
        <v>4.8100029955751999</v>
      </c>
      <c r="S1155" s="1222">
        <v>4.6642103392270713E-2</v>
      </c>
      <c r="T1155" s="1221">
        <v>3.6390501766699299</v>
      </c>
      <c r="U1155" s="1221">
        <v>3.5737360707699302</v>
      </c>
      <c r="V1155" s="1222">
        <v>1.8276141440385776E-2</v>
      </c>
      <c r="W1155" s="1221">
        <v>3.6157339212621702</v>
      </c>
      <c r="X1155" s="1221">
        <v>3.5934468823177999</v>
      </c>
      <c r="Y1155" s="1222">
        <v>6.2021339605818904E-3</v>
      </c>
      <c r="Z1155" s="1221">
        <v>5.4408262886365497</v>
      </c>
      <c r="AA1155" s="1221">
        <v>5.3756008806156297</v>
      </c>
      <c r="AB1155" s="1222">
        <v>1.213360319515578E-2</v>
      </c>
    </row>
    <row r="1156" spans="1:28" x14ac:dyDescent="0.3">
      <c r="A1156" s="1220" t="s">
        <v>779</v>
      </c>
      <c r="B1156" s="1221">
        <v>3.4793449367520801</v>
      </c>
      <c r="C1156" s="1221">
        <v>3.4419957130548</v>
      </c>
      <c r="D1156" s="1222">
        <v>1.0851037250169135E-2</v>
      </c>
      <c r="E1156" s="1221">
        <v>3.1620535218490899</v>
      </c>
      <c r="F1156" s="1221">
        <v>2.90246637497714</v>
      </c>
      <c r="G1156" s="1222">
        <v>8.9436745627757525E-2</v>
      </c>
      <c r="H1156" s="1221">
        <v>3.3192630645954799</v>
      </c>
      <c r="I1156" s="1221">
        <v>3.1695829584332502</v>
      </c>
      <c r="J1156" s="1222">
        <v>4.7223911828519476E-2</v>
      </c>
      <c r="K1156" s="1221">
        <v>8.1801132244565693</v>
      </c>
      <c r="L1156" s="1221">
        <v>7.1815445174532702</v>
      </c>
      <c r="M1156" s="1222">
        <v>0.13904651075774616</v>
      </c>
      <c r="N1156" s="1221">
        <v>7.0738534271751599</v>
      </c>
      <c r="O1156" s="1221">
        <v>6.08532116847912</v>
      </c>
      <c r="P1156" s="1222">
        <v>0.16244537162910333</v>
      </c>
      <c r="Q1156" s="1221">
        <v>7.6267485456187103</v>
      </c>
      <c r="R1156" s="1221">
        <v>6.6326363008063201</v>
      </c>
      <c r="S1156" s="1222">
        <v>0.14988191719355054</v>
      </c>
      <c r="T1156" s="1221">
        <v>5.9369839214606603</v>
      </c>
      <c r="U1156" s="1221">
        <v>5.3901425421291602</v>
      </c>
      <c r="V1156" s="1222">
        <v>0.10145211839156526</v>
      </c>
      <c r="W1156" s="1221">
        <v>5.1903594129863198</v>
      </c>
      <c r="X1156" s="1221">
        <v>4.5473085356345999</v>
      </c>
      <c r="Y1156" s="1222">
        <v>0.14141351357896784</v>
      </c>
      <c r="Z1156" s="1221">
        <v>8.3429538457627892</v>
      </c>
      <c r="AA1156" s="1221">
        <v>7.4496261251217302</v>
      </c>
      <c r="AB1156" s="1222">
        <v>0.11991577907897515</v>
      </c>
    </row>
    <row r="1157" spans="1:28" x14ac:dyDescent="0.3">
      <c r="A1157" s="1220" t="s">
        <v>778</v>
      </c>
      <c r="B1157" s="1221">
        <v>4.3121642969984197</v>
      </c>
      <c r="C1157" s="1221">
        <v>3.80469169046731</v>
      </c>
      <c r="D1157" s="1222">
        <v>0.13338074351795362</v>
      </c>
      <c r="E1157" s="1221">
        <v>2.1381998039349801</v>
      </c>
      <c r="F1157" s="1221">
        <v>1.88840312471576</v>
      </c>
      <c r="G1157" s="1222">
        <v>0.13227931893875636</v>
      </c>
      <c r="H1157" s="1221">
        <v>3.2759025875543002</v>
      </c>
      <c r="I1157" s="1221">
        <v>2.8949809968425901</v>
      </c>
      <c r="J1157" s="1222">
        <v>0.13157999694200481</v>
      </c>
      <c r="K1157" s="1221">
        <v>11.9782635985261</v>
      </c>
      <c r="L1157" s="1221">
        <v>11.3357252858709</v>
      </c>
      <c r="M1157" s="1222">
        <v>5.6682593874789251E-2</v>
      </c>
      <c r="N1157" s="1221">
        <v>6.6842182668933399</v>
      </c>
      <c r="O1157" s="1221">
        <v>4.6043040445759402</v>
      </c>
      <c r="P1157" s="1222">
        <v>0.45173259675751087</v>
      </c>
      <c r="Q1157" s="1221">
        <v>9.5957953506392801</v>
      </c>
      <c r="R1157" s="1221">
        <v>8.3296044177347994</v>
      </c>
      <c r="S1157" s="1222">
        <v>0.15201093226091233</v>
      </c>
      <c r="T1157" s="1221">
        <v>7.6347301079943897</v>
      </c>
      <c r="U1157" s="1221">
        <v>6.9817667239045598</v>
      </c>
      <c r="V1157" s="1222">
        <v>9.3524090665214818E-2</v>
      </c>
      <c r="W1157" s="1221">
        <v>3.9898162028233402</v>
      </c>
      <c r="X1157" s="1221">
        <v>2.9598253532638301</v>
      </c>
      <c r="Y1157" s="1222">
        <v>0.34799041383429208</v>
      </c>
      <c r="Z1157" s="1221">
        <v>8.9073278930394792</v>
      </c>
      <c r="AA1157" s="1221">
        <v>7.6781525285132703</v>
      </c>
      <c r="AB1157" s="1222">
        <v>0.16008738559980334</v>
      </c>
    </row>
    <row r="1158" spans="1:28" x14ac:dyDescent="0.3">
      <c r="A1158" s="1220" t="s">
        <v>777</v>
      </c>
      <c r="B1158" s="1221">
        <v>13.620273593185701</v>
      </c>
      <c r="C1158" s="1221">
        <v>13.2551555260789</v>
      </c>
      <c r="D1158" s="1222">
        <v>2.754536273742304E-2</v>
      </c>
      <c r="E1158" s="1221">
        <v>5.1557548195135796</v>
      </c>
      <c r="F1158" s="1221">
        <v>5.1015006564086702</v>
      </c>
      <c r="G1158" s="1222">
        <v>1.0634941904153936E-2</v>
      </c>
      <c r="H1158" s="1221">
        <v>9.8280559352344099</v>
      </c>
      <c r="I1158" s="1221">
        <v>9.5811613870584509</v>
      </c>
      <c r="J1158" s="1222">
        <v>2.5768749549448834E-2</v>
      </c>
      <c r="K1158" s="1221">
        <v>33.6942524000129</v>
      </c>
      <c r="L1158" s="1221">
        <v>35.165514876851503</v>
      </c>
      <c r="M1158" s="1222">
        <v>-4.1838217981193145E-2</v>
      </c>
      <c r="N1158" s="1221">
        <v>10.274309649764501</v>
      </c>
      <c r="O1158" s="1221">
        <v>11.268510963812901</v>
      </c>
      <c r="P1158" s="1222">
        <v>-8.8228277652755149E-2</v>
      </c>
      <c r="Q1158" s="1221">
        <v>24.5585156570511</v>
      </c>
      <c r="R1158" s="1221">
        <v>25.847964387724101</v>
      </c>
      <c r="S1158" s="1222">
        <v>-4.9885890870593877E-2</v>
      </c>
      <c r="T1158" s="1221">
        <v>21.7106799622198</v>
      </c>
      <c r="U1158" s="1221">
        <v>22.0014524865264</v>
      </c>
      <c r="V1158" s="1222">
        <v>-1.3216060370771807E-2</v>
      </c>
      <c r="W1158" s="1221">
        <v>6.9332095731842802</v>
      </c>
      <c r="X1158" s="1221">
        <v>7.2051931441009902</v>
      </c>
      <c r="Y1158" s="1222">
        <v>-3.7748269265951241E-2</v>
      </c>
      <c r="Z1158" s="1221">
        <v>23.1222747679405</v>
      </c>
      <c r="AA1158" s="1221">
        <v>23.505733742129699</v>
      </c>
      <c r="AB1158" s="1222">
        <v>-1.6313422860819698E-2</v>
      </c>
    </row>
    <row r="1159" spans="1:28" x14ac:dyDescent="0.3">
      <c r="A1159" s="1220" t="s">
        <v>776</v>
      </c>
      <c r="B1159" s="1221">
        <v>29.818860575682098</v>
      </c>
      <c r="C1159" s="1221">
        <v>29.493613750162101</v>
      </c>
      <c r="D1159" s="1222">
        <v>1.102770343014374E-2</v>
      </c>
      <c r="E1159" s="1221">
        <v>13.7111463591161</v>
      </c>
      <c r="F1159" s="1221">
        <v>13.674564620212401</v>
      </c>
      <c r="G1159" s="1222">
        <v>2.6751666264845865E-3</v>
      </c>
      <c r="H1159" s="1221">
        <v>22.412310514861598</v>
      </c>
      <c r="I1159" s="1221">
        <v>22.1724558071705</v>
      </c>
      <c r="J1159" s="1222">
        <v>1.0817687935746374E-2</v>
      </c>
      <c r="K1159" s="1221">
        <v>73.784164165240298</v>
      </c>
      <c r="L1159" s="1221">
        <v>77.975681512631098</v>
      </c>
      <c r="M1159" s="1222">
        <v>-5.3754161118961502E-2</v>
      </c>
      <c r="N1159" s="1221">
        <v>29.207922974144001</v>
      </c>
      <c r="O1159" s="1221">
        <v>33.599175061679396</v>
      </c>
      <c r="P1159" s="1222">
        <v>-0.13069523520962026</v>
      </c>
      <c r="Q1159" s="1221">
        <v>55.862137161500698</v>
      </c>
      <c r="R1159" s="1221">
        <v>59.951813639029801</v>
      </c>
      <c r="S1159" s="1222">
        <v>-6.8216059353150976E-2</v>
      </c>
      <c r="T1159" s="1221">
        <v>48.879290550152099</v>
      </c>
      <c r="U1159" s="1221">
        <v>50.498161971859801</v>
      </c>
      <c r="V1159" s="1222">
        <v>-3.2058026638866997E-2</v>
      </c>
      <c r="W1159" s="1221">
        <v>19.549892274068199</v>
      </c>
      <c r="X1159" s="1221">
        <v>21.199485206274598</v>
      </c>
      <c r="Y1159" s="1222">
        <v>-7.7812876876753354E-2</v>
      </c>
      <c r="Z1159" s="1221">
        <v>54.128584282721597</v>
      </c>
      <c r="AA1159" s="1221">
        <v>56.425589920947601</v>
      </c>
      <c r="AB1159" s="1222">
        <v>-4.0708579944739878E-2</v>
      </c>
    </row>
    <row r="1160" spans="1:28" x14ac:dyDescent="0.3">
      <c r="A1160" s="1220" t="s">
        <v>775</v>
      </c>
      <c r="B1160" s="1221">
        <v>45.912043065232403</v>
      </c>
      <c r="C1160" s="1221">
        <v>46.0489992658365</v>
      </c>
      <c r="D1160" s="1222">
        <v>-2.974140649907751E-3</v>
      </c>
      <c r="E1160" s="1221">
        <v>24.112446765044101</v>
      </c>
      <c r="F1160" s="1221">
        <v>24.236539947082999</v>
      </c>
      <c r="G1160" s="1222">
        <v>-5.1200865432870198E-3</v>
      </c>
      <c r="H1160" s="1221">
        <v>35.532230723565696</v>
      </c>
      <c r="I1160" s="1221">
        <v>35.601939644945503</v>
      </c>
      <c r="J1160" s="1222">
        <v>-1.9580090881285259E-3</v>
      </c>
      <c r="K1160" s="1221">
        <v>114.70076740462601</v>
      </c>
      <c r="L1160" s="1221">
        <v>118.687901167039</v>
      </c>
      <c r="M1160" s="1222">
        <v>-3.3593430528370216E-2</v>
      </c>
      <c r="N1160" s="1221">
        <v>54.312987530321401</v>
      </c>
      <c r="O1160" s="1221">
        <v>60.269377690831597</v>
      </c>
      <c r="P1160" s="1222">
        <v>-9.8829461805050367E-2</v>
      </c>
      <c r="Q1160" s="1221">
        <v>88.5566408419879</v>
      </c>
      <c r="R1160" s="1221">
        <v>93.048095682481403</v>
      </c>
      <c r="S1160" s="1222">
        <v>-4.8270249998669565E-2</v>
      </c>
      <c r="T1160" s="1221">
        <v>76.789095873628099</v>
      </c>
      <c r="U1160" s="1221">
        <v>78.517902388821</v>
      </c>
      <c r="V1160" s="1222">
        <v>-2.2017991599315057E-2</v>
      </c>
      <c r="W1160" s="1221">
        <v>36.380336042094903</v>
      </c>
      <c r="X1160" s="1221">
        <v>38.920721484238001</v>
      </c>
      <c r="Y1160" s="1222">
        <v>-6.5270769535243467E-2</v>
      </c>
      <c r="Z1160" s="1221">
        <v>87.447377028648106</v>
      </c>
      <c r="AA1160" s="1221">
        <v>90.349259776708294</v>
      </c>
      <c r="AB1160" s="1222">
        <v>-3.2118500530408142E-2</v>
      </c>
    </row>
    <row r="1161" spans="1:28" x14ac:dyDescent="0.3">
      <c r="A1161" s="1220" t="s">
        <v>774</v>
      </c>
      <c r="B1161" s="1221">
        <v>52.828423097998702</v>
      </c>
      <c r="C1161" s="1221">
        <v>48.873034716646899</v>
      </c>
      <c r="D1161" s="1222">
        <v>8.093191683888902E-2</v>
      </c>
      <c r="E1161" s="1221">
        <v>37.111494424342098</v>
      </c>
      <c r="F1161" s="1221">
        <v>36.414636216377303</v>
      </c>
      <c r="G1161" s="1222">
        <v>1.9136761488540863E-2</v>
      </c>
      <c r="H1161" s="1221">
        <v>45.134392409210797</v>
      </c>
      <c r="I1161" s="1221">
        <v>42.753029620169499</v>
      </c>
      <c r="J1161" s="1222">
        <v>5.5700445329793596E-2</v>
      </c>
      <c r="K1161" s="1221">
        <v>135.816987566492</v>
      </c>
      <c r="L1161" s="1221">
        <v>134.23364870762899</v>
      </c>
      <c r="M1161" s="1222">
        <v>1.1795394628001561E-2</v>
      </c>
      <c r="N1161" s="1221">
        <v>81.579664805571795</v>
      </c>
      <c r="O1161" s="1221">
        <v>88.717662945296595</v>
      </c>
      <c r="P1161" s="1222">
        <v>-8.04574636296055E-2</v>
      </c>
      <c r="Q1161" s="1221">
        <v>112.223009136237</v>
      </c>
      <c r="R1161" s="1221">
        <v>114.461413807169</v>
      </c>
      <c r="S1161" s="1222">
        <v>-1.955597608380932E-2</v>
      </c>
      <c r="T1161" s="1221">
        <v>91.423546095312403</v>
      </c>
      <c r="U1161" s="1221">
        <v>88.579002650337799</v>
      </c>
      <c r="V1161" s="1222">
        <v>3.2113066978224289E-2</v>
      </c>
      <c r="W1161" s="1221">
        <v>55.3911214722823</v>
      </c>
      <c r="X1161" s="1221">
        <v>57.8021006951166</v>
      </c>
      <c r="Y1161" s="1222">
        <v>-4.1710927351088313E-2</v>
      </c>
      <c r="Z1161" s="1221">
        <v>111.972918173126</v>
      </c>
      <c r="AA1161" s="1221">
        <v>111.342089233222</v>
      </c>
      <c r="AB1161" s="1222">
        <v>5.6656826205465256E-3</v>
      </c>
    </row>
    <row r="1162" spans="1:28" x14ac:dyDescent="0.3">
      <c r="A1162" s="1220" t="s">
        <v>773</v>
      </c>
      <c r="B1162" s="1221">
        <v>42.605061115985102</v>
      </c>
      <c r="C1162" s="1221">
        <v>38.671728494480803</v>
      </c>
      <c r="D1162" s="1222">
        <v>0.10171080462735616</v>
      </c>
      <c r="E1162" s="1221">
        <v>40.276804745070898</v>
      </c>
      <c r="F1162" s="1221">
        <v>38.1559535434913</v>
      </c>
      <c r="G1162" s="1222">
        <v>5.558375573453269E-2</v>
      </c>
      <c r="H1162" s="1221">
        <v>41.462882073968998</v>
      </c>
      <c r="I1162" s="1221">
        <v>38.419292485999797</v>
      </c>
      <c r="J1162" s="1222">
        <v>7.9220344546383881E-2</v>
      </c>
      <c r="K1162" s="1221">
        <v>115.68509127661</v>
      </c>
      <c r="L1162" s="1221">
        <v>107.977039890482</v>
      </c>
      <c r="M1162" s="1222">
        <v>7.1386022379813757E-2</v>
      </c>
      <c r="N1162" s="1221">
        <v>89.468825422715298</v>
      </c>
      <c r="O1162" s="1221">
        <v>94.729533010711407</v>
      </c>
      <c r="P1162" s="1222">
        <v>-5.5533975739131554E-2</v>
      </c>
      <c r="Q1162" s="1221">
        <v>104.266516721003</v>
      </c>
      <c r="R1162" s="1221">
        <v>102.145364018894</v>
      </c>
      <c r="S1162" s="1222">
        <v>2.0766020293555832E-2</v>
      </c>
      <c r="T1162" s="1221">
        <v>77.755124289502604</v>
      </c>
      <c r="U1162" s="1221">
        <v>71.860393948267898</v>
      </c>
      <c r="V1162" s="1222">
        <v>8.2030309289402248E-2</v>
      </c>
      <c r="W1162" s="1221">
        <v>61.239327465950304</v>
      </c>
      <c r="X1162" s="1221">
        <v>62.472571433270197</v>
      </c>
      <c r="Y1162" s="1222">
        <v>-1.9740566764362782E-2</v>
      </c>
      <c r="Z1162" s="1221">
        <v>105.100184122705</v>
      </c>
      <c r="AA1162" s="1221">
        <v>101.21460171956301</v>
      </c>
      <c r="AB1162" s="1222">
        <v>3.8389543970225204E-2</v>
      </c>
    </row>
    <row r="1163" spans="1:28" x14ac:dyDescent="0.3">
      <c r="A1163" s="1220" t="s">
        <v>772</v>
      </c>
      <c r="B1163" s="1221">
        <v>32.489339194063596</v>
      </c>
      <c r="C1163" s="1221">
        <v>28.8290344534567</v>
      </c>
      <c r="D1163" s="1222">
        <v>0.12696591509217242</v>
      </c>
      <c r="E1163" s="1221">
        <v>37.357364018287903</v>
      </c>
      <c r="F1163" s="1221">
        <v>34.127362884139004</v>
      </c>
      <c r="G1163" s="1222">
        <v>9.4645494441355491E-2</v>
      </c>
      <c r="H1163" s="1221">
        <v>34.816462210130801</v>
      </c>
      <c r="I1163" s="1221">
        <v>31.3589458144065</v>
      </c>
      <c r="J1163" s="1222">
        <v>0.11025614241585559</v>
      </c>
      <c r="K1163" s="1221">
        <v>85.0797560581222</v>
      </c>
      <c r="L1163" s="1221">
        <v>76.285567766821103</v>
      </c>
      <c r="M1163" s="1222">
        <v>0.11527984320942493</v>
      </c>
      <c r="N1163" s="1221">
        <v>82.340275436140402</v>
      </c>
      <c r="O1163" s="1221">
        <v>81.200314908242802</v>
      </c>
      <c r="P1163" s="1222">
        <v>1.4038868312096657E-2</v>
      </c>
      <c r="Q1163" s="1221">
        <v>83.826026736631306</v>
      </c>
      <c r="R1163" s="1221">
        <v>78.571024420205802</v>
      </c>
      <c r="S1163" s="1222">
        <v>6.6882191688391629E-2</v>
      </c>
      <c r="T1163" s="1221">
        <v>57.509723230333599</v>
      </c>
      <c r="U1163" s="1221">
        <v>51.013531224268299</v>
      </c>
      <c r="V1163" s="1222">
        <v>0.12734252756403802</v>
      </c>
      <c r="W1163" s="1221">
        <v>57.841747105822101</v>
      </c>
      <c r="X1163" s="1221">
        <v>55.5470364433707</v>
      </c>
      <c r="Y1163" s="1222">
        <v>4.131112673834221E-2</v>
      </c>
      <c r="Z1163" s="1221">
        <v>86.497932718876299</v>
      </c>
      <c r="AA1163" s="1221">
        <v>79.728217692278704</v>
      </c>
      <c r="AB1163" s="1222">
        <v>8.4909900441098279E-2</v>
      </c>
    </row>
    <row r="1164" spans="1:28" x14ac:dyDescent="0.3">
      <c r="A1164" s="1220" t="s">
        <v>771</v>
      </c>
      <c r="B1164" s="1221">
        <v>21.168242186599301</v>
      </c>
      <c r="C1164" s="1221">
        <v>18.742591391256401</v>
      </c>
      <c r="D1164" s="1222">
        <v>0.12941917927499019</v>
      </c>
      <c r="E1164" s="1221">
        <v>27.079187205715499</v>
      </c>
      <c r="F1164" s="1221">
        <v>24.434815737020902</v>
      </c>
      <c r="G1164" s="1222">
        <v>0.1082214614243291</v>
      </c>
      <c r="H1164" s="1221">
        <v>23.978953610882701</v>
      </c>
      <c r="I1164" s="1221">
        <v>21.465664126771198</v>
      </c>
      <c r="J1164" s="1222">
        <v>0.11708417076073689</v>
      </c>
      <c r="K1164" s="1221">
        <v>55.303227465055301</v>
      </c>
      <c r="L1164" s="1221">
        <v>49.282051558404099</v>
      </c>
      <c r="M1164" s="1222">
        <v>0.12217786630728052</v>
      </c>
      <c r="N1164" s="1221">
        <v>58.762826859804498</v>
      </c>
      <c r="O1164" s="1221">
        <v>56.950456420758897</v>
      </c>
      <c r="P1164" s="1222">
        <v>3.1823633258626138E-2</v>
      </c>
      <c r="Q1164" s="1221">
        <v>56.887750196638301</v>
      </c>
      <c r="R1164" s="1221">
        <v>52.801333364369803</v>
      </c>
      <c r="S1164" s="1222">
        <v>7.7392303790305428E-2</v>
      </c>
      <c r="T1164" s="1221">
        <v>36.148443316870001</v>
      </c>
      <c r="U1164" s="1221">
        <v>31.947298436329501</v>
      </c>
      <c r="V1164" s="1222">
        <v>0.13150235187846387</v>
      </c>
      <c r="W1164" s="1221">
        <v>40.437466333866098</v>
      </c>
      <c r="X1164" s="1221">
        <v>37.874122851129101</v>
      </c>
      <c r="Y1164" s="1222">
        <v>6.7680603266052367E-2</v>
      </c>
      <c r="Z1164" s="1221">
        <v>57.233366238452398</v>
      </c>
      <c r="AA1164" s="1221">
        <v>52.100677506083798</v>
      </c>
      <c r="AB1164" s="1222">
        <v>9.8514817427647755E-2</v>
      </c>
    </row>
    <row r="1165" spans="1:28" x14ac:dyDescent="0.3">
      <c r="A1165" s="1220" t="s">
        <v>770</v>
      </c>
      <c r="B1165" s="1221">
        <v>11.5357433757829</v>
      </c>
      <c r="C1165" s="1221">
        <v>9.3313773764324406</v>
      </c>
      <c r="D1165" s="1222">
        <v>0.23623157765732003</v>
      </c>
      <c r="E1165" s="1221">
        <v>15.795908667106399</v>
      </c>
      <c r="F1165" s="1221">
        <v>13.955831752459501</v>
      </c>
      <c r="G1165" s="1222">
        <v>0.13185003569010592</v>
      </c>
      <c r="H1165" s="1221">
        <v>13.5256622522133</v>
      </c>
      <c r="I1165" s="1221">
        <v>11.501285130110301</v>
      </c>
      <c r="J1165" s="1222">
        <v>0.17601312368156069</v>
      </c>
      <c r="K1165" s="1221">
        <v>31.372171836898598</v>
      </c>
      <c r="L1165" s="1221">
        <v>26.903207725565402</v>
      </c>
      <c r="M1165" s="1222">
        <v>0.16611268652126041</v>
      </c>
      <c r="N1165" s="1221">
        <v>34.119065001537798</v>
      </c>
      <c r="O1165" s="1221">
        <v>29.463567090698199</v>
      </c>
      <c r="P1165" s="1222">
        <v>0.15800863135507326</v>
      </c>
      <c r="Q1165" s="1221">
        <v>32.561666682111401</v>
      </c>
      <c r="R1165" s="1221">
        <v>28.010711602567401</v>
      </c>
      <c r="S1165" s="1222">
        <v>0.16247195516185561</v>
      </c>
      <c r="T1165" s="1221">
        <v>19.2898380924874</v>
      </c>
      <c r="U1165" s="1221">
        <v>16.1148608495437</v>
      </c>
      <c r="V1165" s="1222">
        <v>0.19702169771038403</v>
      </c>
      <c r="W1165" s="1221">
        <v>22.367557472367199</v>
      </c>
      <c r="X1165" s="1221">
        <v>19.407902634587199</v>
      </c>
      <c r="Y1165" s="1222">
        <v>0.15249740755116642</v>
      </c>
      <c r="Z1165" s="1221">
        <v>31.031983735837201</v>
      </c>
      <c r="AA1165" s="1221">
        <v>26.4229814167795</v>
      </c>
      <c r="AB1165" s="1222">
        <v>0.17443157705628279</v>
      </c>
    </row>
    <row r="1166" spans="1:28" x14ac:dyDescent="0.3">
      <c r="A1166" s="1220" t="s">
        <v>769</v>
      </c>
      <c r="B1166" s="1221">
        <v>4.2039273815625098</v>
      </c>
      <c r="C1166" s="1221">
        <v>3.4524875133741499</v>
      </c>
      <c r="D1166" s="1222">
        <v>0.21765172655294276</v>
      </c>
      <c r="E1166" s="1221">
        <v>8.0018777739842992</v>
      </c>
      <c r="F1166" s="1221">
        <v>7.2734198471851599</v>
      </c>
      <c r="G1166" s="1222">
        <v>0.10015342742534727</v>
      </c>
      <c r="H1166" s="1221">
        <v>5.9187241768647203</v>
      </c>
      <c r="I1166" s="1221">
        <v>5.1789609813487996</v>
      </c>
      <c r="J1166" s="1222">
        <v>0.14284007896179557</v>
      </c>
      <c r="K1166" s="1221">
        <v>15.332197408532901</v>
      </c>
      <c r="L1166" s="1221">
        <v>12.455313664817799</v>
      </c>
      <c r="M1166" s="1222">
        <v>0.23097641867031901</v>
      </c>
      <c r="N1166" s="1221">
        <v>17.003215193520798</v>
      </c>
      <c r="O1166" s="1221">
        <v>14.306276792376</v>
      </c>
      <c r="P1166" s="1222">
        <v>0.18851434515666801</v>
      </c>
      <c r="Q1166" s="1221">
        <v>16.012587923746199</v>
      </c>
      <c r="R1166" s="1221">
        <v>13.212439742646</v>
      </c>
      <c r="S1166" s="1222">
        <v>0.21193271156894039</v>
      </c>
      <c r="T1166" s="1221">
        <v>8.1625819483457693</v>
      </c>
      <c r="U1166" s="1221">
        <v>6.6346367094983902</v>
      </c>
      <c r="V1166" s="1222">
        <v>0.2302982523006748</v>
      </c>
      <c r="W1166" s="1221">
        <v>10.8408259830112</v>
      </c>
      <c r="X1166" s="1221">
        <v>9.4861658945852092</v>
      </c>
      <c r="Y1166" s="1222">
        <v>0.14280375269414627</v>
      </c>
      <c r="Z1166" s="1221">
        <v>13.9975150186217</v>
      </c>
      <c r="AA1166" s="1221">
        <v>11.823033396723099</v>
      </c>
      <c r="AB1166" s="1222">
        <v>0.18391909664243061</v>
      </c>
    </row>
    <row r="1167" spans="1:28" x14ac:dyDescent="0.3">
      <c r="A1167" s="1220" t="s">
        <v>768</v>
      </c>
      <c r="B1167" s="1221">
        <v>1.95911954229091</v>
      </c>
      <c r="C1167" s="1221">
        <v>1.5994103357049501</v>
      </c>
      <c r="D1167" s="1222">
        <v>0.22490113922354757</v>
      </c>
      <c r="E1167" s="1221">
        <v>4.2208082770922202</v>
      </c>
      <c r="F1167" s="1221">
        <v>3.5334942656089501</v>
      </c>
      <c r="G1167" s="1222">
        <v>0.19451397393588829</v>
      </c>
      <c r="H1167" s="1221">
        <v>2.9614015288423001</v>
      </c>
      <c r="I1167" s="1221">
        <v>2.4567893511068601</v>
      </c>
      <c r="J1167" s="1222">
        <v>0.20539497108618468</v>
      </c>
      <c r="K1167" s="1221">
        <v>5.9591414860910996</v>
      </c>
      <c r="L1167" s="1221">
        <v>5.0517897792708997</v>
      </c>
      <c r="M1167" s="1222">
        <v>0.17960994943680211</v>
      </c>
      <c r="N1167" s="1221">
        <v>8.9320087934861903</v>
      </c>
      <c r="O1167" s="1221">
        <v>6.5458013333540901</v>
      </c>
      <c r="P1167" s="1222">
        <v>0.36454015919688776</v>
      </c>
      <c r="Q1167" s="1221">
        <v>7.1274176309005801</v>
      </c>
      <c r="R1167" s="1221">
        <v>5.6443276259342996</v>
      </c>
      <c r="S1167" s="1222">
        <v>0.26275760431620698</v>
      </c>
      <c r="T1167" s="1221">
        <v>3.3373306394989002</v>
      </c>
      <c r="U1167" s="1221">
        <v>2.79283480017873</v>
      </c>
      <c r="V1167" s="1222">
        <v>0.19496170675233807</v>
      </c>
      <c r="W1167" s="1221">
        <v>5.6319686743633603</v>
      </c>
      <c r="X1167" s="1221">
        <v>4.4482231515400201</v>
      </c>
      <c r="Y1167" s="1222">
        <v>0.26611648797644416</v>
      </c>
      <c r="Z1167" s="1221">
        <v>6.47513380716524</v>
      </c>
      <c r="AA1167" s="1221">
        <v>5.2520094943516202</v>
      </c>
      <c r="AB1167" s="1222">
        <v>0.23288691959316782</v>
      </c>
    </row>
    <row r="1168" spans="1:28" x14ac:dyDescent="0.3">
      <c r="A1168" s="1220" t="s">
        <v>767</v>
      </c>
      <c r="B1168" s="1221">
        <v>0.89751363750673196</v>
      </c>
      <c r="C1168" s="1221">
        <v>0.76158027375104598</v>
      </c>
      <c r="D1168" s="1222">
        <v>0.17848855654593992</v>
      </c>
      <c r="E1168" s="1221">
        <v>2.3500658018424598</v>
      </c>
      <c r="F1168" s="1221">
        <v>2.13738686021901</v>
      </c>
      <c r="G1168" s="1222">
        <v>9.950418690309408E-2</v>
      </c>
      <c r="H1168" s="1221">
        <v>1.51499828029962</v>
      </c>
      <c r="I1168" s="1221">
        <v>1.34887771044204</v>
      </c>
      <c r="J1168" s="1222">
        <v>0.12315465558633983</v>
      </c>
      <c r="K1168" s="1221">
        <v>2.7733856914286101</v>
      </c>
      <c r="L1168" s="1221">
        <v>2.1387327950828601</v>
      </c>
      <c r="M1168" s="1222">
        <v>0.29674249060232039</v>
      </c>
      <c r="N1168" s="1221">
        <v>5.5724960609583496</v>
      </c>
      <c r="O1168" s="1221">
        <v>3.0603930137833699</v>
      </c>
      <c r="P1168" s="1222">
        <v>0.82084328250031713</v>
      </c>
      <c r="Q1168" s="1221">
        <v>3.83195412947823</v>
      </c>
      <c r="R1168" s="1221">
        <v>2.4871519235979598</v>
      </c>
      <c r="S1168" s="1222">
        <v>0.54069966258227387</v>
      </c>
      <c r="T1168" s="1221">
        <v>1.5621439649114599</v>
      </c>
      <c r="U1168" s="1221">
        <v>1.2629722163615</v>
      </c>
      <c r="V1168" s="1222">
        <v>0.23687912107191442</v>
      </c>
      <c r="W1168" s="1221">
        <v>3.3521431131047899</v>
      </c>
      <c r="X1168" s="1221">
        <v>2.4313005199634601</v>
      </c>
      <c r="Y1168" s="1222">
        <v>0.37874486744039731</v>
      </c>
      <c r="Z1168" s="1221">
        <v>3.4422141989049901</v>
      </c>
      <c r="AA1168" s="1221">
        <v>2.6129928884349098</v>
      </c>
      <c r="AB1168" s="1222">
        <v>0.3173454141954265</v>
      </c>
    </row>
    <row r="1169" spans="1:28" x14ac:dyDescent="0.3">
      <c r="A1169" s="1220" t="s">
        <v>766</v>
      </c>
      <c r="B1169" s="1221">
        <v>0.40772620294164302</v>
      </c>
      <c r="C1169" s="1221">
        <v>0.307284300881218</v>
      </c>
      <c r="D1169" s="1222">
        <v>0.32686961804550912</v>
      </c>
      <c r="E1169" s="1221">
        <v>1.3372211429107601</v>
      </c>
      <c r="F1169" s="1221">
        <v>1.12448318831026</v>
      </c>
      <c r="G1169" s="1222">
        <v>0.18918731450327642</v>
      </c>
      <c r="H1169" s="1221">
        <v>0.77829198265179</v>
      </c>
      <c r="I1169" s="1221">
        <v>0.63191460100631802</v>
      </c>
      <c r="J1169" s="1222">
        <v>0.23164108158344085</v>
      </c>
      <c r="K1169" s="1221">
        <v>0.88161301512927803</v>
      </c>
      <c r="L1169" s="1221">
        <v>0.56451022089661196</v>
      </c>
      <c r="M1169" s="1222">
        <v>0.56173082876871827</v>
      </c>
      <c r="N1169" s="1221">
        <v>4.6283761110995396</v>
      </c>
      <c r="O1169" s="1221">
        <v>1.5618476429052499</v>
      </c>
      <c r="P1169" s="1222">
        <v>1.9633979550592577</v>
      </c>
      <c r="Q1169" s="1221">
        <v>2.2136275540017198</v>
      </c>
      <c r="R1169" s="1221">
        <v>0.91792616936234495</v>
      </c>
      <c r="S1169" s="1222">
        <v>1.4115529417136661</v>
      </c>
      <c r="T1169" s="1221">
        <v>0.584361765432728</v>
      </c>
      <c r="U1169" s="1221">
        <v>0.405485950326885</v>
      </c>
      <c r="V1169" s="1222">
        <v>0.44113936613991472</v>
      </c>
      <c r="W1169" s="1221">
        <v>2.4260583356493401</v>
      </c>
      <c r="X1169" s="1221">
        <v>1.2730179498635801</v>
      </c>
      <c r="Y1169" s="1222">
        <v>0.90575343883353954</v>
      </c>
      <c r="Z1169" s="1221">
        <v>1.93536758118723</v>
      </c>
      <c r="AA1169" s="1221">
        <v>1.10475742311095</v>
      </c>
      <c r="AB1169" s="1222">
        <v>0.75184845170563952</v>
      </c>
    </row>
    <row r="1170" spans="1:28" x14ac:dyDescent="0.3">
      <c r="A1170" s="1220" t="s">
        <v>765</v>
      </c>
      <c r="B1170" s="1221">
        <v>8.4754735442657506E-2</v>
      </c>
      <c r="C1170" s="1221">
        <v>5.5846328774039E-2</v>
      </c>
      <c r="D1170" s="1222">
        <v>0.51764202416215066</v>
      </c>
      <c r="E1170" s="1221">
        <v>0.56204830269255102</v>
      </c>
      <c r="F1170" s="1221">
        <v>0.53005631318271296</v>
      </c>
      <c r="G1170" s="1222">
        <v>6.0355831473344355E-2</v>
      </c>
      <c r="H1170" s="1221">
        <v>0.24359514417439701</v>
      </c>
      <c r="I1170" s="1221">
        <v>0.21261936591391001</v>
      </c>
      <c r="J1170" s="1222">
        <v>0.1456865329615796</v>
      </c>
      <c r="K1170" s="1221">
        <v>0.132020147783354</v>
      </c>
      <c r="L1170" s="1221">
        <v>4.88419094842196E-3</v>
      </c>
      <c r="M1170" s="1222">
        <v>26.030095501489058</v>
      </c>
      <c r="N1170" s="1221">
        <v>4.7044088459400699</v>
      </c>
      <c r="O1170" s="1221">
        <v>1.0343928402695399</v>
      </c>
      <c r="P1170" s="1222">
        <v>3.5479905339582638</v>
      </c>
      <c r="Q1170" s="1221">
        <v>1.51579836738323</v>
      </c>
      <c r="R1170" s="1221">
        <v>0.30220635650429301</v>
      </c>
      <c r="S1170" s="1222">
        <v>4.0157726161583813</v>
      </c>
      <c r="T1170" s="1221">
        <v>0.104075046897373</v>
      </c>
      <c r="U1170" s="1221">
        <v>3.46061136218863E-2</v>
      </c>
      <c r="V1170" s="1222">
        <v>2.0074179387641999</v>
      </c>
      <c r="W1170" s="1221">
        <v>2.11790849557981</v>
      </c>
      <c r="X1170" s="1221">
        <v>0.716718359421884</v>
      </c>
      <c r="Y1170" s="1222">
        <v>1.9550080135914858</v>
      </c>
      <c r="Z1170" s="1221">
        <v>1.1251333665938199</v>
      </c>
      <c r="AA1170" s="1221">
        <v>0.37296876600308299</v>
      </c>
      <c r="AB1170" s="1222">
        <v>2.016695951919254</v>
      </c>
    </row>
    <row r="1171" spans="1:28" x14ac:dyDescent="0.3">
      <c r="A1171" s="1220" t="s">
        <v>368</v>
      </c>
      <c r="B1171" s="1221">
        <v>19.163347640303598</v>
      </c>
      <c r="C1171" s="1221">
        <v>18.032429829427699</v>
      </c>
      <c r="D1171" s="1222">
        <v>6.2715774944002226E-2</v>
      </c>
      <c r="E1171" s="1221">
        <v>14.922246096313399</v>
      </c>
      <c r="F1171" s="1221">
        <v>14.193697098879101</v>
      </c>
      <c r="G1171" s="1222">
        <v>5.132905065952361E-2</v>
      </c>
      <c r="H1171" s="1221"/>
      <c r="I1171" s="1221"/>
      <c r="J1171" s="1222">
        <v>0</v>
      </c>
      <c r="K1171" s="1221">
        <v>49.216315738143201</v>
      </c>
      <c r="L1171" s="1221">
        <v>47.8829888767971</v>
      </c>
      <c r="M1171" s="1222">
        <v>2.7845522859417795E-2</v>
      </c>
      <c r="N1171" s="1221">
        <v>30.8987459363079</v>
      </c>
      <c r="O1171" s="1221">
        <v>31.873128703261099</v>
      </c>
      <c r="P1171" s="1222">
        <v>-3.0570665842839087E-2</v>
      </c>
      <c r="Q1171" s="1221"/>
      <c r="R1171" s="1221"/>
      <c r="S1171" s="1222">
        <v>0</v>
      </c>
      <c r="T1171" s="1221">
        <v>32.886363586050201</v>
      </c>
      <c r="U1171" s="1221">
        <v>31.584025824680602</v>
      </c>
      <c r="V1171" s="1222">
        <v>4.1234064605909684E-2</v>
      </c>
      <c r="W1171" s="1221">
        <v>21.863635444991399</v>
      </c>
      <c r="X1171" s="1221">
        <v>21.827304819998702</v>
      </c>
      <c r="Y1171" s="1222">
        <v>1.6644576731896892E-3</v>
      </c>
      <c r="Z1171" s="1221">
        <v>27.7182387459263</v>
      </c>
      <c r="AA1171" s="1221">
        <v>26.9972075311399</v>
      </c>
      <c r="AB1171" s="1222">
        <v>2.6707622036639438E-2</v>
      </c>
    </row>
    <row r="1172" spans="1:28" x14ac:dyDescent="0.3">
      <c r="A1172" s="1223"/>
      <c r="B1172" s="1221"/>
      <c r="C1172" s="1221"/>
      <c r="D1172" s="1222"/>
      <c r="E1172" s="1221"/>
      <c r="F1172" s="1221"/>
      <c r="G1172" s="1222"/>
      <c r="H1172" s="1221"/>
      <c r="I1172" s="1221"/>
      <c r="J1172" s="1222"/>
      <c r="K1172" s="1221"/>
      <c r="L1172" s="1221"/>
      <c r="M1172" s="1222"/>
      <c r="N1172" s="1221"/>
      <c r="O1172" s="1221"/>
      <c r="P1172" s="1222"/>
      <c r="Q1172" s="1221"/>
      <c r="R1172" s="1221"/>
      <c r="S1172" s="1222"/>
      <c r="T1172" s="1221"/>
      <c r="U1172" s="1221"/>
      <c r="V1172" s="1222"/>
      <c r="W1172" s="1221"/>
      <c r="X1172" s="1221"/>
      <c r="Y1172" s="1222"/>
      <c r="Z1172" s="1221"/>
      <c r="AA1172" s="1221"/>
      <c r="AB1172" s="1222"/>
    </row>
    <row r="1173" spans="1:28" x14ac:dyDescent="0.3">
      <c r="A1173" s="1217" t="s">
        <v>785</v>
      </c>
      <c r="B1173" s="1218"/>
      <c r="C1173" s="1218"/>
      <c r="D1173" s="1219"/>
      <c r="E1173" s="1218"/>
      <c r="F1173" s="1218"/>
      <c r="G1173" s="1219"/>
      <c r="H1173" s="1218"/>
      <c r="I1173" s="1218"/>
      <c r="J1173" s="1219"/>
      <c r="K1173" s="1218"/>
      <c r="L1173" s="1218"/>
      <c r="M1173" s="1219"/>
      <c r="N1173" s="1218"/>
      <c r="O1173" s="1218"/>
      <c r="P1173" s="1219"/>
      <c r="Q1173" s="1218"/>
      <c r="R1173" s="1218"/>
      <c r="S1173" s="1219"/>
      <c r="T1173" s="1218"/>
      <c r="U1173" s="1218"/>
      <c r="V1173" s="1219"/>
      <c r="W1173" s="1218"/>
      <c r="X1173" s="1218"/>
      <c r="Y1173" s="1219"/>
      <c r="Z1173" s="1218"/>
      <c r="AA1173" s="1218"/>
      <c r="AB1173" s="1219"/>
    </row>
    <row r="1174" spans="1:28" x14ac:dyDescent="0.3">
      <c r="A1174" s="1220" t="s">
        <v>783</v>
      </c>
      <c r="B1174" s="1221">
        <v>1.5057542398275101</v>
      </c>
      <c r="C1174" s="1221">
        <v>1.39341131792009</v>
      </c>
      <c r="D1174" s="1222">
        <v>8.0624378790830814E-2</v>
      </c>
      <c r="E1174" s="1221">
        <v>1.8129369933544499</v>
      </c>
      <c r="F1174" s="1221">
        <v>1.4773422249097701</v>
      </c>
      <c r="G1174" s="1222">
        <v>0.22716115655949423</v>
      </c>
      <c r="H1174" s="1221">
        <v>1.6617843372274901</v>
      </c>
      <c r="I1174" s="1221">
        <v>1.43626452190009</v>
      </c>
      <c r="J1174" s="1222">
        <v>0.15701830121727936</v>
      </c>
      <c r="K1174" s="1221">
        <v>6.3379973311269797</v>
      </c>
      <c r="L1174" s="1221">
        <v>5.2693647990576897</v>
      </c>
      <c r="M1174" s="1222">
        <v>0.20280101545833218</v>
      </c>
      <c r="N1174" s="1221">
        <v>7.71856247350925</v>
      </c>
      <c r="O1174" s="1221">
        <v>5.6252206882514102</v>
      </c>
      <c r="P1174" s="1222">
        <v>0.37213505056430973</v>
      </c>
      <c r="Q1174" s="1221">
        <v>7.0395313327159199</v>
      </c>
      <c r="R1174" s="1221">
        <v>5.4501008842358596</v>
      </c>
      <c r="S1174" s="1222">
        <v>0.29163321601576353</v>
      </c>
      <c r="T1174" s="1221">
        <v>3.8385610269452699</v>
      </c>
      <c r="U1174" s="1221">
        <v>3.2352710132237399</v>
      </c>
      <c r="V1174" s="1222">
        <v>0.18647279045732562</v>
      </c>
      <c r="W1174" s="1221">
        <v>4.6651725903764101</v>
      </c>
      <c r="X1174" s="1221">
        <v>3.4373068850004098</v>
      </c>
      <c r="Y1174" s="1222">
        <v>0.3572173641911679</v>
      </c>
      <c r="Z1174" s="1221">
        <v>4.25851344163096</v>
      </c>
      <c r="AA1174" s="1221">
        <v>3.3381687849902901</v>
      </c>
      <c r="AB1174" s="1222">
        <v>0.27570345177838185</v>
      </c>
    </row>
    <row r="1175" spans="1:28" x14ac:dyDescent="0.3">
      <c r="A1175" s="1220" t="s">
        <v>782</v>
      </c>
      <c r="B1175" s="1221">
        <v>0.79751960402876299</v>
      </c>
      <c r="C1175" s="1221">
        <v>0.93855721766590094</v>
      </c>
      <c r="D1175" s="1222">
        <v>-0.15027066116212345</v>
      </c>
      <c r="E1175" s="1221">
        <v>0.80452571646505799</v>
      </c>
      <c r="F1175" s="1221">
        <v>0.91670981228106396</v>
      </c>
      <c r="G1175" s="1222">
        <v>-0.12237688995261919</v>
      </c>
      <c r="H1175" s="1221">
        <v>0.80108125012210496</v>
      </c>
      <c r="I1175" s="1221">
        <v>0.92742742288440705</v>
      </c>
      <c r="J1175" s="1222">
        <v>-0.13623294895610355</v>
      </c>
      <c r="K1175" s="1221">
        <v>9.4738543764086494</v>
      </c>
      <c r="L1175" s="1221">
        <v>2.1201401344237198</v>
      </c>
      <c r="M1175" s="1222">
        <v>3.4685038609411354</v>
      </c>
      <c r="N1175" s="1221">
        <v>14.2474189621084</v>
      </c>
      <c r="O1175" s="1221">
        <v>2.4168494243051502</v>
      </c>
      <c r="P1175" s="1222">
        <v>4.8950379029941287</v>
      </c>
      <c r="Q1175" s="1221">
        <v>11.898967247948001</v>
      </c>
      <c r="R1175" s="1221">
        <v>2.2706901904330898</v>
      </c>
      <c r="S1175" s="1222">
        <v>4.2402425033943114</v>
      </c>
      <c r="T1175" s="1221">
        <v>5.1215032677777597</v>
      </c>
      <c r="U1175" s="1221">
        <v>1.52345165937232</v>
      </c>
      <c r="V1175" s="1222">
        <v>2.3617760276606869</v>
      </c>
      <c r="W1175" s="1221">
        <v>7.4995198905491396</v>
      </c>
      <c r="X1175" s="1221">
        <v>1.6562409680040999</v>
      </c>
      <c r="Y1175" s="1222">
        <v>3.5280367020426069</v>
      </c>
      <c r="Z1175" s="1221">
        <v>6.3300037547506598</v>
      </c>
      <c r="AA1175" s="1221">
        <v>1.5909655258572899</v>
      </c>
      <c r="AB1175" s="1222">
        <v>2.9787183643339756</v>
      </c>
    </row>
    <row r="1176" spans="1:28" x14ac:dyDescent="0.3">
      <c r="A1176" s="1220" t="s">
        <v>781</v>
      </c>
      <c r="B1176" s="1221">
        <v>1.5405028754922101</v>
      </c>
      <c r="C1176" s="1221">
        <v>1.73136090202453</v>
      </c>
      <c r="D1176" s="1222">
        <v>-0.11023584182197028</v>
      </c>
      <c r="E1176" s="1221">
        <v>1.3565851695184099</v>
      </c>
      <c r="F1176" s="1221">
        <v>1.55362009017211</v>
      </c>
      <c r="G1176" s="1222">
        <v>-0.1268231029581193</v>
      </c>
      <c r="H1176" s="1221">
        <v>1.4469406850781701</v>
      </c>
      <c r="I1176" s="1221">
        <v>1.64099089247507</v>
      </c>
      <c r="J1176" s="1222">
        <v>-0.11825184910332946</v>
      </c>
      <c r="K1176" s="1221">
        <v>8.4152184152034994</v>
      </c>
      <c r="L1176" s="1221">
        <v>4.7779118984064803</v>
      </c>
      <c r="M1176" s="1222">
        <v>0.76127534247965656</v>
      </c>
      <c r="N1176" s="1221">
        <v>12.4916254850343</v>
      </c>
      <c r="O1176" s="1221">
        <v>4.25812551042993</v>
      </c>
      <c r="P1176" s="1222">
        <v>1.9335972963777339</v>
      </c>
      <c r="Q1176" s="1221">
        <v>10.477234208752201</v>
      </c>
      <c r="R1176" s="1221">
        <v>4.5153150873015404</v>
      </c>
      <c r="S1176" s="1222">
        <v>1.3203772065026906</v>
      </c>
      <c r="T1176" s="1221">
        <v>5.0616439195403702</v>
      </c>
      <c r="U1176" s="1221">
        <v>3.2816522744956398</v>
      </c>
      <c r="V1176" s="1222">
        <v>0.54240714620451336</v>
      </c>
      <c r="W1176" s="1221">
        <v>7.0277912023436899</v>
      </c>
      <c r="X1176" s="1221">
        <v>2.9211049685319699</v>
      </c>
      <c r="Y1176" s="1222">
        <v>1.4058673954039986</v>
      </c>
      <c r="Z1176" s="1221">
        <v>6.0589696279680698</v>
      </c>
      <c r="AA1176" s="1221">
        <v>3.0989284048719399</v>
      </c>
      <c r="AB1176" s="1222">
        <v>0.95518219086395795</v>
      </c>
    </row>
    <row r="1177" spans="1:28" x14ac:dyDescent="0.3">
      <c r="A1177" s="1220" t="s">
        <v>780</v>
      </c>
      <c r="B1177" s="1221">
        <v>3.6618243345089199</v>
      </c>
      <c r="C1177" s="1221">
        <v>3.8720141277398201</v>
      </c>
      <c r="D1177" s="1222">
        <v>-5.4284355969949072E-2</v>
      </c>
      <c r="E1177" s="1221">
        <v>3.6457873777899898</v>
      </c>
      <c r="F1177" s="1221">
        <v>3.8883373798115599</v>
      </c>
      <c r="G1177" s="1222">
        <v>-6.2378846877048706E-2</v>
      </c>
      <c r="H1177" s="1221">
        <v>3.65367187603804</v>
      </c>
      <c r="I1177" s="1221">
        <v>3.8803224320026302</v>
      </c>
      <c r="J1177" s="1222">
        <v>-5.8410237792434185E-2</v>
      </c>
      <c r="K1177" s="1221">
        <v>14.0512104222282</v>
      </c>
      <c r="L1177" s="1221">
        <v>10.060174667739</v>
      </c>
      <c r="M1177" s="1222">
        <v>0.39671634800613015</v>
      </c>
      <c r="N1177" s="1221">
        <v>20.3251195549663</v>
      </c>
      <c r="O1177" s="1221">
        <v>9.2623941945999295</v>
      </c>
      <c r="P1177" s="1222">
        <v>1.1943699574798978</v>
      </c>
      <c r="Q1177" s="1221">
        <v>17.2300916066966</v>
      </c>
      <c r="R1177" s="1221">
        <v>9.6568298400568704</v>
      </c>
      <c r="S1177" s="1222">
        <v>0.78423891609082452</v>
      </c>
      <c r="T1177" s="1221">
        <v>9.0737126547773794</v>
      </c>
      <c r="U1177" s="1221">
        <v>7.0824437162014897</v>
      </c>
      <c r="V1177" s="1222">
        <v>0.28115563192133097</v>
      </c>
      <c r="W1177" s="1221">
        <v>12.306297894450999</v>
      </c>
      <c r="X1177" s="1221">
        <v>6.6581427423950696</v>
      </c>
      <c r="Y1177" s="1222">
        <v>0.84830790966553737</v>
      </c>
      <c r="Z1177" s="1221">
        <v>10.7142013188514</v>
      </c>
      <c r="AA1177" s="1221">
        <v>6.8672269389456604</v>
      </c>
      <c r="AB1177" s="1222">
        <v>0.5601932794864608</v>
      </c>
    </row>
    <row r="1178" spans="1:28" x14ac:dyDescent="0.3">
      <c r="A1178" s="1220" t="s">
        <v>779</v>
      </c>
      <c r="B1178" s="1221">
        <v>6.6126652559647203</v>
      </c>
      <c r="C1178" s="1221">
        <v>6.5331497057289596</v>
      </c>
      <c r="D1178" s="1222">
        <v>1.2171089568946056E-2</v>
      </c>
      <c r="E1178" s="1221">
        <v>5.5275255214458996</v>
      </c>
      <c r="F1178" s="1221">
        <v>5.1436112974278396</v>
      </c>
      <c r="G1178" s="1222">
        <v>7.4639042847200285E-2</v>
      </c>
      <c r="H1178" s="1221">
        <v>6.0651836914023702</v>
      </c>
      <c r="I1178" s="1221">
        <v>5.8315604523874303</v>
      </c>
      <c r="J1178" s="1222">
        <v>4.0061873819604327E-2</v>
      </c>
      <c r="K1178" s="1221">
        <v>30.774247332170599</v>
      </c>
      <c r="L1178" s="1221">
        <v>16.494008909897001</v>
      </c>
      <c r="M1178" s="1222">
        <v>0.86578335808373053</v>
      </c>
      <c r="N1178" s="1221">
        <v>21.6134422332808</v>
      </c>
      <c r="O1178" s="1221">
        <v>12.130042298369499</v>
      </c>
      <c r="P1178" s="1222">
        <v>0.78181095346930851</v>
      </c>
      <c r="Q1178" s="1221">
        <v>26.1919005959872</v>
      </c>
      <c r="R1178" s="1221">
        <v>14.308854641396801</v>
      </c>
      <c r="S1178" s="1222">
        <v>0.83046800407152643</v>
      </c>
      <c r="T1178" s="1221">
        <v>19.244737804198401</v>
      </c>
      <c r="U1178" s="1221">
        <v>11.7223362328928</v>
      </c>
      <c r="V1178" s="1222">
        <v>0.64171521971855661</v>
      </c>
      <c r="W1178" s="1221">
        <v>13.868228118870199</v>
      </c>
      <c r="X1178" s="1221">
        <v>8.7540732909608092</v>
      </c>
      <c r="Y1178" s="1222">
        <v>0.58420287995419362</v>
      </c>
      <c r="Z1178" s="1221">
        <v>16.544223562890402</v>
      </c>
      <c r="AA1178" s="1221">
        <v>10.230076099173299</v>
      </c>
      <c r="AB1178" s="1222">
        <v>0.61721412455840419</v>
      </c>
    </row>
    <row r="1179" spans="1:28" x14ac:dyDescent="0.3">
      <c r="A1179" s="1220" t="s">
        <v>778</v>
      </c>
      <c r="B1179" s="1221">
        <v>10.4568720379147</v>
      </c>
      <c r="C1179" s="1221">
        <v>10.2547898752269</v>
      </c>
      <c r="D1179" s="1222">
        <v>1.9706124176759758E-2</v>
      </c>
      <c r="E1179" s="1221">
        <v>4.84529118451717</v>
      </c>
      <c r="F1179" s="1221">
        <v>4.4946441542910902</v>
      </c>
      <c r="G1179" s="1222">
        <v>7.8014414086888931E-2</v>
      </c>
      <c r="H1179" s="1221">
        <v>7.7820048142870704</v>
      </c>
      <c r="I1179" s="1221">
        <v>7.5203028815538699</v>
      </c>
      <c r="J1179" s="1222">
        <v>3.4799387319241412E-2</v>
      </c>
      <c r="K1179" s="1221">
        <v>39.840530815842698</v>
      </c>
      <c r="L1179" s="1221">
        <v>28.197869227152999</v>
      </c>
      <c r="M1179" s="1222">
        <v>0.41289153782862625</v>
      </c>
      <c r="N1179" s="1221">
        <v>20.824959131471999</v>
      </c>
      <c r="O1179" s="1221">
        <v>11.6688276534188</v>
      </c>
      <c r="P1179" s="1222">
        <v>0.78466592788955825</v>
      </c>
      <c r="Q1179" s="1221">
        <v>31.2829925033672</v>
      </c>
      <c r="R1179" s="1221">
        <v>20.816323038917002</v>
      </c>
      <c r="S1179" s="1222">
        <v>0.50281067626027487</v>
      </c>
      <c r="T1179" s="1221">
        <v>23.192050153603699</v>
      </c>
      <c r="U1179" s="1221">
        <v>17.824336433455102</v>
      </c>
      <c r="V1179" s="1222">
        <v>0.30114522019870277</v>
      </c>
      <c r="W1179" s="1221">
        <v>11.3538910638316</v>
      </c>
      <c r="X1179" s="1221">
        <v>7.3248577369883403</v>
      </c>
      <c r="Y1179" s="1222">
        <v>0.55004936225557621</v>
      </c>
      <c r="Z1179" s="1221">
        <v>17.6820233856992</v>
      </c>
      <c r="AA1179" s="1221">
        <v>12.960886196075</v>
      </c>
      <c r="AB1179" s="1222">
        <v>0.36426036909836623</v>
      </c>
    </row>
    <row r="1180" spans="1:28" x14ac:dyDescent="0.3">
      <c r="A1180" s="1220" t="s">
        <v>777</v>
      </c>
      <c r="B1180" s="1221">
        <v>28.518124518641699</v>
      </c>
      <c r="C1180" s="1221">
        <v>28.2386926692974</v>
      </c>
      <c r="D1180" s="1222">
        <v>9.8953536063697365E-3</v>
      </c>
      <c r="E1180" s="1221">
        <v>12.1657138302623</v>
      </c>
      <c r="F1180" s="1221">
        <v>11.658438856289701</v>
      </c>
      <c r="G1180" s="1222">
        <v>4.3511398071871821E-2</v>
      </c>
      <c r="H1180" s="1221">
        <v>21.192025750283499</v>
      </c>
      <c r="I1180" s="1221">
        <v>20.767717222561899</v>
      </c>
      <c r="J1180" s="1222">
        <v>2.0431158763113064E-2</v>
      </c>
      <c r="K1180" s="1221">
        <v>67.780073107540105</v>
      </c>
      <c r="L1180" s="1221">
        <v>71.3162647948254</v>
      </c>
      <c r="M1180" s="1222">
        <v>-4.9584645206234589E-2</v>
      </c>
      <c r="N1180" s="1221">
        <v>28.823231097996999</v>
      </c>
      <c r="O1180" s="1221">
        <v>27.0073283346693</v>
      </c>
      <c r="P1180" s="1222">
        <v>6.7237408336929996E-2</v>
      </c>
      <c r="Q1180" s="1221">
        <v>52.583645997035497</v>
      </c>
      <c r="R1180" s="1221">
        <v>54.0400089893106</v>
      </c>
      <c r="S1180" s="1222">
        <v>-2.694971780191931E-2</v>
      </c>
      <c r="T1180" s="1221">
        <v>44.341849450356797</v>
      </c>
      <c r="U1180" s="1221">
        <v>45.434633279540201</v>
      </c>
      <c r="V1180" s="1222">
        <v>-2.4051780553833547E-2</v>
      </c>
      <c r="W1180" s="1221">
        <v>17.950155774090302</v>
      </c>
      <c r="X1180" s="1221">
        <v>16.894256842732801</v>
      </c>
      <c r="Y1180" s="1222">
        <v>6.2500466352960873E-2</v>
      </c>
      <c r="Z1180" s="1221">
        <v>33.0978668532398</v>
      </c>
      <c r="AA1180" s="1221">
        <v>33.222892979201099</v>
      </c>
      <c r="AB1180" s="1222">
        <v>-3.7632522260951169E-3</v>
      </c>
    </row>
    <row r="1181" spans="1:28" x14ac:dyDescent="0.3">
      <c r="A1181" s="1220" t="s">
        <v>776</v>
      </c>
      <c r="B1181" s="1221">
        <v>54.0488711023687</v>
      </c>
      <c r="C1181" s="1221">
        <v>54.260482484453703</v>
      </c>
      <c r="D1181" s="1222">
        <v>-3.89991707400745E-3</v>
      </c>
      <c r="E1181" s="1221">
        <v>26.733620803678001</v>
      </c>
      <c r="F1181" s="1221">
        <v>26.228118531114401</v>
      </c>
      <c r="G1181" s="1222">
        <v>1.9273295259967772E-2</v>
      </c>
      <c r="H1181" s="1221">
        <v>41.488940745954203</v>
      </c>
      <c r="I1181" s="1221">
        <v>41.286923686329096</v>
      </c>
      <c r="J1181" s="1222">
        <v>4.8930034400213275E-3</v>
      </c>
      <c r="K1181" s="1221">
        <v>126.122581911984</v>
      </c>
      <c r="L1181" s="1221">
        <v>143.66989226350299</v>
      </c>
      <c r="M1181" s="1222">
        <v>-0.12213630897234687</v>
      </c>
      <c r="N1181" s="1221">
        <v>63.635047549831597</v>
      </c>
      <c r="O1181" s="1221">
        <v>79.2794195033688</v>
      </c>
      <c r="P1181" s="1222">
        <v>-0.19733206993111788</v>
      </c>
      <c r="Q1181" s="1221">
        <v>100.999259525185</v>
      </c>
      <c r="R1181" s="1221">
        <v>117.51719422202601</v>
      </c>
      <c r="S1181" s="1222">
        <v>-0.14055759930443512</v>
      </c>
      <c r="T1181" s="1221">
        <v>85.295235979356207</v>
      </c>
      <c r="U1181" s="1221">
        <v>92.996541935931504</v>
      </c>
      <c r="V1181" s="1222">
        <v>-8.2812820737796791E-2</v>
      </c>
      <c r="W1181" s="1221">
        <v>40.637031817621903</v>
      </c>
      <c r="X1181" s="1221">
        <v>46.263984626276297</v>
      </c>
      <c r="Y1181" s="1222">
        <v>-0.12162706809863683</v>
      </c>
      <c r="Z1181" s="1221">
        <v>65.815199167746599</v>
      </c>
      <c r="AA1181" s="1221">
        <v>72.450670755789602</v>
      </c>
      <c r="AB1181" s="1222">
        <v>-9.1586061506721897E-2</v>
      </c>
    </row>
    <row r="1182" spans="1:28" x14ac:dyDescent="0.3">
      <c r="A1182" s="1220" t="s">
        <v>775</v>
      </c>
      <c r="B1182" s="1221">
        <v>77.352919514023895</v>
      </c>
      <c r="C1182" s="1221">
        <v>78.090651325404806</v>
      </c>
      <c r="D1182" s="1222">
        <v>-9.4471207354485057E-3</v>
      </c>
      <c r="E1182" s="1221">
        <v>43.553287328319001</v>
      </c>
      <c r="F1182" s="1221">
        <v>43.035391952972198</v>
      </c>
      <c r="G1182" s="1222">
        <v>1.2034173545177522E-2</v>
      </c>
      <c r="H1182" s="1221">
        <v>61.259326106427501</v>
      </c>
      <c r="I1182" s="1221">
        <v>61.300963407236999</v>
      </c>
      <c r="J1182" s="1222">
        <v>-6.7922751120388317E-4</v>
      </c>
      <c r="K1182" s="1221">
        <v>183.13366090653</v>
      </c>
      <c r="L1182" s="1221">
        <v>209.58634196054399</v>
      </c>
      <c r="M1182" s="1222">
        <v>-0.12621376377184867</v>
      </c>
      <c r="N1182" s="1221">
        <v>115.57042050943301</v>
      </c>
      <c r="O1182" s="1221">
        <v>158.417890763212</v>
      </c>
      <c r="P1182" s="1222">
        <v>-0.27047115731280197</v>
      </c>
      <c r="Q1182" s="1221">
        <v>153.883009340927</v>
      </c>
      <c r="R1182" s="1221">
        <v>187.12858271608101</v>
      </c>
      <c r="S1182" s="1222">
        <v>-0.17766165324725153</v>
      </c>
      <c r="T1182" s="1221">
        <v>124.83450271613</v>
      </c>
      <c r="U1182" s="1221">
        <v>136.86798314863799</v>
      </c>
      <c r="V1182" s="1222">
        <v>-8.7920345983616074E-2</v>
      </c>
      <c r="W1182" s="1221">
        <v>72.807671307175099</v>
      </c>
      <c r="X1182" s="1221">
        <v>90.056322438362201</v>
      </c>
      <c r="Y1182" s="1222">
        <v>-0.19153181769100888</v>
      </c>
      <c r="Z1182" s="1221">
        <v>101.02728728749101</v>
      </c>
      <c r="AA1182" s="1221">
        <v>115.251440656819</v>
      </c>
      <c r="AB1182" s="1222">
        <v>-0.12341844308638933</v>
      </c>
    </row>
    <row r="1183" spans="1:28" x14ac:dyDescent="0.3">
      <c r="A1183" s="1220" t="s">
        <v>774</v>
      </c>
      <c r="B1183" s="1221">
        <v>83.634000273841906</v>
      </c>
      <c r="C1183" s="1221">
        <v>78.067174708594806</v>
      </c>
      <c r="D1183" s="1222">
        <v>7.1308146939179806E-2</v>
      </c>
      <c r="E1183" s="1221">
        <v>60.812048578170703</v>
      </c>
      <c r="F1183" s="1221">
        <v>59.527917360890498</v>
      </c>
      <c r="G1183" s="1222">
        <v>2.1571915736529224E-2</v>
      </c>
      <c r="H1183" s="1221">
        <v>72.461792244493097</v>
      </c>
      <c r="I1183" s="1221">
        <v>68.960037105763803</v>
      </c>
      <c r="J1183" s="1222">
        <v>5.0779484549271087E-2</v>
      </c>
      <c r="K1183" s="1221">
        <v>210.556747444694</v>
      </c>
      <c r="L1183" s="1221">
        <v>223.36071473525101</v>
      </c>
      <c r="M1183" s="1222">
        <v>-5.7324168691587178E-2</v>
      </c>
      <c r="N1183" s="1221">
        <v>170.96186441723401</v>
      </c>
      <c r="O1183" s="1221">
        <v>222.151398001697</v>
      </c>
      <c r="P1183" s="1222">
        <v>-0.23042634007674334</v>
      </c>
      <c r="Q1183" s="1221">
        <v>193.332430893961</v>
      </c>
      <c r="R1183" s="1221">
        <v>222.835385136772</v>
      </c>
      <c r="S1183" s="1222">
        <v>-0.13239797720951124</v>
      </c>
      <c r="T1183" s="1221">
        <v>142.661398441161</v>
      </c>
      <c r="U1183" s="1221">
        <v>145.651279034277</v>
      </c>
      <c r="V1183" s="1222">
        <v>-2.0527664521314444E-2</v>
      </c>
      <c r="W1183" s="1221">
        <v>106.091571789391</v>
      </c>
      <c r="X1183" s="1221">
        <v>126.027011832819</v>
      </c>
      <c r="Y1183" s="1222">
        <v>-0.15818386672432844</v>
      </c>
      <c r="Z1183" s="1221">
        <v>125.636276369649</v>
      </c>
      <c r="AA1183" s="1221">
        <v>136.50069124592699</v>
      </c>
      <c r="AB1183" s="1222">
        <v>-7.9592379914795272E-2</v>
      </c>
    </row>
    <row r="1184" spans="1:28" x14ac:dyDescent="0.3">
      <c r="A1184" s="1220" t="s">
        <v>773</v>
      </c>
      <c r="B1184" s="1221">
        <v>63.833078894242</v>
      </c>
      <c r="C1184" s="1221">
        <v>59.305317444507097</v>
      </c>
      <c r="D1184" s="1222">
        <v>7.6346635425594001E-2</v>
      </c>
      <c r="E1184" s="1221">
        <v>64.591373508224393</v>
      </c>
      <c r="F1184" s="1221">
        <v>61.287204579311997</v>
      </c>
      <c r="G1184" s="1222">
        <v>5.3912867320232552E-2</v>
      </c>
      <c r="H1184" s="1221">
        <v>64.205077539487505</v>
      </c>
      <c r="I1184" s="1221">
        <v>60.275313518589797</v>
      </c>
      <c r="J1184" s="1222">
        <v>6.5196907182999711E-2</v>
      </c>
      <c r="K1184" s="1221">
        <v>175.473906995763</v>
      </c>
      <c r="L1184" s="1221">
        <v>168.18922053722201</v>
      </c>
      <c r="M1184" s="1222">
        <v>4.3312445561449121E-2</v>
      </c>
      <c r="N1184" s="1221">
        <v>179.91797815633399</v>
      </c>
      <c r="O1184" s="1221">
        <v>225.0599750936</v>
      </c>
      <c r="P1184" s="1222">
        <v>-0.20057763233330114</v>
      </c>
      <c r="Q1184" s="1221">
        <v>177.40953574473201</v>
      </c>
      <c r="R1184" s="1221">
        <v>193.224256197546</v>
      </c>
      <c r="S1184" s="1222">
        <v>-8.1846455326217149E-2</v>
      </c>
      <c r="T1184" s="1221">
        <v>117.53013063173</v>
      </c>
      <c r="U1184" s="1221">
        <v>111.44722922957099</v>
      </c>
      <c r="V1184" s="1222">
        <v>5.4581001647235165E-2</v>
      </c>
      <c r="W1184" s="1221">
        <v>113.73626605289201</v>
      </c>
      <c r="X1184" s="1221">
        <v>131.68048566300001</v>
      </c>
      <c r="Y1184" s="1222">
        <v>-0.13627090999672725</v>
      </c>
      <c r="Z1184" s="1221">
        <v>115.76403350291901</v>
      </c>
      <c r="AA1184" s="1221">
        <v>120.89590067828</v>
      </c>
      <c r="AB1184" s="1222">
        <v>-4.2448645045604756E-2</v>
      </c>
    </row>
    <row r="1185" spans="1:28" x14ac:dyDescent="0.3">
      <c r="A1185" s="1220" t="s">
        <v>772</v>
      </c>
      <c r="B1185" s="1221">
        <v>48.187498959028602</v>
      </c>
      <c r="C1185" s="1221">
        <v>43.637376456769502</v>
      </c>
      <c r="D1185" s="1222">
        <v>0.10427122049298258</v>
      </c>
      <c r="E1185" s="1221">
        <v>58.496954776108801</v>
      </c>
      <c r="F1185" s="1221">
        <v>53.950009945857701</v>
      </c>
      <c r="G1185" s="1222">
        <v>8.4280704207733245E-2</v>
      </c>
      <c r="H1185" s="1221">
        <v>53.115857540042697</v>
      </c>
      <c r="I1185" s="1221">
        <v>48.561580187566797</v>
      </c>
      <c r="J1185" s="1222">
        <v>9.3783549359086338E-2</v>
      </c>
      <c r="K1185" s="1221">
        <v>129.49140957589901</v>
      </c>
      <c r="L1185" s="1221">
        <v>115.554019056806</v>
      </c>
      <c r="M1185" s="1222">
        <v>0.12061363709246181</v>
      </c>
      <c r="N1185" s="1221">
        <v>167.66695371833501</v>
      </c>
      <c r="O1185" s="1221">
        <v>202.16455206904999</v>
      </c>
      <c r="P1185" s="1222">
        <v>-0.1706411831235983</v>
      </c>
      <c r="Q1185" s="1221">
        <v>146.962531171428</v>
      </c>
      <c r="R1185" s="1221">
        <v>155.82966564251601</v>
      </c>
      <c r="S1185" s="1222">
        <v>-5.6902736937328897E-2</v>
      </c>
      <c r="T1185" s="1221">
        <v>86.868596934407506</v>
      </c>
      <c r="U1185" s="1221">
        <v>77.256235950638498</v>
      </c>
      <c r="V1185" s="1222">
        <v>0.12442181353374057</v>
      </c>
      <c r="W1185" s="1221">
        <v>108.21094636783</v>
      </c>
      <c r="X1185" s="1221">
        <v>121.392287782696</v>
      </c>
      <c r="Y1185" s="1222">
        <v>-0.10858466922101245</v>
      </c>
      <c r="Z1185" s="1221">
        <v>96.868263064455405</v>
      </c>
      <c r="AA1185" s="1221">
        <v>98.076764338769706</v>
      </c>
      <c r="AB1185" s="1222">
        <v>-1.2321993720551209E-2</v>
      </c>
    </row>
    <row r="1186" spans="1:28" x14ac:dyDescent="0.3">
      <c r="A1186" s="1220" t="s">
        <v>771</v>
      </c>
      <c r="B1186" s="1221">
        <v>31.0237646229413</v>
      </c>
      <c r="C1186" s="1221">
        <v>28.864753816284299</v>
      </c>
      <c r="D1186" s="1222">
        <v>7.4797478627341582E-2</v>
      </c>
      <c r="E1186" s="1221">
        <v>42.535605389513996</v>
      </c>
      <c r="F1186" s="1221">
        <v>38.724203477598998</v>
      </c>
      <c r="G1186" s="1222">
        <v>9.8424281705879399E-2</v>
      </c>
      <c r="H1186" s="1221">
        <v>36.497756049438401</v>
      </c>
      <c r="I1186" s="1221">
        <v>33.581363164242198</v>
      </c>
      <c r="J1186" s="1222">
        <v>8.6845577737047E-2</v>
      </c>
      <c r="K1186" s="1221">
        <v>87.6822101346837</v>
      </c>
      <c r="L1186" s="1221">
        <v>74.779684642771201</v>
      </c>
      <c r="M1186" s="1222">
        <v>0.17254051756902883</v>
      </c>
      <c r="N1186" s="1221">
        <v>146.703284166553</v>
      </c>
      <c r="O1186" s="1221">
        <v>171.48670128308501</v>
      </c>
      <c r="P1186" s="1222">
        <v>-0.14452092746026002</v>
      </c>
      <c r="Q1186" s="1221">
        <v>114.714309165537</v>
      </c>
      <c r="R1186" s="1221">
        <v>119.16169762727699</v>
      </c>
      <c r="S1186" s="1222">
        <v>-3.7322298610169766E-2</v>
      </c>
      <c r="T1186" s="1221">
        <v>55.888427741166304</v>
      </c>
      <c r="U1186" s="1221">
        <v>48.717534685370097</v>
      </c>
      <c r="V1186" s="1222">
        <v>0.1471932662871307</v>
      </c>
      <c r="W1186" s="1221">
        <v>86.454200109916997</v>
      </c>
      <c r="X1186" s="1221">
        <v>93.597364323430497</v>
      </c>
      <c r="Y1186" s="1222">
        <v>-7.6318006015959269E-2</v>
      </c>
      <c r="Z1186" s="1221">
        <v>70.192292765129295</v>
      </c>
      <c r="AA1186" s="1221">
        <v>69.817711389783199</v>
      </c>
      <c r="AB1186" s="1222">
        <v>5.36513397373995E-3</v>
      </c>
    </row>
    <row r="1187" spans="1:28" x14ac:dyDescent="0.3">
      <c r="A1187" s="1220" t="s">
        <v>770</v>
      </c>
      <c r="B1187" s="1221">
        <v>16.323251701475101</v>
      </c>
      <c r="C1187" s="1221">
        <v>14.070130540750499</v>
      </c>
      <c r="D1187" s="1222">
        <v>0.16013505732580222</v>
      </c>
      <c r="E1187" s="1221">
        <v>24.3946333647703</v>
      </c>
      <c r="F1187" s="1221">
        <v>22.159310518626</v>
      </c>
      <c r="G1187" s="1222">
        <v>0.10087510819731506</v>
      </c>
      <c r="H1187" s="1221">
        <v>20.093385870535801</v>
      </c>
      <c r="I1187" s="1221">
        <v>17.865772778217501</v>
      </c>
      <c r="J1187" s="1222">
        <v>0.1246860754343789</v>
      </c>
      <c r="K1187" s="1221">
        <v>52.453542091389998</v>
      </c>
      <c r="L1187" s="1221">
        <v>41.181495922819401</v>
      </c>
      <c r="M1187" s="1222">
        <v>0.27371628727854336</v>
      </c>
      <c r="N1187" s="1221">
        <v>83.179624695772105</v>
      </c>
      <c r="O1187" s="1221">
        <v>57.089199914984697</v>
      </c>
      <c r="P1187" s="1222">
        <v>0.45701156820625244</v>
      </c>
      <c r="Q1187" s="1221">
        <v>65.758943750975604</v>
      </c>
      <c r="R1187" s="1221">
        <v>48.062500240199498</v>
      </c>
      <c r="S1187" s="1222">
        <v>0.36819648212921707</v>
      </c>
      <c r="T1187" s="1221">
        <v>30.446645656925099</v>
      </c>
      <c r="U1187" s="1221">
        <v>24.536285480143</v>
      </c>
      <c r="V1187" s="1222">
        <v>0.2408824343670643</v>
      </c>
      <c r="W1187" s="1221">
        <v>45.4780270223199</v>
      </c>
      <c r="X1187" s="1221">
        <v>34.439648604113302</v>
      </c>
      <c r="Y1187" s="1222">
        <v>0.32051367727626084</v>
      </c>
      <c r="Z1187" s="1221">
        <v>37.275124561756698</v>
      </c>
      <c r="AA1187" s="1221">
        <v>29.048709598495801</v>
      </c>
      <c r="AB1187" s="1222">
        <v>0.28319381745228633</v>
      </c>
    </row>
    <row r="1188" spans="1:28" x14ac:dyDescent="0.3">
      <c r="A1188" s="1220" t="s">
        <v>769</v>
      </c>
      <c r="B1188" s="1221">
        <v>6.4338657817307698</v>
      </c>
      <c r="C1188" s="1221">
        <v>5.4722573620222503</v>
      </c>
      <c r="D1188" s="1222">
        <v>0.17572426808397787</v>
      </c>
      <c r="E1188" s="1221">
        <v>11.230063893088801</v>
      </c>
      <c r="F1188" s="1221">
        <v>10.5665900986282</v>
      </c>
      <c r="G1188" s="1222">
        <v>6.2789773074166583E-2</v>
      </c>
      <c r="H1188" s="1221">
        <v>8.5993772553408494</v>
      </c>
      <c r="I1188" s="1221">
        <v>7.7741118672582603</v>
      </c>
      <c r="J1188" s="1222">
        <v>0.10615558435148169</v>
      </c>
      <c r="K1188" s="1221">
        <v>25.322894168662799</v>
      </c>
      <c r="L1188" s="1221">
        <v>19.3759835818814</v>
      </c>
      <c r="M1188" s="1222">
        <v>0.3069217395674505</v>
      </c>
      <c r="N1188" s="1221">
        <v>25.858826686838501</v>
      </c>
      <c r="O1188" s="1221">
        <v>21.4047415192938</v>
      </c>
      <c r="P1188" s="1222">
        <v>0.20808871546193999</v>
      </c>
      <c r="Q1188" s="1221">
        <v>25.541110518863899</v>
      </c>
      <c r="R1188" s="1221">
        <v>20.205835628713999</v>
      </c>
      <c r="S1188" s="1222">
        <v>0.26404623833364638</v>
      </c>
      <c r="T1188" s="1221">
        <v>13.153251481826301</v>
      </c>
      <c r="U1188" s="1221">
        <v>10.386684284124</v>
      </c>
      <c r="V1188" s="1222">
        <v>0.26635710896989395</v>
      </c>
      <c r="W1188" s="1221">
        <v>15.8438560439594</v>
      </c>
      <c r="X1188" s="1221">
        <v>13.9765950090224</v>
      </c>
      <c r="Y1188" s="1222">
        <v>0.13359913725278691</v>
      </c>
      <c r="Z1188" s="1221">
        <v>14.327741772990301</v>
      </c>
      <c r="AA1188" s="1221">
        <v>11.957070729873401</v>
      </c>
      <c r="AB1188" s="1222">
        <v>0.1982652019607147</v>
      </c>
    </row>
    <row r="1189" spans="1:28" x14ac:dyDescent="0.3">
      <c r="A1189" s="1220" t="s">
        <v>768</v>
      </c>
      <c r="B1189" s="1221">
        <v>2.86521233060046</v>
      </c>
      <c r="C1189" s="1221">
        <v>2.5358860051016099</v>
      </c>
      <c r="D1189" s="1222">
        <v>0.12986637602649428</v>
      </c>
      <c r="E1189" s="1221">
        <v>6.0927341837005597</v>
      </c>
      <c r="F1189" s="1221">
        <v>4.9466225479664701</v>
      </c>
      <c r="G1189" s="1222">
        <v>0.23169579336617266</v>
      </c>
      <c r="H1189" s="1221">
        <v>4.2955095084512198</v>
      </c>
      <c r="I1189" s="1221">
        <v>3.6045650275354899</v>
      </c>
      <c r="J1189" s="1222">
        <v>0.19168595257335166</v>
      </c>
      <c r="K1189" s="1221">
        <v>11.4135999798748</v>
      </c>
      <c r="L1189" s="1221">
        <v>8.7472308557471994</v>
      </c>
      <c r="M1189" s="1222">
        <v>0.30482436877445779</v>
      </c>
      <c r="N1189" s="1221">
        <v>13.2046212576412</v>
      </c>
      <c r="O1189" s="1221">
        <v>9.3414361642580399</v>
      </c>
      <c r="P1189" s="1222">
        <v>0.41355365764467555</v>
      </c>
      <c r="Q1189" s="1221">
        <v>12.1174347687521</v>
      </c>
      <c r="R1189" s="1221">
        <v>8.9828977975581203</v>
      </c>
      <c r="S1189" s="1222">
        <v>0.34894496651693629</v>
      </c>
      <c r="T1189" s="1221">
        <v>5.8105668528990799</v>
      </c>
      <c r="U1189" s="1221">
        <v>4.6830343771783101</v>
      </c>
      <c r="V1189" s="1222">
        <v>0.24076963458042072</v>
      </c>
      <c r="W1189" s="1221">
        <v>8.2229796176799503</v>
      </c>
      <c r="X1189" s="1221">
        <v>6.2811687521535102</v>
      </c>
      <c r="Y1189" s="1222">
        <v>0.30914801721585439</v>
      </c>
      <c r="Z1189" s="1221">
        <v>6.8402621232606</v>
      </c>
      <c r="AA1189" s="1221">
        <v>5.36703458475652</v>
      </c>
      <c r="AB1189" s="1222">
        <v>0.27449562980055109</v>
      </c>
    </row>
    <row r="1190" spans="1:28" x14ac:dyDescent="0.3">
      <c r="A1190" s="1220" t="s">
        <v>767</v>
      </c>
      <c r="B1190" s="1221">
        <v>1.5159313811897701</v>
      </c>
      <c r="C1190" s="1221">
        <v>1.20101365552526</v>
      </c>
      <c r="D1190" s="1222">
        <v>0.26220994592004182</v>
      </c>
      <c r="E1190" s="1221">
        <v>3.59959360349835</v>
      </c>
      <c r="F1190" s="1221">
        <v>3.40134254769626</v>
      </c>
      <c r="G1190" s="1222">
        <v>5.8286118796345897E-2</v>
      </c>
      <c r="H1190" s="1221">
        <v>2.4017029594047501</v>
      </c>
      <c r="I1190" s="1221">
        <v>2.1402790515186698</v>
      </c>
      <c r="J1190" s="1222">
        <v>0.12214477719649813</v>
      </c>
      <c r="K1190" s="1221">
        <v>6.6818249862990502</v>
      </c>
      <c r="L1190" s="1221">
        <v>4.8510720869312296</v>
      </c>
      <c r="M1190" s="1222">
        <v>0.37739140267568116</v>
      </c>
      <c r="N1190" s="1221">
        <v>7.8173404457046001</v>
      </c>
      <c r="O1190" s="1221">
        <v>4.90741434809315</v>
      </c>
      <c r="P1190" s="1222">
        <v>0.59296523407324386</v>
      </c>
      <c r="Q1190" s="1221">
        <v>7.1112545791185999</v>
      </c>
      <c r="R1190" s="1221">
        <v>4.87237139131076</v>
      </c>
      <c r="S1190" s="1222">
        <v>0.45950585618341749</v>
      </c>
      <c r="T1190" s="1221">
        <v>3.3462318811218199</v>
      </c>
      <c r="U1190" s="1221">
        <v>2.5299222979713898</v>
      </c>
      <c r="V1190" s="1222">
        <v>0.32266191882848949</v>
      </c>
      <c r="W1190" s="1221">
        <v>4.9111839484769204</v>
      </c>
      <c r="X1190" s="1221">
        <v>3.8809223132083002</v>
      </c>
      <c r="Y1190" s="1222">
        <v>0.26546824494843302</v>
      </c>
      <c r="Z1190" s="1221">
        <v>3.9867832420911302</v>
      </c>
      <c r="AA1190" s="1221">
        <v>3.0838420616624802</v>
      </c>
      <c r="AB1190" s="1222">
        <v>0.29279747872103412</v>
      </c>
    </row>
    <row r="1191" spans="1:28" x14ac:dyDescent="0.3">
      <c r="A1191" s="1220" t="s">
        <v>766</v>
      </c>
      <c r="B1191" s="1221">
        <v>1.0240565097138901</v>
      </c>
      <c r="C1191" s="1221">
        <v>0.92959956569108104</v>
      </c>
      <c r="D1191" s="1222">
        <v>0.1016103573075446</v>
      </c>
      <c r="E1191" s="1221">
        <v>2.1881800520357899</v>
      </c>
      <c r="F1191" s="1221">
        <v>1.6455851536247701</v>
      </c>
      <c r="G1191" s="1222">
        <v>0.32972763349002815</v>
      </c>
      <c r="H1191" s="1221">
        <v>1.4881626921034199</v>
      </c>
      <c r="I1191" s="1221">
        <v>1.2140231250860301</v>
      </c>
      <c r="J1191" s="1222">
        <v>0.22581082794280655</v>
      </c>
      <c r="K1191" s="1221">
        <v>1.9148155984708299</v>
      </c>
      <c r="L1191" s="1221">
        <v>1.8064327068691599</v>
      </c>
      <c r="M1191" s="1222">
        <v>5.9998300069264751E-2</v>
      </c>
      <c r="N1191" s="1221">
        <v>5.4672692812363302</v>
      </c>
      <c r="O1191" s="1221">
        <v>4.0227100266047398</v>
      </c>
      <c r="P1191" s="1222">
        <v>0.35910101525533816</v>
      </c>
      <c r="Q1191" s="1221">
        <v>3.17775105313138</v>
      </c>
      <c r="R1191" s="1221">
        <v>2.5917915370230902</v>
      </c>
      <c r="S1191" s="1222">
        <v>0.22608281095836819</v>
      </c>
      <c r="T1191" s="1221">
        <v>1.3560761579507601</v>
      </c>
      <c r="U1191" s="1221">
        <v>1.26434989235784</v>
      </c>
      <c r="V1191" s="1222">
        <v>7.2548165778590856E-2</v>
      </c>
      <c r="W1191" s="1221">
        <v>3.2730254469115301</v>
      </c>
      <c r="X1191" s="1221">
        <v>2.4528882448590998</v>
      </c>
      <c r="Y1191" s="1222">
        <v>0.33435571464428498</v>
      </c>
      <c r="Z1191" s="1221">
        <v>2.0908022199037601</v>
      </c>
      <c r="AA1191" s="1221">
        <v>1.7178533656953201</v>
      </c>
      <c r="AB1191" s="1222">
        <v>0.21710168146830441</v>
      </c>
    </row>
    <row r="1192" spans="1:28" x14ac:dyDescent="0.3">
      <c r="A1192" s="1220" t="s">
        <v>765</v>
      </c>
      <c r="B1192" s="1221">
        <v>0.54764598286024802</v>
      </c>
      <c r="C1192" s="1221">
        <v>0.37696271922476299</v>
      </c>
      <c r="D1192" s="1222">
        <v>0.45278552740308414</v>
      </c>
      <c r="E1192" s="1221">
        <v>0.94110413474101595</v>
      </c>
      <c r="F1192" s="1221">
        <v>0.76328109098310704</v>
      </c>
      <c r="G1192" s="1222">
        <v>0.23297189706202809</v>
      </c>
      <c r="H1192" s="1221">
        <v>0.67858647305724795</v>
      </c>
      <c r="I1192" s="1221">
        <v>0.50467893447697298</v>
      </c>
      <c r="J1192" s="1222">
        <v>0.34459044493407492</v>
      </c>
      <c r="K1192" s="1221">
        <v>3.7342841801577098</v>
      </c>
      <c r="L1192" s="1221">
        <v>0.58610291381063495</v>
      </c>
      <c r="M1192" s="1222">
        <v>5.3713796539223937</v>
      </c>
      <c r="N1192" s="1221">
        <v>2.2163958535144901</v>
      </c>
      <c r="O1192" s="1221">
        <v>1.7320066162652701</v>
      </c>
      <c r="P1192" s="1222">
        <v>0.27966939196439655</v>
      </c>
      <c r="Q1192" s="1221">
        <v>3.2749136093572599</v>
      </c>
      <c r="R1192" s="1221">
        <v>0.917039978357856</v>
      </c>
      <c r="S1192" s="1222">
        <v>2.5711786690277663</v>
      </c>
      <c r="T1192" s="1221">
        <v>1.85022305595329</v>
      </c>
      <c r="U1192" s="1221">
        <v>0.46412905328176901</v>
      </c>
      <c r="V1192" s="1222">
        <v>2.9864409324749479</v>
      </c>
      <c r="W1192" s="1221">
        <v>1.420100494146</v>
      </c>
      <c r="X1192" s="1221">
        <v>1.12182004083425</v>
      </c>
      <c r="Y1192" s="1222">
        <v>0.26588975277169363</v>
      </c>
      <c r="Z1192" s="1221">
        <v>1.71224484410089</v>
      </c>
      <c r="AA1192" s="1221">
        <v>0.67050564674711599</v>
      </c>
      <c r="AB1192" s="1222">
        <v>1.5536620793689904</v>
      </c>
    </row>
    <row r="1193" spans="1:28" x14ac:dyDescent="0.3">
      <c r="A1193" s="1220" t="s">
        <v>368</v>
      </c>
      <c r="B1193" s="1221">
        <v>31.492809040340202</v>
      </c>
      <c r="C1193" s="1221">
        <v>30.310434355976302</v>
      </c>
      <c r="D1193" s="1222">
        <v>3.9008833409567144E-2</v>
      </c>
      <c r="E1193" s="1221">
        <v>25.008602584014099</v>
      </c>
      <c r="F1193" s="1221">
        <v>23.838225552396601</v>
      </c>
      <c r="G1193" s="1222">
        <v>4.9096650631356792E-2</v>
      </c>
      <c r="H1193" s="1221">
        <v>28.388021674972599</v>
      </c>
      <c r="I1193" s="1221">
        <v>27.203398332723101</v>
      </c>
      <c r="J1193" s="1222">
        <v>4.3546888067455491E-2</v>
      </c>
      <c r="K1193" s="1221">
        <v>82.383873041753802</v>
      </c>
      <c r="L1193" s="1221">
        <v>81.670224883500595</v>
      </c>
      <c r="M1193" s="1222">
        <v>8.7381681545654916E-3</v>
      </c>
      <c r="N1193" s="1221">
        <v>69.612803554325097</v>
      </c>
      <c r="O1193" s="1221">
        <v>79.146704939938701</v>
      </c>
      <c r="P1193" s="1222">
        <v>-0.12045860143954829</v>
      </c>
      <c r="Q1193" s="1221">
        <v>76.553902750922802</v>
      </c>
      <c r="R1193" s="1221">
        <v>80.515337558128607</v>
      </c>
      <c r="S1193" s="1222">
        <v>-4.9200996075385257E-2</v>
      </c>
      <c r="T1193" s="1221">
        <v>54.731075574074602</v>
      </c>
      <c r="U1193" s="1221">
        <v>53.626819503917503</v>
      </c>
      <c r="V1193" s="1222">
        <v>2.0591489116307409E-2</v>
      </c>
      <c r="W1193" s="1221">
        <v>44.388011629951698</v>
      </c>
      <c r="X1193" s="1221">
        <v>47.719266795344602</v>
      </c>
      <c r="Y1193" s="1222">
        <v>-6.9809437342777739E-2</v>
      </c>
      <c r="Z1193" s="1221">
        <v>49.881618614912298</v>
      </c>
      <c r="AA1193" s="1221">
        <v>50.849567718124298</v>
      </c>
      <c r="AB1193" s="1222">
        <v>-1.9035542417541417E-2</v>
      </c>
    </row>
    <row r="1194" spans="1:28" x14ac:dyDescent="0.3">
      <c r="A1194" s="1223"/>
      <c r="B1194" s="1221"/>
      <c r="C1194" s="1221"/>
      <c r="D1194" s="1222"/>
      <c r="E1194" s="1221"/>
      <c r="F1194" s="1221"/>
      <c r="G1194" s="1222"/>
      <c r="H1194" s="1221"/>
      <c r="I1194" s="1221"/>
      <c r="J1194" s="1222"/>
      <c r="K1194" s="1221"/>
      <c r="L1194" s="1221"/>
      <c r="M1194" s="1222"/>
      <c r="N1194" s="1221"/>
      <c r="O1194" s="1221"/>
      <c r="P1194" s="1222"/>
      <c r="Q1194" s="1221"/>
      <c r="R1194" s="1221"/>
      <c r="S1194" s="1222"/>
      <c r="T1194" s="1221"/>
      <c r="U1194" s="1221"/>
      <c r="V1194" s="1222"/>
      <c r="W1194" s="1221"/>
      <c r="X1194" s="1221"/>
      <c r="Y1194" s="1222"/>
      <c r="Z1194" s="1221"/>
      <c r="AA1194" s="1221"/>
      <c r="AB1194" s="1222"/>
    </row>
    <row r="1195" spans="1:28" x14ac:dyDescent="0.3">
      <c r="A1195" s="1217" t="s">
        <v>784</v>
      </c>
      <c r="B1195" s="1218"/>
      <c r="C1195" s="1218"/>
      <c r="D1195" s="1219"/>
      <c r="E1195" s="1218"/>
      <c r="F1195" s="1218"/>
      <c r="G1195" s="1219"/>
      <c r="H1195" s="1218"/>
      <c r="I1195" s="1218"/>
      <c r="J1195" s="1219"/>
      <c r="K1195" s="1218"/>
      <c r="L1195" s="1218"/>
      <c r="M1195" s="1219"/>
      <c r="N1195" s="1218"/>
      <c r="O1195" s="1218"/>
      <c r="P1195" s="1219"/>
      <c r="Q1195" s="1218"/>
      <c r="R1195" s="1218"/>
      <c r="S1195" s="1219"/>
      <c r="T1195" s="1218"/>
      <c r="U1195" s="1218"/>
      <c r="V1195" s="1219"/>
      <c r="W1195" s="1218"/>
      <c r="X1195" s="1218"/>
      <c r="Y1195" s="1219"/>
      <c r="Z1195" s="1218"/>
      <c r="AA1195" s="1218"/>
      <c r="AB1195" s="1219"/>
    </row>
    <row r="1196" spans="1:28" x14ac:dyDescent="0.3">
      <c r="A1196" s="1220" t="s">
        <v>783</v>
      </c>
      <c r="B1196" s="1221">
        <v>0.32266162282018102</v>
      </c>
      <c r="C1196" s="1221">
        <v>0.35890897582790299</v>
      </c>
      <c r="D1196" s="1222">
        <v>-0.10099316386309211</v>
      </c>
      <c r="E1196" s="1221">
        <v>0.47928219364543101</v>
      </c>
      <c r="F1196" s="1221">
        <v>0.344038600321453</v>
      </c>
      <c r="G1196" s="1222">
        <v>0.3931058700901961</v>
      </c>
      <c r="H1196" s="1221">
        <v>0.40221531729073101</v>
      </c>
      <c r="I1196" s="1221">
        <v>0.351316501759734</v>
      </c>
      <c r="J1196" s="1222">
        <v>0.14488022986693294</v>
      </c>
      <c r="K1196" s="1221">
        <v>3.66451482054251</v>
      </c>
      <c r="L1196" s="1221">
        <v>2.9844190012362102</v>
      </c>
      <c r="M1196" s="1222">
        <v>0.22788215026931191</v>
      </c>
      <c r="N1196" s="1221">
        <v>3.6808173645347599</v>
      </c>
      <c r="O1196" s="1221">
        <v>2.9142709589736202</v>
      </c>
      <c r="P1196" s="1222">
        <v>0.26303196111562338</v>
      </c>
      <c r="Q1196" s="1221">
        <v>3.6727989561996099</v>
      </c>
      <c r="R1196" s="1221">
        <v>2.9487914257865602</v>
      </c>
      <c r="S1196" s="1222">
        <v>0.24552687046013372</v>
      </c>
      <c r="T1196" s="1221">
        <v>1.93596990924196</v>
      </c>
      <c r="U1196" s="1221">
        <v>1.6065558113611</v>
      </c>
      <c r="V1196" s="1222">
        <v>0.20504366891665907</v>
      </c>
      <c r="W1196" s="1221">
        <v>2.02552528173387</v>
      </c>
      <c r="X1196" s="1221">
        <v>1.5585304509629201</v>
      </c>
      <c r="Y1196" s="1222">
        <v>0.29963792525351207</v>
      </c>
      <c r="Z1196" s="1221">
        <v>1.98146769392083</v>
      </c>
      <c r="AA1196" s="1221">
        <v>1.5820962808341601</v>
      </c>
      <c r="AB1196" s="1222">
        <v>0.25243180072207827</v>
      </c>
    </row>
    <row r="1197" spans="1:28" x14ac:dyDescent="0.3">
      <c r="A1197" s="1220" t="s">
        <v>782</v>
      </c>
      <c r="B1197" s="1221">
        <v>0.58438936502107597</v>
      </c>
      <c r="C1197" s="1221">
        <v>0.65028607223994594</v>
      </c>
      <c r="D1197" s="1222">
        <v>-0.10133495092688233</v>
      </c>
      <c r="E1197" s="1221">
        <v>0.57181166624789304</v>
      </c>
      <c r="F1197" s="1221">
        <v>0.63911458743538996</v>
      </c>
      <c r="G1197" s="1222">
        <v>-0.10530650138587359</v>
      </c>
      <c r="H1197" s="1221">
        <v>0.57799533236658196</v>
      </c>
      <c r="I1197" s="1221">
        <v>0.64459494640192805</v>
      </c>
      <c r="J1197" s="1222">
        <v>-0.10332009955569656</v>
      </c>
      <c r="K1197" s="1221">
        <v>10.0136357068395</v>
      </c>
      <c r="L1197" s="1221">
        <v>4.73269991297167</v>
      </c>
      <c r="M1197" s="1222">
        <v>1.1158399837254676</v>
      </c>
      <c r="N1197" s="1221">
        <v>9.0604470539842801</v>
      </c>
      <c r="O1197" s="1221">
        <v>4.7141843166391704</v>
      </c>
      <c r="P1197" s="1222">
        <v>0.92195434998257375</v>
      </c>
      <c r="Q1197" s="1221">
        <v>9.5293875041506304</v>
      </c>
      <c r="R1197" s="1221">
        <v>4.7233051142243196</v>
      </c>
      <c r="S1197" s="1222">
        <v>1.0175252865737396</v>
      </c>
      <c r="T1197" s="1221">
        <v>5.28359798399699</v>
      </c>
      <c r="U1197" s="1221">
        <v>2.6711185760994698</v>
      </c>
      <c r="V1197" s="1222">
        <v>0.97804696177599948</v>
      </c>
      <c r="W1197" s="1221">
        <v>4.79942572434787</v>
      </c>
      <c r="X1197" s="1221">
        <v>2.64802162671011</v>
      </c>
      <c r="Y1197" s="1222">
        <v>0.81245714760670384</v>
      </c>
      <c r="Z1197" s="1221">
        <v>5.0375431810314701</v>
      </c>
      <c r="AA1197" s="1221">
        <v>2.6593754292049598</v>
      </c>
      <c r="AB1197" s="1222">
        <v>0.89425799972043862</v>
      </c>
    </row>
    <row r="1198" spans="1:28" x14ac:dyDescent="0.3">
      <c r="A1198" s="1220" t="s">
        <v>781</v>
      </c>
      <c r="B1198" s="1221">
        <v>1.3159549987255501</v>
      </c>
      <c r="C1198" s="1221">
        <v>1.5032774299015399</v>
      </c>
      <c r="D1198" s="1222">
        <v>-0.12460935516623757</v>
      </c>
      <c r="E1198" s="1221">
        <v>1.21033621072275</v>
      </c>
      <c r="F1198" s="1221">
        <v>1.3681880148934999</v>
      </c>
      <c r="G1198" s="1222">
        <v>-0.11537288914421398</v>
      </c>
      <c r="H1198" s="1221">
        <v>1.26222485294053</v>
      </c>
      <c r="I1198" s="1221">
        <v>1.43459296966376</v>
      </c>
      <c r="J1198" s="1222">
        <v>-0.12015123478796198</v>
      </c>
      <c r="K1198" s="1221">
        <v>8.33066834838408</v>
      </c>
      <c r="L1198" s="1221">
        <v>5.6584485414635903</v>
      </c>
      <c r="M1198" s="1222">
        <v>0.472253089754052</v>
      </c>
      <c r="N1198" s="1221">
        <v>7.5843747110612902</v>
      </c>
      <c r="O1198" s="1221">
        <v>4.89022929736372</v>
      </c>
      <c r="P1198" s="1222">
        <v>0.55092414892486952</v>
      </c>
      <c r="Q1198" s="1221">
        <v>7.9531620688533904</v>
      </c>
      <c r="R1198" s="1221">
        <v>5.2703431035443904</v>
      </c>
      <c r="S1198" s="1222">
        <v>0.5090406663476541</v>
      </c>
      <c r="T1198" s="1221">
        <v>4.9088011237817302</v>
      </c>
      <c r="U1198" s="1221">
        <v>3.6177097611003202</v>
      </c>
      <c r="V1198" s="1222">
        <v>0.35688085776364958</v>
      </c>
      <c r="W1198" s="1221">
        <v>4.45670843500739</v>
      </c>
      <c r="X1198" s="1221">
        <v>3.1490453053470202</v>
      </c>
      <c r="Y1198" s="1222">
        <v>0.41525700739839538</v>
      </c>
      <c r="Z1198" s="1221">
        <v>4.6794776824248903</v>
      </c>
      <c r="AA1198" s="1221">
        <v>3.3801925712784699</v>
      </c>
      <c r="AB1198" s="1222">
        <v>0.38438197935421159</v>
      </c>
    </row>
    <row r="1199" spans="1:28" x14ac:dyDescent="0.3">
      <c r="A1199" s="1220" t="s">
        <v>780</v>
      </c>
      <c r="B1199" s="1221">
        <v>3.2246763131799501</v>
      </c>
      <c r="C1199" s="1221">
        <v>3.5194786988105502</v>
      </c>
      <c r="D1199" s="1222">
        <v>-8.3763082791275909E-2</v>
      </c>
      <c r="E1199" s="1221">
        <v>3.34929262116249</v>
      </c>
      <c r="F1199" s="1221">
        <v>3.5425814320440598</v>
      </c>
      <c r="G1199" s="1222">
        <v>-5.4561571720891301E-2</v>
      </c>
      <c r="H1199" s="1221">
        <v>3.2880255691159701</v>
      </c>
      <c r="I1199" s="1221">
        <v>3.5312376630269302</v>
      </c>
      <c r="J1199" s="1222">
        <v>-6.8874461908203011E-2</v>
      </c>
      <c r="K1199" s="1221">
        <v>12.202779173819099</v>
      </c>
      <c r="L1199" s="1221">
        <v>10.474353039758601</v>
      </c>
      <c r="M1199" s="1222">
        <v>0.1650150732460258</v>
      </c>
      <c r="N1199" s="1221">
        <v>16.242810649854199</v>
      </c>
      <c r="O1199" s="1221">
        <v>9.7367055198700108</v>
      </c>
      <c r="P1199" s="1222">
        <v>0.66820395427457147</v>
      </c>
      <c r="Q1199" s="1221">
        <v>14.2497932079901</v>
      </c>
      <c r="R1199" s="1221">
        <v>10.101410454903201</v>
      </c>
      <c r="S1199" s="1222">
        <v>0.41067361549230819</v>
      </c>
      <c r="T1199" s="1221">
        <v>7.9014194430840199</v>
      </c>
      <c r="U1199" s="1221">
        <v>7.1276808816542703</v>
      </c>
      <c r="V1199" s="1222">
        <v>0.10855404082711569</v>
      </c>
      <c r="W1199" s="1221">
        <v>10.044071962330801</v>
      </c>
      <c r="X1199" s="1221">
        <v>6.7350519819937</v>
      </c>
      <c r="Y1199" s="1222">
        <v>0.49131320577537241</v>
      </c>
      <c r="Z1199" s="1221">
        <v>8.9887835520746702</v>
      </c>
      <c r="AA1199" s="1221">
        <v>6.9285290256394303</v>
      </c>
      <c r="AB1199" s="1222">
        <v>0.29735814323807352</v>
      </c>
    </row>
    <row r="1200" spans="1:28" x14ac:dyDescent="0.3">
      <c r="A1200" s="1220" t="s">
        <v>779</v>
      </c>
      <c r="B1200" s="1221">
        <v>6.0734061117474099</v>
      </c>
      <c r="C1200" s="1221">
        <v>6.0085902403054599</v>
      </c>
      <c r="D1200" s="1222">
        <v>1.0787201132000464E-2</v>
      </c>
      <c r="E1200" s="1221">
        <v>4.9979422379540797</v>
      </c>
      <c r="F1200" s="1221">
        <v>4.6292501676850604</v>
      </c>
      <c r="G1200" s="1222">
        <v>7.9644015102642504E-2</v>
      </c>
      <c r="H1200" s="1221">
        <v>5.53080627365767</v>
      </c>
      <c r="I1200" s="1221">
        <v>5.3121502096646598</v>
      </c>
      <c r="J1200" s="1222">
        <v>4.1161498708225212E-2</v>
      </c>
      <c r="K1200" s="1221">
        <v>23.526733666177599</v>
      </c>
      <c r="L1200" s="1221">
        <v>15.197290397041501</v>
      </c>
      <c r="M1200" s="1222">
        <v>0.54808739265504947</v>
      </c>
      <c r="N1200" s="1221">
        <v>19.793880543562</v>
      </c>
      <c r="O1200" s="1221">
        <v>11.6740726342186</v>
      </c>
      <c r="P1200" s="1222">
        <v>0.6955420069550472</v>
      </c>
      <c r="Q1200" s="1221">
        <v>21.6595148859044</v>
      </c>
      <c r="R1200" s="1221">
        <v>13.4331214611584</v>
      </c>
      <c r="S1200" s="1222">
        <v>0.6123962660899368</v>
      </c>
      <c r="T1200" s="1221">
        <v>15.1982928505494</v>
      </c>
      <c r="U1200" s="1221">
        <v>10.795514548554999</v>
      </c>
      <c r="V1200" s="1222">
        <v>0.40783403905316595</v>
      </c>
      <c r="W1200" s="1221">
        <v>12.669778619284999</v>
      </c>
      <c r="X1200" s="1221">
        <v>8.2698878213280196</v>
      </c>
      <c r="Y1200" s="1222">
        <v>0.53203754307400308</v>
      </c>
      <c r="Z1200" s="1221">
        <v>13.928270272609501</v>
      </c>
      <c r="AA1200" s="1221">
        <v>9.5257846925994993</v>
      </c>
      <c r="AB1200" s="1222">
        <v>0.46216513621499916</v>
      </c>
    </row>
    <row r="1201" spans="1:28" x14ac:dyDescent="0.3">
      <c r="A1201" s="1220" t="s">
        <v>778</v>
      </c>
      <c r="B1201" s="1221">
        <v>9.2511848341232206</v>
      </c>
      <c r="C1201" s="1221">
        <v>9.0457420394704702</v>
      </c>
      <c r="D1201" s="1222">
        <v>2.2711546908624518E-2</v>
      </c>
      <c r="E1201" s="1221">
        <v>4.03774265376431</v>
      </c>
      <c r="F1201" s="1221">
        <v>3.8991649832144102</v>
      </c>
      <c r="G1201" s="1222">
        <v>3.554034547049572E-2</v>
      </c>
      <c r="H1201" s="1221">
        <v>6.7660980154816199</v>
      </c>
      <c r="I1201" s="1221">
        <v>6.6025316236093401</v>
      </c>
      <c r="J1201" s="1222">
        <v>2.4773284127469975E-2</v>
      </c>
      <c r="K1201" s="1221">
        <v>31.513572397005198</v>
      </c>
      <c r="L1201" s="1221">
        <v>25.853940291037102</v>
      </c>
      <c r="M1201" s="1222">
        <v>0.21890791276910879</v>
      </c>
      <c r="N1201" s="1221">
        <v>18.438387317103199</v>
      </c>
      <c r="O1201" s="1221">
        <v>10.880054968692001</v>
      </c>
      <c r="P1201" s="1222">
        <v>0.69469615458384593</v>
      </c>
      <c r="Q1201" s="1221">
        <v>25.629373955791099</v>
      </c>
      <c r="R1201" s="1221">
        <v>19.1668964215438</v>
      </c>
      <c r="S1201" s="1222">
        <v>0.33716869920491682</v>
      </c>
      <c r="T1201" s="1221">
        <v>18.899931201501001</v>
      </c>
      <c r="U1201" s="1221">
        <v>16.1365226535296</v>
      </c>
      <c r="V1201" s="1222">
        <v>0.17125179986451117</v>
      </c>
      <c r="W1201" s="1221">
        <v>9.9031983333811606</v>
      </c>
      <c r="X1201" s="1221">
        <v>6.6531243234816602</v>
      </c>
      <c r="Y1201" s="1222">
        <v>0.4885034236364153</v>
      </c>
      <c r="Z1201" s="1221">
        <v>14.712435616156499</v>
      </c>
      <c r="AA1201" s="1221">
        <v>11.7437297165848</v>
      </c>
      <c r="AB1201" s="1222">
        <v>0.25279072076899173</v>
      </c>
    </row>
    <row r="1202" spans="1:28" x14ac:dyDescent="0.3">
      <c r="A1202" s="1220" t="s">
        <v>777</v>
      </c>
      <c r="B1202" s="1221">
        <v>25.8817679050163</v>
      </c>
      <c r="C1202" s="1221">
        <v>25.991359002049499</v>
      </c>
      <c r="D1202" s="1222">
        <v>-4.216443512036352E-3</v>
      </c>
      <c r="E1202" s="1221">
        <v>9.9646800780766895</v>
      </c>
      <c r="F1202" s="1221">
        <v>9.9746555398678591</v>
      </c>
      <c r="G1202" s="1222">
        <v>-1.0000808299894179E-3</v>
      </c>
      <c r="H1202" s="1221">
        <v>18.750699602796001</v>
      </c>
      <c r="I1202" s="1221">
        <v>18.774316389003101</v>
      </c>
      <c r="J1202" s="1222">
        <v>-1.2579305535158278E-3</v>
      </c>
      <c r="K1202" s="1221">
        <v>65.182090889766201</v>
      </c>
      <c r="L1202" s="1221">
        <v>68.376365581209001</v>
      </c>
      <c r="M1202" s="1222">
        <v>-4.6716064305129451E-2</v>
      </c>
      <c r="N1202" s="1221">
        <v>22.767719736390799</v>
      </c>
      <c r="O1202" s="1221">
        <v>25.053501467967099</v>
      </c>
      <c r="P1202" s="1222">
        <v>-9.1236018825506471E-2</v>
      </c>
      <c r="Q1202" s="1221">
        <v>48.636938192012501</v>
      </c>
      <c r="R1202" s="1221">
        <v>51.484583867582003</v>
      </c>
      <c r="S1202" s="1222">
        <v>-5.5310647608488549E-2</v>
      </c>
      <c r="T1202" s="1221">
        <v>41.720958851694903</v>
      </c>
      <c r="U1202" s="1221">
        <v>42.910837513422102</v>
      </c>
      <c r="V1202" s="1222">
        <v>-2.7729094342542643E-2</v>
      </c>
      <c r="W1202" s="1221">
        <v>14.410627119146</v>
      </c>
      <c r="X1202" s="1221">
        <v>15.1183561858562</v>
      </c>
      <c r="Y1202" s="1222">
        <v>-4.681256731947539E-2</v>
      </c>
      <c r="Z1202" s="1221">
        <v>30.0855974198357</v>
      </c>
      <c r="AA1202" s="1221">
        <v>31.0191035334683</v>
      </c>
      <c r="AB1202" s="1222">
        <v>-3.0094554880523421E-2</v>
      </c>
    </row>
    <row r="1203" spans="1:28" x14ac:dyDescent="0.3">
      <c r="A1203" s="1220" t="s">
        <v>776</v>
      </c>
      <c r="B1203" s="1221">
        <v>50.332790281808499</v>
      </c>
      <c r="C1203" s="1221">
        <v>50.726291468602</v>
      </c>
      <c r="D1203" s="1222">
        <v>-7.7573419108918169E-3</v>
      </c>
      <c r="E1203" s="1221">
        <v>23.613833210860399</v>
      </c>
      <c r="F1203" s="1221">
        <v>23.624480754651302</v>
      </c>
      <c r="G1203" s="1222">
        <v>-4.5069959003464076E-4</v>
      </c>
      <c r="H1203" s="1221">
        <v>38.047043809142302</v>
      </c>
      <c r="I1203" s="1221">
        <v>38.183398710133901</v>
      </c>
      <c r="J1203" s="1222">
        <v>-3.5710519649318133E-3</v>
      </c>
      <c r="K1203" s="1221">
        <v>123.86513492056299</v>
      </c>
      <c r="L1203" s="1221">
        <v>138.995388960756</v>
      </c>
      <c r="M1203" s="1222">
        <v>-0.1088543595101913</v>
      </c>
      <c r="N1203" s="1221">
        <v>57.993673074020101</v>
      </c>
      <c r="O1203" s="1221">
        <v>72.270237474911497</v>
      </c>
      <c r="P1203" s="1222">
        <v>-0.1975441744722021</v>
      </c>
      <c r="Q1203" s="1221">
        <v>97.381293159913497</v>
      </c>
      <c r="R1203" s="1221">
        <v>111.894442752741</v>
      </c>
      <c r="S1203" s="1222">
        <v>-0.12970393556450313</v>
      </c>
      <c r="T1203" s="1221">
        <v>82.211521722626898</v>
      </c>
      <c r="U1203" s="1221">
        <v>88.968317857479505</v>
      </c>
      <c r="V1203" s="1222">
        <v>-7.5946092919015079E-2</v>
      </c>
      <c r="W1203" s="1221">
        <v>36.567181803565099</v>
      </c>
      <c r="X1203" s="1221">
        <v>41.996506508641801</v>
      </c>
      <c r="Y1203" s="1222">
        <v>-0.12928038916664383</v>
      </c>
      <c r="Z1203" s="1221">
        <v>62.301329663743701</v>
      </c>
      <c r="AA1203" s="1221">
        <v>68.317259138898294</v>
      </c>
      <c r="AB1203" s="1222">
        <v>-8.805870655500668E-2</v>
      </c>
    </row>
    <row r="1204" spans="1:28" x14ac:dyDescent="0.3">
      <c r="A1204" s="1220" t="s">
        <v>775</v>
      </c>
      <c r="B1204" s="1221">
        <v>72.150493897693906</v>
      </c>
      <c r="C1204" s="1221">
        <v>72.991024145737498</v>
      </c>
      <c r="D1204" s="1222">
        <v>-1.1515528900722749E-2</v>
      </c>
      <c r="E1204" s="1221">
        <v>39.135626539565202</v>
      </c>
      <c r="F1204" s="1221">
        <v>39.001928237966403</v>
      </c>
      <c r="G1204" s="1222">
        <v>3.4279920926742727E-3</v>
      </c>
      <c r="H1204" s="1221">
        <v>56.430563907089798</v>
      </c>
      <c r="I1204" s="1221">
        <v>56.711974350404297</v>
      </c>
      <c r="J1204" s="1222">
        <v>-4.9620992133999455E-3</v>
      </c>
      <c r="K1204" s="1221">
        <v>181.019157511179</v>
      </c>
      <c r="L1204" s="1221">
        <v>204.24162616221801</v>
      </c>
      <c r="M1204" s="1222">
        <v>-0.11370095845493644</v>
      </c>
      <c r="N1204" s="1221">
        <v>111.340117919142</v>
      </c>
      <c r="O1204" s="1221">
        <v>145.07511914368399</v>
      </c>
      <c r="P1204" s="1222">
        <v>-0.23253471321385216</v>
      </c>
      <c r="Q1204" s="1221">
        <v>150.852497407941</v>
      </c>
      <c r="R1204" s="1221">
        <v>178.27353178246599</v>
      </c>
      <c r="S1204" s="1222">
        <v>-0.15381438904786413</v>
      </c>
      <c r="T1204" s="1221">
        <v>121.01814637788399</v>
      </c>
      <c r="U1204" s="1221">
        <v>131.65880367113201</v>
      </c>
      <c r="V1204" s="1222">
        <v>-8.0819945165437668E-2</v>
      </c>
      <c r="W1204" s="1221">
        <v>68.466118083903694</v>
      </c>
      <c r="X1204" s="1221">
        <v>82.229109026831395</v>
      </c>
      <c r="Y1204" s="1222">
        <v>-0.16737370872444732</v>
      </c>
      <c r="Z1204" s="1221">
        <v>96.970603505776396</v>
      </c>
      <c r="AA1204" s="1221">
        <v>108.83331364527599</v>
      </c>
      <c r="AB1204" s="1222">
        <v>-0.1089988877685386</v>
      </c>
    </row>
    <row r="1205" spans="1:28" x14ac:dyDescent="0.3">
      <c r="A1205" s="1220" t="s">
        <v>774</v>
      </c>
      <c r="B1205" s="1221">
        <v>78.333653573364501</v>
      </c>
      <c r="C1205" s="1221">
        <v>73.271397972023095</v>
      </c>
      <c r="D1205" s="1222">
        <v>6.9089109003683882E-2</v>
      </c>
      <c r="E1205" s="1221">
        <v>55.435832956082898</v>
      </c>
      <c r="F1205" s="1221">
        <v>54.641377249897502</v>
      </c>
      <c r="G1205" s="1222">
        <v>1.4539452447401222E-2</v>
      </c>
      <c r="H1205" s="1221">
        <v>67.124304839027104</v>
      </c>
      <c r="I1205" s="1221">
        <v>64.119674195935602</v>
      </c>
      <c r="J1205" s="1222">
        <v>4.6859730352185089E-2</v>
      </c>
      <c r="K1205" s="1221">
        <v>206.11041391862599</v>
      </c>
      <c r="L1205" s="1221">
        <v>216.21060210610599</v>
      </c>
      <c r="M1205" s="1222">
        <v>-4.6714583323362209E-2</v>
      </c>
      <c r="N1205" s="1221">
        <v>165.04828319562199</v>
      </c>
      <c r="O1205" s="1221">
        <v>204.74826055757299</v>
      </c>
      <c r="P1205" s="1222">
        <v>-0.19389653056802306</v>
      </c>
      <c r="Q1205" s="1221">
        <v>188.247824519635</v>
      </c>
      <c r="R1205" s="1221">
        <v>211.231338100042</v>
      </c>
      <c r="S1205" s="1222">
        <v>-0.10880730949837421</v>
      </c>
      <c r="T1205" s="1221">
        <v>137.75822385371799</v>
      </c>
      <c r="U1205" s="1221">
        <v>139.76036976426801</v>
      </c>
      <c r="V1205" s="1222">
        <v>-1.4325562489044685E-2</v>
      </c>
      <c r="W1205" s="1221">
        <v>100.494460127203</v>
      </c>
      <c r="X1205" s="1221">
        <v>116.02225395128499</v>
      </c>
      <c r="Y1205" s="1222">
        <v>-0.13383461616425543</v>
      </c>
      <c r="Z1205" s="1221">
        <v>120.410038631812</v>
      </c>
      <c r="AA1205" s="1221">
        <v>128.69153797316</v>
      </c>
      <c r="AB1205" s="1222">
        <v>-6.4351545344614583E-2</v>
      </c>
    </row>
    <row r="1206" spans="1:28" x14ac:dyDescent="0.3">
      <c r="A1206" s="1220" t="s">
        <v>773</v>
      </c>
      <c r="B1206" s="1221">
        <v>60.245323369028903</v>
      </c>
      <c r="C1206" s="1221">
        <v>56.162719245328098</v>
      </c>
      <c r="D1206" s="1222">
        <v>7.2692422634796403E-2</v>
      </c>
      <c r="E1206" s="1221">
        <v>58.887200263342201</v>
      </c>
      <c r="F1206" s="1221">
        <v>56.182376764510202</v>
      </c>
      <c r="G1206" s="1222">
        <v>4.8143628920672622E-2</v>
      </c>
      <c r="H1206" s="1221">
        <v>59.579065233897403</v>
      </c>
      <c r="I1206" s="1221">
        <v>56.172340235392497</v>
      </c>
      <c r="J1206" s="1222">
        <v>6.0647731325219584E-2</v>
      </c>
      <c r="K1206" s="1221">
        <v>169.97325178657101</v>
      </c>
      <c r="L1206" s="1221">
        <v>160.86098029014801</v>
      </c>
      <c r="M1206" s="1222">
        <v>5.6646872846274024E-2</v>
      </c>
      <c r="N1206" s="1221">
        <v>177.83007575112501</v>
      </c>
      <c r="O1206" s="1221">
        <v>211.066045445946</v>
      </c>
      <c r="P1206" s="1222">
        <v>-0.1574671550063827</v>
      </c>
      <c r="Q1206" s="1221">
        <v>173.39531542864401</v>
      </c>
      <c r="R1206" s="1221">
        <v>182.96171741432801</v>
      </c>
      <c r="S1206" s="1222">
        <v>-5.2286358703226933E-2</v>
      </c>
      <c r="T1206" s="1221">
        <v>113.02230782426901</v>
      </c>
      <c r="U1206" s="1221">
        <v>106.300226593867</v>
      </c>
      <c r="V1206" s="1222">
        <v>6.3236753540371504E-2</v>
      </c>
      <c r="W1206" s="1221">
        <v>109.573118336078</v>
      </c>
      <c r="X1206" s="1221">
        <v>122.754918649999</v>
      </c>
      <c r="Y1206" s="1222">
        <v>-0.107383072376148</v>
      </c>
      <c r="Z1206" s="1221">
        <v>111.416661780444</v>
      </c>
      <c r="AA1206" s="1221">
        <v>113.984356903766</v>
      </c>
      <c r="AB1206" s="1222">
        <v>-2.2526732554098053E-2</v>
      </c>
    </row>
    <row r="1207" spans="1:28" x14ac:dyDescent="0.3">
      <c r="A1207" s="1220" t="s">
        <v>772</v>
      </c>
      <c r="B1207" s="1221">
        <v>45.310633349534399</v>
      </c>
      <c r="C1207" s="1221">
        <v>41.237829939237102</v>
      </c>
      <c r="D1207" s="1222">
        <v>9.8763766577884188E-2</v>
      </c>
      <c r="E1207" s="1221">
        <v>53.661243253166198</v>
      </c>
      <c r="F1207" s="1221">
        <v>49.687499477633501</v>
      </c>
      <c r="G1207" s="1222">
        <v>7.9974718335774797E-2</v>
      </c>
      <c r="H1207" s="1221">
        <v>49.302580228736502</v>
      </c>
      <c r="I1207" s="1221">
        <v>45.272482611515301</v>
      </c>
      <c r="J1207" s="1222">
        <v>8.901870153231059E-2</v>
      </c>
      <c r="K1207" s="1221">
        <v>124.034236841853</v>
      </c>
      <c r="L1207" s="1221">
        <v>109.782481178333</v>
      </c>
      <c r="M1207" s="1222">
        <v>0.12981812317002697</v>
      </c>
      <c r="N1207" s="1221">
        <v>161.80124661105</v>
      </c>
      <c r="O1207" s="1221">
        <v>189.435425709198</v>
      </c>
      <c r="P1207" s="1222">
        <v>-0.14587651171734467</v>
      </c>
      <c r="Q1207" s="1221">
        <v>141.31839178448601</v>
      </c>
      <c r="R1207" s="1221">
        <v>146.82270864099999</v>
      </c>
      <c r="S1207" s="1222">
        <v>-3.7489547137920798E-2</v>
      </c>
      <c r="T1207" s="1221">
        <v>82.764126011293101</v>
      </c>
      <c r="U1207" s="1221">
        <v>73.280385260948705</v>
      </c>
      <c r="V1207" s="1222">
        <v>0.1294171791888532</v>
      </c>
      <c r="W1207" s="1221">
        <v>102.906193969961</v>
      </c>
      <c r="X1207" s="1221">
        <v>113.277200818797</v>
      </c>
      <c r="Y1207" s="1222">
        <v>-9.1554229570219567E-2</v>
      </c>
      <c r="Z1207" s="1221">
        <v>92.201416661215902</v>
      </c>
      <c r="AA1207" s="1221">
        <v>92.148290277141797</v>
      </c>
      <c r="AB1207" s="1222">
        <v>5.7653141381488245E-4</v>
      </c>
    </row>
    <row r="1208" spans="1:28" x14ac:dyDescent="0.3">
      <c r="A1208" s="1220" t="s">
        <v>771</v>
      </c>
      <c r="B1208" s="1221">
        <v>29.5226147218312</v>
      </c>
      <c r="C1208" s="1221">
        <v>27.263817008270401</v>
      </c>
      <c r="D1208" s="1222">
        <v>8.2849650614791007E-2</v>
      </c>
      <c r="E1208" s="1221">
        <v>38.9406269925746</v>
      </c>
      <c r="F1208" s="1221">
        <v>35.441859125808698</v>
      </c>
      <c r="G1208" s="1222">
        <v>9.8718519656270126E-2</v>
      </c>
      <c r="H1208" s="1221">
        <v>34.000970483525997</v>
      </c>
      <c r="I1208" s="1221">
        <v>31.176066801574901</v>
      </c>
      <c r="J1208" s="1222">
        <v>9.0611291665836174E-2</v>
      </c>
      <c r="K1208" s="1221">
        <v>82.217743434642202</v>
      </c>
      <c r="L1208" s="1221">
        <v>69.318953407747799</v>
      </c>
      <c r="M1208" s="1222">
        <v>0.18607883403866715</v>
      </c>
      <c r="N1208" s="1221">
        <v>134.711636165214</v>
      </c>
      <c r="O1208" s="1221">
        <v>159.24597101551799</v>
      </c>
      <c r="P1208" s="1222">
        <v>-0.1540656551236276</v>
      </c>
      <c r="Q1208" s="1221">
        <v>106.26034398172099</v>
      </c>
      <c r="R1208" s="1221">
        <v>110.58940307915501</v>
      </c>
      <c r="S1208" s="1222">
        <v>-3.9145333792383913E-2</v>
      </c>
      <c r="T1208" s="1221">
        <v>52.647968966574901</v>
      </c>
      <c r="U1208" s="1221">
        <v>45.447692979106101</v>
      </c>
      <c r="V1208" s="1222">
        <v>0.15842995574668706</v>
      </c>
      <c r="W1208" s="1221">
        <v>79.319064788236304</v>
      </c>
      <c r="X1208" s="1221">
        <v>86.612355744912094</v>
      </c>
      <c r="Y1208" s="1222">
        <v>-8.4206126180839072E-2</v>
      </c>
      <c r="Z1208" s="1221">
        <v>65.129242139447797</v>
      </c>
      <c r="AA1208" s="1221">
        <v>64.801190203602602</v>
      </c>
      <c r="AB1208" s="1222">
        <v>5.0624368906569484E-3</v>
      </c>
    </row>
    <row r="1209" spans="1:28" x14ac:dyDescent="0.3">
      <c r="A1209" s="1220" t="s">
        <v>770</v>
      </c>
      <c r="B1209" s="1221">
        <v>15.588987784107699</v>
      </c>
      <c r="C1209" s="1221">
        <v>13.2017070533688</v>
      </c>
      <c r="D1209" s="1222">
        <v>0.18083121531845497</v>
      </c>
      <c r="E1209" s="1221">
        <v>22.387829563442001</v>
      </c>
      <c r="F1209" s="1221">
        <v>20.487444379752699</v>
      </c>
      <c r="G1209" s="1222">
        <v>9.2758528026434167E-2</v>
      </c>
      <c r="H1209" s="1221">
        <v>18.764719867112799</v>
      </c>
      <c r="I1209" s="1221">
        <v>16.620354234263399</v>
      </c>
      <c r="J1209" s="1222">
        <v>0.12902045303154375</v>
      </c>
      <c r="K1209" s="1221">
        <v>47.260993461537701</v>
      </c>
      <c r="L1209" s="1221">
        <v>37.768518027893698</v>
      </c>
      <c r="M1209" s="1222">
        <v>0.25133301303041322</v>
      </c>
      <c r="N1209" s="1221">
        <v>70.125707738766906</v>
      </c>
      <c r="O1209" s="1221">
        <v>53.9882302522239</v>
      </c>
      <c r="P1209" s="1222">
        <v>0.2989073250067919</v>
      </c>
      <c r="Q1209" s="1221">
        <v>57.162164763043201</v>
      </c>
      <c r="R1209" s="1221">
        <v>44.784483996159501</v>
      </c>
      <c r="S1209" s="1222">
        <v>0.27638323951538996</v>
      </c>
      <c r="T1209" s="1221">
        <v>27.969630417039699</v>
      </c>
      <c r="U1209" s="1221">
        <v>22.685554377273899</v>
      </c>
      <c r="V1209" s="1222">
        <v>0.23292690810586145</v>
      </c>
      <c r="W1209" s="1221">
        <v>39.509146674459998</v>
      </c>
      <c r="X1209" s="1221">
        <v>32.265351030849899</v>
      </c>
      <c r="Y1209" s="1222">
        <v>0.22450695288218256</v>
      </c>
      <c r="Z1209" s="1221">
        <v>33.211819502678999</v>
      </c>
      <c r="AA1209" s="1221">
        <v>27.050546847749001</v>
      </c>
      <c r="AB1209" s="1222">
        <v>0.22776887615647984</v>
      </c>
    </row>
    <row r="1210" spans="1:28" x14ac:dyDescent="0.3">
      <c r="A1210" s="1220" t="s">
        <v>769</v>
      </c>
      <c r="B1210" s="1221">
        <v>5.9420414084003399</v>
      </c>
      <c r="C1210" s="1221">
        <v>5.0688206188863996</v>
      </c>
      <c r="D1210" s="1222">
        <v>0.17227297140094563</v>
      </c>
      <c r="E1210" s="1221">
        <v>10.449690289226</v>
      </c>
      <c r="F1210" s="1221">
        <v>10.014416744305599</v>
      </c>
      <c r="G1210" s="1222">
        <v>4.3464692556149737E-2</v>
      </c>
      <c r="H1210" s="1221">
        <v>7.9772712183027501</v>
      </c>
      <c r="I1210" s="1221">
        <v>7.3034690627488299</v>
      </c>
      <c r="J1210" s="1222">
        <v>9.2257822928371397E-2</v>
      </c>
      <c r="K1210" s="1221">
        <v>21.559908459464499</v>
      </c>
      <c r="L1210" s="1221">
        <v>16.329564288245798</v>
      </c>
      <c r="M1210" s="1222">
        <v>0.32029906486749066</v>
      </c>
      <c r="N1210" s="1221">
        <v>22.9473927712272</v>
      </c>
      <c r="O1210" s="1221">
        <v>20.010562952903001</v>
      </c>
      <c r="P1210" s="1222">
        <v>0.14676397786690668</v>
      </c>
      <c r="Q1210" s="1221">
        <v>22.124852276467301</v>
      </c>
      <c r="R1210" s="1221">
        <v>17.835256130491899</v>
      </c>
      <c r="S1210" s="1222">
        <v>0.24051216952481713</v>
      </c>
      <c r="T1210" s="1221">
        <v>11.4977783356378</v>
      </c>
      <c r="U1210" s="1221">
        <v>9.0490559152735095</v>
      </c>
      <c r="V1210" s="1222">
        <v>0.27060529223067331</v>
      </c>
      <c r="W1210" s="1221">
        <v>14.3913634456196</v>
      </c>
      <c r="X1210" s="1221">
        <v>13.159501762341099</v>
      </c>
      <c r="Y1210" s="1222">
        <v>9.3610054964524E-2</v>
      </c>
      <c r="Z1210" s="1221">
        <v>12.760872759158699</v>
      </c>
      <c r="AA1210" s="1221">
        <v>10.847147550102299</v>
      </c>
      <c r="AB1210" s="1222">
        <v>0.17642658590353108</v>
      </c>
    </row>
    <row r="1211" spans="1:28" x14ac:dyDescent="0.3">
      <c r="A1211" s="1220" t="s">
        <v>768</v>
      </c>
      <c r="B1211" s="1221">
        <v>2.7060338677893201</v>
      </c>
      <c r="C1211" s="1221">
        <v>2.3685432738004901</v>
      </c>
      <c r="D1211" s="1222">
        <v>0.14248867551712627</v>
      </c>
      <c r="E1211" s="1221">
        <v>5.6927061817404203</v>
      </c>
      <c r="F1211" s="1221">
        <v>4.5263212857209503</v>
      </c>
      <c r="G1211" s="1222">
        <v>0.25768937342097864</v>
      </c>
      <c r="H1211" s="1221">
        <v>4.0295970150709097</v>
      </c>
      <c r="I1211" s="1221">
        <v>3.3250858305695199</v>
      </c>
      <c r="J1211" s="1222">
        <v>0.21187759366221273</v>
      </c>
      <c r="K1211" s="1221">
        <v>8.4553812095807199</v>
      </c>
      <c r="L1211" s="1221">
        <v>7.0416426666042904</v>
      </c>
      <c r="M1211" s="1222">
        <v>0.20076828801342461</v>
      </c>
      <c r="N1211" s="1221">
        <v>10.973867802671901</v>
      </c>
      <c r="O1211" s="1221">
        <v>7.9328069013937297</v>
      </c>
      <c r="P1211" s="1222">
        <v>0.38335244246823674</v>
      </c>
      <c r="Q1211" s="1221">
        <v>9.4450950122828594</v>
      </c>
      <c r="R1211" s="1221">
        <v>7.3950860755674901</v>
      </c>
      <c r="S1211" s="1222">
        <v>0.27721231582257871</v>
      </c>
      <c r="T1211" s="1221">
        <v>4.6869765774766101</v>
      </c>
      <c r="U1211" s="1221">
        <v>3.98394831008155</v>
      </c>
      <c r="V1211" s="1222">
        <v>0.17646520804901442</v>
      </c>
      <c r="W1211" s="1221">
        <v>7.2745887836618097</v>
      </c>
      <c r="X1211" s="1221">
        <v>5.5607479633760502</v>
      </c>
      <c r="Y1211" s="1222">
        <v>0.3082032905597199</v>
      </c>
      <c r="Z1211" s="1221">
        <v>5.7914525979724996</v>
      </c>
      <c r="AA1211" s="1221">
        <v>4.6588172742006799</v>
      </c>
      <c r="AB1211" s="1222">
        <v>0.24311649440386079</v>
      </c>
    </row>
    <row r="1212" spans="1:28" x14ac:dyDescent="0.3">
      <c r="A1212" s="1220" t="s">
        <v>767</v>
      </c>
      <c r="B1212" s="1221">
        <v>1.28677896310294</v>
      </c>
      <c r="C1212" s="1221">
        <v>0.99458943348185902</v>
      </c>
      <c r="D1212" s="1222">
        <v>0.2937790406622196</v>
      </c>
      <c r="E1212" s="1221">
        <v>3.1466646070316702</v>
      </c>
      <c r="F1212" s="1221">
        <v>2.97302533798636</v>
      </c>
      <c r="G1212" s="1222">
        <v>5.8404907225888827E-2</v>
      </c>
      <c r="H1212" s="1221">
        <v>2.0774223910463001</v>
      </c>
      <c r="I1212" s="1221">
        <v>1.8391342603502101</v>
      </c>
      <c r="J1212" s="1222">
        <v>0.12956538075187338</v>
      </c>
      <c r="K1212" s="1221">
        <v>5.1077412154882103</v>
      </c>
      <c r="L1212" s="1221">
        <v>3.3433064382904401</v>
      </c>
      <c r="M1212" s="1222">
        <v>0.52775143701753913</v>
      </c>
      <c r="N1212" s="1221">
        <v>5.4932662591437698</v>
      </c>
      <c r="O1212" s="1221">
        <v>4.3681380461048898</v>
      </c>
      <c r="P1212" s="1222">
        <v>0.25757615742986134</v>
      </c>
      <c r="Q1212" s="1221">
        <v>5.2535391974949199</v>
      </c>
      <c r="R1212" s="1221">
        <v>3.7307278853969401</v>
      </c>
      <c r="S1212" s="1222">
        <v>0.40818075155217504</v>
      </c>
      <c r="T1212" s="1221">
        <v>2.6405639334022499</v>
      </c>
      <c r="U1212" s="1221">
        <v>1.84970734049795</v>
      </c>
      <c r="V1212" s="1222">
        <v>0.4275576874184851</v>
      </c>
      <c r="W1212" s="1221">
        <v>3.8763859927777702</v>
      </c>
      <c r="X1212" s="1221">
        <v>3.4172723023382798</v>
      </c>
      <c r="Y1212" s="1222">
        <v>0.13435092372514193</v>
      </c>
      <c r="Z1212" s="1221">
        <v>3.1463989161865902</v>
      </c>
      <c r="AA1212" s="1221">
        <v>2.4924202964121398</v>
      </c>
      <c r="AB1212" s="1222">
        <v>0.26238697410539391</v>
      </c>
    </row>
    <row r="1213" spans="1:28" x14ac:dyDescent="0.3">
      <c r="A1213" s="1220" t="s">
        <v>766</v>
      </c>
      <c r="B1213" s="1221">
        <v>0.76804238228541999</v>
      </c>
      <c r="C1213" s="1221">
        <v>0.68170634817345999</v>
      </c>
      <c r="D1213" s="1222">
        <v>0.12664695633726419</v>
      </c>
      <c r="E1213" s="1221">
        <v>1.93074710473746</v>
      </c>
      <c r="F1213" s="1221">
        <v>1.4105015602498101</v>
      </c>
      <c r="G1213" s="1222">
        <v>0.36883726976913844</v>
      </c>
      <c r="H1213" s="1221">
        <v>1.2315829176028299</v>
      </c>
      <c r="I1213" s="1221">
        <v>0.97121850006882304</v>
      </c>
      <c r="J1213" s="1222">
        <v>0.268080166837387</v>
      </c>
      <c r="K1213" s="1221">
        <v>1.1967597490442701</v>
      </c>
      <c r="L1213" s="1221">
        <v>0.90321635343457896</v>
      </c>
      <c r="M1213" s="1222">
        <v>0.3249978750865839</v>
      </c>
      <c r="N1213" s="1221">
        <v>3.2977179791584201</v>
      </c>
      <c r="O1213" s="1221">
        <v>3.4741586593404601</v>
      </c>
      <c r="P1213" s="1222">
        <v>-5.0786592520082469E-2</v>
      </c>
      <c r="Q1213" s="1221">
        <v>1.94367297424541</v>
      </c>
      <c r="R1213" s="1221">
        <v>1.8142540759161601</v>
      </c>
      <c r="S1213" s="1222">
        <v>7.1334495012169721E-2</v>
      </c>
      <c r="T1213" s="1221">
        <v>0.92784158175578102</v>
      </c>
      <c r="U1213" s="1221">
        <v>0.76627266203505695</v>
      </c>
      <c r="V1213" s="1222">
        <v>0.21085042926056038</v>
      </c>
      <c r="W1213" s="1221">
        <v>2.3829922113478701</v>
      </c>
      <c r="X1213" s="1221">
        <v>2.1113468436761802</v>
      </c>
      <c r="Y1213" s="1222">
        <v>0.12865975502097679</v>
      </c>
      <c r="Z1213" s="1221">
        <v>1.48556999835267</v>
      </c>
      <c r="AA1213" s="1221">
        <v>1.27950457582824</v>
      </c>
      <c r="AB1213" s="1222">
        <v>0.16105094613752455</v>
      </c>
    </row>
    <row r="1214" spans="1:28" x14ac:dyDescent="0.3">
      <c r="A1214" s="1220" t="s">
        <v>765</v>
      </c>
      <c r="B1214" s="1221">
        <v>0.31294056163442802</v>
      </c>
      <c r="C1214" s="1221">
        <v>0.29319322606370501</v>
      </c>
      <c r="D1214" s="1222">
        <v>6.7352632377776361E-2</v>
      </c>
      <c r="E1214" s="1221">
        <v>0.94110413474101595</v>
      </c>
      <c r="F1214" s="1221">
        <v>0.93289911120157498</v>
      </c>
      <c r="G1214" s="1222">
        <v>8.7951885052960244E-3</v>
      </c>
      <c r="H1214" s="1221">
        <v>0.52198959465942196</v>
      </c>
      <c r="I1214" s="1221">
        <v>0.50467893447697298</v>
      </c>
      <c r="J1214" s="1222">
        <v>3.4300342256981628E-2</v>
      </c>
      <c r="K1214" s="1221">
        <v>1.2447613933859001</v>
      </c>
      <c r="L1214" s="1221">
        <v>5.8610291381063502E-2</v>
      </c>
      <c r="M1214" s="1222">
        <v>20.237932179741254</v>
      </c>
      <c r="N1214" s="1221">
        <v>1.6948909468052</v>
      </c>
      <c r="O1214" s="1221">
        <v>1.2990049621989599</v>
      </c>
      <c r="P1214" s="1222">
        <v>0.30476094866957476</v>
      </c>
      <c r="Q1214" s="1221">
        <v>1.38098766659643</v>
      </c>
      <c r="R1214" s="1221">
        <v>0.41683635379902501</v>
      </c>
      <c r="S1214" s="1222">
        <v>2.3130211748811731</v>
      </c>
      <c r="T1214" s="1221">
        <v>0.69383364598248398</v>
      </c>
      <c r="U1214" s="1221">
        <v>0.19542275927653399</v>
      </c>
      <c r="V1214" s="1222">
        <v>2.5504239554855079</v>
      </c>
      <c r="W1214" s="1221">
        <v>1.2242245639189699</v>
      </c>
      <c r="X1214" s="1221">
        <v>1.0684000388897601</v>
      </c>
      <c r="Y1214" s="1222">
        <v>0.14584848311231499</v>
      </c>
      <c r="Z1214" s="1221">
        <v>0.86397675619769798</v>
      </c>
      <c r="AA1214" s="1221">
        <v>0.46935395272298103</v>
      </c>
      <c r="AB1214" s="1222">
        <v>0.84077869417162143</v>
      </c>
    </row>
    <row r="1215" spans="1:28" x14ac:dyDescent="0.3">
      <c r="A1215" s="1220" t="s">
        <v>368</v>
      </c>
      <c r="B1215" s="1221">
        <v>29.372891674719099</v>
      </c>
      <c r="C1215" s="1221">
        <v>28.334202641884598</v>
      </c>
      <c r="D1215" s="1222">
        <v>3.6658488186961546E-2</v>
      </c>
      <c r="E1215" s="1221">
        <v>22.606082927895699</v>
      </c>
      <c r="F1215" s="1221">
        <v>21.7079740980742</v>
      </c>
      <c r="G1215" s="1222">
        <v>4.1372300600873393E-2</v>
      </c>
      <c r="H1215" s="1221">
        <v>26.132787825080101</v>
      </c>
      <c r="I1215" s="1221">
        <v>25.153228200432601</v>
      </c>
      <c r="J1215" s="1222">
        <v>3.8943694099298674E-2</v>
      </c>
      <c r="K1215" s="1221">
        <v>78.936735009739607</v>
      </c>
      <c r="L1215" s="1221">
        <v>78.661485292457499</v>
      </c>
      <c r="M1215" s="1222">
        <v>3.4991675565081209E-3</v>
      </c>
      <c r="N1215" s="1221">
        <v>64.693464298322993</v>
      </c>
      <c r="O1215" s="1221">
        <v>73.834276762331299</v>
      </c>
      <c r="P1215" s="1222">
        <v>-0.12380174716726902</v>
      </c>
      <c r="Q1215" s="1221">
        <v>72.434707503463599</v>
      </c>
      <c r="R1215" s="1221">
        <v>76.452316324883697</v>
      </c>
      <c r="S1215" s="1222">
        <v>-5.255051795091846E-2</v>
      </c>
      <c r="T1215" s="1221">
        <v>52.005112565668902</v>
      </c>
      <c r="U1215" s="1221">
        <v>51.181848507986601</v>
      </c>
      <c r="V1215" s="1222">
        <v>1.6085078630050584E-2</v>
      </c>
      <c r="W1215" s="1221">
        <v>40.891996844227798</v>
      </c>
      <c r="X1215" s="1221">
        <v>44.215018181587801</v>
      </c>
      <c r="Y1215" s="1222">
        <v>-7.5155941895412137E-2</v>
      </c>
      <c r="Z1215" s="1221">
        <v>46.794608534710001</v>
      </c>
      <c r="AA1215" s="1221">
        <v>47.906610364579002</v>
      </c>
      <c r="AB1215" s="1222">
        <v>-2.3211866199809219E-2</v>
      </c>
    </row>
    <row r="1216" spans="1:28" x14ac:dyDescent="0.3">
      <c r="A1216" s="1223"/>
      <c r="B1216" s="1221"/>
      <c r="C1216" s="1221"/>
      <c r="D1216" s="1222"/>
      <c r="E1216" s="1221"/>
      <c r="F1216" s="1221"/>
      <c r="G1216" s="1222"/>
      <c r="H1216" s="1221"/>
      <c r="I1216" s="1221"/>
      <c r="J1216" s="1222"/>
      <c r="K1216" s="1221"/>
      <c r="L1216" s="1221"/>
      <c r="M1216" s="1222"/>
      <c r="N1216" s="1221"/>
      <c r="O1216" s="1221"/>
      <c r="P1216" s="1222"/>
      <c r="Q1216" s="1221"/>
      <c r="R1216" s="1221"/>
      <c r="S1216" s="1222"/>
      <c r="T1216" s="1221"/>
      <c r="U1216" s="1221"/>
      <c r="V1216" s="1222"/>
      <c r="W1216" s="1221"/>
      <c r="X1216" s="1221"/>
      <c r="Y1216" s="1222"/>
      <c r="Z1216" s="1221"/>
      <c r="AA1216" s="1221"/>
      <c r="AB1216" s="1222"/>
    </row>
    <row r="1217" spans="1:28" x14ac:dyDescent="0.3">
      <c r="A1217" s="1226" t="s">
        <v>796</v>
      </c>
      <c r="B1217" s="1215"/>
      <c r="C1217" s="1215"/>
      <c r="D1217" s="1216"/>
      <c r="E1217" s="1215"/>
      <c r="F1217" s="1215"/>
      <c r="G1217" s="1216"/>
      <c r="H1217" s="1215"/>
      <c r="I1217" s="1215"/>
      <c r="J1217" s="1216"/>
      <c r="K1217" s="1215"/>
      <c r="L1217" s="1215"/>
      <c r="M1217" s="1216"/>
      <c r="N1217" s="1215"/>
      <c r="O1217" s="1215"/>
      <c r="P1217" s="1216"/>
      <c r="Q1217" s="1215"/>
      <c r="R1217" s="1215"/>
      <c r="S1217" s="1216"/>
      <c r="T1217" s="1215"/>
      <c r="U1217" s="1215"/>
      <c r="V1217" s="1216"/>
      <c r="W1217" s="1215"/>
      <c r="X1217" s="1215"/>
      <c r="Y1217" s="1216"/>
      <c r="Z1217" s="1215"/>
      <c r="AA1217" s="1215"/>
      <c r="AB1217" s="1216"/>
    </row>
    <row r="1218" spans="1:28" x14ac:dyDescent="0.3">
      <c r="A1218" s="1217" t="s">
        <v>786</v>
      </c>
      <c r="B1218" s="1218"/>
      <c r="C1218" s="1218"/>
      <c r="D1218" s="1219"/>
      <c r="E1218" s="1218"/>
      <c r="F1218" s="1218"/>
      <c r="G1218" s="1219"/>
      <c r="H1218" s="1218"/>
      <c r="I1218" s="1218"/>
      <c r="J1218" s="1219"/>
      <c r="K1218" s="1218"/>
      <c r="L1218" s="1218"/>
      <c r="M1218" s="1219"/>
      <c r="N1218" s="1218"/>
      <c r="O1218" s="1218"/>
      <c r="P1218" s="1219"/>
      <c r="Q1218" s="1218"/>
      <c r="R1218" s="1218"/>
      <c r="S1218" s="1219"/>
      <c r="T1218" s="1218"/>
      <c r="U1218" s="1218"/>
      <c r="V1218" s="1219"/>
      <c r="W1218" s="1218"/>
      <c r="X1218" s="1218"/>
      <c r="Y1218" s="1219"/>
      <c r="Z1218" s="1218"/>
      <c r="AA1218" s="1218"/>
      <c r="AB1218" s="1219"/>
    </row>
    <row r="1219" spans="1:28" x14ac:dyDescent="0.3">
      <c r="A1219" s="1220" t="s">
        <v>783</v>
      </c>
      <c r="B1219" s="1221">
        <v>0</v>
      </c>
      <c r="C1219" s="1221">
        <v>0</v>
      </c>
      <c r="D1219" s="1222">
        <v>0</v>
      </c>
      <c r="E1219" s="1221">
        <v>0</v>
      </c>
      <c r="F1219" s="1221">
        <v>0</v>
      </c>
      <c r="G1219" s="1222">
        <v>0</v>
      </c>
      <c r="H1219" s="1221">
        <v>0</v>
      </c>
      <c r="I1219" s="1221">
        <v>0</v>
      </c>
      <c r="J1219" s="1222">
        <v>0</v>
      </c>
      <c r="K1219" s="1221">
        <v>0</v>
      </c>
      <c r="L1219" s="1221">
        <v>0</v>
      </c>
      <c r="M1219" s="1222">
        <v>0</v>
      </c>
      <c r="N1219" s="1221">
        <v>0</v>
      </c>
      <c r="O1219" s="1221">
        <v>0</v>
      </c>
      <c r="P1219" s="1222">
        <v>0</v>
      </c>
      <c r="Q1219" s="1221">
        <v>0</v>
      </c>
      <c r="R1219" s="1221">
        <v>0</v>
      </c>
      <c r="S1219" s="1222">
        <v>0</v>
      </c>
      <c r="T1219" s="1221">
        <v>0</v>
      </c>
      <c r="U1219" s="1221">
        <v>0</v>
      </c>
      <c r="V1219" s="1222">
        <v>0</v>
      </c>
      <c r="W1219" s="1221">
        <v>0</v>
      </c>
      <c r="X1219" s="1221">
        <v>0</v>
      </c>
      <c r="Y1219" s="1222">
        <v>0</v>
      </c>
      <c r="Z1219" s="1221">
        <v>0</v>
      </c>
      <c r="AA1219" s="1221">
        <v>0</v>
      </c>
      <c r="AB1219" s="1222">
        <v>0</v>
      </c>
    </row>
    <row r="1220" spans="1:28" x14ac:dyDescent="0.3">
      <c r="A1220" s="1220" t="s">
        <v>782</v>
      </c>
      <c r="B1220" s="1221">
        <v>4.0105152501446403E-3</v>
      </c>
      <c r="C1220" s="1221">
        <v>1.0055970189277501E-2</v>
      </c>
      <c r="D1220" s="1222">
        <v>-0.60118067430023014</v>
      </c>
      <c r="E1220" s="1221">
        <v>5.5408107194563196E-4</v>
      </c>
      <c r="F1220" s="1221">
        <v>5.3797524194898103E-4</v>
      </c>
      <c r="G1220" s="1222">
        <v>2.9937864683702908E-2</v>
      </c>
      <c r="H1220" s="1221">
        <v>2.2533931086416402E-3</v>
      </c>
      <c r="I1220" s="1221">
        <v>5.2071870670223801E-3</v>
      </c>
      <c r="J1220" s="1222">
        <v>-0.56725328288806887</v>
      </c>
      <c r="K1220" s="1221">
        <v>0.16608656320950199</v>
      </c>
      <c r="L1220" s="1221">
        <v>8.5489521549343694E-3</v>
      </c>
      <c r="M1220" s="1222">
        <v>18.42770999293036</v>
      </c>
      <c r="N1220" s="1221">
        <v>0.158602500205346</v>
      </c>
      <c r="O1220" s="1221">
        <v>0</v>
      </c>
      <c r="P1220" s="1222">
        <v>0</v>
      </c>
      <c r="Q1220" s="1221">
        <v>0.162284436476544</v>
      </c>
      <c r="R1220" s="1221">
        <v>4.21122067958659E-3</v>
      </c>
      <c r="S1220" s="1222">
        <v>37.536198604646678</v>
      </c>
      <c r="T1220" s="1221">
        <v>8.4783583838071802E-2</v>
      </c>
      <c r="U1220" s="1221">
        <v>9.3099823628308397E-3</v>
      </c>
      <c r="V1220" s="1222">
        <v>8.1067394688696357</v>
      </c>
      <c r="W1220" s="1221">
        <v>7.9267288562769003E-2</v>
      </c>
      <c r="X1220" s="1221">
        <v>2.7276695783993798E-4</v>
      </c>
      <c r="Y1220" s="1222">
        <v>289.60443827394863</v>
      </c>
      <c r="Z1220" s="1221">
        <v>0.122970330176694</v>
      </c>
      <c r="AA1220" s="1221">
        <v>7.0728069925663902E-3</v>
      </c>
      <c r="AB1220" s="1222">
        <v>16.386354569824594</v>
      </c>
    </row>
    <row r="1221" spans="1:28" x14ac:dyDescent="0.3">
      <c r="A1221" s="1220" t="s">
        <v>781</v>
      </c>
      <c r="B1221" s="1221">
        <v>2.2628855798190701E-2</v>
      </c>
      <c r="C1221" s="1221">
        <v>1.94389322832095E-2</v>
      </c>
      <c r="D1221" s="1222">
        <v>0.16409972875601389</v>
      </c>
      <c r="E1221" s="1221">
        <v>1.80709920350966E-2</v>
      </c>
      <c r="F1221" s="1221">
        <v>1.7123232176627999E-2</v>
      </c>
      <c r="G1221" s="1222">
        <v>5.5349355115456904E-2</v>
      </c>
      <c r="H1221" s="1221">
        <v>2.0310189876244999E-2</v>
      </c>
      <c r="I1221" s="1221">
        <v>1.8261544610876802E-2</v>
      </c>
      <c r="J1221" s="1222">
        <v>0.11218356984698871</v>
      </c>
      <c r="K1221" s="1221">
        <v>0.14340354470352701</v>
      </c>
      <c r="L1221" s="1221">
        <v>7.9214944214418097E-3</v>
      </c>
      <c r="M1221" s="1222">
        <v>17.103092304826216</v>
      </c>
      <c r="N1221" s="1221">
        <v>0.217425219935934</v>
      </c>
      <c r="O1221" s="1221">
        <v>6.9417082544408204E-3</v>
      </c>
      <c r="P1221" s="1222">
        <v>30.321572726258054</v>
      </c>
      <c r="Q1221" s="1221">
        <v>0.18084677860521101</v>
      </c>
      <c r="R1221" s="1221">
        <v>7.42650507779858E-3</v>
      </c>
      <c r="S1221" s="1222">
        <v>23.351532344042909</v>
      </c>
      <c r="T1221" s="1221">
        <v>8.4488100988805104E-2</v>
      </c>
      <c r="U1221" s="1221">
        <v>1.3578080266855501E-2</v>
      </c>
      <c r="V1221" s="1222">
        <v>5.2223892721449792</v>
      </c>
      <c r="W1221" s="1221">
        <v>0.119604427739417</v>
      </c>
      <c r="X1221" s="1221">
        <v>1.19751263906456E-2</v>
      </c>
      <c r="Y1221" s="1222">
        <v>8.9877382365539198</v>
      </c>
      <c r="Z1221" s="1221">
        <v>0.15345121960204999</v>
      </c>
      <c r="AA1221" s="1221">
        <v>1.91485649004445E-2</v>
      </c>
      <c r="AB1221" s="1222">
        <v>7.0137190645805472</v>
      </c>
    </row>
    <row r="1222" spans="1:28" x14ac:dyDescent="0.3">
      <c r="A1222" s="1220" t="s">
        <v>780</v>
      </c>
      <c r="B1222" s="1221">
        <v>0.10171734262524799</v>
      </c>
      <c r="C1222" s="1221">
        <v>0.13562821362973301</v>
      </c>
      <c r="D1222" s="1222">
        <v>-0.25002814751407249</v>
      </c>
      <c r="E1222" s="1221">
        <v>7.9156779161353996E-2</v>
      </c>
      <c r="F1222" s="1221">
        <v>9.0690084660328005E-2</v>
      </c>
      <c r="G1222" s="1222">
        <v>-0.12717272833266197</v>
      </c>
      <c r="H1222" s="1221">
        <v>9.0248579571094903E-2</v>
      </c>
      <c r="I1222" s="1221">
        <v>0.11275534204518201</v>
      </c>
      <c r="J1222" s="1222">
        <v>-0.19960706132281036</v>
      </c>
      <c r="K1222" s="1221">
        <v>0.23105390605113199</v>
      </c>
      <c r="L1222" s="1221">
        <v>6.4488299152173106E-2</v>
      </c>
      <c r="M1222" s="1222">
        <v>2.5828810666244095</v>
      </c>
      <c r="N1222" s="1221">
        <v>0.223688159184221</v>
      </c>
      <c r="O1222" s="1221">
        <v>3.4196603039134799E-2</v>
      </c>
      <c r="P1222" s="1222">
        <v>5.5412391671836794</v>
      </c>
      <c r="Q1222" s="1221">
        <v>0.22732180958154799</v>
      </c>
      <c r="R1222" s="1221">
        <v>4.91733104299771E-2</v>
      </c>
      <c r="S1222" s="1222">
        <v>3.6228697558455969</v>
      </c>
      <c r="T1222" s="1221">
        <v>0.16908946943604899</v>
      </c>
      <c r="U1222" s="1221">
        <v>9.87206891912316E-2</v>
      </c>
      <c r="V1222" s="1222">
        <v>0.71280681710503668</v>
      </c>
      <c r="W1222" s="1221">
        <v>0.15420268168186299</v>
      </c>
      <c r="X1222" s="1221">
        <v>6.1573170988183303E-2</v>
      </c>
      <c r="Y1222" s="1222">
        <v>1.5043810349065263</v>
      </c>
      <c r="Z1222" s="1221">
        <v>0.242301970936141</v>
      </c>
      <c r="AA1222" s="1221">
        <v>0.119817714901466</v>
      </c>
      <c r="AB1222" s="1222">
        <v>1.0222549823738658</v>
      </c>
    </row>
    <row r="1223" spans="1:28" x14ac:dyDescent="0.3">
      <c r="A1223" s="1220" t="s">
        <v>779</v>
      </c>
      <c r="B1223" s="1221">
        <v>0.33141968238355302</v>
      </c>
      <c r="C1223" s="1221">
        <v>0.33551368405333798</v>
      </c>
      <c r="D1223" s="1222">
        <v>-1.2202189849085629E-2</v>
      </c>
      <c r="E1223" s="1221">
        <v>0.326576358153291</v>
      </c>
      <c r="F1223" s="1221">
        <v>0.30839401068993799</v>
      </c>
      <c r="G1223" s="1222">
        <v>5.8958173093814389E-2</v>
      </c>
      <c r="H1223" s="1221">
        <v>0.32897609779908199</v>
      </c>
      <c r="I1223" s="1221">
        <v>0.32182074021513402</v>
      </c>
      <c r="J1223" s="1222">
        <v>2.2233985227815608E-2</v>
      </c>
      <c r="K1223" s="1221">
        <v>0.42297671013329202</v>
      </c>
      <c r="L1223" s="1221">
        <v>0.24326522825712199</v>
      </c>
      <c r="M1223" s="1222">
        <v>0.73874709987825271</v>
      </c>
      <c r="N1223" s="1221">
        <v>0.50099418145972197</v>
      </c>
      <c r="O1223" s="1221">
        <v>0.28003616359950101</v>
      </c>
      <c r="P1223" s="1222">
        <v>0.789033869840569</v>
      </c>
      <c r="Q1223" s="1221">
        <v>0.46200200335138197</v>
      </c>
      <c r="R1223" s="1221">
        <v>0.26167741457126498</v>
      </c>
      <c r="S1223" s="1222">
        <v>0.76554023245884983</v>
      </c>
      <c r="T1223" s="1221">
        <v>0.37928720253134801</v>
      </c>
      <c r="U1223" s="1221">
        <v>0.287456138598917</v>
      </c>
      <c r="V1223" s="1222">
        <v>0.31946113372294838</v>
      </c>
      <c r="W1223" s="1221">
        <v>0.41701367782552201</v>
      </c>
      <c r="X1223" s="1221">
        <v>0.293739184910558</v>
      </c>
      <c r="Y1223" s="1222">
        <v>0.41967329946973342</v>
      </c>
      <c r="Z1223" s="1221">
        <v>0.59735469488131299</v>
      </c>
      <c r="AA1223" s="1221">
        <v>0.43592230205273202</v>
      </c>
      <c r="AB1223" s="1222">
        <v>0.37032377574720421</v>
      </c>
    </row>
    <row r="1224" spans="1:28" x14ac:dyDescent="0.3">
      <c r="A1224" s="1220" t="s">
        <v>778</v>
      </c>
      <c r="B1224" s="1221">
        <v>1.09699842022117</v>
      </c>
      <c r="C1224" s="1221">
        <v>1.0284278846830699</v>
      </c>
      <c r="D1224" s="1222">
        <v>6.6675103387761073E-2</v>
      </c>
      <c r="E1224" s="1221">
        <v>0.81032361161455502</v>
      </c>
      <c r="F1224" s="1221">
        <v>0.67229326506259601</v>
      </c>
      <c r="G1224" s="1222">
        <v>0.20531270165127602</v>
      </c>
      <c r="H1224" s="1221">
        <v>0.96034939574577804</v>
      </c>
      <c r="I1224" s="1221">
        <v>0.85936176508659301</v>
      </c>
      <c r="J1224" s="1222">
        <v>0.11751468911234267</v>
      </c>
      <c r="K1224" s="1221">
        <v>1.27878290003576</v>
      </c>
      <c r="L1224" s="1221">
        <v>0.75773564745126398</v>
      </c>
      <c r="M1224" s="1222">
        <v>0.68763724438344931</v>
      </c>
      <c r="N1224" s="1221">
        <v>1.15795172211549</v>
      </c>
      <c r="O1224" s="1221">
        <v>0.65418052026945706</v>
      </c>
      <c r="P1224" s="1222">
        <v>0.77007979638178392</v>
      </c>
      <c r="Q1224" s="1221">
        <v>1.2244054954771499</v>
      </c>
      <c r="R1224" s="1221">
        <v>0.71148995613811195</v>
      </c>
      <c r="S1224" s="1222">
        <v>0.72090341531043711</v>
      </c>
      <c r="T1224" s="1221">
        <v>1.1757856722309901</v>
      </c>
      <c r="U1224" s="1221">
        <v>0.91423246412628301</v>
      </c>
      <c r="V1224" s="1222">
        <v>0.2860904839500194</v>
      </c>
      <c r="W1224" s="1221">
        <v>0.95191430583696202</v>
      </c>
      <c r="X1224" s="1221">
        <v>0.66514779180563899</v>
      </c>
      <c r="Y1224" s="1222">
        <v>0.43113202443753779</v>
      </c>
      <c r="Z1224" s="1221">
        <v>1.6073783760314599</v>
      </c>
      <c r="AA1224" s="1221">
        <v>1.1982814025056101</v>
      </c>
      <c r="AB1224" s="1222">
        <v>0.34140309001744235</v>
      </c>
    </row>
    <row r="1225" spans="1:28" x14ac:dyDescent="0.3">
      <c r="A1225" s="1220" t="s">
        <v>777</v>
      </c>
      <c r="B1225" s="1221">
        <v>1.56358864182504</v>
      </c>
      <c r="C1225" s="1221">
        <v>1.4448395189354799</v>
      </c>
      <c r="D1225" s="1222">
        <v>8.2188451612294863E-2</v>
      </c>
      <c r="E1225" s="1221">
        <v>2.4694931719597699</v>
      </c>
      <c r="F1225" s="1221">
        <v>2.2477120127012902</v>
      </c>
      <c r="G1225" s="1222">
        <v>9.866973971987815E-2</v>
      </c>
      <c r="H1225" s="1221">
        <v>1.9694459914809199</v>
      </c>
      <c r="I1225" s="1221">
        <v>1.8066096555951401</v>
      </c>
      <c r="J1225" s="1222">
        <v>9.0133657473527501E-2</v>
      </c>
      <c r="K1225" s="1221">
        <v>1.3116870096425499</v>
      </c>
      <c r="L1225" s="1221">
        <v>1.02672555421776</v>
      </c>
      <c r="M1225" s="1222">
        <v>0.27754393981349368</v>
      </c>
      <c r="N1225" s="1221">
        <v>1.8388026218817799</v>
      </c>
      <c r="O1225" s="1221">
        <v>1.74875748565071</v>
      </c>
      <c r="P1225" s="1222">
        <v>5.1490922537817903E-2</v>
      </c>
      <c r="Q1225" s="1221">
        <v>1.5173061914602199</v>
      </c>
      <c r="R1225" s="1221">
        <v>1.3082490874761701</v>
      </c>
      <c r="S1225" s="1222">
        <v>0.15979915903274641</v>
      </c>
      <c r="T1225" s="1221">
        <v>1.4620648438281201</v>
      </c>
      <c r="U1225" s="1221">
        <v>1.27793450198957</v>
      </c>
      <c r="V1225" s="1222">
        <v>0.14408433417509595</v>
      </c>
      <c r="W1225" s="1221">
        <v>2.2504813700922099</v>
      </c>
      <c r="X1225" s="1221">
        <v>2.0775084881512802</v>
      </c>
      <c r="Y1225" s="1222">
        <v>8.3259771465412274E-2</v>
      </c>
      <c r="Z1225" s="1221">
        <v>2.6969456626659198</v>
      </c>
      <c r="AA1225" s="1221">
        <v>2.4300794553632801</v>
      </c>
      <c r="AB1225" s="1222">
        <v>0.10981789369629691</v>
      </c>
    </row>
    <row r="1226" spans="1:28" x14ac:dyDescent="0.3">
      <c r="A1226" s="1220" t="s">
        <v>776</v>
      </c>
      <c r="B1226" s="1221">
        <v>3.0739043489929001</v>
      </c>
      <c r="C1226" s="1221">
        <v>2.7662036282332401</v>
      </c>
      <c r="D1226" s="1222">
        <v>0.11123574476553878</v>
      </c>
      <c r="E1226" s="1221">
        <v>6.3645916324355003</v>
      </c>
      <c r="F1226" s="1221">
        <v>5.9548963485578001</v>
      </c>
      <c r="G1226" s="1222">
        <v>6.8799733848755082E-2</v>
      </c>
      <c r="H1226" s="1221">
        <v>4.5870079322596702</v>
      </c>
      <c r="I1226" s="1221">
        <v>4.2419511807815002</v>
      </c>
      <c r="J1226" s="1222">
        <v>8.1343876148664132E-2</v>
      </c>
      <c r="K1226" s="1221">
        <v>2.51196307378678</v>
      </c>
      <c r="L1226" s="1221">
        <v>2.3225608968737799</v>
      </c>
      <c r="M1226" s="1222">
        <v>8.1548852892485951E-2</v>
      </c>
      <c r="N1226" s="1221">
        <v>5.4660654009036502</v>
      </c>
      <c r="O1226" s="1221">
        <v>5.5153310544206899</v>
      </c>
      <c r="P1226" s="1222">
        <v>-8.9324925432267433E-3</v>
      </c>
      <c r="Q1226" s="1221">
        <v>3.6996698041822902</v>
      </c>
      <c r="R1226" s="1221">
        <v>3.6193296619861699</v>
      </c>
      <c r="S1226" s="1222">
        <v>2.2197519899867933E-2</v>
      </c>
      <c r="T1226" s="1221">
        <v>2.8302840063285202</v>
      </c>
      <c r="U1226" s="1221">
        <v>2.5739982299466</v>
      </c>
      <c r="V1226" s="1222">
        <v>9.9567192160515613E-2</v>
      </c>
      <c r="W1226" s="1221">
        <v>6.0260524320481696</v>
      </c>
      <c r="X1226" s="1221">
        <v>5.7888858792194702</v>
      </c>
      <c r="Y1226" s="1222">
        <v>4.0969291462466563E-2</v>
      </c>
      <c r="Z1226" s="1221">
        <v>6.3364310468518896</v>
      </c>
      <c r="AA1226" s="1221">
        <v>5.9811253018467196</v>
      </c>
      <c r="AB1226" s="1222">
        <v>5.9404497828438159E-2</v>
      </c>
    </row>
    <row r="1227" spans="1:28" x14ac:dyDescent="0.3">
      <c r="A1227" s="1220" t="s">
        <v>775</v>
      </c>
      <c r="B1227" s="1221">
        <v>6.5026573138714703</v>
      </c>
      <c r="C1227" s="1221">
        <v>6.0535838260305201</v>
      </c>
      <c r="D1227" s="1222">
        <v>7.418307910595473E-2</v>
      </c>
      <c r="E1227" s="1221">
        <v>14.941966712241801</v>
      </c>
      <c r="F1227" s="1221">
        <v>14.261836343984999</v>
      </c>
      <c r="G1227" s="1222">
        <v>4.7688835564548428E-2</v>
      </c>
      <c r="H1227" s="1221">
        <v>10.5210091513131</v>
      </c>
      <c r="I1227" s="1221">
        <v>9.9849196825367503</v>
      </c>
      <c r="J1227" s="1222">
        <v>5.3689912970852446E-2</v>
      </c>
      <c r="K1227" s="1221">
        <v>6.1231343970260497</v>
      </c>
      <c r="L1227" s="1221">
        <v>6.1350371820377596</v>
      </c>
      <c r="M1227" s="1222">
        <v>-1.9401324977392255E-3</v>
      </c>
      <c r="N1227" s="1221">
        <v>12.5101256088924</v>
      </c>
      <c r="O1227" s="1221">
        <v>12.7403408327097</v>
      </c>
      <c r="P1227" s="1222">
        <v>-1.8069785325227943E-2</v>
      </c>
      <c r="Q1227" s="1221">
        <v>8.8883015706671493</v>
      </c>
      <c r="R1227" s="1221">
        <v>9.0340954035048693</v>
      </c>
      <c r="S1227" s="1222">
        <v>-1.6138177241426712E-2</v>
      </c>
      <c r="T1227" s="1221">
        <v>6.3323016450032101</v>
      </c>
      <c r="U1227" s="1221">
        <v>6.0899927068921196</v>
      </c>
      <c r="V1227" s="1222">
        <v>3.9788050622271934E-2</v>
      </c>
      <c r="W1227" s="1221">
        <v>13.954118261873401</v>
      </c>
      <c r="X1227" s="1221">
        <v>13.6417931363303</v>
      </c>
      <c r="Y1227" s="1222">
        <v>2.2894726699185058E-2</v>
      </c>
      <c r="Z1227" s="1221">
        <v>14.7300096825435</v>
      </c>
      <c r="AA1227" s="1221">
        <v>14.3658592878342</v>
      </c>
      <c r="AB1227" s="1222">
        <v>2.5348319749844892E-2</v>
      </c>
    </row>
    <row r="1228" spans="1:28" x14ac:dyDescent="0.3">
      <c r="A1228" s="1220" t="s">
        <v>774</v>
      </c>
      <c r="B1228" s="1221">
        <v>14.948835655241201</v>
      </c>
      <c r="C1228" s="1221">
        <v>13.7484106552744</v>
      </c>
      <c r="D1228" s="1222">
        <v>8.7313728842269733E-2</v>
      </c>
      <c r="E1228" s="1221">
        <v>32.612030682566299</v>
      </c>
      <c r="F1228" s="1221">
        <v>31.235189461304302</v>
      </c>
      <c r="G1228" s="1222">
        <v>4.4079810143866645E-2</v>
      </c>
      <c r="H1228" s="1221">
        <v>23.5956372934054</v>
      </c>
      <c r="I1228" s="1221">
        <v>22.338533648335002</v>
      </c>
      <c r="J1228" s="1222">
        <v>5.6275119256276512E-2</v>
      </c>
      <c r="K1228" s="1221">
        <v>16.418487249292699</v>
      </c>
      <c r="L1228" s="1221">
        <v>16.151699930354699</v>
      </c>
      <c r="M1228" s="1222">
        <v>1.6517600010424509E-2</v>
      </c>
      <c r="N1228" s="1221">
        <v>29.064185152197702</v>
      </c>
      <c r="O1228" s="1221">
        <v>31.055086829160299</v>
      </c>
      <c r="P1228" s="1222">
        <v>-6.4108713909412349E-2</v>
      </c>
      <c r="Q1228" s="1221">
        <v>21.919539077972601</v>
      </c>
      <c r="R1228" s="1221">
        <v>22.625760892459301</v>
      </c>
      <c r="S1228" s="1222">
        <v>-3.1213174126756938E-2</v>
      </c>
      <c r="T1228" s="1221">
        <v>15.6323199931003</v>
      </c>
      <c r="U1228" s="1221">
        <v>14.8663141289046</v>
      </c>
      <c r="V1228" s="1222">
        <v>5.1526279988013519E-2</v>
      </c>
      <c r="W1228" s="1221">
        <v>31.1536101412478</v>
      </c>
      <c r="X1228" s="1221">
        <v>31.1615428888514</v>
      </c>
      <c r="Y1228" s="1222">
        <v>-2.5456851196025706E-4</v>
      </c>
      <c r="Z1228" s="1221">
        <v>34.287409935744897</v>
      </c>
      <c r="AA1228" s="1221">
        <v>33.696909867249197</v>
      </c>
      <c r="AB1228" s="1222">
        <v>1.7523864081959065E-2</v>
      </c>
    </row>
    <row r="1229" spans="1:28" x14ac:dyDescent="0.3">
      <c r="A1229" s="1220" t="s">
        <v>773</v>
      </c>
      <c r="B1229" s="1221">
        <v>29.5497721505971</v>
      </c>
      <c r="C1229" s="1221">
        <v>27.463595899283799</v>
      </c>
      <c r="D1229" s="1222">
        <v>7.5961511339005125E-2</v>
      </c>
      <c r="E1229" s="1221">
        <v>59.390509667302403</v>
      </c>
      <c r="F1229" s="1221">
        <v>55.8199066702444</v>
      </c>
      <c r="G1229" s="1222">
        <v>6.3966480957256142E-2</v>
      </c>
      <c r="H1229" s="1221">
        <v>44.188823681035998</v>
      </c>
      <c r="I1229" s="1221">
        <v>41.342040155903</v>
      </c>
      <c r="J1229" s="1222">
        <v>6.8859289826956507E-2</v>
      </c>
      <c r="K1229" s="1221">
        <v>35.282845694738398</v>
      </c>
      <c r="L1229" s="1221">
        <v>34.055960925985801</v>
      </c>
      <c r="M1229" s="1222">
        <v>3.6025551339426302E-2</v>
      </c>
      <c r="N1229" s="1221">
        <v>62.748738578440303</v>
      </c>
      <c r="O1229" s="1221">
        <v>62.804424918865401</v>
      </c>
      <c r="P1229" s="1222">
        <v>-8.866626913157248E-4</v>
      </c>
      <c r="Q1229" s="1221">
        <v>47.245699114698802</v>
      </c>
      <c r="R1229" s="1221">
        <v>46.711302443000299</v>
      </c>
      <c r="S1229" s="1222">
        <v>1.1440414712276595E-2</v>
      </c>
      <c r="T1229" s="1221">
        <v>32.307268238270503</v>
      </c>
      <c r="U1229" s="1221">
        <v>30.620522735241799</v>
      </c>
      <c r="V1229" s="1222">
        <v>5.5085457476119197E-2</v>
      </c>
      <c r="W1229" s="1221">
        <v>60.821574073314203</v>
      </c>
      <c r="X1229" s="1221">
        <v>58.8220122996808</v>
      </c>
      <c r="Y1229" s="1222">
        <v>3.3993426873025444E-2</v>
      </c>
      <c r="Z1229" s="1221">
        <v>68.371615807568304</v>
      </c>
      <c r="AA1229" s="1221">
        <v>65.685385405077</v>
      </c>
      <c r="AB1229" s="1222">
        <v>4.089540444842512E-2</v>
      </c>
    </row>
    <row r="1230" spans="1:28" x14ac:dyDescent="0.3">
      <c r="A1230" s="1220" t="s">
        <v>772</v>
      </c>
      <c r="B1230" s="1221">
        <v>56.076798179801798</v>
      </c>
      <c r="C1230" s="1221">
        <v>52.348727474442299</v>
      </c>
      <c r="D1230" s="1222">
        <v>7.121607124413136E-2</v>
      </c>
      <c r="E1230" s="1221">
        <v>94.432996176779696</v>
      </c>
      <c r="F1230" s="1221">
        <v>90.387973888547904</v>
      </c>
      <c r="G1230" s="1222">
        <v>4.4751775199867526E-2</v>
      </c>
      <c r="H1230" s="1221">
        <v>74.412693001747797</v>
      </c>
      <c r="I1230" s="1221">
        <v>70.512177121639994</v>
      </c>
      <c r="J1230" s="1222">
        <v>5.5316911763751885E-2</v>
      </c>
      <c r="K1230" s="1221">
        <v>65.375423127854901</v>
      </c>
      <c r="L1230" s="1221">
        <v>63.717729840498997</v>
      </c>
      <c r="M1230" s="1222">
        <v>2.601620132270115E-2</v>
      </c>
      <c r="N1230" s="1221">
        <v>96.9667840879073</v>
      </c>
      <c r="O1230" s="1221">
        <v>94.361808928417304</v>
      </c>
      <c r="P1230" s="1222">
        <v>2.7606244401971198E-2</v>
      </c>
      <c r="Q1230" s="1221">
        <v>79.833278833644002</v>
      </c>
      <c r="R1230" s="1221">
        <v>77.9678453445229</v>
      </c>
      <c r="S1230" s="1222">
        <v>2.3925677064412367E-2</v>
      </c>
      <c r="T1230" s="1221">
        <v>60.500706204926502</v>
      </c>
      <c r="U1230" s="1221">
        <v>57.663392888616599</v>
      </c>
      <c r="V1230" s="1222">
        <v>4.9204758412161008E-2</v>
      </c>
      <c r="W1230" s="1221">
        <v>95.5868361706397</v>
      </c>
      <c r="X1230" s="1221">
        <v>92.196193804067406</v>
      </c>
      <c r="Y1230" s="1222">
        <v>3.6776381178793408E-2</v>
      </c>
      <c r="Z1230" s="1221">
        <v>115.409749289982</v>
      </c>
      <c r="AA1230" s="1221">
        <v>110.930594954871</v>
      </c>
      <c r="AB1230" s="1222">
        <v>4.0377988930224554E-2</v>
      </c>
    </row>
    <row r="1231" spans="1:28" x14ac:dyDescent="0.3">
      <c r="A1231" s="1220" t="s">
        <v>771</v>
      </c>
      <c r="B1231" s="1221">
        <v>92.341004727743297</v>
      </c>
      <c r="C1231" s="1221">
        <v>87.017301018491807</v>
      </c>
      <c r="D1231" s="1222">
        <v>6.1179830297427448E-2</v>
      </c>
      <c r="E1231" s="1221">
        <v>141.57837899440699</v>
      </c>
      <c r="F1231" s="1221">
        <v>135.10017453866101</v>
      </c>
      <c r="G1231" s="1222">
        <v>4.7951118330288631E-2</v>
      </c>
      <c r="H1231" s="1221">
        <v>115.753851557728</v>
      </c>
      <c r="I1231" s="1221">
        <v>110.019409504501</v>
      </c>
      <c r="J1231" s="1222">
        <v>5.212209444727476E-2</v>
      </c>
      <c r="K1231" s="1221">
        <v>107.31725523526799</v>
      </c>
      <c r="L1231" s="1221">
        <v>104.681229814156</v>
      </c>
      <c r="M1231" s="1222">
        <v>2.518145254685885E-2</v>
      </c>
      <c r="N1231" s="1221">
        <v>138.78814847283701</v>
      </c>
      <c r="O1231" s="1221">
        <v>137.27760158491299</v>
      </c>
      <c r="P1231" s="1222">
        <v>1.1003593233595899E-2</v>
      </c>
      <c r="Q1231" s="1221">
        <v>121.731162751217</v>
      </c>
      <c r="R1231" s="1221">
        <v>119.640770966772</v>
      </c>
      <c r="S1231" s="1222">
        <v>1.7472235990735725E-2</v>
      </c>
      <c r="T1231" s="1221">
        <v>98.913359833508295</v>
      </c>
      <c r="U1231" s="1221">
        <v>94.654862512217306</v>
      </c>
      <c r="V1231" s="1222">
        <v>4.4989736483335291E-2</v>
      </c>
      <c r="W1231" s="1221">
        <v>140.401977591476</v>
      </c>
      <c r="X1231" s="1221">
        <v>136.00014483535</v>
      </c>
      <c r="Y1231" s="1222">
        <v>3.2366382855364771E-2</v>
      </c>
      <c r="Z1231" s="1221">
        <v>177.49318350472001</v>
      </c>
      <c r="AA1231" s="1221">
        <v>171.139916578422</v>
      </c>
      <c r="AB1231" s="1222">
        <v>3.7123232576701221E-2</v>
      </c>
    </row>
    <row r="1232" spans="1:28" x14ac:dyDescent="0.3">
      <c r="A1232" s="1220" t="s">
        <v>770</v>
      </c>
      <c r="B1232" s="1221">
        <v>136.443314879371</v>
      </c>
      <c r="C1232" s="1221">
        <v>131.34557320570499</v>
      </c>
      <c r="D1232" s="1222">
        <v>3.8811674799897916E-2</v>
      </c>
      <c r="E1232" s="1221">
        <v>199.21516787727001</v>
      </c>
      <c r="F1232" s="1221">
        <v>192.02925381623101</v>
      </c>
      <c r="G1232" s="1222">
        <v>3.7420934145355828E-2</v>
      </c>
      <c r="H1232" s="1221">
        <v>165.76398359695199</v>
      </c>
      <c r="I1232" s="1221">
        <v>159.81984895185599</v>
      </c>
      <c r="J1232" s="1222">
        <v>3.7192718451927745E-2</v>
      </c>
      <c r="K1232" s="1221">
        <v>162.99636458732101</v>
      </c>
      <c r="L1232" s="1221">
        <v>159.55118322543001</v>
      </c>
      <c r="M1232" s="1222">
        <v>2.1592954011649682E-2</v>
      </c>
      <c r="N1232" s="1221">
        <v>209.83252411668599</v>
      </c>
      <c r="O1232" s="1221">
        <v>208.306475684101</v>
      </c>
      <c r="P1232" s="1222">
        <v>7.3259769172959108E-3</v>
      </c>
      <c r="Q1232" s="1221">
        <v>183.27795800599401</v>
      </c>
      <c r="R1232" s="1221">
        <v>180.64067408272001</v>
      </c>
      <c r="S1232" s="1222">
        <v>1.4599612942466754E-2</v>
      </c>
      <c r="T1232" s="1221">
        <v>146.822948635339</v>
      </c>
      <c r="U1232" s="1221">
        <v>142.23415371304401</v>
      </c>
      <c r="V1232" s="1222">
        <v>3.2262257710288365E-2</v>
      </c>
      <c r="W1232" s="1221">
        <v>203.023110961545</v>
      </c>
      <c r="X1232" s="1221">
        <v>197.751853889817</v>
      </c>
      <c r="Y1232" s="1222">
        <v>2.6655917343081044E-2</v>
      </c>
      <c r="Z1232" s="1221">
        <v>258.53046643336</v>
      </c>
      <c r="AA1232" s="1221">
        <v>251.29582668360499</v>
      </c>
      <c r="AB1232" s="1222">
        <v>2.8789335044802876E-2</v>
      </c>
    </row>
    <row r="1233" spans="1:28" x14ac:dyDescent="0.3">
      <c r="A1233" s="1220" t="s">
        <v>769</v>
      </c>
      <c r="B1233" s="1221">
        <v>185.262211647887</v>
      </c>
      <c r="C1233" s="1221">
        <v>175.95014266660999</v>
      </c>
      <c r="D1233" s="1222">
        <v>5.292447530958528E-2</v>
      </c>
      <c r="E1233" s="1221">
        <v>264.75190622510502</v>
      </c>
      <c r="F1233" s="1221">
        <v>256.646619427399</v>
      </c>
      <c r="G1233" s="1222">
        <v>3.1581506180715008E-2</v>
      </c>
      <c r="H1233" s="1221">
        <v>221.15227324335899</v>
      </c>
      <c r="I1233" s="1221">
        <v>212.412532972165</v>
      </c>
      <c r="J1233" s="1222">
        <v>4.114512523768675E-2</v>
      </c>
      <c r="K1233" s="1221">
        <v>219.60596752573599</v>
      </c>
      <c r="L1233" s="1221">
        <v>214.38623891407701</v>
      </c>
      <c r="M1233" s="1222">
        <v>2.4347311833531317E-2</v>
      </c>
      <c r="N1233" s="1221">
        <v>293.307116312049</v>
      </c>
      <c r="O1233" s="1221">
        <v>293.72745394563498</v>
      </c>
      <c r="P1233" s="1222">
        <v>-1.4310464614035426E-3</v>
      </c>
      <c r="Q1233" s="1221">
        <v>249.61496147243801</v>
      </c>
      <c r="R1233" s="1221">
        <v>246.84031757863301</v>
      </c>
      <c r="S1233" s="1222">
        <v>1.124064302388981E-2</v>
      </c>
      <c r="T1233" s="1221">
        <v>197.479300711761</v>
      </c>
      <c r="U1233" s="1221">
        <v>189.53580906942301</v>
      </c>
      <c r="V1233" s="1222">
        <v>4.1910242087438231E-2</v>
      </c>
      <c r="W1233" s="1221">
        <v>273.75798596151998</v>
      </c>
      <c r="X1233" s="1221">
        <v>268.313353253206</v>
      </c>
      <c r="Y1233" s="1222">
        <v>2.0292067622798862E-2</v>
      </c>
      <c r="Z1233" s="1221">
        <v>346.16418076217201</v>
      </c>
      <c r="AA1233" s="1221">
        <v>335.99491030616599</v>
      </c>
      <c r="AB1233" s="1222">
        <v>3.0266144349447299E-2</v>
      </c>
    </row>
    <row r="1234" spans="1:28" x14ac:dyDescent="0.3">
      <c r="A1234" s="1220" t="s">
        <v>768</v>
      </c>
      <c r="B1234" s="1221">
        <v>223.613088257275</v>
      </c>
      <c r="C1234" s="1221">
        <v>216.12957373429501</v>
      </c>
      <c r="D1234" s="1222">
        <v>3.4625129701963221E-2</v>
      </c>
      <c r="E1234" s="1221">
        <v>310.05119076284097</v>
      </c>
      <c r="F1234" s="1221">
        <v>299.285482465705</v>
      </c>
      <c r="G1234" s="1222">
        <v>3.5971368234907986E-2</v>
      </c>
      <c r="H1234" s="1221">
        <v>261.91869227781302</v>
      </c>
      <c r="I1234" s="1221">
        <v>252.99257127573301</v>
      </c>
      <c r="J1234" s="1222">
        <v>3.5282146653830226E-2</v>
      </c>
      <c r="K1234" s="1221">
        <v>259.973855868128</v>
      </c>
      <c r="L1234" s="1221">
        <v>256.94686069437898</v>
      </c>
      <c r="M1234" s="1222">
        <v>1.1780627191041738E-2</v>
      </c>
      <c r="N1234" s="1221">
        <v>343.721928186529</v>
      </c>
      <c r="O1234" s="1221">
        <v>341.098340362888</v>
      </c>
      <c r="P1234" s="1222">
        <v>7.691587771578772E-3</v>
      </c>
      <c r="Q1234" s="1221">
        <v>292.88513812414601</v>
      </c>
      <c r="R1234" s="1221">
        <v>290.32206212440798</v>
      </c>
      <c r="S1234" s="1222">
        <v>8.8283886556293142E-3</v>
      </c>
      <c r="T1234" s="1221">
        <v>236.14122288462301</v>
      </c>
      <c r="U1234" s="1221">
        <v>230.239363700284</v>
      </c>
      <c r="V1234" s="1222">
        <v>2.5633580155397739E-2</v>
      </c>
      <c r="W1234" s="1221">
        <v>320.136690421342</v>
      </c>
      <c r="X1234" s="1221">
        <v>311.98253760043002</v>
      </c>
      <c r="Y1234" s="1222">
        <v>2.6136568038802745E-2</v>
      </c>
      <c r="Z1234" s="1221">
        <v>407.98978036318499</v>
      </c>
      <c r="AA1234" s="1221">
        <v>397.83806307672302</v>
      </c>
      <c r="AB1234" s="1222">
        <v>2.5517209710786814E-2</v>
      </c>
    </row>
    <row r="1235" spans="1:28" x14ac:dyDescent="0.3">
      <c r="A1235" s="1220" t="s">
        <v>767</v>
      </c>
      <c r="B1235" s="1221">
        <v>251.18042873830001</v>
      </c>
      <c r="C1235" s="1221">
        <v>239.53810766286799</v>
      </c>
      <c r="D1235" s="1222">
        <v>4.8603210524722523E-2</v>
      </c>
      <c r="E1235" s="1221">
        <v>330.30641679607101</v>
      </c>
      <c r="F1235" s="1221">
        <v>318.32577017522999</v>
      </c>
      <c r="G1235" s="1222">
        <v>3.7636433312471004E-2</v>
      </c>
      <c r="H1235" s="1221">
        <v>284.81714325438799</v>
      </c>
      <c r="I1235" s="1221">
        <v>273.17059110312903</v>
      </c>
      <c r="J1235" s="1222">
        <v>4.2634721784022798E-2</v>
      </c>
      <c r="K1235" s="1221">
        <v>279.30617385637498</v>
      </c>
      <c r="L1235" s="1221">
        <v>273.31530133024398</v>
      </c>
      <c r="M1235" s="1222">
        <v>2.1919272345796301E-2</v>
      </c>
      <c r="N1235" s="1221">
        <v>367.63948538659099</v>
      </c>
      <c r="O1235" s="1221">
        <v>367.90777512393902</v>
      </c>
      <c r="P1235" s="1222">
        <v>-7.2923095266917671E-4</v>
      </c>
      <c r="Q1235" s="1221">
        <v>312.71209333428402</v>
      </c>
      <c r="R1235" s="1221">
        <v>309.07449611219499</v>
      </c>
      <c r="S1235" s="1222">
        <v>1.176932185555863E-2</v>
      </c>
      <c r="T1235" s="1221">
        <v>261.14551305588202</v>
      </c>
      <c r="U1235" s="1221">
        <v>251.83566547617099</v>
      </c>
      <c r="V1235" s="1222">
        <v>3.6967947181381036E-2</v>
      </c>
      <c r="W1235" s="1221">
        <v>341.91585997595899</v>
      </c>
      <c r="X1235" s="1221">
        <v>334.11421153682602</v>
      </c>
      <c r="Y1235" s="1222">
        <v>2.3350244227109386E-2</v>
      </c>
      <c r="Z1235" s="1221">
        <v>441.30849990927197</v>
      </c>
      <c r="AA1235" s="1221">
        <v>428.35569541272201</v>
      </c>
      <c r="AB1235" s="1222">
        <v>3.0238431834249086E-2</v>
      </c>
    </row>
    <row r="1236" spans="1:28" x14ac:dyDescent="0.3">
      <c r="A1236" s="1220" t="s">
        <v>766</v>
      </c>
      <c r="B1236" s="1221">
        <v>250.90569738580299</v>
      </c>
      <c r="C1236" s="1221">
        <v>238.95615058190799</v>
      </c>
      <c r="D1236" s="1222">
        <v>5.0007278635830751E-2</v>
      </c>
      <c r="E1236" s="1221">
        <v>329.51417254185998</v>
      </c>
      <c r="F1236" s="1221">
        <v>320.94395779528497</v>
      </c>
      <c r="G1236" s="1222">
        <v>2.670315031149937E-2</v>
      </c>
      <c r="H1236" s="1221">
        <v>282.24487916660797</v>
      </c>
      <c r="I1236" s="1221">
        <v>271.52561056491402</v>
      </c>
      <c r="J1236" s="1222">
        <v>3.9477928359657563E-2</v>
      </c>
      <c r="K1236" s="1221">
        <v>277.47273701507697</v>
      </c>
      <c r="L1236" s="1221">
        <v>275.71097344309698</v>
      </c>
      <c r="M1236" s="1222">
        <v>6.3898928286349179E-3</v>
      </c>
      <c r="N1236" s="1221">
        <v>370.24116153726902</v>
      </c>
      <c r="O1236" s="1221">
        <v>363.96383217985198</v>
      </c>
      <c r="P1236" s="1222">
        <v>1.7247124033783433E-2</v>
      </c>
      <c r="Q1236" s="1221">
        <v>310.45290871174802</v>
      </c>
      <c r="R1236" s="1221">
        <v>306.98420864613001</v>
      </c>
      <c r="S1236" s="1222">
        <v>1.1299278490303339E-2</v>
      </c>
      <c r="T1236" s="1221">
        <v>260.80823923324601</v>
      </c>
      <c r="U1236" s="1221">
        <v>252.988112173633</v>
      </c>
      <c r="V1236" s="1222">
        <v>3.0911045552392741E-2</v>
      </c>
      <c r="W1236" s="1221">
        <v>342.98818418673198</v>
      </c>
      <c r="X1236" s="1221">
        <v>335.55407692278101</v>
      </c>
      <c r="Y1236" s="1222">
        <v>2.2154721921801422E-2</v>
      </c>
      <c r="Z1236" s="1221">
        <v>438.45910737490902</v>
      </c>
      <c r="AA1236" s="1221">
        <v>426.73847056789901</v>
      </c>
      <c r="AB1236" s="1222">
        <v>2.7465620316378579E-2</v>
      </c>
    </row>
    <row r="1237" spans="1:28" x14ac:dyDescent="0.3">
      <c r="A1237" s="1220" t="s">
        <v>765</v>
      </c>
      <c r="B1237" s="1221">
        <v>211.472844321981</v>
      </c>
      <c r="C1237" s="1221">
        <v>202.10088304215</v>
      </c>
      <c r="D1237" s="1222">
        <v>4.637268842549485E-2</v>
      </c>
      <c r="E1237" s="1221">
        <v>289.25227707987898</v>
      </c>
      <c r="F1237" s="1221">
        <v>280.57647511138299</v>
      </c>
      <c r="G1237" s="1222">
        <v>3.0921344938316289E-2</v>
      </c>
      <c r="H1237" s="1221">
        <v>237.35736851821699</v>
      </c>
      <c r="I1237" s="1221">
        <v>228.044784087137</v>
      </c>
      <c r="J1237" s="1222">
        <v>4.0836647364500128E-2</v>
      </c>
      <c r="K1237" s="1221">
        <v>225.72616267786699</v>
      </c>
      <c r="L1237" s="1221">
        <v>221.405259882916</v>
      </c>
      <c r="M1237" s="1222">
        <v>1.9515809142185623E-2</v>
      </c>
      <c r="N1237" s="1221">
        <v>285.15453711441802</v>
      </c>
      <c r="O1237" s="1221">
        <v>295.36726719184998</v>
      </c>
      <c r="P1237" s="1222">
        <v>-3.4576377316713564E-2</v>
      </c>
      <c r="Q1237" s="1221">
        <v>243.711442495542</v>
      </c>
      <c r="R1237" s="1221">
        <v>242.765492452552</v>
      </c>
      <c r="S1237" s="1222">
        <v>3.8965589113736585E-3</v>
      </c>
      <c r="T1237" s="1221">
        <v>217.29906134329801</v>
      </c>
      <c r="U1237" s="1221">
        <v>210.14664279577599</v>
      </c>
      <c r="V1237" s="1222">
        <v>3.4035369075454881E-2</v>
      </c>
      <c r="W1237" s="1221">
        <v>287.71317626368898</v>
      </c>
      <c r="X1237" s="1221">
        <v>286.05075541224801</v>
      </c>
      <c r="Y1237" s="1222">
        <v>5.8116289504117468E-3</v>
      </c>
      <c r="Z1237" s="1221">
        <v>359.83061028804701</v>
      </c>
      <c r="AA1237" s="1221">
        <v>350.94684616773202</v>
      </c>
      <c r="AB1237" s="1222">
        <v>2.5313702679832815E-2</v>
      </c>
    </row>
    <row r="1238" spans="1:28" x14ac:dyDescent="0.3">
      <c r="A1238" s="1220" t="s">
        <v>368</v>
      </c>
      <c r="B1238" s="1221">
        <v>44.843791061063499</v>
      </c>
      <c r="C1238" s="1221">
        <v>41.370212513639302</v>
      </c>
      <c r="D1238" s="1222">
        <v>8.3963275418974359E-2</v>
      </c>
      <c r="E1238" s="1221">
        <v>60.2334780293939</v>
      </c>
      <c r="F1238" s="1221">
        <v>56.357995462304402</v>
      </c>
      <c r="G1238" s="1222">
        <v>6.8765443754678135E-2</v>
      </c>
      <c r="H1238" s="1221"/>
      <c r="I1238" s="1221"/>
      <c r="J1238" s="1222">
        <v>0</v>
      </c>
      <c r="K1238" s="1221">
        <v>40.2602713497796</v>
      </c>
      <c r="L1238" s="1221">
        <v>38.566011531773498</v>
      </c>
      <c r="M1238" s="1222">
        <v>4.3931424347841821E-2</v>
      </c>
      <c r="N1238" s="1221">
        <v>47.722990706479003</v>
      </c>
      <c r="O1238" s="1221">
        <v>46.708117842808001</v>
      </c>
      <c r="P1238" s="1222">
        <v>2.1727976003795866E-2</v>
      </c>
      <c r="Q1238" s="1221"/>
      <c r="R1238" s="1221"/>
      <c r="S1238" s="1222">
        <v>0</v>
      </c>
      <c r="T1238" s="1221">
        <v>42.750829265050101</v>
      </c>
      <c r="U1238" s="1221">
        <v>40.097157669492702</v>
      </c>
      <c r="V1238" s="1222">
        <v>6.6181039998663121E-2</v>
      </c>
      <c r="W1238" s="1221">
        <v>54.797984378108701</v>
      </c>
      <c r="X1238" s="1221">
        <v>52.191380723073301</v>
      </c>
      <c r="Y1238" s="1222">
        <v>4.9943182550889018E-2</v>
      </c>
      <c r="Z1238" s="1221">
        <v>48.399267727458103</v>
      </c>
      <c r="AA1238" s="1221">
        <v>45.782879698615503</v>
      </c>
      <c r="AB1238" s="1222">
        <v>5.714773832633601E-2</v>
      </c>
    </row>
    <row r="1239" spans="1:28" x14ac:dyDescent="0.3">
      <c r="A1239" s="1223"/>
      <c r="B1239" s="1221"/>
      <c r="C1239" s="1221"/>
      <c r="D1239" s="1222"/>
      <c r="E1239" s="1221"/>
      <c r="F1239" s="1221"/>
      <c r="G1239" s="1222"/>
      <c r="H1239" s="1221"/>
      <c r="I1239" s="1221"/>
      <c r="J1239" s="1222"/>
      <c r="K1239" s="1221"/>
      <c r="L1239" s="1221"/>
      <c r="M1239" s="1222"/>
      <c r="N1239" s="1221"/>
      <c r="O1239" s="1221"/>
      <c r="P1239" s="1222"/>
      <c r="Q1239" s="1221"/>
      <c r="R1239" s="1221"/>
      <c r="S1239" s="1222"/>
      <c r="T1239" s="1221"/>
      <c r="U1239" s="1221"/>
      <c r="V1239" s="1222"/>
      <c r="W1239" s="1221"/>
      <c r="X1239" s="1221"/>
      <c r="Y1239" s="1222"/>
      <c r="Z1239" s="1221"/>
      <c r="AA1239" s="1221"/>
      <c r="AB1239" s="1222"/>
    </row>
    <row r="1240" spans="1:28" x14ac:dyDescent="0.3">
      <c r="A1240" s="1217" t="s">
        <v>785</v>
      </c>
      <c r="B1240" s="1218"/>
      <c r="C1240" s="1218"/>
      <c r="D1240" s="1219"/>
      <c r="E1240" s="1218"/>
      <c r="F1240" s="1218"/>
      <c r="G1240" s="1219"/>
      <c r="H1240" s="1218"/>
      <c r="I1240" s="1218"/>
      <c r="J1240" s="1219"/>
      <c r="K1240" s="1218"/>
      <c r="L1240" s="1218"/>
      <c r="M1240" s="1219"/>
      <c r="N1240" s="1218"/>
      <c r="O1240" s="1218"/>
      <c r="P1240" s="1219"/>
      <c r="Q1240" s="1218"/>
      <c r="R1240" s="1218"/>
      <c r="S1240" s="1219"/>
      <c r="T1240" s="1218"/>
      <c r="U1240" s="1218"/>
      <c r="V1240" s="1219"/>
      <c r="W1240" s="1218"/>
      <c r="X1240" s="1218"/>
      <c r="Y1240" s="1219"/>
      <c r="Z1240" s="1218"/>
      <c r="AA1240" s="1218"/>
      <c r="AB1240" s="1219"/>
    </row>
    <row r="1241" spans="1:28" x14ac:dyDescent="0.3">
      <c r="A1241" s="1220" t="s">
        <v>783</v>
      </c>
      <c r="B1241" s="1221">
        <v>0.107553874273394</v>
      </c>
      <c r="C1241" s="1221">
        <v>8.4449170783035904E-2</v>
      </c>
      <c r="D1241" s="1222">
        <v>0.27359301786062473</v>
      </c>
      <c r="E1241" s="1221">
        <v>0.166706849963628</v>
      </c>
      <c r="F1241" s="1221">
        <v>0.10118782362395699</v>
      </c>
      <c r="G1241" s="1222">
        <v>0.64749911593274823</v>
      </c>
      <c r="H1241" s="1221">
        <v>0.13759997696788201</v>
      </c>
      <c r="I1241" s="1221">
        <v>9.2995544583458906E-2</v>
      </c>
      <c r="J1241" s="1222">
        <v>0.47964053099762033</v>
      </c>
      <c r="K1241" s="1221">
        <v>0.18437810417823899</v>
      </c>
      <c r="L1241" s="1221">
        <v>0.186526187577263</v>
      </c>
      <c r="M1241" s="1222">
        <v>-1.1516256386970987E-2</v>
      </c>
      <c r="N1241" s="1221">
        <v>0.24538782430231701</v>
      </c>
      <c r="O1241" s="1221">
        <v>0.180729981951853</v>
      </c>
      <c r="P1241" s="1222">
        <v>0.357759358199289</v>
      </c>
      <c r="Q1241" s="1221">
        <v>0.215380185703064</v>
      </c>
      <c r="R1241" s="1221">
        <v>0.18358234557426001</v>
      </c>
      <c r="S1241" s="1222">
        <v>0.17320750548936417</v>
      </c>
      <c r="T1241" s="1221">
        <v>0.14464143000083601</v>
      </c>
      <c r="U1241" s="1221">
        <v>0.13295634300919501</v>
      </c>
      <c r="V1241" s="1222">
        <v>8.7886645549756767E-2</v>
      </c>
      <c r="W1241" s="1221">
        <v>0.204707342302891</v>
      </c>
      <c r="X1241" s="1221">
        <v>0.13877325933231499</v>
      </c>
      <c r="Y1241" s="1222">
        <v>0.47512095116744502</v>
      </c>
      <c r="Z1241" s="1221">
        <v>0.175157365208471</v>
      </c>
      <c r="AA1241" s="1221">
        <v>0.135918924470289</v>
      </c>
      <c r="AB1241" s="1222">
        <v>0.2886900473286137</v>
      </c>
    </row>
    <row r="1242" spans="1:28" x14ac:dyDescent="0.3">
      <c r="A1242" s="1220" t="s">
        <v>782</v>
      </c>
      <c r="B1242" s="1221">
        <v>0.116877873004215</v>
      </c>
      <c r="C1242" s="1221">
        <v>0.15419154290225501</v>
      </c>
      <c r="D1242" s="1222">
        <v>-0.24199556730354443</v>
      </c>
      <c r="E1242" s="1221">
        <v>0.146277402993647</v>
      </c>
      <c r="F1242" s="1221">
        <v>0.180759681294858</v>
      </c>
      <c r="G1242" s="1222">
        <v>-0.1907631063199485</v>
      </c>
      <c r="H1242" s="1221">
        <v>0.13182349685553599</v>
      </c>
      <c r="I1242" s="1221">
        <v>0.16772623605356299</v>
      </c>
      <c r="J1242" s="1222">
        <v>-0.2140555946570073</v>
      </c>
      <c r="K1242" s="1221">
        <v>5.7784283449972396</v>
      </c>
      <c r="L1242" s="1221">
        <v>0.10942658758316</v>
      </c>
      <c r="M1242" s="1222">
        <v>51.806438294585917</v>
      </c>
      <c r="N1242" s="1221">
        <v>5.5086445845969498</v>
      </c>
      <c r="O1242" s="1221">
        <v>5.9757265985566903E-2</v>
      </c>
      <c r="P1242" s="1222">
        <v>91.183678314992619</v>
      </c>
      <c r="Q1242" s="1221">
        <v>5.6413701659083904</v>
      </c>
      <c r="R1242" s="1221">
        <v>8.42244135917318E-2</v>
      </c>
      <c r="S1242" s="1222">
        <v>65.980224917377129</v>
      </c>
      <c r="T1242" s="1221">
        <v>2.9383978344421902</v>
      </c>
      <c r="U1242" s="1221">
        <v>0.13203247714560101</v>
      </c>
      <c r="V1242" s="1222">
        <v>21.255114029268899</v>
      </c>
      <c r="W1242" s="1221">
        <v>2.8169091177674499</v>
      </c>
      <c r="X1242" s="1221">
        <v>0.12110852928093201</v>
      </c>
      <c r="Y1242" s="1222">
        <v>22.259378464031595</v>
      </c>
      <c r="Z1242" s="1221">
        <v>2.8766576548920502</v>
      </c>
      <c r="AA1242" s="1221">
        <v>0.126478430925893</v>
      </c>
      <c r="AB1242" s="1222">
        <v>21.744254762122711</v>
      </c>
    </row>
    <row r="1243" spans="1:28" x14ac:dyDescent="0.3">
      <c r="A1243" s="1220" t="s">
        <v>781</v>
      </c>
      <c r="B1243" s="1221">
        <v>0.24021400770387</v>
      </c>
      <c r="C1243" s="1221">
        <v>0.290288055429262</v>
      </c>
      <c r="D1243" s="1222">
        <v>-0.17249778896808296</v>
      </c>
      <c r="E1243" s="1221">
        <v>0.30762712022536498</v>
      </c>
      <c r="F1243" s="1221">
        <v>0.29568898490372297</v>
      </c>
      <c r="G1243" s="1222">
        <v>4.0373960245861346E-2</v>
      </c>
      <c r="H1243" s="1221">
        <v>0.27450825053788003</v>
      </c>
      <c r="I1243" s="1221">
        <v>0.293034087941977</v>
      </c>
      <c r="J1243" s="1222">
        <v>-6.3220758834600932E-2</v>
      </c>
      <c r="K1243" s="1221">
        <v>2.1684605372510202</v>
      </c>
      <c r="L1243" s="1221">
        <v>0.175106718789766</v>
      </c>
      <c r="M1243" s="1222">
        <v>11.383651251294845</v>
      </c>
      <c r="N1243" s="1221">
        <v>7.5406467338674696</v>
      </c>
      <c r="O1243" s="1221">
        <v>0.230301379735566</v>
      </c>
      <c r="P1243" s="1222">
        <v>31.742516534315616</v>
      </c>
      <c r="Q1243" s="1221">
        <v>4.8859351646725999</v>
      </c>
      <c r="R1243" s="1221">
        <v>0.202991138793161</v>
      </c>
      <c r="S1243" s="1222">
        <v>23.069696804111</v>
      </c>
      <c r="T1243" s="1221">
        <v>1.2278371259277601</v>
      </c>
      <c r="U1243" s="1221">
        <v>0.23167599455322199</v>
      </c>
      <c r="V1243" s="1222">
        <v>4.2998029782740135</v>
      </c>
      <c r="W1243" s="1221">
        <v>3.99148845400717</v>
      </c>
      <c r="X1243" s="1221">
        <v>0.26262690980864201</v>
      </c>
      <c r="Y1243" s="1222">
        <v>14.198322429774963</v>
      </c>
      <c r="Z1243" s="1221">
        <v>2.6296957469635598</v>
      </c>
      <c r="AA1243" s="1221">
        <v>0.247361789205743</v>
      </c>
      <c r="AB1243" s="1222">
        <v>9.6309699465195564</v>
      </c>
    </row>
    <row r="1244" spans="1:28" x14ac:dyDescent="0.3">
      <c r="A1244" s="1220" t="s">
        <v>780</v>
      </c>
      <c r="B1244" s="1221">
        <v>0.66991514956907405</v>
      </c>
      <c r="C1244" s="1221">
        <v>0.60518581966191398</v>
      </c>
      <c r="D1244" s="1222">
        <v>0.10695777694084273</v>
      </c>
      <c r="E1244" s="1221">
        <v>0.719274317003748</v>
      </c>
      <c r="F1244" s="1221">
        <v>0.74819319844770604</v>
      </c>
      <c r="G1244" s="1222">
        <v>-3.8651623008544751E-2</v>
      </c>
      <c r="H1244" s="1221">
        <v>0.69500710247018405</v>
      </c>
      <c r="I1244" s="1221">
        <v>0.67797455131644502</v>
      </c>
      <c r="J1244" s="1222">
        <v>2.5122699842739488E-2</v>
      </c>
      <c r="K1244" s="1221">
        <v>5.9316889779454396</v>
      </c>
      <c r="L1244" s="1221">
        <v>0.52317268044579901</v>
      </c>
      <c r="M1244" s="1222">
        <v>10.337918052011062</v>
      </c>
      <c r="N1244" s="1221">
        <v>6.5022080817413404</v>
      </c>
      <c r="O1244" s="1221">
        <v>0.35173648840252902</v>
      </c>
      <c r="P1244" s="1222">
        <v>17.486020916602147</v>
      </c>
      <c r="Q1244" s="1221">
        <v>6.2207611347245297</v>
      </c>
      <c r="R1244" s="1221">
        <v>0.43649733094006998</v>
      </c>
      <c r="S1244" s="1222">
        <v>13.251544497023797</v>
      </c>
      <c r="T1244" s="1221">
        <v>3.4108020590799799</v>
      </c>
      <c r="U1244" s="1221">
        <v>0.56263724531899995</v>
      </c>
      <c r="V1244" s="1222">
        <v>5.0621689862464549</v>
      </c>
      <c r="W1244" s="1221">
        <v>3.7219819886692198</v>
      </c>
      <c r="X1244" s="1221">
        <v>0.54385819430454796</v>
      </c>
      <c r="Y1244" s="1222">
        <v>5.8436626084648022</v>
      </c>
      <c r="Z1244" s="1221">
        <v>3.5687212194823998</v>
      </c>
      <c r="AA1244" s="1221">
        <v>0.55311200948700101</v>
      </c>
      <c r="AB1244" s="1222">
        <v>5.4520768999254035</v>
      </c>
    </row>
    <row r="1245" spans="1:28" x14ac:dyDescent="0.3">
      <c r="A1245" s="1220" t="s">
        <v>779</v>
      </c>
      <c r="B1245" s="1221">
        <v>2.0761477052366302</v>
      </c>
      <c r="C1245" s="1221">
        <v>2.2276746129023701</v>
      </c>
      <c r="D1245" s="1222">
        <v>-6.8020215694032674E-2</v>
      </c>
      <c r="E1245" s="1221">
        <v>1.7674842086539599</v>
      </c>
      <c r="F1245" s="1221">
        <v>1.8436840494676401</v>
      </c>
      <c r="G1245" s="1222">
        <v>-4.1330205593351356E-2</v>
      </c>
      <c r="H1245" s="1221">
        <v>1.9204188450200199</v>
      </c>
      <c r="I1245" s="1221">
        <v>2.0337946517001799</v>
      </c>
      <c r="J1245" s="1222">
        <v>-5.5745945926931155E-2</v>
      </c>
      <c r="K1245" s="1221">
        <v>5.6478926531252602</v>
      </c>
      <c r="L1245" s="1221">
        <v>1.66005027008079</v>
      </c>
      <c r="M1245" s="1222">
        <v>2.4022419410530222</v>
      </c>
      <c r="N1245" s="1221">
        <v>11.4275850715782</v>
      </c>
      <c r="O1245" s="1221">
        <v>1.5428014663734599</v>
      </c>
      <c r="P1245" s="1222">
        <v>6.4070353967449298</v>
      </c>
      <c r="Q1245" s="1221">
        <v>8.5389654795792893</v>
      </c>
      <c r="R1245" s="1221">
        <v>1.6013406724361099</v>
      </c>
      <c r="S1245" s="1222">
        <v>4.3323853109838346</v>
      </c>
      <c r="T1245" s="1221">
        <v>3.9435147163541999</v>
      </c>
      <c r="U1245" s="1221">
        <v>1.9319663279155199</v>
      </c>
      <c r="V1245" s="1222">
        <v>1.0411922606379089</v>
      </c>
      <c r="W1245" s="1221">
        <v>6.7763394577609599</v>
      </c>
      <c r="X1245" s="1221">
        <v>1.6881933374529901</v>
      </c>
      <c r="Y1245" s="1222">
        <v>3.0139593655692032</v>
      </c>
      <c r="Z1245" s="1221">
        <v>5.3663864314697802</v>
      </c>
      <c r="AA1245" s="1221">
        <v>1.80941225421609</v>
      </c>
      <c r="AB1245" s="1222">
        <v>1.9658174465026568</v>
      </c>
    </row>
    <row r="1246" spans="1:28" x14ac:dyDescent="0.3">
      <c r="A1246" s="1220" t="s">
        <v>778</v>
      </c>
      <c r="B1246" s="1221">
        <v>6.06635071090047</v>
      </c>
      <c r="C1246" s="1221">
        <v>5.8240718917536096</v>
      </c>
      <c r="D1246" s="1222">
        <v>4.1599558461822311E-2</v>
      </c>
      <c r="E1246" s="1221">
        <v>5.3697814673772699</v>
      </c>
      <c r="F1246" s="1221">
        <v>5.4245705310409704</v>
      </c>
      <c r="G1246" s="1222">
        <v>-1.0100166151436607E-2</v>
      </c>
      <c r="H1246" s="1221">
        <v>5.7343176729448304</v>
      </c>
      <c r="I1246" s="1221">
        <v>5.63441848231765</v>
      </c>
      <c r="J1246" s="1222">
        <v>1.7730168772641133E-2</v>
      </c>
      <c r="K1246" s="1221">
        <v>10.9142633561191</v>
      </c>
      <c r="L1246" s="1221">
        <v>4.9505395633482596</v>
      </c>
      <c r="M1246" s="1222">
        <v>1.2046613740699654</v>
      </c>
      <c r="N1246" s="1221">
        <v>21.273198507774701</v>
      </c>
      <c r="O1246" s="1221">
        <v>4.2318280545660496</v>
      </c>
      <c r="P1246" s="1222">
        <v>4.0269524738419804</v>
      </c>
      <c r="Q1246" s="1221">
        <v>15.576073471962401</v>
      </c>
      <c r="R1246" s="1221">
        <v>4.6295770819831601</v>
      </c>
      <c r="S1246" s="1222">
        <v>2.3644700576602387</v>
      </c>
      <c r="T1246" s="1221">
        <v>8.1674856135606806</v>
      </c>
      <c r="U1246" s="1221">
        <v>5.4555596926883103</v>
      </c>
      <c r="V1246" s="1222">
        <v>0.49709398735146593</v>
      </c>
      <c r="W1246" s="1221">
        <v>11.847323965345399</v>
      </c>
      <c r="X1246" s="1221">
        <v>4.9540339246118004</v>
      </c>
      <c r="Y1246" s="1222">
        <v>1.3914499064060728</v>
      </c>
      <c r="Z1246" s="1221">
        <v>9.8802525789424305</v>
      </c>
      <c r="AA1246" s="1221">
        <v>5.2232485764588201</v>
      </c>
      <c r="AB1246" s="1222">
        <v>0.89159149412737626</v>
      </c>
    </row>
    <row r="1247" spans="1:28" x14ac:dyDescent="0.3">
      <c r="A1247" s="1220" t="s">
        <v>777</v>
      </c>
      <c r="B1247" s="1221">
        <v>8.4558296313816008</v>
      </c>
      <c r="C1247" s="1221">
        <v>8.3434887786377008</v>
      </c>
      <c r="D1247" s="1222">
        <v>1.346449377765481E-2</v>
      </c>
      <c r="E1247" s="1221">
        <v>12.3457984099866</v>
      </c>
      <c r="F1247" s="1221">
        <v>11.7608743432203</v>
      </c>
      <c r="G1247" s="1222">
        <v>4.9734743327436937E-2</v>
      </c>
      <c r="H1247" s="1221">
        <v>10.198587688341499</v>
      </c>
      <c r="I1247" s="1221">
        <v>9.8833447985132796</v>
      </c>
      <c r="J1247" s="1222">
        <v>3.1896376809158834E-2</v>
      </c>
      <c r="K1247" s="1221">
        <v>9.2051962531002101</v>
      </c>
      <c r="L1247" s="1221">
        <v>7.52361304129807</v>
      </c>
      <c r="M1247" s="1222">
        <v>0.22350740296872204</v>
      </c>
      <c r="N1247" s="1221">
        <v>14.81907749362</v>
      </c>
      <c r="O1247" s="1221">
        <v>10.127748125501</v>
      </c>
      <c r="P1247" s="1222">
        <v>0.46321544631491601</v>
      </c>
      <c r="Q1247" s="1221">
        <v>11.3950795361879</v>
      </c>
      <c r="R1247" s="1221">
        <v>8.5389771520404292</v>
      </c>
      <c r="S1247" s="1222">
        <v>0.33447827922399254</v>
      </c>
      <c r="T1247" s="1221">
        <v>8.7578465134076904</v>
      </c>
      <c r="U1247" s="1221">
        <v>8.0162063021324492</v>
      </c>
      <c r="V1247" s="1222">
        <v>9.2517605376242887E-2</v>
      </c>
      <c r="W1247" s="1221">
        <v>13.2046622514712</v>
      </c>
      <c r="X1247" s="1221">
        <v>11.2037818163042</v>
      </c>
      <c r="Y1247" s="1222">
        <v>0.17858973585644419</v>
      </c>
      <c r="Z1247" s="1221">
        <v>10.6523789138173</v>
      </c>
      <c r="AA1247" s="1221">
        <v>9.3800931609120592</v>
      </c>
      <c r="AB1247" s="1222">
        <v>0.13563679284199473</v>
      </c>
    </row>
    <row r="1248" spans="1:28" x14ac:dyDescent="0.3">
      <c r="A1248" s="1220" t="s">
        <v>776</v>
      </c>
      <c r="B1248" s="1221">
        <v>13.065934585489201</v>
      </c>
      <c r="C1248" s="1221">
        <v>12.6152796162381</v>
      </c>
      <c r="D1248" s="1222">
        <v>3.5722947327384486E-2</v>
      </c>
      <c r="E1248" s="1221">
        <v>24.148505626934</v>
      </c>
      <c r="F1248" s="1221">
        <v>22.796967972984699</v>
      </c>
      <c r="G1248" s="1222">
        <v>5.9285851326848625E-2</v>
      </c>
      <c r="H1248" s="1221">
        <v>18.1618542248283</v>
      </c>
      <c r="I1248" s="1221">
        <v>17.3274306421132</v>
      </c>
      <c r="J1248" s="1222">
        <v>4.815622119341155E-2</v>
      </c>
      <c r="K1248" s="1221">
        <v>13.1001207763008</v>
      </c>
      <c r="L1248" s="1221">
        <v>12.425534934917501</v>
      </c>
      <c r="M1248" s="1222">
        <v>5.4290285683203737E-2</v>
      </c>
      <c r="N1248" s="1221">
        <v>21.466417335660399</v>
      </c>
      <c r="O1248" s="1221">
        <v>21.601251375957201</v>
      </c>
      <c r="P1248" s="1222">
        <v>-6.2419550585331406E-3</v>
      </c>
      <c r="Q1248" s="1221">
        <v>16.463818316776401</v>
      </c>
      <c r="R1248" s="1221">
        <v>16.152324491047199</v>
      </c>
      <c r="S1248" s="1222">
        <v>1.9284767706459444E-2</v>
      </c>
      <c r="T1248" s="1221">
        <v>13.0807554429121</v>
      </c>
      <c r="U1248" s="1221">
        <v>12.5330739370551</v>
      </c>
      <c r="V1248" s="1222">
        <v>4.3698896903315375E-2</v>
      </c>
      <c r="W1248" s="1221">
        <v>23.137970827134101</v>
      </c>
      <c r="X1248" s="1221">
        <v>22.345382108231998</v>
      </c>
      <c r="Y1248" s="1222">
        <v>3.5469911190738349E-2</v>
      </c>
      <c r="Z1248" s="1221">
        <v>17.467741654838701</v>
      </c>
      <c r="AA1248" s="1221">
        <v>16.847034723087301</v>
      </c>
      <c r="AB1248" s="1222">
        <v>3.6843690415190894E-2</v>
      </c>
    </row>
    <row r="1249" spans="1:28" x14ac:dyDescent="0.3">
      <c r="A1249" s="1220" t="s">
        <v>775</v>
      </c>
      <c r="B1249" s="1221">
        <v>23.655973351350301</v>
      </c>
      <c r="C1249" s="1221">
        <v>22.9135204851654</v>
      </c>
      <c r="D1249" s="1222">
        <v>3.2402391708667301E-2</v>
      </c>
      <c r="E1249" s="1221">
        <v>47.129960060983102</v>
      </c>
      <c r="F1249" s="1221">
        <v>45.458499065866803</v>
      </c>
      <c r="G1249" s="1222">
        <v>3.6768943750088309E-2</v>
      </c>
      <c r="H1249" s="1221">
        <v>34.833041660393299</v>
      </c>
      <c r="I1249" s="1221">
        <v>33.711419609809298</v>
      </c>
      <c r="J1249" s="1222">
        <v>3.3271279096702099E-2</v>
      </c>
      <c r="K1249" s="1221">
        <v>22.6025506542261</v>
      </c>
      <c r="L1249" s="1221">
        <v>23.273338180893099</v>
      </c>
      <c r="M1249" s="1222">
        <v>-2.8822144956313168E-2</v>
      </c>
      <c r="N1249" s="1221">
        <v>37.949791442466697</v>
      </c>
      <c r="O1249" s="1221">
        <v>39.397138643359902</v>
      </c>
      <c r="P1249" s="1222">
        <v>-3.6737368517932828E-2</v>
      </c>
      <c r="Q1249" s="1221">
        <v>29.246944708622799</v>
      </c>
      <c r="R1249" s="1221">
        <v>30.350050889967999</v>
      </c>
      <c r="S1249" s="1222">
        <v>-3.6346106480823884E-2</v>
      </c>
      <c r="T1249" s="1221">
        <v>23.183125678115701</v>
      </c>
      <c r="U1249" s="1221">
        <v>23.074355596913101</v>
      </c>
      <c r="V1249" s="1222">
        <v>4.713894641423977E-3</v>
      </c>
      <c r="W1249" s="1221">
        <v>43.400844975531001</v>
      </c>
      <c r="X1249" s="1221">
        <v>42.9883600932109</v>
      </c>
      <c r="Y1249" s="1222">
        <v>9.595269078088043E-3</v>
      </c>
      <c r="Z1249" s="1221">
        <v>32.434651972420802</v>
      </c>
      <c r="AA1249" s="1221">
        <v>32.2701824025619</v>
      </c>
      <c r="AB1249" s="1222">
        <v>5.0966420891951549E-3</v>
      </c>
    </row>
    <row r="1250" spans="1:28" x14ac:dyDescent="0.3">
      <c r="A1250" s="1220" t="s">
        <v>774</v>
      </c>
      <c r="B1250" s="1221">
        <v>45.034883455078301</v>
      </c>
      <c r="C1250" s="1221">
        <v>43.270632820588901</v>
      </c>
      <c r="D1250" s="1222">
        <v>4.0772471292583913E-2</v>
      </c>
      <c r="E1250" s="1221">
        <v>86.815926341862806</v>
      </c>
      <c r="F1250" s="1221">
        <v>84.040988641365203</v>
      </c>
      <c r="G1250" s="1222">
        <v>3.3018860741147571E-2</v>
      </c>
      <c r="H1250" s="1221">
        <v>65.488283279898596</v>
      </c>
      <c r="I1250" s="1221">
        <v>63.298470700630297</v>
      </c>
      <c r="J1250" s="1222">
        <v>3.4595031365370628E-2</v>
      </c>
      <c r="K1250" s="1221">
        <v>45.543752752986798</v>
      </c>
      <c r="L1250" s="1221">
        <v>47.897426697068902</v>
      </c>
      <c r="M1250" s="1222">
        <v>-4.9139883003905462E-2</v>
      </c>
      <c r="N1250" s="1221">
        <v>75.535013335241203</v>
      </c>
      <c r="O1250" s="1221">
        <v>81.671599620956599</v>
      </c>
      <c r="P1250" s="1222">
        <v>-7.5137334326690133E-2</v>
      </c>
      <c r="Q1250" s="1221">
        <v>58.590361974335103</v>
      </c>
      <c r="R1250" s="1221">
        <v>62.568994706313497</v>
      </c>
      <c r="S1250" s="1222">
        <v>-6.3587928024947657E-2</v>
      </c>
      <c r="T1250" s="1221">
        <v>45.271541038784598</v>
      </c>
      <c r="U1250" s="1221">
        <v>45.422811919426501</v>
      </c>
      <c r="V1250" s="1222">
        <v>-3.3302843714351155E-3</v>
      </c>
      <c r="W1250" s="1221">
        <v>82.178657015209097</v>
      </c>
      <c r="X1250" s="1221">
        <v>83.072111184752004</v>
      </c>
      <c r="Y1250" s="1222">
        <v>-1.0755163878715782E-2</v>
      </c>
      <c r="Z1250" s="1221">
        <v>62.453688517617799</v>
      </c>
      <c r="AA1250" s="1221">
        <v>62.978281102581597</v>
      </c>
      <c r="AB1250" s="1222">
        <v>-8.3297380585748374E-3</v>
      </c>
    </row>
    <row r="1251" spans="1:28" x14ac:dyDescent="0.3">
      <c r="A1251" s="1220" t="s">
        <v>773</v>
      </c>
      <c r="B1251" s="1221">
        <v>78.306664072042693</v>
      </c>
      <c r="C1251" s="1221">
        <v>75.484086387780593</v>
      </c>
      <c r="D1251" s="1222">
        <v>3.7393016453319897E-2</v>
      </c>
      <c r="E1251" s="1221">
        <v>139.74645933405</v>
      </c>
      <c r="F1251" s="1221">
        <v>135.266228771572</v>
      </c>
      <c r="G1251" s="1222">
        <v>3.31215751571214E-2</v>
      </c>
      <c r="H1251" s="1221">
        <v>108.44735105595601</v>
      </c>
      <c r="I1251" s="1221">
        <v>104.743292118605</v>
      </c>
      <c r="J1251" s="1222">
        <v>3.5363209065042124E-2</v>
      </c>
      <c r="K1251" s="1221">
        <v>84.704078576529099</v>
      </c>
      <c r="L1251" s="1221">
        <v>84.677816054940607</v>
      </c>
      <c r="M1251" s="1222">
        <v>3.1014642101129264E-4</v>
      </c>
      <c r="N1251" s="1221">
        <v>137.41981539359</v>
      </c>
      <c r="O1251" s="1221">
        <v>139.45005254324499</v>
      </c>
      <c r="P1251" s="1222">
        <v>-1.4558884078049342E-2</v>
      </c>
      <c r="Q1251" s="1221">
        <v>107.664578536897</v>
      </c>
      <c r="R1251" s="1221">
        <v>108.789064523097</v>
      </c>
      <c r="S1251" s="1222">
        <v>-1.0336388047176013E-2</v>
      </c>
      <c r="T1251" s="1221">
        <v>81.3836951499664</v>
      </c>
      <c r="U1251" s="1221">
        <v>79.886744886095201</v>
      </c>
      <c r="V1251" s="1222">
        <v>1.8738406052288062E-2</v>
      </c>
      <c r="W1251" s="1221">
        <v>138.754991087908</v>
      </c>
      <c r="X1251" s="1221">
        <v>137.06453188288401</v>
      </c>
      <c r="Y1251" s="1222">
        <v>1.2333308856797554E-2</v>
      </c>
      <c r="Z1251" s="1221">
        <v>108.090837412593</v>
      </c>
      <c r="AA1251" s="1221">
        <v>106.588038633566</v>
      </c>
      <c r="AB1251" s="1222">
        <v>1.4099131556340991E-2</v>
      </c>
    </row>
    <row r="1252" spans="1:28" x14ac:dyDescent="0.3">
      <c r="A1252" s="1220" t="s">
        <v>772</v>
      </c>
      <c r="B1252" s="1221">
        <v>133.38940697705399</v>
      </c>
      <c r="C1252" s="1221">
        <v>127.691517864018</v>
      </c>
      <c r="D1252" s="1222">
        <v>4.4622299181248888E-2</v>
      </c>
      <c r="E1252" s="1221">
        <v>203.19632265492899</v>
      </c>
      <c r="F1252" s="1221">
        <v>196.493374721474</v>
      </c>
      <c r="G1252" s="1222">
        <v>3.4112844481175547E-2</v>
      </c>
      <c r="H1252" s="1221">
        <v>166.760083179498</v>
      </c>
      <c r="I1252" s="1221">
        <v>160.54387905592401</v>
      </c>
      <c r="J1252" s="1222">
        <v>3.8719658202656417E-2</v>
      </c>
      <c r="K1252" s="1221">
        <v>145.75865059203699</v>
      </c>
      <c r="L1252" s="1221">
        <v>144.76699155977801</v>
      </c>
      <c r="M1252" s="1222">
        <v>6.8500355058459467E-3</v>
      </c>
      <c r="N1252" s="1221">
        <v>208.68571170593299</v>
      </c>
      <c r="O1252" s="1221">
        <v>193.14739243929901</v>
      </c>
      <c r="P1252" s="1222">
        <v>8.0447988815159646E-2</v>
      </c>
      <c r="Q1252" s="1221">
        <v>174.55735827432201</v>
      </c>
      <c r="R1252" s="1221">
        <v>167.26485480723201</v>
      </c>
      <c r="S1252" s="1222">
        <v>4.3598540025006467E-2</v>
      </c>
      <c r="T1252" s="1221">
        <v>139.274190630417</v>
      </c>
      <c r="U1252" s="1221">
        <v>135.67378636564601</v>
      </c>
      <c r="V1252" s="1222">
        <v>2.6537213718409541E-2</v>
      </c>
      <c r="W1252" s="1221">
        <v>205.696088559206</v>
      </c>
      <c r="X1252" s="1221">
        <v>194.97084755592999</v>
      </c>
      <c r="Y1252" s="1222">
        <v>5.5009459812700112E-2</v>
      </c>
      <c r="Z1252" s="1221">
        <v>170.39526308235</v>
      </c>
      <c r="AA1252" s="1221">
        <v>163.64629624357599</v>
      </c>
      <c r="AB1252" s="1222">
        <v>4.124118292740734E-2</v>
      </c>
    </row>
    <row r="1253" spans="1:28" x14ac:dyDescent="0.3">
      <c r="A1253" s="1220" t="s">
        <v>771</v>
      </c>
      <c r="B1253" s="1221">
        <v>200.498178909074</v>
      </c>
      <c r="C1253" s="1221">
        <v>192.38608137329101</v>
      </c>
      <c r="D1253" s="1222">
        <v>4.2165719463056736E-2</v>
      </c>
      <c r="E1253" s="1221">
        <v>278.26027807679998</v>
      </c>
      <c r="F1253" s="1221">
        <v>266.99633339756201</v>
      </c>
      <c r="G1253" s="1222">
        <v>4.2187638069417846E-2</v>
      </c>
      <c r="H1253" s="1221">
        <v>237.474807823763</v>
      </c>
      <c r="I1253" s="1221">
        <v>228.07848046651199</v>
      </c>
      <c r="J1253" s="1222">
        <v>4.1197781298927247E-2</v>
      </c>
      <c r="K1253" s="1221">
        <v>222.426275092667</v>
      </c>
      <c r="L1253" s="1221">
        <v>218.19573128891199</v>
      </c>
      <c r="M1253" s="1222">
        <v>1.9388756043780563E-2</v>
      </c>
      <c r="N1253" s="1221">
        <v>286.23408945175998</v>
      </c>
      <c r="O1253" s="1221">
        <v>273.63750136199297</v>
      </c>
      <c r="P1253" s="1222">
        <v>4.6033851453361578E-2</v>
      </c>
      <c r="Q1253" s="1221">
        <v>251.65073745615999</v>
      </c>
      <c r="R1253" s="1221">
        <v>243.63977293916099</v>
      </c>
      <c r="S1253" s="1222">
        <v>3.288036440174899E-2</v>
      </c>
      <c r="T1253" s="1221">
        <v>210.121364287788</v>
      </c>
      <c r="U1253" s="1221">
        <v>203.54570450370599</v>
      </c>
      <c r="V1253" s="1222">
        <v>3.2305568914436519E-2</v>
      </c>
      <c r="W1253" s="1221">
        <v>281.62215187743698</v>
      </c>
      <c r="X1253" s="1221">
        <v>269.74124919788602</v>
      </c>
      <c r="Y1253" s="1222">
        <v>4.4045553710752472E-2</v>
      </c>
      <c r="Z1253" s="1221">
        <v>243.581589092543</v>
      </c>
      <c r="AA1253" s="1221">
        <v>234.66742892548399</v>
      </c>
      <c r="AB1253" s="1222">
        <v>3.7986354594994096E-2</v>
      </c>
    </row>
    <row r="1254" spans="1:28" x14ac:dyDescent="0.3">
      <c r="A1254" s="1220" t="s">
        <v>770</v>
      </c>
      <c r="B1254" s="1221">
        <v>273.15424609492601</v>
      </c>
      <c r="C1254" s="1221">
        <v>265.487080363573</v>
      </c>
      <c r="D1254" s="1222">
        <v>2.887961900388207E-2</v>
      </c>
      <c r="E1254" s="1221">
        <v>366.17725508823798</v>
      </c>
      <c r="F1254" s="1221">
        <v>354.33172015567698</v>
      </c>
      <c r="G1254" s="1222">
        <v>3.3430636487629804E-2</v>
      </c>
      <c r="H1254" s="1221">
        <v>316.60519902277298</v>
      </c>
      <c r="I1254" s="1221">
        <v>307.17517091042498</v>
      </c>
      <c r="J1254" s="1222">
        <v>3.0699187321679321E-2</v>
      </c>
      <c r="K1254" s="1221">
        <v>317.19808567202301</v>
      </c>
      <c r="L1254" s="1221">
        <v>306.70320810625998</v>
      </c>
      <c r="M1254" s="1222">
        <v>3.42183494935175E-2</v>
      </c>
      <c r="N1254" s="1221">
        <v>400.24329999069897</v>
      </c>
      <c r="O1254" s="1221">
        <v>379.27646364025998</v>
      </c>
      <c r="P1254" s="1222">
        <v>5.5281142808602635E-2</v>
      </c>
      <c r="Q1254" s="1221">
        <v>353.15938756147301</v>
      </c>
      <c r="R1254" s="1221">
        <v>338.09534897723302</v>
      </c>
      <c r="S1254" s="1222">
        <v>4.4555592467657376E-2</v>
      </c>
      <c r="T1254" s="1221">
        <v>290.37106032323601</v>
      </c>
      <c r="U1254" s="1221">
        <v>281.39828117834702</v>
      </c>
      <c r="V1254" s="1222">
        <v>3.1886403524981531E-2</v>
      </c>
      <c r="W1254" s="1221">
        <v>378.39513279430503</v>
      </c>
      <c r="X1254" s="1221">
        <v>363.10156995309501</v>
      </c>
      <c r="Y1254" s="1222">
        <v>4.21192418506635E-2</v>
      </c>
      <c r="Z1254" s="1221">
        <v>330.35877052596197</v>
      </c>
      <c r="AA1254" s="1221">
        <v>318.62602757124199</v>
      </c>
      <c r="AB1254" s="1222">
        <v>3.6822927003653659E-2</v>
      </c>
    </row>
    <row r="1255" spans="1:28" x14ac:dyDescent="0.3">
      <c r="A1255" s="1220" t="s">
        <v>769</v>
      </c>
      <c r="B1255" s="1221">
        <v>345.66219936231602</v>
      </c>
      <c r="C1255" s="1221">
        <v>330.22849105451098</v>
      </c>
      <c r="D1255" s="1222">
        <v>4.6736452867894379E-2</v>
      </c>
      <c r="E1255" s="1221">
        <v>452.73862361605597</v>
      </c>
      <c r="F1255" s="1221">
        <v>441.55044254184298</v>
      </c>
      <c r="G1255" s="1222">
        <v>2.5338398507329673E-2</v>
      </c>
      <c r="H1255" s="1221">
        <v>394.00783060834402</v>
      </c>
      <c r="I1255" s="1221">
        <v>380.52888343396597</v>
      </c>
      <c r="J1255" s="1222">
        <v>3.5421613867366475E-2</v>
      </c>
      <c r="K1255" s="1221">
        <v>396.36782803555201</v>
      </c>
      <c r="L1255" s="1221">
        <v>382.03233253729098</v>
      </c>
      <c r="M1255" s="1222">
        <v>3.7524299064037224E-2</v>
      </c>
      <c r="N1255" s="1221">
        <v>463.39440904111399</v>
      </c>
      <c r="O1255" s="1221">
        <v>484.24468872639898</v>
      </c>
      <c r="P1255" s="1222">
        <v>-4.305732240475954E-2</v>
      </c>
      <c r="Q1255" s="1221">
        <v>423.65912941669899</v>
      </c>
      <c r="R1255" s="1221">
        <v>423.84172311609098</v>
      </c>
      <c r="S1255" s="1222">
        <v>-4.3080633508554806E-4</v>
      </c>
      <c r="T1255" s="1221">
        <v>363.69969018725499</v>
      </c>
      <c r="U1255" s="1221">
        <v>348.53913592952603</v>
      </c>
      <c r="V1255" s="1222">
        <v>4.3497423086497802E-2</v>
      </c>
      <c r="W1255" s="1221">
        <v>456.09937119591899</v>
      </c>
      <c r="X1255" s="1221">
        <v>454.98332269678502</v>
      </c>
      <c r="Y1255" s="1222">
        <v>2.4529437530125394E-3</v>
      </c>
      <c r="Z1255" s="1221">
        <v>404.0335726829</v>
      </c>
      <c r="AA1255" s="1221">
        <v>395.10255238686801</v>
      </c>
      <c r="AB1255" s="1222">
        <v>2.2604309291545919E-2</v>
      </c>
    </row>
    <row r="1256" spans="1:28" x14ac:dyDescent="0.3">
      <c r="A1256" s="1220" t="s">
        <v>768</v>
      </c>
      <c r="B1256" s="1221">
        <v>398.63184886764299</v>
      </c>
      <c r="C1256" s="1221">
        <v>386.40723909208202</v>
      </c>
      <c r="D1256" s="1222">
        <v>3.1636596157681718E-2</v>
      </c>
      <c r="E1256" s="1221">
        <v>513.78981144064801</v>
      </c>
      <c r="F1256" s="1221">
        <v>497.97616859512101</v>
      </c>
      <c r="G1256" s="1222">
        <v>3.1755822552995028E-2</v>
      </c>
      <c r="H1256" s="1221">
        <v>449.66484457517203</v>
      </c>
      <c r="I1256" s="1221">
        <v>435.86572300157201</v>
      </c>
      <c r="J1256" s="1222">
        <v>3.1659111614863671E-2</v>
      </c>
      <c r="K1256" s="1221">
        <v>456.52070613380903</v>
      </c>
      <c r="L1256" s="1221">
        <v>428.83360184164502</v>
      </c>
      <c r="M1256" s="1222">
        <v>6.4563747274608396E-2</v>
      </c>
      <c r="N1256" s="1221">
        <v>525.70223758963402</v>
      </c>
      <c r="O1256" s="1221">
        <v>535.39032746182102</v>
      </c>
      <c r="P1256" s="1222">
        <v>-1.8095377102003877E-2</v>
      </c>
      <c r="Q1256" s="1221">
        <v>483.707635284726</v>
      </c>
      <c r="R1256" s="1221">
        <v>471.09491673838801</v>
      </c>
      <c r="S1256" s="1222">
        <v>2.6773200257947546E-2</v>
      </c>
      <c r="T1256" s="1221">
        <v>418.57750581899398</v>
      </c>
      <c r="U1256" s="1221">
        <v>401.073257144742</v>
      </c>
      <c r="V1256" s="1222">
        <v>4.3643519886779517E-2</v>
      </c>
      <c r="W1256" s="1221">
        <v>517.35797712546002</v>
      </c>
      <c r="X1256" s="1221">
        <v>509.337497665667</v>
      </c>
      <c r="Y1256" s="1222">
        <v>1.5746885898940285E-2</v>
      </c>
      <c r="Z1256" s="1221">
        <v>460.74018444235497</v>
      </c>
      <c r="AA1256" s="1221">
        <v>447.41026368761101</v>
      </c>
      <c r="AB1256" s="1222">
        <v>2.9793506847333145E-2</v>
      </c>
    </row>
    <row r="1257" spans="1:28" x14ac:dyDescent="0.3">
      <c r="A1257" s="1220" t="s">
        <v>767</v>
      </c>
      <c r="B1257" s="1221">
        <v>439.02077883619</v>
      </c>
      <c r="C1257" s="1221">
        <v>423.65756698653701</v>
      </c>
      <c r="D1257" s="1222">
        <v>3.6263277341960498E-2</v>
      </c>
      <c r="E1257" s="1221">
        <v>546.06550116117</v>
      </c>
      <c r="F1257" s="1221">
        <v>526.09950917367098</v>
      </c>
      <c r="G1257" s="1222">
        <v>3.7950980070023295E-2</v>
      </c>
      <c r="H1257" s="1221">
        <v>484.52583796632501</v>
      </c>
      <c r="I1257" s="1221">
        <v>467.387471064556</v>
      </c>
      <c r="J1257" s="1222">
        <v>3.6668434570429148E-2</v>
      </c>
      <c r="K1257" s="1221">
        <v>468.43448052986901</v>
      </c>
      <c r="L1257" s="1221">
        <v>449.64193843596399</v>
      </c>
      <c r="M1257" s="1222">
        <v>4.1794460185971646E-2</v>
      </c>
      <c r="N1257" s="1221">
        <v>562.63723261922598</v>
      </c>
      <c r="O1257" s="1221">
        <v>557.39598573506396</v>
      </c>
      <c r="P1257" s="1222">
        <v>9.4030940629221578E-3</v>
      </c>
      <c r="Q1257" s="1221">
        <v>504.06010688055801</v>
      </c>
      <c r="R1257" s="1221">
        <v>490.376658772339</v>
      </c>
      <c r="S1257" s="1222">
        <v>2.7903954773205578E-2</v>
      </c>
      <c r="T1257" s="1221">
        <v>449.44219225081002</v>
      </c>
      <c r="U1257" s="1221">
        <v>433.11792397440303</v>
      </c>
      <c r="V1257" s="1222">
        <v>3.7690124035069369E-2</v>
      </c>
      <c r="W1257" s="1221">
        <v>551.21880310012295</v>
      </c>
      <c r="X1257" s="1221">
        <v>536.06527367886497</v>
      </c>
      <c r="Y1257" s="1222">
        <v>2.8268067650164284E-2</v>
      </c>
      <c r="Z1257" s="1221">
        <v>491.10043083479002</v>
      </c>
      <c r="AA1257" s="1221">
        <v>475.32708087875699</v>
      </c>
      <c r="AB1257" s="1222">
        <v>3.318420218530823E-2</v>
      </c>
    </row>
    <row r="1258" spans="1:28" x14ac:dyDescent="0.3">
      <c r="A1258" s="1220" t="s">
        <v>766</v>
      </c>
      <c r="B1258" s="1221">
        <v>446.65931432021</v>
      </c>
      <c r="C1258" s="1221">
        <v>425.04390808615199</v>
      </c>
      <c r="D1258" s="1222">
        <v>5.0854525433350749E-2</v>
      </c>
      <c r="E1258" s="1221">
        <v>555.66901674344103</v>
      </c>
      <c r="F1258" s="1221">
        <v>535.19130867745105</v>
      </c>
      <c r="G1258" s="1222">
        <v>3.8262407729665666E-2</v>
      </c>
      <c r="H1258" s="1221">
        <v>490.11868525102801</v>
      </c>
      <c r="I1258" s="1221">
        <v>468.79969907168203</v>
      </c>
      <c r="J1258" s="1222">
        <v>4.5475682304322883E-2</v>
      </c>
      <c r="K1258" s="1221">
        <v>466.01824627783799</v>
      </c>
      <c r="L1258" s="1221">
        <v>452.81246518853601</v>
      </c>
      <c r="M1258" s="1222">
        <v>2.9163908029350587E-2</v>
      </c>
      <c r="N1258" s="1221">
        <v>557.57468463402301</v>
      </c>
      <c r="O1258" s="1221">
        <v>567.01926329551395</v>
      </c>
      <c r="P1258" s="1222">
        <v>-1.665653933271875E-2</v>
      </c>
      <c r="Q1258" s="1221">
        <v>498.56754386993299</v>
      </c>
      <c r="R1258" s="1221">
        <v>493.28272428392</v>
      </c>
      <c r="S1258" s="1222">
        <v>1.0713571195270949E-2</v>
      </c>
      <c r="T1258" s="1221">
        <v>453.87512144465001</v>
      </c>
      <c r="U1258" s="1221">
        <v>435.64516518348103</v>
      </c>
      <c r="V1258" s="1222">
        <v>4.1845882195182989E-2</v>
      </c>
      <c r="W1258" s="1221">
        <v>556.29948297682301</v>
      </c>
      <c r="X1258" s="1221">
        <v>546.00050361831904</v>
      </c>
      <c r="Y1258" s="1222">
        <v>1.8862582159271155E-2</v>
      </c>
      <c r="Z1258" s="1221">
        <v>493.13220989761601</v>
      </c>
      <c r="AA1258" s="1221">
        <v>477.75279189675399</v>
      </c>
      <c r="AB1258" s="1222">
        <v>3.219116300671588E-2</v>
      </c>
    </row>
    <row r="1259" spans="1:28" x14ac:dyDescent="0.3">
      <c r="A1259" s="1220" t="s">
        <v>765</v>
      </c>
      <c r="B1259" s="1221">
        <v>401.42450543656201</v>
      </c>
      <c r="C1259" s="1221">
        <v>381.98888881442701</v>
      </c>
      <c r="D1259" s="1222">
        <v>5.0880057486637958E-2</v>
      </c>
      <c r="E1259" s="1221">
        <v>526.15563666478999</v>
      </c>
      <c r="F1259" s="1221">
        <v>502.23895786688399</v>
      </c>
      <c r="G1259" s="1222">
        <v>4.7620118716965407E-2</v>
      </c>
      <c r="H1259" s="1221">
        <v>442.93427054825202</v>
      </c>
      <c r="I1259" s="1221">
        <v>421.74336291125701</v>
      </c>
      <c r="J1259" s="1222">
        <v>5.0245977768840398E-2</v>
      </c>
      <c r="K1259" s="1221">
        <v>417.84376773431399</v>
      </c>
      <c r="L1259" s="1221">
        <v>382.60798213558297</v>
      </c>
      <c r="M1259" s="1222">
        <v>9.2093702285188275E-2</v>
      </c>
      <c r="N1259" s="1221">
        <v>474.17833642542303</v>
      </c>
      <c r="O1259" s="1221">
        <v>488.13719801743002</v>
      </c>
      <c r="P1259" s="1222">
        <v>-2.8596184942882727E-2</v>
      </c>
      <c r="Q1259" s="1221">
        <v>434.89274460645402</v>
      </c>
      <c r="R1259" s="1221">
        <v>413.08482661483401</v>
      </c>
      <c r="S1259" s="1222">
        <v>5.2792832335025477E-2</v>
      </c>
      <c r="T1259" s="1221">
        <v>408.13607835509703</v>
      </c>
      <c r="U1259" s="1221">
        <v>382.24691714490098</v>
      </c>
      <c r="V1259" s="1222">
        <v>6.7728894724825392E-2</v>
      </c>
      <c r="W1259" s="1221">
        <v>506.63309353222502</v>
      </c>
      <c r="X1259" s="1221">
        <v>497.01969809151899</v>
      </c>
      <c r="Y1259" s="1222">
        <v>1.9342081365426811E-2</v>
      </c>
      <c r="Z1259" s="1221">
        <v>439.73275156803902</v>
      </c>
      <c r="AA1259" s="1221">
        <v>418.26142244085099</v>
      </c>
      <c r="AB1259" s="1222">
        <v>5.1334710722035153E-2</v>
      </c>
    </row>
    <row r="1260" spans="1:28" x14ac:dyDescent="0.3">
      <c r="A1260" s="1220" t="s">
        <v>368</v>
      </c>
      <c r="B1260" s="1221">
        <v>91.772620505450504</v>
      </c>
      <c r="C1260" s="1221">
        <v>86.011065043414803</v>
      </c>
      <c r="D1260" s="1222">
        <v>6.6986212287076186E-2</v>
      </c>
      <c r="E1260" s="1221">
        <v>117.11575457187899</v>
      </c>
      <c r="F1260" s="1221">
        <v>110.583268017061</v>
      </c>
      <c r="G1260" s="1222">
        <v>5.907301051918766E-2</v>
      </c>
      <c r="H1260" s="1221">
        <v>103.907496681624</v>
      </c>
      <c r="I1260" s="1221">
        <v>97.8071492129462</v>
      </c>
      <c r="J1260" s="1222">
        <v>6.2371181634136887E-2</v>
      </c>
      <c r="K1260" s="1221">
        <v>82.578383846133704</v>
      </c>
      <c r="L1260" s="1221">
        <v>77.363422347705693</v>
      </c>
      <c r="M1260" s="1222">
        <v>6.7408619476393511E-2</v>
      </c>
      <c r="N1260" s="1221">
        <v>95.767318102590195</v>
      </c>
      <c r="O1260" s="1221">
        <v>89.681794194335595</v>
      </c>
      <c r="P1260" s="1222">
        <v>6.7856848348368234E-2</v>
      </c>
      <c r="Q1260" s="1221">
        <v>88.599108653758705</v>
      </c>
      <c r="R1260" s="1221">
        <v>83.000917526290294</v>
      </c>
      <c r="S1260" s="1222">
        <v>6.7447340274222875E-2</v>
      </c>
      <c r="T1260" s="1221">
        <v>87.574277903348801</v>
      </c>
      <c r="U1260" s="1221">
        <v>82.085196856571699</v>
      </c>
      <c r="V1260" s="1222">
        <v>6.6870535211948495E-2</v>
      </c>
      <c r="W1260" s="1221">
        <v>107.840393197175</v>
      </c>
      <c r="X1260" s="1221">
        <v>101.558450051964</v>
      </c>
      <c r="Y1260" s="1222">
        <v>6.1855445233722509E-2</v>
      </c>
      <c r="Z1260" s="1221">
        <v>97.076264391856995</v>
      </c>
      <c r="AA1260" s="1221">
        <v>91.239939925325302</v>
      </c>
      <c r="AB1260" s="1222">
        <v>6.396677235110404E-2</v>
      </c>
    </row>
    <row r="1261" spans="1:28" x14ac:dyDescent="0.3">
      <c r="A1261" s="1223"/>
      <c r="B1261" s="1221"/>
      <c r="C1261" s="1221"/>
      <c r="D1261" s="1222"/>
      <c r="E1261" s="1221"/>
      <c r="F1261" s="1221"/>
      <c r="G1261" s="1222"/>
      <c r="H1261" s="1221"/>
      <c r="I1261" s="1221"/>
      <c r="J1261" s="1222"/>
      <c r="K1261" s="1221"/>
      <c r="L1261" s="1221"/>
      <c r="M1261" s="1222"/>
      <c r="N1261" s="1221"/>
      <c r="O1261" s="1221"/>
      <c r="P1261" s="1222"/>
      <c r="Q1261" s="1221"/>
      <c r="R1261" s="1221"/>
      <c r="S1261" s="1222"/>
      <c r="T1261" s="1221"/>
      <c r="U1261" s="1221"/>
      <c r="V1261" s="1222"/>
      <c r="W1261" s="1221"/>
      <c r="X1261" s="1221"/>
      <c r="Y1261" s="1222"/>
      <c r="Z1261" s="1221"/>
      <c r="AA1261" s="1221"/>
      <c r="AB1261" s="1222"/>
    </row>
    <row r="1262" spans="1:28" x14ac:dyDescent="0.3">
      <c r="A1262" s="1217" t="s">
        <v>784</v>
      </c>
      <c r="B1262" s="1218"/>
      <c r="C1262" s="1218"/>
      <c r="D1262" s="1219"/>
      <c r="E1262" s="1218"/>
      <c r="F1262" s="1218"/>
      <c r="G1262" s="1219"/>
      <c r="H1262" s="1218"/>
      <c r="I1262" s="1218"/>
      <c r="J1262" s="1219"/>
      <c r="K1262" s="1218"/>
      <c r="L1262" s="1218"/>
      <c r="M1262" s="1219"/>
      <c r="N1262" s="1218"/>
      <c r="O1262" s="1218"/>
      <c r="P1262" s="1219"/>
      <c r="Q1262" s="1218"/>
      <c r="R1262" s="1218"/>
      <c r="S1262" s="1219"/>
      <c r="T1262" s="1218"/>
      <c r="U1262" s="1218"/>
      <c r="V1262" s="1219"/>
      <c r="W1262" s="1218"/>
      <c r="X1262" s="1218"/>
      <c r="Y1262" s="1219"/>
      <c r="Z1262" s="1218"/>
      <c r="AA1262" s="1218"/>
      <c r="AB1262" s="1219"/>
    </row>
    <row r="1263" spans="1:28" x14ac:dyDescent="0.3">
      <c r="A1263" s="1220" t="s">
        <v>783</v>
      </c>
      <c r="B1263" s="1221">
        <v>0</v>
      </c>
      <c r="C1263" s="1221">
        <v>2.1112292695759E-2</v>
      </c>
      <c r="D1263" s="1222">
        <v>-1</v>
      </c>
      <c r="E1263" s="1221">
        <v>4.1676712490907E-2</v>
      </c>
      <c r="F1263" s="1221">
        <v>2.02375647247914E-2</v>
      </c>
      <c r="G1263" s="1222">
        <v>1.059373894915935</v>
      </c>
      <c r="H1263" s="1221">
        <v>2.1169227225828001E-2</v>
      </c>
      <c r="I1263" s="1221">
        <v>2.0665676574101999E-2</v>
      </c>
      <c r="J1263" s="1222">
        <v>2.4366521459889955E-2</v>
      </c>
      <c r="K1263" s="1221">
        <v>0</v>
      </c>
      <c r="L1263" s="1221">
        <v>0</v>
      </c>
      <c r="M1263" s="1222">
        <v>0</v>
      </c>
      <c r="N1263" s="1221">
        <v>2.23079840274834E-2</v>
      </c>
      <c r="O1263" s="1221">
        <v>2.25912477439816E-2</v>
      </c>
      <c r="P1263" s="1222">
        <v>-1.2538648582332621E-2</v>
      </c>
      <c r="Q1263" s="1221">
        <v>1.13357992475297E-2</v>
      </c>
      <c r="R1263" s="1221">
        <v>1.1473896598391301E-2</v>
      </c>
      <c r="S1263" s="1222">
        <v>-1.2035784851064666E-2</v>
      </c>
      <c r="T1263" s="1221">
        <v>0</v>
      </c>
      <c r="U1263" s="1221">
        <v>1.10796952507662E-2</v>
      </c>
      <c r="V1263" s="1222">
        <v>-1</v>
      </c>
      <c r="W1263" s="1221">
        <v>3.2322211942561803E-2</v>
      </c>
      <c r="X1263" s="1221">
        <v>2.1349732204971501E-2</v>
      </c>
      <c r="Y1263" s="1222">
        <v>0.5139399235665939</v>
      </c>
      <c r="Z1263" s="1221">
        <v>1.64210029882942E-2</v>
      </c>
      <c r="AA1263" s="1221">
        <v>1.6310270936434699E-2</v>
      </c>
      <c r="AB1263" s="1222">
        <v>6.7890994754809877E-3</v>
      </c>
    </row>
    <row r="1264" spans="1:28" x14ac:dyDescent="0.3">
      <c r="A1264" s="1220" t="s">
        <v>782</v>
      </c>
      <c r="B1264" s="1221">
        <v>2.0625507000743899E-2</v>
      </c>
      <c r="C1264" s="1221">
        <v>3.3519900630924998E-2</v>
      </c>
      <c r="D1264" s="1222">
        <v>-0.38467875463463963</v>
      </c>
      <c r="E1264" s="1221">
        <v>2.6595891453390402E-2</v>
      </c>
      <c r="F1264" s="1221">
        <v>1.9367108710163301E-2</v>
      </c>
      <c r="G1264" s="1222">
        <v>0.37325048624494189</v>
      </c>
      <c r="H1264" s="1221">
        <v>2.36606276407373E-2</v>
      </c>
      <c r="I1264" s="1221">
        <v>2.6309997812323599E-2</v>
      </c>
      <c r="J1264" s="1222">
        <v>-0.10069822850176499</v>
      </c>
      <c r="K1264" s="1221">
        <v>2.0137995789152101</v>
      </c>
      <c r="L1264" s="1221">
        <v>2.0517485171842501E-2</v>
      </c>
      <c r="M1264" s="1222">
        <v>97.150409860116781</v>
      </c>
      <c r="N1264" s="1221">
        <v>1.9434390870232501</v>
      </c>
      <c r="O1264" s="1221">
        <v>2.65587848824742E-2</v>
      </c>
      <c r="P1264" s="1222">
        <v>72.175000122302308</v>
      </c>
      <c r="Q1264" s="1221">
        <v>1.9780543550952201</v>
      </c>
      <c r="R1264" s="1221">
        <v>2.3582835805684901E-2</v>
      </c>
      <c r="S1264" s="1222">
        <v>82.876865844030021</v>
      </c>
      <c r="T1264" s="1221">
        <v>1.01395418230752</v>
      </c>
      <c r="U1264" s="1221">
        <v>2.7083585055507901E-2</v>
      </c>
      <c r="V1264" s="1222">
        <v>36.437960308039628</v>
      </c>
      <c r="W1264" s="1221">
        <v>0.98124559315596205</v>
      </c>
      <c r="X1264" s="1221">
        <v>2.2912424458554799E-2</v>
      </c>
      <c r="Y1264" s="1222">
        <v>41.825917219318747</v>
      </c>
      <c r="Z1264" s="1221">
        <v>0.99733178129512001</v>
      </c>
      <c r="AA1264" s="1221">
        <v>2.4962848209057802E-2</v>
      </c>
      <c r="AB1264" s="1222">
        <v>38.952643742521211</v>
      </c>
    </row>
    <row r="1265" spans="1:28" x14ac:dyDescent="0.3">
      <c r="A1265" s="1220" t="s">
        <v>781</v>
      </c>
      <c r="B1265" s="1221">
        <v>8.3552698331780903E-2</v>
      </c>
      <c r="C1265" s="1221">
        <v>9.3306874959405706E-2</v>
      </c>
      <c r="D1265" s="1222">
        <v>-0.1045386701876842</v>
      </c>
      <c r="E1265" s="1221">
        <v>9.5818283348884301E-2</v>
      </c>
      <c r="F1265" s="1221">
        <v>7.5175165653489001E-2</v>
      </c>
      <c r="G1265" s="1222">
        <v>0.27460022889137747</v>
      </c>
      <c r="H1265" s="1221">
        <v>8.9792418400241006E-2</v>
      </c>
      <c r="I1265" s="1221">
        <v>8.4088042626828105E-2</v>
      </c>
      <c r="J1265" s="1222">
        <v>6.7838132452769595E-2</v>
      </c>
      <c r="K1265" s="1221">
        <v>1.7108954697576899</v>
      </c>
      <c r="L1265" s="1221">
        <v>7.5045736624185594E-2</v>
      </c>
      <c r="M1265" s="1222">
        <v>21.798036860181952</v>
      </c>
      <c r="N1265" s="1221">
        <v>2.5945266468332702</v>
      </c>
      <c r="O1265" s="1221">
        <v>8.3300499053289803E-2</v>
      </c>
      <c r="P1265" s="1222">
        <v>30.146591873038773</v>
      </c>
      <c r="Q1265" s="1221">
        <v>2.15787277393488</v>
      </c>
      <c r="R1265" s="1221">
        <v>7.9216054163184793E-2</v>
      </c>
      <c r="S1265" s="1222">
        <v>26.240346628344675</v>
      </c>
      <c r="T1265" s="1221">
        <v>0.91705677455185397</v>
      </c>
      <c r="U1265" s="1221">
        <v>8.4014371651168498E-2</v>
      </c>
      <c r="V1265" s="1222">
        <v>9.9154750137216467</v>
      </c>
      <c r="W1265" s="1221">
        <v>1.3684396249634001</v>
      </c>
      <c r="X1265" s="1221">
        <v>7.9283595413929694E-2</v>
      </c>
      <c r="Y1265" s="1222">
        <v>16.260060140044718</v>
      </c>
      <c r="Z1265" s="1221">
        <v>1.1460201513020201</v>
      </c>
      <c r="AA1265" s="1221">
        <v>8.1616834001894803E-2</v>
      </c>
      <c r="AB1265" s="1222">
        <v>13.041467857910469</v>
      </c>
    </row>
    <row r="1266" spans="1:28" x14ac:dyDescent="0.3">
      <c r="A1266" s="1220" t="s">
        <v>780</v>
      </c>
      <c r="B1266" s="1221">
        <v>0.25547611636108702</v>
      </c>
      <c r="C1266" s="1221">
        <v>0.24089920976833501</v>
      </c>
      <c r="D1266" s="1222">
        <v>6.0510396056384558E-2</v>
      </c>
      <c r="E1266" s="1221">
        <v>0.32394797483374899</v>
      </c>
      <c r="F1266" s="1221">
        <v>0.29474277514606601</v>
      </c>
      <c r="G1266" s="1222">
        <v>9.9087075750066228E-2</v>
      </c>
      <c r="H1266" s="1221">
        <v>0.29028409099156299</v>
      </c>
      <c r="I1266" s="1221">
        <v>0.26830482243587001</v>
      </c>
      <c r="J1266" s="1222">
        <v>8.1919021641686865E-2</v>
      </c>
      <c r="K1266" s="1221">
        <v>2.0886228795582502</v>
      </c>
      <c r="L1266" s="1221">
        <v>0.27248577106552002</v>
      </c>
      <c r="M1266" s="1222">
        <v>6.6650713591060677</v>
      </c>
      <c r="N1266" s="1221">
        <v>2.28771980983863</v>
      </c>
      <c r="O1266" s="1221">
        <v>0.14389219980103499</v>
      </c>
      <c r="P1266" s="1222">
        <v>14.898845198015904</v>
      </c>
      <c r="Q1266" s="1221">
        <v>2.18950184866081</v>
      </c>
      <c r="R1266" s="1221">
        <v>0.207470953594972</v>
      </c>
      <c r="S1266" s="1222">
        <v>9.5532934163651131</v>
      </c>
      <c r="T1266" s="1221">
        <v>1.21037234153955</v>
      </c>
      <c r="U1266" s="1221">
        <v>0.25728637851270902</v>
      </c>
      <c r="V1266" s="1222">
        <v>3.7043778552767881</v>
      </c>
      <c r="W1266" s="1221">
        <v>1.3436091008742099</v>
      </c>
      <c r="X1266" s="1221">
        <v>0.21699392601040099</v>
      </c>
      <c r="Y1266" s="1222">
        <v>5.1919203250408392</v>
      </c>
      <c r="Z1266" s="1221">
        <v>1.2779880042741001</v>
      </c>
      <c r="AA1266" s="1221">
        <v>0.23684897131685201</v>
      </c>
      <c r="AB1266" s="1222">
        <v>4.3957929273183636</v>
      </c>
    </row>
    <row r="1267" spans="1:28" x14ac:dyDescent="0.3">
      <c r="A1267" s="1220" t="s">
        <v>779</v>
      </c>
      <c r="B1267" s="1221">
        <v>0.95718498098571902</v>
      </c>
      <c r="C1267" s="1221">
        <v>1.0286815490772401</v>
      </c>
      <c r="D1267" s="1222">
        <v>-6.9503111196711695E-2</v>
      </c>
      <c r="E1267" s="1221">
        <v>0.906911372979747</v>
      </c>
      <c r="F1267" s="1221">
        <v>0.90848199538985197</v>
      </c>
      <c r="G1267" s="1222">
        <v>-1.7288426386821004E-3</v>
      </c>
      <c r="H1267" s="1221">
        <v>0.93182062219232498</v>
      </c>
      <c r="I1267" s="1221">
        <v>0.96799181598333806</v>
      </c>
      <c r="J1267" s="1222">
        <v>-3.736725165828849E-2</v>
      </c>
      <c r="K1267" s="1221">
        <v>3.4699471202207501</v>
      </c>
      <c r="L1267" s="1221">
        <v>0.82062862407767201</v>
      </c>
      <c r="M1267" s="1222">
        <v>3.2284012748406421</v>
      </c>
      <c r="N1267" s="1221">
        <v>4.2415458307632896</v>
      </c>
      <c r="O1267" s="1221">
        <v>0.83698541090705902</v>
      </c>
      <c r="P1267" s="1222">
        <v>4.0676460730260944</v>
      </c>
      <c r="Q1267" s="1221">
        <v>3.8559102309659399</v>
      </c>
      <c r="R1267" s="1221">
        <v>0.82881890272571901</v>
      </c>
      <c r="S1267" s="1222">
        <v>3.6522952339589385</v>
      </c>
      <c r="T1267" s="1221">
        <v>2.2708983603149</v>
      </c>
      <c r="U1267" s="1221">
        <v>0.92029477106786495</v>
      </c>
      <c r="V1267" s="1222">
        <v>1.4675771629994823</v>
      </c>
      <c r="W1267" s="1221">
        <v>2.6359514259493499</v>
      </c>
      <c r="X1267" s="1221">
        <v>0.87153384533901901</v>
      </c>
      <c r="Y1267" s="1222">
        <v>2.0244969143154594</v>
      </c>
      <c r="Z1267" s="1221">
        <v>2.45425727907016</v>
      </c>
      <c r="AA1267" s="1221">
        <v>0.89578077518141797</v>
      </c>
      <c r="AB1267" s="1222">
        <v>1.7397967751352017</v>
      </c>
    </row>
    <row r="1268" spans="1:28" x14ac:dyDescent="0.3">
      <c r="A1268" s="1220" t="s">
        <v>778</v>
      </c>
      <c r="B1268" s="1221">
        <v>3.48056872037915</v>
      </c>
      <c r="C1268" s="1221">
        <v>3.1921811761130501</v>
      </c>
      <c r="D1268" s="1222">
        <v>9.0341847268598383E-2</v>
      </c>
      <c r="E1268" s="1221">
        <v>2.98043684545901</v>
      </c>
      <c r="F1268" s="1221">
        <v>2.9937103532211</v>
      </c>
      <c r="G1268" s="1222">
        <v>-4.4337982623497002E-3</v>
      </c>
      <c r="H1268" s="1221">
        <v>3.2421713071252101</v>
      </c>
      <c r="I1268" s="1221">
        <v>3.0979620521334201</v>
      </c>
      <c r="J1268" s="1222">
        <v>4.6549716415176821E-2</v>
      </c>
      <c r="K1268" s="1221">
        <v>7.7817409033183598</v>
      </c>
      <c r="L1268" s="1221">
        <v>2.5560949174022598</v>
      </c>
      <c r="M1268" s="1222">
        <v>2.044386517237351</v>
      </c>
      <c r="N1268" s="1221">
        <v>8.1288816621394293</v>
      </c>
      <c r="O1268" s="1221">
        <v>2.3537978528355601</v>
      </c>
      <c r="P1268" s="1222">
        <v>2.4535173240755457</v>
      </c>
      <c r="Q1268" s="1221">
        <v>7.9379639395090003</v>
      </c>
      <c r="R1268" s="1221">
        <v>2.46575301105625</v>
      </c>
      <c r="S1268" s="1222">
        <v>2.2192859154650808</v>
      </c>
      <c r="T1268" s="1221">
        <v>5.3447407171328196</v>
      </c>
      <c r="U1268" s="1221">
        <v>2.9238390228001401</v>
      </c>
      <c r="V1268" s="1222">
        <v>0.82798733974560579</v>
      </c>
      <c r="W1268" s="1221">
        <v>5.0774245565765899</v>
      </c>
      <c r="X1268" s="1221">
        <v>2.7412650330603698</v>
      </c>
      <c r="Y1268" s="1222">
        <v>0.85221950279944769</v>
      </c>
      <c r="Z1268" s="1221">
        <v>5.2203194123515004</v>
      </c>
      <c r="AA1268" s="1221">
        <v>2.83926915610399</v>
      </c>
      <c r="AB1268" s="1222">
        <v>0.83861378592044378</v>
      </c>
    </row>
    <row r="1269" spans="1:28" x14ac:dyDescent="0.3">
      <c r="A1269" s="1220" t="s">
        <v>777</v>
      </c>
      <c r="B1269" s="1221">
        <v>5.2239920577997703</v>
      </c>
      <c r="C1269" s="1221">
        <v>4.8202156694709899</v>
      </c>
      <c r="D1269" s="1222">
        <v>8.3767286780571396E-2</v>
      </c>
      <c r="E1269" s="1221">
        <v>7.6902785341515596</v>
      </c>
      <c r="F1269" s="1221">
        <v>7.0424397264792304</v>
      </c>
      <c r="G1269" s="1222">
        <v>9.1990678349221339E-2</v>
      </c>
      <c r="H1269" s="1221">
        <v>6.3289213958122499</v>
      </c>
      <c r="I1269" s="1221">
        <v>5.8215381796263301</v>
      </c>
      <c r="J1269" s="1222">
        <v>8.71562120749481E-2</v>
      </c>
      <c r="K1269" s="1221">
        <v>4.8591889628734597</v>
      </c>
      <c r="L1269" s="1221">
        <v>3.2085996793771199</v>
      </c>
      <c r="M1269" s="1222">
        <v>0.514426680930407</v>
      </c>
      <c r="N1269" s="1221">
        <v>6.6698386011893804</v>
      </c>
      <c r="O1269" s="1221">
        <v>5.37920687984486</v>
      </c>
      <c r="P1269" s="1222">
        <v>0.23992974246451423</v>
      </c>
      <c r="Q1269" s="1221">
        <v>5.56549378205231</v>
      </c>
      <c r="R1269" s="1221">
        <v>4.0549292969316797</v>
      </c>
      <c r="S1269" s="1222">
        <v>0.37252548059559454</v>
      </c>
      <c r="T1269" s="1221">
        <v>5.0769656356322796</v>
      </c>
      <c r="U1269" s="1221">
        <v>4.1768819929253702</v>
      </c>
      <c r="V1269" s="1222">
        <v>0.21549175778282312</v>
      </c>
      <c r="W1269" s="1221">
        <v>7.3359234730395704</v>
      </c>
      <c r="X1269" s="1221">
        <v>6.4750772168776098</v>
      </c>
      <c r="Y1269" s="1222">
        <v>0.13294764329885086</v>
      </c>
      <c r="Z1269" s="1221">
        <v>6.0393776324898401</v>
      </c>
      <c r="AA1269" s="1221">
        <v>5.16022442698626</v>
      </c>
      <c r="AB1269" s="1222">
        <v>0.17037111814476533</v>
      </c>
    </row>
    <row r="1270" spans="1:28" x14ac:dyDescent="0.3">
      <c r="A1270" s="1220" t="s">
        <v>776</v>
      </c>
      <c r="B1270" s="1221">
        <v>8.9698502565245608</v>
      </c>
      <c r="C1270" s="1221">
        <v>8.4116354436322602</v>
      </c>
      <c r="D1270" s="1222">
        <v>6.6362221310349093E-2</v>
      </c>
      <c r="E1270" s="1221">
        <v>17.166618251992801</v>
      </c>
      <c r="F1270" s="1221">
        <v>15.7782467577519</v>
      </c>
      <c r="G1270" s="1222">
        <v>8.7992760891433694E-2</v>
      </c>
      <c r="H1270" s="1221">
        <v>12.738837691931799</v>
      </c>
      <c r="I1270" s="1221">
        <v>11.8209506617759</v>
      </c>
      <c r="J1270" s="1222">
        <v>7.7649171916770551E-2</v>
      </c>
      <c r="K1270" s="1221">
        <v>7.2169021464856797</v>
      </c>
      <c r="L1270" s="1221">
        <v>7.0970561092800803</v>
      </c>
      <c r="M1270" s="1222">
        <v>1.6886725335155405E-2</v>
      </c>
      <c r="N1270" s="1221">
        <v>13.6011220238744</v>
      </c>
      <c r="O1270" s="1221">
        <v>15.1325163603703</v>
      </c>
      <c r="P1270" s="1222">
        <v>-0.10119892158229435</v>
      </c>
      <c r="Q1270" s="1221">
        <v>9.7836991213554594</v>
      </c>
      <c r="R1270" s="1221">
        <v>10.3607216262874</v>
      </c>
      <c r="S1270" s="1222">
        <v>-5.5693273668111082E-2</v>
      </c>
      <c r="T1270" s="1221">
        <v>8.2098886055782003</v>
      </c>
      <c r="U1270" s="1221">
        <v>7.8421022885092402</v>
      </c>
      <c r="V1270" s="1222">
        <v>4.6898944127248203E-2</v>
      </c>
      <c r="W1270" s="1221">
        <v>15.823240396464399</v>
      </c>
      <c r="X1270" s="1221">
        <v>15.534373986709401</v>
      </c>
      <c r="Y1270" s="1222">
        <v>1.8595304194564982E-2</v>
      </c>
      <c r="Z1270" s="1221">
        <v>11.5308545049028</v>
      </c>
      <c r="AA1270" s="1221">
        <v>11.2239934687126</v>
      </c>
      <c r="AB1270" s="1222">
        <v>2.7339737593895613E-2</v>
      </c>
    </row>
    <row r="1271" spans="1:28" x14ac:dyDescent="0.3">
      <c r="A1271" s="1220" t="s">
        <v>775</v>
      </c>
      <c r="B1271" s="1221">
        <v>17.4013717676727</v>
      </c>
      <c r="C1271" s="1221">
        <v>16.4264606151247</v>
      </c>
      <c r="D1271" s="1222">
        <v>5.9350043529788031E-2</v>
      </c>
      <c r="E1271" s="1221">
        <v>36.063546640554897</v>
      </c>
      <c r="F1271" s="1221">
        <v>34.574709617115097</v>
      </c>
      <c r="G1271" s="1222">
        <v>4.3061446934113908E-2</v>
      </c>
      <c r="H1271" s="1221">
        <v>26.287310314443499</v>
      </c>
      <c r="I1271" s="1221">
        <v>25.118549689902402</v>
      </c>
      <c r="J1271" s="1222">
        <v>4.6529781335700918E-2</v>
      </c>
      <c r="K1271" s="1221">
        <v>14.8732954231767</v>
      </c>
      <c r="L1271" s="1221">
        <v>15.437100732220401</v>
      </c>
      <c r="M1271" s="1222">
        <v>-3.6522746001580703E-2</v>
      </c>
      <c r="N1271" s="1221">
        <v>28.122473117331001</v>
      </c>
      <c r="O1271" s="1221">
        <v>30.6193856967394</v>
      </c>
      <c r="P1271" s="1222">
        <v>-8.154678882647505E-2</v>
      </c>
      <c r="Q1271" s="1221">
        <v>20.6093595607861</v>
      </c>
      <c r="R1271" s="1221">
        <v>22.100583650612499</v>
      </c>
      <c r="S1271" s="1222">
        <v>-6.7474421191816417E-2</v>
      </c>
      <c r="T1271" s="1221">
        <v>16.266599353410101</v>
      </c>
      <c r="U1271" s="1221">
        <v>15.9842260913224</v>
      </c>
      <c r="V1271" s="1222">
        <v>1.7665744995999332E-2</v>
      </c>
      <c r="W1271" s="1221">
        <v>32.837769609574401</v>
      </c>
      <c r="X1271" s="1221">
        <v>32.962827286389597</v>
      </c>
      <c r="Y1271" s="1222">
        <v>-3.7939001933499912E-3</v>
      </c>
      <c r="Z1271" s="1221">
        <v>23.849483213703401</v>
      </c>
      <c r="AA1271" s="1221">
        <v>23.824551527677801</v>
      </c>
      <c r="AB1271" s="1222">
        <v>1.0464703185130463E-3</v>
      </c>
    </row>
    <row r="1272" spans="1:28" x14ac:dyDescent="0.3">
      <c r="A1272" s="1220" t="s">
        <v>774</v>
      </c>
      <c r="B1272" s="1221">
        <v>34.929646026125397</v>
      </c>
      <c r="C1272" s="1221">
        <v>32.261557420993803</v>
      </c>
      <c r="D1272" s="1222">
        <v>8.2701791804860869E-2</v>
      </c>
      <c r="E1272" s="1221">
        <v>71.193149614214207</v>
      </c>
      <c r="F1272" s="1221">
        <v>67.564989911865794</v>
      </c>
      <c r="G1272" s="1222">
        <v>5.3698812167087044E-2</v>
      </c>
      <c r="H1272" s="1221">
        <v>52.682001800150097</v>
      </c>
      <c r="I1272" s="1221">
        <v>49.603849591420797</v>
      </c>
      <c r="J1272" s="1222">
        <v>6.2054704102273539E-2</v>
      </c>
      <c r="K1272" s="1221">
        <v>34.2349872427626</v>
      </c>
      <c r="L1272" s="1221">
        <v>36.422745115021499</v>
      </c>
      <c r="M1272" s="1222">
        <v>-6.0065705244073501E-2</v>
      </c>
      <c r="N1272" s="1221">
        <v>59.459632830599197</v>
      </c>
      <c r="O1272" s="1221">
        <v>68.961965199146306</v>
      </c>
      <c r="P1272" s="1222">
        <v>-0.13779091621166184</v>
      </c>
      <c r="Q1272" s="1221">
        <v>45.208053640853102</v>
      </c>
      <c r="R1272" s="1221">
        <v>50.557847150173302</v>
      </c>
      <c r="S1272" s="1222">
        <v>-0.1058152949715119</v>
      </c>
      <c r="T1272" s="1221">
        <v>34.606584151796902</v>
      </c>
      <c r="U1272" s="1221">
        <v>34.197157194943401</v>
      </c>
      <c r="V1272" s="1222">
        <v>1.1972543639213424E-2</v>
      </c>
      <c r="W1272" s="1221">
        <v>66.369827473311403</v>
      </c>
      <c r="X1272" s="1221">
        <v>68.136233321721505</v>
      </c>
      <c r="Y1272" s="1222">
        <v>-2.5924618404859493E-2</v>
      </c>
      <c r="Z1272" s="1221">
        <v>49.393996191928899</v>
      </c>
      <c r="AA1272" s="1221">
        <v>50.022588655155197</v>
      </c>
      <c r="AB1272" s="1222">
        <v>-1.2566172205914347E-2</v>
      </c>
    </row>
    <row r="1273" spans="1:28" x14ac:dyDescent="0.3">
      <c r="A1273" s="1220" t="s">
        <v>773</v>
      </c>
      <c r="B1273" s="1221">
        <v>63.766226306815703</v>
      </c>
      <c r="C1273" s="1221">
        <v>59.529788744448503</v>
      </c>
      <c r="D1273" s="1222">
        <v>7.11650024587442E-2</v>
      </c>
      <c r="E1273" s="1221">
        <v>119.92069695046899</v>
      </c>
      <c r="F1273" s="1221">
        <v>113.62925216204501</v>
      </c>
      <c r="G1273" s="1222">
        <v>5.5368179132710041E-2</v>
      </c>
      <c r="H1273" s="1221">
        <v>91.314077259117298</v>
      </c>
      <c r="I1273" s="1221">
        <v>86.007717887580398</v>
      </c>
      <c r="J1273" s="1222">
        <v>6.1696316352362411E-2</v>
      </c>
      <c r="K1273" s="1221">
        <v>68.803277452688107</v>
      </c>
      <c r="L1273" s="1221">
        <v>69.203015399869301</v>
      </c>
      <c r="M1273" s="1222">
        <v>-5.77630822690927E-3</v>
      </c>
      <c r="N1273" s="1221">
        <v>115.348817207183</v>
      </c>
      <c r="O1273" s="1221">
        <v>124.51646391259</v>
      </c>
      <c r="P1273" s="1222">
        <v>-7.3625980190399898E-2</v>
      </c>
      <c r="Q1273" s="1221">
        <v>89.076329262570198</v>
      </c>
      <c r="R1273" s="1221">
        <v>93.552510440218498</v>
      </c>
      <c r="S1273" s="1222">
        <v>-4.7846724332519637E-2</v>
      </c>
      <c r="T1273" s="1221">
        <v>66.188949253104497</v>
      </c>
      <c r="U1273" s="1221">
        <v>64.162066947356195</v>
      </c>
      <c r="V1273" s="1222">
        <v>3.159004069197649E-2</v>
      </c>
      <c r="W1273" s="1221">
        <v>117.97245144894799</v>
      </c>
      <c r="X1273" s="1221">
        <v>118.308824685408</v>
      </c>
      <c r="Y1273" s="1222">
        <v>-2.8431795967413837E-3</v>
      </c>
      <c r="Z1273" s="1221">
        <v>90.2948952212314</v>
      </c>
      <c r="AA1273" s="1221">
        <v>89.447908876112393</v>
      </c>
      <c r="AB1273" s="1222">
        <v>9.4690457916920545E-3</v>
      </c>
    </row>
    <row r="1274" spans="1:28" x14ac:dyDescent="0.3">
      <c r="A1274" s="1220" t="s">
        <v>772</v>
      </c>
      <c r="B1274" s="1221">
        <v>112.35548166553301</v>
      </c>
      <c r="C1274" s="1221">
        <v>105.75189758302599</v>
      </c>
      <c r="D1274" s="1222">
        <v>6.2444119050653703E-2</v>
      </c>
      <c r="E1274" s="1221">
        <v>181.208301029241</v>
      </c>
      <c r="F1274" s="1221">
        <v>172.36700828041401</v>
      </c>
      <c r="G1274" s="1222">
        <v>5.1293416512999949E-2</v>
      </c>
      <c r="H1274" s="1221">
        <v>145.270059229943</v>
      </c>
      <c r="I1274" s="1221">
        <v>137.56010418424401</v>
      </c>
      <c r="J1274" s="1222">
        <v>5.6047900598944739E-2</v>
      </c>
      <c r="K1274" s="1221">
        <v>122.65777798664099</v>
      </c>
      <c r="L1274" s="1221">
        <v>122.80469478353</v>
      </c>
      <c r="M1274" s="1222">
        <v>-1.1963451165118303E-3</v>
      </c>
      <c r="N1274" s="1221">
        <v>174.694268553326</v>
      </c>
      <c r="O1274" s="1221">
        <v>176.923178304364</v>
      </c>
      <c r="P1274" s="1222">
        <v>-1.2598178330278305E-2</v>
      </c>
      <c r="Q1274" s="1221">
        <v>146.47239214651</v>
      </c>
      <c r="R1274" s="1221">
        <v>147.97088231561199</v>
      </c>
      <c r="S1274" s="1222">
        <v>-1.01269259576746E-2</v>
      </c>
      <c r="T1274" s="1221">
        <v>117.256895759206</v>
      </c>
      <c r="U1274" s="1221">
        <v>113.723565507648</v>
      </c>
      <c r="V1274" s="1222">
        <v>3.1069464238002453E-2</v>
      </c>
      <c r="W1274" s="1221">
        <v>178.24193152412801</v>
      </c>
      <c r="X1274" s="1221">
        <v>174.440208927432</v>
      </c>
      <c r="Y1274" s="1222">
        <v>2.1793843403830969E-2</v>
      </c>
      <c r="Z1274" s="1221">
        <v>145.83060075268099</v>
      </c>
      <c r="AA1274" s="1221">
        <v>142.36574226518599</v>
      </c>
      <c r="AB1274" s="1222">
        <v>2.4337726424668818E-2</v>
      </c>
    </row>
    <row r="1275" spans="1:28" x14ac:dyDescent="0.3">
      <c r="A1275" s="1220" t="s">
        <v>771</v>
      </c>
      <c r="B1275" s="1221">
        <v>175.28291773231999</v>
      </c>
      <c r="C1275" s="1221">
        <v>165.758534122051</v>
      </c>
      <c r="D1275" s="1222">
        <v>5.7459386092640084E-2</v>
      </c>
      <c r="E1275" s="1221">
        <v>254.67662311596499</v>
      </c>
      <c r="F1275" s="1221">
        <v>241.56562454471401</v>
      </c>
      <c r="G1275" s="1222">
        <v>5.4275100590001853E-2</v>
      </c>
      <c r="H1275" s="1221">
        <v>213.03539115515099</v>
      </c>
      <c r="I1275" s="1221">
        <v>202.02348233026001</v>
      </c>
      <c r="J1275" s="1222">
        <v>5.4508063606631366E-2</v>
      </c>
      <c r="K1275" s="1221">
        <v>195.72647577347701</v>
      </c>
      <c r="L1275" s="1221">
        <v>190.03883585832301</v>
      </c>
      <c r="M1275" s="1222">
        <v>2.9928829491432059E-2</v>
      </c>
      <c r="N1275" s="1221">
        <v>240.42640335790699</v>
      </c>
      <c r="O1275" s="1221">
        <v>252.84096654754501</v>
      </c>
      <c r="P1275" s="1222">
        <v>-4.9100283704632743E-2</v>
      </c>
      <c r="Q1275" s="1221">
        <v>216.19938123910501</v>
      </c>
      <c r="R1275" s="1221">
        <v>218.860787734582</v>
      </c>
      <c r="S1275" s="1222">
        <v>-1.2160271024449344E-2</v>
      </c>
      <c r="T1275" s="1221">
        <v>184.254610814264</v>
      </c>
      <c r="U1275" s="1221">
        <v>176.256894919481</v>
      </c>
      <c r="V1275" s="1222">
        <v>4.5375336371587485E-2</v>
      </c>
      <c r="W1275" s="1221">
        <v>248.66852508038801</v>
      </c>
      <c r="X1275" s="1221">
        <v>246.22592896456601</v>
      </c>
      <c r="Y1275" s="1222">
        <v>9.9201417417477157E-3</v>
      </c>
      <c r="Z1275" s="1221">
        <v>214.39839138726001</v>
      </c>
      <c r="AA1275" s="1221">
        <v>209.15271903678899</v>
      </c>
      <c r="AB1275" s="1222">
        <v>2.5080584056611389E-2</v>
      </c>
    </row>
    <row r="1276" spans="1:28" x14ac:dyDescent="0.3">
      <c r="A1276" s="1220" t="s">
        <v>770</v>
      </c>
      <c r="B1276" s="1221">
        <v>246.15592667172501</v>
      </c>
      <c r="C1276" s="1221">
        <v>235.142359660257</v>
      </c>
      <c r="D1276" s="1222">
        <v>4.6837868886664448E-2</v>
      </c>
      <c r="E1276" s="1221">
        <v>343.006956152719</v>
      </c>
      <c r="F1276" s="1221">
        <v>327.45906950542502</v>
      </c>
      <c r="G1276" s="1222">
        <v>4.7480397079172655E-2</v>
      </c>
      <c r="H1276" s="1221">
        <v>291.39494407756598</v>
      </c>
      <c r="I1276" s="1221">
        <v>278.45963088808003</v>
      </c>
      <c r="J1276" s="1222">
        <v>4.6453100394595374E-2</v>
      </c>
      <c r="K1276" s="1221">
        <v>285.816484267394</v>
      </c>
      <c r="L1276" s="1221">
        <v>274.85760113337398</v>
      </c>
      <c r="M1276" s="1222">
        <v>3.987112995540646E-2</v>
      </c>
      <c r="N1276" s="1221">
        <v>350.645000127576</v>
      </c>
      <c r="O1276" s="1221">
        <v>359.97379854846798</v>
      </c>
      <c r="P1276" s="1222">
        <v>-2.5915215103179037E-2</v>
      </c>
      <c r="Q1276" s="1221">
        <v>313.88935817132398</v>
      </c>
      <c r="R1276" s="1221">
        <v>311.67529161722302</v>
      </c>
      <c r="S1276" s="1222">
        <v>7.1037602711866822E-3</v>
      </c>
      <c r="T1276" s="1221">
        <v>261.65930827678602</v>
      </c>
      <c r="U1276" s="1221">
        <v>250.47415371988001</v>
      </c>
      <c r="V1276" s="1222">
        <v>4.4655923139339283E-2</v>
      </c>
      <c r="W1276" s="1221">
        <v>345.74636096080701</v>
      </c>
      <c r="X1276" s="1221">
        <v>338.89030711616402</v>
      </c>
      <c r="Y1276" s="1222">
        <v>2.0230893893028588E-2</v>
      </c>
      <c r="Z1276" s="1221">
        <v>299.85850311221202</v>
      </c>
      <c r="AA1276" s="1221">
        <v>290.76058753464099</v>
      </c>
      <c r="AB1276" s="1222">
        <v>3.1290057757525719E-2</v>
      </c>
    </row>
    <row r="1277" spans="1:28" x14ac:dyDescent="0.3">
      <c r="A1277" s="1220" t="s">
        <v>769</v>
      </c>
      <c r="B1277" s="1221">
        <v>316.51407731840601</v>
      </c>
      <c r="C1277" s="1221">
        <v>301.31552446310798</v>
      </c>
      <c r="D1277" s="1222">
        <v>5.0440656459301986E-2</v>
      </c>
      <c r="E1277" s="1221">
        <v>429.75418231478301</v>
      </c>
      <c r="F1277" s="1221">
        <v>417.643846178557</v>
      </c>
      <c r="G1277" s="1222">
        <v>2.8996802531716052E-2</v>
      </c>
      <c r="H1277" s="1221">
        <v>367.64264643688</v>
      </c>
      <c r="I1277" s="1221">
        <v>353.87802582921501</v>
      </c>
      <c r="J1277" s="1222">
        <v>3.8896511235506706E-2</v>
      </c>
      <c r="K1277" s="1221">
        <v>371.51757941490399</v>
      </c>
      <c r="L1277" s="1221">
        <v>352.306092100635</v>
      </c>
      <c r="M1277" s="1222">
        <v>5.4530670190004266E-2</v>
      </c>
      <c r="N1277" s="1221">
        <v>445.15824569696701</v>
      </c>
      <c r="O1277" s="1221">
        <v>471.25969227472001</v>
      </c>
      <c r="P1277" s="1222">
        <v>-5.5386545901611295E-2</v>
      </c>
      <c r="Q1277" s="1221">
        <v>401.50194662058698</v>
      </c>
      <c r="R1277" s="1221">
        <v>400.96339456249399</v>
      </c>
      <c r="S1277" s="1222">
        <v>1.3431451982808139E-3</v>
      </c>
      <c r="T1277" s="1221">
        <v>336.080448752211</v>
      </c>
      <c r="U1277" s="1221">
        <v>319.33870863752003</v>
      </c>
      <c r="V1277" s="1222">
        <v>5.2426278624726465E-2</v>
      </c>
      <c r="W1277" s="1221">
        <v>434.612497930823</v>
      </c>
      <c r="X1277" s="1221">
        <v>434.512986622033</v>
      </c>
      <c r="Y1277" s="1222">
        <v>2.2901803134496584E-4</v>
      </c>
      <c r="Z1277" s="1221">
        <v>379.09120431155799</v>
      </c>
      <c r="AA1277" s="1221">
        <v>369.721054858949</v>
      </c>
      <c r="AB1277" s="1222">
        <v>2.5343835114242434E-2</v>
      </c>
    </row>
    <row r="1278" spans="1:28" x14ac:dyDescent="0.3">
      <c r="A1278" s="1220" t="s">
        <v>768</v>
      </c>
      <c r="B1278" s="1221">
        <v>371.71844415542103</v>
      </c>
      <c r="C1278" s="1221">
        <v>358.67983576726601</v>
      </c>
      <c r="D1278" s="1222">
        <v>3.6351662647172836E-2</v>
      </c>
      <c r="E1278" s="1221">
        <v>492.72679856820798</v>
      </c>
      <c r="F1278" s="1221">
        <v>475.99117949304798</v>
      </c>
      <c r="G1278" s="1222">
        <v>3.51595151258563E-2</v>
      </c>
      <c r="H1278" s="1221">
        <v>425.34407883446499</v>
      </c>
      <c r="I1278" s="1221">
        <v>410.68393074161298</v>
      </c>
      <c r="J1278" s="1222">
        <v>3.5696911896159943E-2</v>
      </c>
      <c r="K1278" s="1221">
        <v>430.85175270968199</v>
      </c>
      <c r="L1278" s="1221">
        <v>403.95637982571799</v>
      </c>
      <c r="M1278" s="1222">
        <v>6.6579893837962603E-2</v>
      </c>
      <c r="N1278" s="1221">
        <v>517.93058039167602</v>
      </c>
      <c r="O1278" s="1221">
        <v>536.68774915130098</v>
      </c>
      <c r="P1278" s="1222">
        <v>-3.4949873160486492E-2</v>
      </c>
      <c r="Q1278" s="1221">
        <v>465.07195380839499</v>
      </c>
      <c r="R1278" s="1221">
        <v>456.59878379502902</v>
      </c>
      <c r="S1278" s="1222">
        <v>1.8557145384709674E-2</v>
      </c>
      <c r="T1278" s="1221">
        <v>392.09287789832098</v>
      </c>
      <c r="U1278" s="1221">
        <v>374.33110939736599</v>
      </c>
      <c r="V1278" s="1222">
        <v>4.7449351803940581E-2</v>
      </c>
      <c r="W1278" s="1221">
        <v>500.27616494456498</v>
      </c>
      <c r="X1278" s="1221">
        <v>494.422536023009</v>
      </c>
      <c r="Y1278" s="1222">
        <v>1.1839324656681041E-2</v>
      </c>
      <c r="Z1278" s="1221">
        <v>438.26898035888001</v>
      </c>
      <c r="AA1278" s="1221">
        <v>425.730141935902</v>
      </c>
      <c r="AB1278" s="1222">
        <v>2.9452550307950399E-2</v>
      </c>
    </row>
    <row r="1279" spans="1:28" x14ac:dyDescent="0.3">
      <c r="A1279" s="1220" t="s">
        <v>767</v>
      </c>
      <c r="B1279" s="1221">
        <v>418.132654572121</v>
      </c>
      <c r="C1279" s="1221">
        <v>401.326219329114</v>
      </c>
      <c r="D1279" s="1222">
        <v>4.18772420877506E-2</v>
      </c>
      <c r="E1279" s="1221">
        <v>527.80531109309197</v>
      </c>
      <c r="F1279" s="1221">
        <v>508.4881133156</v>
      </c>
      <c r="G1279" s="1222">
        <v>3.7989477574085377E-2</v>
      </c>
      <c r="H1279" s="1221">
        <v>464.75485706422103</v>
      </c>
      <c r="I1279" s="1221">
        <v>447.07095283179802</v>
      </c>
      <c r="J1279" s="1222">
        <v>3.9555028391827188E-2</v>
      </c>
      <c r="K1279" s="1221">
        <v>452.34027707729302</v>
      </c>
      <c r="L1279" s="1221">
        <v>433.187626357319</v>
      </c>
      <c r="M1279" s="1222">
        <v>4.4213291319119469E-2</v>
      </c>
      <c r="N1279" s="1221">
        <v>557.83062464247496</v>
      </c>
      <c r="O1279" s="1221">
        <v>553.998545032538</v>
      </c>
      <c r="P1279" s="1222">
        <v>6.9171293756951739E-3</v>
      </c>
      <c r="Q1279" s="1221">
        <v>492.23464982764199</v>
      </c>
      <c r="R1279" s="1221">
        <v>478.85829125731601</v>
      </c>
      <c r="S1279" s="1222">
        <v>2.7933856037460042E-2</v>
      </c>
      <c r="T1279" s="1221">
        <v>430.25257676927498</v>
      </c>
      <c r="U1279" s="1221">
        <v>412.92627997361302</v>
      </c>
      <c r="V1279" s="1222">
        <v>4.1959782256457863E-2</v>
      </c>
      <c r="W1279" s="1221">
        <v>537.14226582974004</v>
      </c>
      <c r="X1279" s="1221">
        <v>522.98004003875496</v>
      </c>
      <c r="Y1279" s="1222">
        <v>2.7079859089718984E-2</v>
      </c>
      <c r="Z1279" s="1221">
        <v>474.00365210858899</v>
      </c>
      <c r="AA1279" s="1221">
        <v>458.049116451087</v>
      </c>
      <c r="AB1279" s="1222">
        <v>3.4831495323287463E-2</v>
      </c>
    </row>
    <row r="1280" spans="1:28" x14ac:dyDescent="0.3">
      <c r="A1280" s="1220" t="s">
        <v>766</v>
      </c>
      <c r="B1280" s="1221">
        <v>429.53481379666101</v>
      </c>
      <c r="C1280" s="1221">
        <v>409.02380890407602</v>
      </c>
      <c r="D1280" s="1222">
        <v>5.0146237079796055E-2</v>
      </c>
      <c r="E1280" s="1221">
        <v>542.58284192244298</v>
      </c>
      <c r="F1280" s="1221">
        <v>523.578179164728</v>
      </c>
      <c r="G1280" s="1222">
        <v>3.6297660051519721E-2</v>
      </c>
      <c r="H1280" s="1221">
        <v>474.60416155289198</v>
      </c>
      <c r="I1280" s="1221">
        <v>454.53025803220902</v>
      </c>
      <c r="J1280" s="1222">
        <v>4.416406425303479E-2</v>
      </c>
      <c r="K1280" s="1221">
        <v>457.25796491483402</v>
      </c>
      <c r="L1280" s="1221">
        <v>443.07780004596299</v>
      </c>
      <c r="M1280" s="1222">
        <v>3.2003780977968299E-2</v>
      </c>
      <c r="N1280" s="1221">
        <v>569.20347961315997</v>
      </c>
      <c r="O1280" s="1221">
        <v>577.990290640799</v>
      </c>
      <c r="P1280" s="1222">
        <v>-1.5202350575642683E-2</v>
      </c>
      <c r="Q1280" s="1221">
        <v>497.05579822329798</v>
      </c>
      <c r="R1280" s="1221">
        <v>490.88531711217303</v>
      </c>
      <c r="S1280" s="1222">
        <v>1.2570107306173368E-2</v>
      </c>
      <c r="T1280" s="1221">
        <v>439.86828218160599</v>
      </c>
      <c r="U1280" s="1221">
        <v>422.02466861580803</v>
      </c>
      <c r="V1280" s="1222">
        <v>4.2280972873749177E-2</v>
      </c>
      <c r="W1280" s="1221">
        <v>551.38994480645601</v>
      </c>
      <c r="X1280" s="1221">
        <v>542.05725289557097</v>
      </c>
      <c r="Y1280" s="1222">
        <v>1.7217170070193709E-2</v>
      </c>
      <c r="Z1280" s="1221">
        <v>482.61217346483801</v>
      </c>
      <c r="AA1280" s="1221">
        <v>467.82478416949402</v>
      </c>
      <c r="AB1280" s="1222">
        <v>3.1608819788364349E-2</v>
      </c>
    </row>
    <row r="1281" spans="1:28" x14ac:dyDescent="0.3">
      <c r="A1281" s="1220" t="s">
        <v>765</v>
      </c>
      <c r="B1281" s="1221">
        <v>395.908928037755</v>
      </c>
      <c r="C1281" s="1221">
        <v>375.53863784102498</v>
      </c>
      <c r="D1281" s="1222">
        <v>5.4242861170927727E-2</v>
      </c>
      <c r="E1281" s="1221">
        <v>521.52854133564699</v>
      </c>
      <c r="F1281" s="1221">
        <v>496.89599023000301</v>
      </c>
      <c r="G1281" s="1222">
        <v>4.9572851441691206E-2</v>
      </c>
      <c r="H1281" s="1221">
        <v>437.71437460165799</v>
      </c>
      <c r="I1281" s="1221">
        <v>415.65917797895099</v>
      </c>
      <c r="J1281" s="1222">
        <v>5.3060771399167511E-2</v>
      </c>
      <c r="K1281" s="1221">
        <v>413.03446235077803</v>
      </c>
      <c r="L1281" s="1221">
        <v>383.78018796320401</v>
      </c>
      <c r="M1281" s="1222">
        <v>7.6226640418391917E-2</v>
      </c>
      <c r="N1281" s="1221">
        <v>487.47671154650999</v>
      </c>
      <c r="O1281" s="1221">
        <v>506.17893360352701</v>
      </c>
      <c r="P1281" s="1222">
        <v>-3.6947847520785698E-2</v>
      </c>
      <c r="Q1281" s="1221">
        <v>435.56351004451602</v>
      </c>
      <c r="R1281" s="1221">
        <v>419.12895374492001</v>
      </c>
      <c r="S1281" s="1222">
        <v>3.921121686476952E-2</v>
      </c>
      <c r="T1281" s="1221">
        <v>402.90919822202898</v>
      </c>
      <c r="U1281" s="1221">
        <v>378.97358592701897</v>
      </c>
      <c r="V1281" s="1222">
        <v>6.3159051669683955E-2</v>
      </c>
      <c r="W1281" s="1221">
        <v>508.73875978216603</v>
      </c>
      <c r="X1281" s="1221">
        <v>500.33173821207703</v>
      </c>
      <c r="Y1281" s="1222">
        <v>1.6802894815610304E-2</v>
      </c>
      <c r="Z1281" s="1221">
        <v>436.858065270145</v>
      </c>
      <c r="AA1281" s="1221">
        <v>417.05451227670602</v>
      </c>
      <c r="AB1281" s="1222">
        <v>4.7484327373251832E-2</v>
      </c>
    </row>
    <row r="1282" spans="1:28" x14ac:dyDescent="0.3">
      <c r="A1282" s="1220" t="s">
        <v>368</v>
      </c>
      <c r="B1282" s="1221">
        <v>81.852106108200601</v>
      </c>
      <c r="C1282" s="1221">
        <v>75.666751613596901</v>
      </c>
      <c r="D1282" s="1222">
        <v>8.174468128604355E-2</v>
      </c>
      <c r="E1282" s="1221">
        <v>106.795696523961</v>
      </c>
      <c r="F1282" s="1221">
        <v>99.721019252956495</v>
      </c>
      <c r="G1282" s="1222">
        <v>7.0944694749444773E-2</v>
      </c>
      <c r="H1282" s="1221">
        <v>93.795671584003998</v>
      </c>
      <c r="I1282" s="1221">
        <v>87.214196749657305</v>
      </c>
      <c r="J1282" s="1222">
        <v>7.546334289173573E-2</v>
      </c>
      <c r="K1282" s="1221">
        <v>72.549757908202906</v>
      </c>
      <c r="L1282" s="1221">
        <v>68.142423560394704</v>
      </c>
      <c r="M1282" s="1222">
        <v>6.4678274084307805E-2</v>
      </c>
      <c r="N1282" s="1221">
        <v>82.091301935451</v>
      </c>
      <c r="O1282" s="1221">
        <v>83.246998476685704</v>
      </c>
      <c r="P1282" s="1222">
        <v>-1.3882741268543998E-2</v>
      </c>
      <c r="Q1282" s="1221">
        <v>76.905455625004905</v>
      </c>
      <c r="R1282" s="1221">
        <v>75.055022832875395</v>
      </c>
      <c r="S1282" s="1222">
        <v>2.4654349866095684E-2</v>
      </c>
      <c r="T1282" s="1221">
        <v>77.604396788247499</v>
      </c>
      <c r="U1282" s="1221">
        <v>72.250847283264804</v>
      </c>
      <c r="V1282" s="1222">
        <v>7.4096702063488715E-2</v>
      </c>
      <c r="W1282" s="1221">
        <v>96.062255333485993</v>
      </c>
      <c r="X1282" s="1221">
        <v>92.607882642588606</v>
      </c>
      <c r="Y1282" s="1222">
        <v>3.7301065442012234E-2</v>
      </c>
      <c r="Z1282" s="1221">
        <v>86.2585626192826</v>
      </c>
      <c r="AA1282" s="1221">
        <v>81.821072991635006</v>
      </c>
      <c r="AB1282" s="1222">
        <v>5.4234067892280774E-2</v>
      </c>
    </row>
    <row r="1283" spans="1:28" x14ac:dyDescent="0.3">
      <c r="A1283" s="1223"/>
      <c r="B1283" s="1221"/>
      <c r="C1283" s="1221"/>
      <c r="D1283" s="1222"/>
      <c r="E1283" s="1221"/>
      <c r="F1283" s="1221"/>
      <c r="G1283" s="1222"/>
      <c r="H1283" s="1221"/>
      <c r="I1283" s="1221"/>
      <c r="J1283" s="1222"/>
      <c r="K1283" s="1221"/>
      <c r="L1283" s="1221"/>
      <c r="M1283" s="1222"/>
      <c r="N1283" s="1221"/>
      <c r="O1283" s="1221"/>
      <c r="P1283" s="1222"/>
      <c r="Q1283" s="1221"/>
      <c r="R1283" s="1221"/>
      <c r="S1283" s="1222"/>
      <c r="T1283" s="1221"/>
      <c r="U1283" s="1221"/>
      <c r="V1283" s="1222"/>
      <c r="W1283" s="1221"/>
      <c r="X1283" s="1221"/>
      <c r="Y1283" s="1222"/>
      <c r="Z1283" s="1221"/>
      <c r="AA1283" s="1221"/>
      <c r="AB1283" s="1222"/>
    </row>
    <row r="1284" spans="1:28" x14ac:dyDescent="0.3">
      <c r="A1284" s="1226" t="s">
        <v>795</v>
      </c>
      <c r="B1284" s="1215"/>
      <c r="C1284" s="1215"/>
      <c r="D1284" s="1216"/>
      <c r="E1284" s="1215"/>
      <c r="F1284" s="1215"/>
      <c r="G1284" s="1216"/>
      <c r="H1284" s="1215"/>
      <c r="I1284" s="1215"/>
      <c r="J1284" s="1216"/>
      <c r="K1284" s="1215"/>
      <c r="L1284" s="1215"/>
      <c r="M1284" s="1216"/>
      <c r="N1284" s="1215"/>
      <c r="O1284" s="1215"/>
      <c r="P1284" s="1216"/>
      <c r="Q1284" s="1215"/>
      <c r="R1284" s="1215"/>
      <c r="S1284" s="1216"/>
      <c r="T1284" s="1215"/>
      <c r="U1284" s="1215"/>
      <c r="V1284" s="1216"/>
      <c r="W1284" s="1215"/>
      <c r="X1284" s="1215"/>
      <c r="Y1284" s="1216"/>
      <c r="Z1284" s="1215"/>
      <c r="AA1284" s="1215"/>
      <c r="AB1284" s="1216"/>
    </row>
    <row r="1285" spans="1:28" x14ac:dyDescent="0.3">
      <c r="A1285" s="1217" t="s">
        <v>786</v>
      </c>
      <c r="B1285" s="1218"/>
      <c r="C1285" s="1218"/>
      <c r="D1285" s="1219"/>
      <c r="E1285" s="1218"/>
      <c r="F1285" s="1218"/>
      <c r="G1285" s="1219"/>
      <c r="H1285" s="1218"/>
      <c r="I1285" s="1218"/>
      <c r="J1285" s="1219"/>
      <c r="K1285" s="1218"/>
      <c r="L1285" s="1218"/>
      <c r="M1285" s="1219"/>
      <c r="N1285" s="1218"/>
      <c r="O1285" s="1218"/>
      <c r="P1285" s="1219"/>
      <c r="Q1285" s="1218"/>
      <c r="R1285" s="1218"/>
      <c r="S1285" s="1219"/>
      <c r="T1285" s="1218"/>
      <c r="U1285" s="1218"/>
      <c r="V1285" s="1219"/>
      <c r="W1285" s="1218"/>
      <c r="X1285" s="1218"/>
      <c r="Y1285" s="1219"/>
      <c r="Z1285" s="1218"/>
      <c r="AA1285" s="1218"/>
      <c r="AB1285" s="1219"/>
    </row>
    <row r="1286" spans="1:28" x14ac:dyDescent="0.3">
      <c r="A1286" s="1220" t="s">
        <v>783</v>
      </c>
      <c r="B1286" s="1221">
        <v>2.1510774854678699E-2</v>
      </c>
      <c r="C1286" s="1221">
        <v>0</v>
      </c>
      <c r="D1286" s="1222">
        <v>0</v>
      </c>
      <c r="E1286" s="1221">
        <v>0</v>
      </c>
      <c r="F1286" s="1221">
        <v>0</v>
      </c>
      <c r="G1286" s="1222">
        <v>0</v>
      </c>
      <c r="H1286" s="1221">
        <v>1.0584613612914E-2</v>
      </c>
      <c r="I1286" s="1221">
        <v>0</v>
      </c>
      <c r="J1286" s="1222">
        <v>0</v>
      </c>
      <c r="K1286" s="1221">
        <v>4.9935736548273102E-2</v>
      </c>
      <c r="L1286" s="1221">
        <v>7.7719244823859701E-3</v>
      </c>
      <c r="M1286" s="1222">
        <v>5.4251443334846838</v>
      </c>
      <c r="N1286" s="1221">
        <v>0</v>
      </c>
      <c r="O1286" s="1221">
        <v>5.6478119359953897E-3</v>
      </c>
      <c r="P1286" s="1222">
        <v>-1</v>
      </c>
      <c r="Q1286" s="1221">
        <v>2.4560898369647598E-2</v>
      </c>
      <c r="R1286" s="1221">
        <v>6.6931063490615799E-3</v>
      </c>
      <c r="S1286" s="1222">
        <v>2.6695813705531823</v>
      </c>
      <c r="T1286" s="1221">
        <v>3.5233168846357597E-2</v>
      </c>
      <c r="U1286" s="1221">
        <v>3.6932317502554098E-3</v>
      </c>
      <c r="V1286" s="1222">
        <v>8.5399290455902221</v>
      </c>
      <c r="W1286" s="1221">
        <v>0</v>
      </c>
      <c r="X1286" s="1221">
        <v>2.6687165256214398E-3</v>
      </c>
      <c r="Y1286" s="1222">
        <v>-1</v>
      </c>
      <c r="Z1286" s="1221">
        <v>2.5999921398132501E-2</v>
      </c>
      <c r="AA1286" s="1221">
        <v>4.7571623564601102E-3</v>
      </c>
      <c r="AB1286" s="1222">
        <v>4.4654265400097692</v>
      </c>
    </row>
    <row r="1287" spans="1:28" x14ac:dyDescent="0.3">
      <c r="A1287" s="1220" t="s">
        <v>782</v>
      </c>
      <c r="B1287" s="1221">
        <v>3.2084122001157102E-2</v>
      </c>
      <c r="C1287" s="1221">
        <v>4.0223880757110003E-2</v>
      </c>
      <c r="D1287" s="1222">
        <v>-0.20236134860046073</v>
      </c>
      <c r="E1287" s="1221">
        <v>2.7704053597281598E-2</v>
      </c>
      <c r="F1287" s="1221">
        <v>2.4208885887704101E-2</v>
      </c>
      <c r="G1287" s="1222">
        <v>0.14437540520411654</v>
      </c>
      <c r="H1287" s="1221">
        <v>2.9857458689501799E-2</v>
      </c>
      <c r="I1287" s="1221">
        <v>3.2065309833769401E-2</v>
      </c>
      <c r="J1287" s="1222">
        <v>-6.8854820231377137E-2</v>
      </c>
      <c r="K1287" s="1221">
        <v>0.20587813564511101</v>
      </c>
      <c r="L1287" s="1221">
        <v>1.0828672729583501E-2</v>
      </c>
      <c r="M1287" s="1222">
        <v>18.012314877949926</v>
      </c>
      <c r="N1287" s="1221">
        <v>0.22505918162941699</v>
      </c>
      <c r="O1287" s="1221">
        <v>4.0944793360480999E-2</v>
      </c>
      <c r="P1287" s="1222">
        <v>4.4966495898020353</v>
      </c>
      <c r="Q1287" s="1221">
        <v>0.215622677835967</v>
      </c>
      <c r="R1287" s="1221">
        <v>2.61095682134369E-2</v>
      </c>
      <c r="S1287" s="1222">
        <v>7.2583777745125637</v>
      </c>
      <c r="T1287" s="1221">
        <v>0.118697017373301</v>
      </c>
      <c r="U1287" s="1221">
        <v>2.5672981667200199E-2</v>
      </c>
      <c r="V1287" s="1222">
        <v>3.623421576503064</v>
      </c>
      <c r="W1287" s="1221">
        <v>0.125993269189243</v>
      </c>
      <c r="X1287" s="1221">
        <v>3.2459267982952601E-2</v>
      </c>
      <c r="Y1287" s="1222">
        <v>2.881580732363215</v>
      </c>
      <c r="Z1287" s="1221">
        <v>0.18360742402244301</v>
      </c>
      <c r="AA1287" s="1221">
        <v>4.36849843658512E-2</v>
      </c>
      <c r="AB1287" s="1222">
        <v>3.2029870603769743</v>
      </c>
    </row>
    <row r="1288" spans="1:28" x14ac:dyDescent="0.3">
      <c r="A1288" s="1220" t="s">
        <v>781</v>
      </c>
      <c r="B1288" s="1221">
        <v>4.8303903723060801E-2</v>
      </c>
      <c r="C1288" s="1221">
        <v>3.9309840839379301E-2</v>
      </c>
      <c r="D1288" s="1222">
        <v>0.22879926989354649</v>
      </c>
      <c r="E1288" s="1221">
        <v>4.8749652931888501E-2</v>
      </c>
      <c r="F1288" s="1221">
        <v>3.29935449256979E-2</v>
      </c>
      <c r="G1288" s="1222">
        <v>0.47755123135976024</v>
      </c>
      <c r="H1288" s="1221">
        <v>4.8530664230606403E-2</v>
      </c>
      <c r="I1288" s="1221">
        <v>3.6098402137779699E-2</v>
      </c>
      <c r="J1288" s="1222">
        <v>0.34439923532835282</v>
      </c>
      <c r="K1288" s="1221">
        <v>0.20681609481809199</v>
      </c>
      <c r="L1288" s="1221">
        <v>4.3776679697441603E-2</v>
      </c>
      <c r="M1288" s="1222">
        <v>3.7243440171224029</v>
      </c>
      <c r="N1288" s="1221">
        <v>0.30771539506761603</v>
      </c>
      <c r="O1288" s="1221">
        <v>8.1667155934597793E-2</v>
      </c>
      <c r="P1288" s="1222">
        <v>2.7679210393226672</v>
      </c>
      <c r="Q1288" s="1221">
        <v>0.25785514639180102</v>
      </c>
      <c r="R1288" s="1221">
        <v>6.2919001353571299E-2</v>
      </c>
      <c r="S1288" s="1222">
        <v>3.0982078679665039</v>
      </c>
      <c r="T1288" s="1221">
        <v>0.12949181307329399</v>
      </c>
      <c r="U1288" s="1221">
        <v>4.1582870817245002E-2</v>
      </c>
      <c r="V1288" s="1222">
        <v>2.114066213523476</v>
      </c>
      <c r="W1288" s="1221">
        <v>0.18064392879263699</v>
      </c>
      <c r="X1288" s="1221">
        <v>5.7604487292933299E-2</v>
      </c>
      <c r="Y1288" s="1222">
        <v>2.1359350162083244</v>
      </c>
      <c r="Z1288" s="1221">
        <v>0.233157988066101</v>
      </c>
      <c r="AA1288" s="1221">
        <v>7.45538387517308E-2</v>
      </c>
      <c r="AB1288" s="1222">
        <v>2.1273773687567248</v>
      </c>
    </row>
    <row r="1289" spans="1:28" x14ac:dyDescent="0.3">
      <c r="A1289" s="1220" t="s">
        <v>780</v>
      </c>
      <c r="B1289" s="1221">
        <v>0.107394589655494</v>
      </c>
      <c r="C1289" s="1221">
        <v>8.6664959611779002E-2</v>
      </c>
      <c r="D1289" s="1222">
        <v>0.23919275029463638</v>
      </c>
      <c r="E1289" s="1221">
        <v>0.18942720562312501</v>
      </c>
      <c r="F1289" s="1221">
        <v>0.18610361123004801</v>
      </c>
      <c r="G1289" s="1222">
        <v>1.7858838800116621E-2</v>
      </c>
      <c r="H1289" s="1221">
        <v>0.14909623583781401</v>
      </c>
      <c r="I1289" s="1221">
        <v>0.13727782581620199</v>
      </c>
      <c r="J1289" s="1222">
        <v>8.6091180067459749E-2</v>
      </c>
      <c r="K1289" s="1221">
        <v>0.26325350877765502</v>
      </c>
      <c r="L1289" s="1221">
        <v>0.123526882883036</v>
      </c>
      <c r="M1289" s="1222">
        <v>1.1311434615161633</v>
      </c>
      <c r="N1289" s="1221">
        <v>0.31434964794449299</v>
      </c>
      <c r="O1289" s="1221">
        <v>0.123018948595329</v>
      </c>
      <c r="P1289" s="1222">
        <v>1.5552945422948345</v>
      </c>
      <c r="Q1289" s="1221">
        <v>0.28914303824961801</v>
      </c>
      <c r="R1289" s="1221">
        <v>0.123270079571038</v>
      </c>
      <c r="S1289" s="1222">
        <v>1.3456059998970866</v>
      </c>
      <c r="T1289" s="1221">
        <v>0.18858235733350301</v>
      </c>
      <c r="U1289" s="1221">
        <v>0.10578899629322901</v>
      </c>
      <c r="V1289" s="1222">
        <v>0.78262734255257482</v>
      </c>
      <c r="W1289" s="1221">
        <v>0.25429144083342903</v>
      </c>
      <c r="X1289" s="1221">
        <v>0.15358958265082101</v>
      </c>
      <c r="Y1289" s="1222">
        <v>0.65565552327561927</v>
      </c>
      <c r="Z1289" s="1221">
        <v>0.332893101742259</v>
      </c>
      <c r="AA1289" s="1221">
        <v>0.195052094025643</v>
      </c>
      <c r="AB1289" s="1222">
        <v>0.70668817171731779</v>
      </c>
    </row>
    <row r="1290" spans="1:28" x14ac:dyDescent="0.3">
      <c r="A1290" s="1220" t="s">
        <v>779</v>
      </c>
      <c r="B1290" s="1221">
        <v>0.382536955429152</v>
      </c>
      <c r="C1290" s="1221">
        <v>0.37865926778946901</v>
      </c>
      <c r="D1290" s="1222">
        <v>1.02405723813921E-2</v>
      </c>
      <c r="E1290" s="1221">
        <v>0.51358545513634102</v>
      </c>
      <c r="F1290" s="1221">
        <v>0.51770113707877596</v>
      </c>
      <c r="G1290" s="1222">
        <v>-7.949918684085646E-3</v>
      </c>
      <c r="H1290" s="1221">
        <v>0.44865437364815602</v>
      </c>
      <c r="I1290" s="1221">
        <v>0.44886263940923099</v>
      </c>
      <c r="J1290" s="1222">
        <v>-4.6398551091058579E-4</v>
      </c>
      <c r="K1290" s="1221">
        <v>0.76187077728251096</v>
      </c>
      <c r="L1290" s="1221">
        <v>0.57892948098100405</v>
      </c>
      <c r="M1290" s="1222">
        <v>0.31599927506111858</v>
      </c>
      <c r="N1290" s="1221">
        <v>0.77607994367226896</v>
      </c>
      <c r="O1290" s="1221">
        <v>0.57048259350381603</v>
      </c>
      <c r="P1290" s="1222">
        <v>0.36039197779147958</v>
      </c>
      <c r="Q1290" s="1221">
        <v>0.76897837607182296</v>
      </c>
      <c r="R1290" s="1221">
        <v>0.57469989953151301</v>
      </c>
      <c r="S1290" s="1222">
        <v>0.33805204542176348</v>
      </c>
      <c r="T1290" s="1221">
        <v>0.58085891723352101</v>
      </c>
      <c r="U1290" s="1221">
        <v>0.48299158197887998</v>
      </c>
      <c r="V1290" s="1222">
        <v>0.20262741403000378</v>
      </c>
      <c r="W1290" s="1221">
        <v>0.64969137322371096</v>
      </c>
      <c r="X1290" s="1221">
        <v>0.54497764526446102</v>
      </c>
      <c r="Y1290" s="1222">
        <v>0.19214316196113981</v>
      </c>
      <c r="Z1290" s="1221">
        <v>0.92314814321189198</v>
      </c>
      <c r="AA1290" s="1221">
        <v>0.77123154602349397</v>
      </c>
      <c r="AB1290" s="1222">
        <v>0.19697923142756169</v>
      </c>
    </row>
    <row r="1291" spans="1:28" x14ac:dyDescent="0.3">
      <c r="A1291" s="1220" t="s">
        <v>778</v>
      </c>
      <c r="B1291" s="1221">
        <v>1.2903633491311199</v>
      </c>
      <c r="C1291" s="1221">
        <v>1.1273388102708699</v>
      </c>
      <c r="D1291" s="1222">
        <v>0.14461006520398204</v>
      </c>
      <c r="E1291" s="1221">
        <v>1.82392189634817</v>
      </c>
      <c r="F1291" s="1221">
        <v>1.8340214652567099</v>
      </c>
      <c r="G1291" s="1222">
        <v>-5.5067888243752186E-3</v>
      </c>
      <c r="H1291" s="1221">
        <v>1.5446942243555499</v>
      </c>
      <c r="I1291" s="1221">
        <v>1.46281895649175</v>
      </c>
      <c r="J1291" s="1222">
        <v>5.5970882452986391E-2</v>
      </c>
      <c r="K1291" s="1221">
        <v>2.3361744452849602</v>
      </c>
      <c r="L1291" s="1221">
        <v>1.81519783989436</v>
      </c>
      <c r="M1291" s="1222">
        <v>0.28700816734164897</v>
      </c>
      <c r="N1291" s="1221">
        <v>2.9256705237059202</v>
      </c>
      <c r="O1291" s="1221">
        <v>2.58437822760358</v>
      </c>
      <c r="P1291" s="1222">
        <v>0.13205973199163293</v>
      </c>
      <c r="Q1291" s="1221">
        <v>2.6014641436371599</v>
      </c>
      <c r="R1291" s="1221">
        <v>2.1586987339802701</v>
      </c>
      <c r="S1291" s="1222">
        <v>0.20510755052906635</v>
      </c>
      <c r="T1291" s="1221">
        <v>1.7436285699649501</v>
      </c>
      <c r="U1291" s="1221">
        <v>1.41752205296348</v>
      </c>
      <c r="V1291" s="1222">
        <v>0.23005392848718639</v>
      </c>
      <c r="W1291" s="1221">
        <v>2.2726697055554599</v>
      </c>
      <c r="X1291" s="1221">
        <v>2.1300370189320401</v>
      </c>
      <c r="Y1291" s="1222">
        <v>6.6962538845889666E-2</v>
      </c>
      <c r="Z1291" s="1221">
        <v>2.98480317478105</v>
      </c>
      <c r="AA1291" s="1221">
        <v>2.6213478127366199</v>
      </c>
      <c r="AB1291" s="1222">
        <v>0.13865209350642865</v>
      </c>
    </row>
    <row r="1292" spans="1:28" x14ac:dyDescent="0.3">
      <c r="A1292" s="1220" t="s">
        <v>777</v>
      </c>
      <c r="B1292" s="1221">
        <v>3.2958968889710798</v>
      </c>
      <c r="C1292" s="1221">
        <v>3.3670624161745901</v>
      </c>
      <c r="D1292" s="1222">
        <v>-2.1135790908314491E-2</v>
      </c>
      <c r="E1292" s="1221">
        <v>5.6181942341141902</v>
      </c>
      <c r="F1292" s="1221">
        <v>5.4434857976717899</v>
      </c>
      <c r="G1292" s="1222">
        <v>3.2094955867639829E-2</v>
      </c>
      <c r="H1292" s="1221">
        <v>4.3363171697621397</v>
      </c>
      <c r="I1292" s="1221">
        <v>4.3026879062996404</v>
      </c>
      <c r="J1292" s="1222">
        <v>7.8158732854553756E-3</v>
      </c>
      <c r="K1292" s="1221">
        <v>5.3449742181002202</v>
      </c>
      <c r="L1292" s="1221">
        <v>4.8642687257552097</v>
      </c>
      <c r="M1292" s="1222">
        <v>9.8823794376281665E-2</v>
      </c>
      <c r="N1292" s="1221">
        <v>6.8307338306040304</v>
      </c>
      <c r="O1292" s="1221">
        <v>6.6199281601768902</v>
      </c>
      <c r="P1292" s="1222">
        <v>3.18441024323E-2</v>
      </c>
      <c r="Q1292" s="1221">
        <v>5.9245447502705302</v>
      </c>
      <c r="R1292" s="1221">
        <v>5.5488083224956801</v>
      </c>
      <c r="S1292" s="1222">
        <v>6.7714796752225095E-2</v>
      </c>
      <c r="T1292" s="1221">
        <v>4.1217355746526598</v>
      </c>
      <c r="U1292" s="1221">
        <v>3.9647254113360701</v>
      </c>
      <c r="V1292" s="1222">
        <v>3.9601774909218478E-2</v>
      </c>
      <c r="W1292" s="1221">
        <v>6.0392572765685797</v>
      </c>
      <c r="X1292" s="1221">
        <v>5.8447941848547202</v>
      </c>
      <c r="Y1292" s="1222">
        <v>3.3271161577897904E-2</v>
      </c>
      <c r="Z1292" s="1221">
        <v>7.4080219109214802</v>
      </c>
      <c r="AA1292" s="1221">
        <v>7.1537423981671999</v>
      </c>
      <c r="AB1292" s="1222">
        <v>3.5544963545154643E-2</v>
      </c>
    </row>
    <row r="1293" spans="1:28" x14ac:dyDescent="0.3">
      <c r="A1293" s="1220" t="s">
        <v>776</v>
      </c>
      <c r="B1293" s="1221">
        <v>11.587897683613599</v>
      </c>
      <c r="C1293" s="1221">
        <v>10.8978134819461</v>
      </c>
      <c r="D1293" s="1222">
        <v>6.3323179719558392E-2</v>
      </c>
      <c r="E1293" s="1221">
        <v>17.4979767234429</v>
      </c>
      <c r="F1293" s="1221">
        <v>16.9534999207387</v>
      </c>
      <c r="G1293" s="1222">
        <v>3.2115893782979736E-2</v>
      </c>
      <c r="H1293" s="1221">
        <v>14.3054338705223</v>
      </c>
      <c r="I1293" s="1221">
        <v>13.700424214578399</v>
      </c>
      <c r="J1293" s="1222">
        <v>4.4159921362151688E-2</v>
      </c>
      <c r="K1293" s="1221">
        <v>15.0712973159109</v>
      </c>
      <c r="L1293" s="1221">
        <v>14.9115897125138</v>
      </c>
      <c r="M1293" s="1222">
        <v>1.0710300274897838E-2</v>
      </c>
      <c r="N1293" s="1221">
        <v>18.1813399360598</v>
      </c>
      <c r="O1293" s="1221">
        <v>18.946825085820802</v>
      </c>
      <c r="P1293" s="1222">
        <v>-4.0401763688306093E-2</v>
      </c>
      <c r="Q1293" s="1221">
        <v>16.321700363178699</v>
      </c>
      <c r="R1293" s="1221">
        <v>16.550532365373499</v>
      </c>
      <c r="S1293" s="1222">
        <v>-1.3826262330603618E-2</v>
      </c>
      <c r="T1293" s="1221">
        <v>13.0980679620753</v>
      </c>
      <c r="U1293" s="1221">
        <v>12.636756564966401</v>
      </c>
      <c r="V1293" s="1222">
        <v>3.6505522183423136E-2</v>
      </c>
      <c r="W1293" s="1221">
        <v>17.755448600673802</v>
      </c>
      <c r="X1293" s="1221">
        <v>17.706318331593302</v>
      </c>
      <c r="Y1293" s="1222">
        <v>2.7747309271423798E-3</v>
      </c>
      <c r="Z1293" s="1221">
        <v>22.6944461429716</v>
      </c>
      <c r="AA1293" s="1221">
        <v>22.2983682053008</v>
      </c>
      <c r="AB1293" s="1222">
        <v>1.776264227158306E-2</v>
      </c>
    </row>
    <row r="1294" spans="1:28" x14ac:dyDescent="0.3">
      <c r="A1294" s="1220" t="s">
        <v>775</v>
      </c>
      <c r="B1294" s="1221">
        <v>27.278636190494598</v>
      </c>
      <c r="C1294" s="1221">
        <v>26.287750601163001</v>
      </c>
      <c r="D1294" s="1222">
        <v>3.7693814292644706E-2</v>
      </c>
      <c r="E1294" s="1221">
        <v>38.185392485993198</v>
      </c>
      <c r="F1294" s="1221">
        <v>37.236762014753502</v>
      </c>
      <c r="G1294" s="1222">
        <v>2.5475643420978463E-2</v>
      </c>
      <c r="H1294" s="1221">
        <v>32.471855461375696</v>
      </c>
      <c r="I1294" s="1221">
        <v>31.531770697936501</v>
      </c>
      <c r="J1294" s="1222">
        <v>2.9813890645244229E-2</v>
      </c>
      <c r="K1294" s="1221">
        <v>36.8414030438542</v>
      </c>
      <c r="L1294" s="1221">
        <v>37.270446561434298</v>
      </c>
      <c r="M1294" s="1222">
        <v>-1.1511628036784833E-2</v>
      </c>
      <c r="N1294" s="1221">
        <v>39.239973471784602</v>
      </c>
      <c r="O1294" s="1221">
        <v>39.850949449267901</v>
      </c>
      <c r="P1294" s="1222">
        <v>-1.5331528757203139E-2</v>
      </c>
      <c r="Q1294" s="1221">
        <v>37.879833815241</v>
      </c>
      <c r="R1294" s="1221">
        <v>38.403025547675597</v>
      </c>
      <c r="S1294" s="1222">
        <v>-1.3623711282463372E-2</v>
      </c>
      <c r="T1294" s="1221">
        <v>31.5710556234927</v>
      </c>
      <c r="U1294" s="1221">
        <v>31.196911971034002</v>
      </c>
      <c r="V1294" s="1222">
        <v>1.199297074037607E-2</v>
      </c>
      <c r="W1294" s="1221">
        <v>38.613778284377702</v>
      </c>
      <c r="X1294" s="1221">
        <v>38.3021014457901</v>
      </c>
      <c r="Y1294" s="1222">
        <v>8.1373299851112673E-3</v>
      </c>
      <c r="Z1294" s="1221">
        <v>52.190654943666203</v>
      </c>
      <c r="AA1294" s="1221">
        <v>51.716886266190002</v>
      </c>
      <c r="AB1294" s="1222">
        <v>9.1608120998948883E-3</v>
      </c>
    </row>
    <row r="1295" spans="1:28" x14ac:dyDescent="0.3">
      <c r="A1295" s="1220" t="s">
        <v>774</v>
      </c>
      <c r="B1295" s="1221">
        <v>57.295698428886197</v>
      </c>
      <c r="C1295" s="1221">
        <v>53.866695444776198</v>
      </c>
      <c r="D1295" s="1222">
        <v>6.3657199607230264E-2</v>
      </c>
      <c r="E1295" s="1221">
        <v>71.873024729586703</v>
      </c>
      <c r="F1295" s="1221">
        <v>69.149186212469104</v>
      </c>
      <c r="G1295" s="1222">
        <v>3.9390753041522154E-2</v>
      </c>
      <c r="H1295" s="1221">
        <v>64.431850678915396</v>
      </c>
      <c r="I1295" s="1221">
        <v>61.373994347048999</v>
      </c>
      <c r="J1295" s="1222">
        <v>4.9823322799804462E-2</v>
      </c>
      <c r="K1295" s="1221">
        <v>80.005311063277105</v>
      </c>
      <c r="L1295" s="1221">
        <v>80.952817743192497</v>
      </c>
      <c r="M1295" s="1222">
        <v>-1.1704431128279905E-2</v>
      </c>
      <c r="N1295" s="1221">
        <v>76.991563599190997</v>
      </c>
      <c r="O1295" s="1221">
        <v>80.149050992018402</v>
      </c>
      <c r="P1295" s="1222">
        <v>-3.9395193751474891E-2</v>
      </c>
      <c r="Q1295" s="1221">
        <v>78.694289629285606</v>
      </c>
      <c r="R1295" s="1221">
        <v>80.603659865070796</v>
      </c>
      <c r="S1295" s="1222">
        <v>-2.3688381383443927E-2</v>
      </c>
      <c r="T1295" s="1221">
        <v>67.857157088391702</v>
      </c>
      <c r="U1295" s="1221">
        <v>66.465957014550995</v>
      </c>
      <c r="V1295" s="1222">
        <v>2.0931016964611526E-2</v>
      </c>
      <c r="W1295" s="1221">
        <v>73.977113581559195</v>
      </c>
      <c r="X1295" s="1221">
        <v>73.647190094020402</v>
      </c>
      <c r="Y1295" s="1222">
        <v>4.479783778819006E-3</v>
      </c>
      <c r="Z1295" s="1221">
        <v>106.059464109373</v>
      </c>
      <c r="AA1295" s="1221">
        <v>104.721734822893</v>
      </c>
      <c r="AB1295" s="1222">
        <v>1.2774132215651188E-2</v>
      </c>
    </row>
    <row r="1296" spans="1:28" x14ac:dyDescent="0.3">
      <c r="A1296" s="1220" t="s">
        <v>773</v>
      </c>
      <c r="B1296" s="1221">
        <v>96.913039064212896</v>
      </c>
      <c r="C1296" s="1221">
        <v>93.431969763716907</v>
      </c>
      <c r="D1296" s="1222">
        <v>3.7257796333518133E-2</v>
      </c>
      <c r="E1296" s="1221">
        <v>118.53273931253599</v>
      </c>
      <c r="F1296" s="1221">
        <v>114.79520576271101</v>
      </c>
      <c r="G1296" s="1222">
        <v>3.2558272142050149E-2</v>
      </c>
      <c r="H1296" s="1221">
        <v>107.51907404678199</v>
      </c>
      <c r="I1296" s="1221">
        <v>103.887789716737</v>
      </c>
      <c r="J1296" s="1222">
        <v>3.4953908827458358E-2</v>
      </c>
      <c r="K1296" s="1221">
        <v>144.353624518983</v>
      </c>
      <c r="L1296" s="1221">
        <v>143.446231591893</v>
      </c>
      <c r="M1296" s="1222">
        <v>6.3256658402261103E-3</v>
      </c>
      <c r="N1296" s="1221">
        <v>141.70404050925401</v>
      </c>
      <c r="O1296" s="1221">
        <v>145.83805104268899</v>
      </c>
      <c r="P1296" s="1222">
        <v>-2.8346583788512694E-2</v>
      </c>
      <c r="Q1296" s="1221">
        <v>143.19959012197799</v>
      </c>
      <c r="R1296" s="1221">
        <v>144.49913278356601</v>
      </c>
      <c r="S1296" s="1222">
        <v>-8.9934287947215866E-3</v>
      </c>
      <c r="T1296" s="1221">
        <v>119.731031504263</v>
      </c>
      <c r="U1296" s="1221">
        <v>117.382610346644</v>
      </c>
      <c r="V1296" s="1222">
        <v>2.000655080581229E-2</v>
      </c>
      <c r="W1296" s="1221">
        <v>128.40687989707101</v>
      </c>
      <c r="X1296" s="1221">
        <v>128.13813039278801</v>
      </c>
      <c r="Y1296" s="1222">
        <v>2.0973421686361652E-3</v>
      </c>
      <c r="Z1296" s="1221">
        <v>185.65464077217499</v>
      </c>
      <c r="AA1296" s="1221">
        <v>183.60795055113201</v>
      </c>
      <c r="AB1296" s="1222">
        <v>1.1147067514775224E-2</v>
      </c>
    </row>
    <row r="1297" spans="1:28" x14ac:dyDescent="0.3">
      <c r="A1297" s="1220" t="s">
        <v>772</v>
      </c>
      <c r="B1297" s="1221">
        <v>155.84126111693999</v>
      </c>
      <c r="C1297" s="1221">
        <v>150.83038100003699</v>
      </c>
      <c r="D1297" s="1222">
        <v>3.3221954911734707E-2</v>
      </c>
      <c r="E1297" s="1221">
        <v>175.03679882326401</v>
      </c>
      <c r="F1297" s="1221">
        <v>172.02747006909701</v>
      </c>
      <c r="G1297" s="1222">
        <v>1.7493303557613596E-2</v>
      </c>
      <c r="H1297" s="1221">
        <v>165.017544972331</v>
      </c>
      <c r="I1297" s="1221">
        <v>160.95182914287599</v>
      </c>
      <c r="J1297" s="1222">
        <v>2.5260451223862074E-2</v>
      </c>
      <c r="K1297" s="1221">
        <v>221.39726609317901</v>
      </c>
      <c r="L1297" s="1221">
        <v>222.28819531502799</v>
      </c>
      <c r="M1297" s="1222">
        <v>-4.0079916101093387E-3</v>
      </c>
      <c r="N1297" s="1221">
        <v>207.95043872935199</v>
      </c>
      <c r="O1297" s="1221">
        <v>208.01819847994599</v>
      </c>
      <c r="P1297" s="1222">
        <v>-3.2573953187340699E-4</v>
      </c>
      <c r="Q1297" s="1221">
        <v>215.24329602608699</v>
      </c>
      <c r="R1297" s="1221">
        <v>215.65235866421699</v>
      </c>
      <c r="S1297" s="1222">
        <v>-1.8968614146573253E-3</v>
      </c>
      <c r="T1297" s="1221">
        <v>187.03014529386201</v>
      </c>
      <c r="U1297" s="1221">
        <v>184.234752121132</v>
      </c>
      <c r="V1297" s="1222">
        <v>1.5172996085407743E-2</v>
      </c>
      <c r="W1297" s="1221">
        <v>190.02505964032699</v>
      </c>
      <c r="X1297" s="1221">
        <v>188.40438336156799</v>
      </c>
      <c r="Y1297" s="1222">
        <v>8.6021155656911801E-3</v>
      </c>
      <c r="Z1297" s="1221">
        <v>282.65005721677102</v>
      </c>
      <c r="AA1297" s="1221">
        <v>279.30257080193502</v>
      </c>
      <c r="AB1297" s="1222">
        <v>1.1985161487145206E-2</v>
      </c>
    </row>
    <row r="1298" spans="1:28" x14ac:dyDescent="0.3">
      <c r="A1298" s="1220" t="s">
        <v>771</v>
      </c>
      <c r="B1298" s="1221">
        <v>219.84915066358599</v>
      </c>
      <c r="C1298" s="1221">
        <v>215.558045293557</v>
      </c>
      <c r="D1298" s="1222">
        <v>1.9906959928984138E-2</v>
      </c>
      <c r="E1298" s="1221">
        <v>247.297097094723</v>
      </c>
      <c r="F1298" s="1221">
        <v>240.10721927022499</v>
      </c>
      <c r="G1298" s="1222">
        <v>2.9944446678241168E-2</v>
      </c>
      <c r="H1298" s="1221">
        <v>232.900914189996</v>
      </c>
      <c r="I1298" s="1221">
        <v>227.301993225795</v>
      </c>
      <c r="J1298" s="1222">
        <v>2.4632080364729574E-2</v>
      </c>
      <c r="K1298" s="1221">
        <v>298.74795694945601</v>
      </c>
      <c r="L1298" s="1221">
        <v>297.51629537286902</v>
      </c>
      <c r="M1298" s="1222">
        <v>4.1398121573252965E-3</v>
      </c>
      <c r="N1298" s="1221">
        <v>265.344202077413</v>
      </c>
      <c r="O1298" s="1221">
        <v>267.19947021780501</v>
      </c>
      <c r="P1298" s="1222">
        <v>-6.9433825556604201E-3</v>
      </c>
      <c r="Q1298" s="1221">
        <v>283.44878416219302</v>
      </c>
      <c r="R1298" s="1221">
        <v>283.60291272054798</v>
      </c>
      <c r="S1298" s="1222">
        <v>-5.4346606272985597E-4</v>
      </c>
      <c r="T1298" s="1221">
        <v>254.47403705094399</v>
      </c>
      <c r="U1298" s="1221">
        <v>250.99530175784599</v>
      </c>
      <c r="V1298" s="1222">
        <v>1.3859762588122843E-2</v>
      </c>
      <c r="W1298" s="1221">
        <v>254.906016664753</v>
      </c>
      <c r="X1298" s="1221">
        <v>251.304940528081</v>
      </c>
      <c r="Y1298" s="1222">
        <v>1.4329507924137308E-2</v>
      </c>
      <c r="Z1298" s="1221">
        <v>382.01428583743302</v>
      </c>
      <c r="AA1298" s="1221">
        <v>376.71131686027002</v>
      </c>
      <c r="AB1298" s="1222">
        <v>1.4077010006922581E-2</v>
      </c>
    </row>
    <row r="1299" spans="1:28" x14ac:dyDescent="0.3">
      <c r="A1299" s="1220" t="s">
        <v>770</v>
      </c>
      <c r="B1299" s="1221">
        <v>291.70718566269301</v>
      </c>
      <c r="C1299" s="1221">
        <v>286.87479214895899</v>
      </c>
      <c r="D1299" s="1222">
        <v>1.6844956914948493E-2</v>
      </c>
      <c r="E1299" s="1221">
        <v>318.72585755958301</v>
      </c>
      <c r="F1299" s="1221">
        <v>310.760086390455</v>
      </c>
      <c r="G1299" s="1222">
        <v>2.5633186235890663E-2</v>
      </c>
      <c r="H1299" s="1221">
        <v>304.32757983688202</v>
      </c>
      <c r="I1299" s="1221">
        <v>298.08235977946202</v>
      </c>
      <c r="J1299" s="1222">
        <v>2.0951323862440439E-2</v>
      </c>
      <c r="K1299" s="1221">
        <v>379.07910003367402</v>
      </c>
      <c r="L1299" s="1221">
        <v>379.77125788332597</v>
      </c>
      <c r="M1299" s="1222">
        <v>-1.8225651238319744E-3</v>
      </c>
      <c r="N1299" s="1221">
        <v>353.53535353535301</v>
      </c>
      <c r="O1299" s="1221">
        <v>353.00242386654998</v>
      </c>
      <c r="P1299" s="1222">
        <v>1.5097054092878003E-3</v>
      </c>
      <c r="Q1299" s="1221">
        <v>368.01781990151898</v>
      </c>
      <c r="R1299" s="1221">
        <v>368.19218509372701</v>
      </c>
      <c r="S1299" s="1222">
        <v>-4.7357113830007695E-4</v>
      </c>
      <c r="T1299" s="1221">
        <v>325.86102040872402</v>
      </c>
      <c r="U1299" s="1221">
        <v>322.73682971129199</v>
      </c>
      <c r="V1299" s="1222">
        <v>9.6803042287637534E-3</v>
      </c>
      <c r="W1299" s="1221">
        <v>331.21037597255099</v>
      </c>
      <c r="X1299" s="1221">
        <v>325.61126956602499</v>
      </c>
      <c r="Y1299" s="1222">
        <v>1.7195677575866767E-2</v>
      </c>
      <c r="Z1299" s="1221">
        <v>492.43670074756199</v>
      </c>
      <c r="AA1299" s="1221">
        <v>486.06983349974098</v>
      </c>
      <c r="AB1299" s="1222">
        <v>1.3098667740762807E-2</v>
      </c>
    </row>
    <row r="1300" spans="1:28" x14ac:dyDescent="0.3">
      <c r="A1300" s="1220" t="s">
        <v>769</v>
      </c>
      <c r="B1300" s="1221">
        <v>365.127738165285</v>
      </c>
      <c r="C1300" s="1221">
        <v>358.52423391068902</v>
      </c>
      <c r="D1300" s="1222">
        <v>1.8418571549729482E-2</v>
      </c>
      <c r="E1300" s="1221">
        <v>387.547960461071</v>
      </c>
      <c r="F1300" s="1221">
        <v>382.21167682665498</v>
      </c>
      <c r="G1300" s="1222">
        <v>1.396159237917839E-2</v>
      </c>
      <c r="H1300" s="1221">
        <v>375.25059954322398</v>
      </c>
      <c r="I1300" s="1221">
        <v>369.22731319756798</v>
      </c>
      <c r="J1300" s="1222">
        <v>1.6313219879356633E-2</v>
      </c>
      <c r="K1300" s="1221">
        <v>459.749293046481</v>
      </c>
      <c r="L1300" s="1221">
        <v>460.10549945539702</v>
      </c>
      <c r="M1300" s="1222">
        <v>-7.7418420196595364E-4</v>
      </c>
      <c r="N1300" s="1221">
        <v>443.706940002669</v>
      </c>
      <c r="O1300" s="1221">
        <v>445.36259759705598</v>
      </c>
      <c r="P1300" s="1222">
        <v>-3.7175497074070523E-3</v>
      </c>
      <c r="Q1300" s="1221">
        <v>453.217307001346</v>
      </c>
      <c r="R1300" s="1221">
        <v>454.074998202497</v>
      </c>
      <c r="S1300" s="1222">
        <v>-1.8888756362853243E-3</v>
      </c>
      <c r="T1300" s="1221">
        <v>398.78742196508199</v>
      </c>
      <c r="U1300" s="1221">
        <v>394.42926384870998</v>
      </c>
      <c r="V1300" s="1222">
        <v>1.1049276805292154E-2</v>
      </c>
      <c r="W1300" s="1221">
        <v>405.260043339373</v>
      </c>
      <c r="X1300" s="1221">
        <v>402.08083546494299</v>
      </c>
      <c r="Y1300" s="1222">
        <v>7.9068873570006231E-3</v>
      </c>
      <c r="Z1300" s="1221">
        <v>602.41923118183104</v>
      </c>
      <c r="AA1300" s="1221">
        <v>596.66460183330503</v>
      </c>
      <c r="AB1300" s="1222">
        <v>9.6446635695236465E-3</v>
      </c>
    </row>
    <row r="1301" spans="1:28" x14ac:dyDescent="0.3">
      <c r="A1301" s="1220" t="s">
        <v>768</v>
      </c>
      <c r="B1301" s="1221">
        <v>439.59377329770899</v>
      </c>
      <c r="C1301" s="1221">
        <v>435.94497839647801</v>
      </c>
      <c r="D1301" s="1222">
        <v>8.3698518896862337E-3</v>
      </c>
      <c r="E1301" s="1221">
        <v>438.81148603479198</v>
      </c>
      <c r="F1301" s="1221">
        <v>429.16665521615101</v>
      </c>
      <c r="G1301" s="1222">
        <v>2.2473392798383469E-2</v>
      </c>
      <c r="H1301" s="1221">
        <v>439.24709763900103</v>
      </c>
      <c r="I1301" s="1221">
        <v>432.94014909999902</v>
      </c>
      <c r="J1301" s="1222">
        <v>1.4567714618551698E-2</v>
      </c>
      <c r="K1301" s="1221">
        <v>510.04621964487097</v>
      </c>
      <c r="L1301" s="1221">
        <v>512.41960588242705</v>
      </c>
      <c r="M1301" s="1222">
        <v>-4.6317240993714861E-3</v>
      </c>
      <c r="N1301" s="1221">
        <v>487.51257797142898</v>
      </c>
      <c r="O1301" s="1221">
        <v>490.75284314517802</v>
      </c>
      <c r="P1301" s="1222">
        <v>-6.602641673928069E-3</v>
      </c>
      <c r="Q1301" s="1221">
        <v>501.19095861210297</v>
      </c>
      <c r="R1301" s="1221">
        <v>503.82638121732401</v>
      </c>
      <c r="S1301" s="1222">
        <v>-5.2308150257107241E-3</v>
      </c>
      <c r="T1301" s="1221">
        <v>463.86822597455</v>
      </c>
      <c r="U1301" s="1221">
        <v>462.380859169475</v>
      </c>
      <c r="V1301" s="1222">
        <v>3.2167568695352041E-3</v>
      </c>
      <c r="W1301" s="1221">
        <v>453.39907406160103</v>
      </c>
      <c r="X1301" s="1221">
        <v>447.86815669197102</v>
      </c>
      <c r="Y1301" s="1222">
        <v>1.2349432052687744E-2</v>
      </c>
      <c r="Z1301" s="1221">
        <v>689.099483401508</v>
      </c>
      <c r="AA1301" s="1221">
        <v>684.25415153855704</v>
      </c>
      <c r="AB1301" s="1222">
        <v>7.0811873805312628E-3</v>
      </c>
    </row>
    <row r="1302" spans="1:28" x14ac:dyDescent="0.3">
      <c r="A1302" s="1220" t="s">
        <v>767</v>
      </c>
      <c r="B1302" s="1221">
        <v>492.56312267763099</v>
      </c>
      <c r="C1302" s="1221">
        <v>485.616109996837</v>
      </c>
      <c r="D1302" s="1222">
        <v>1.4305564699736255E-2</v>
      </c>
      <c r="E1302" s="1221">
        <v>469.11524849830403</v>
      </c>
      <c r="F1302" s="1221">
        <v>456.69322485318003</v>
      </c>
      <c r="G1302" s="1222">
        <v>2.7199929775874151E-2</v>
      </c>
      <c r="H1302" s="1221">
        <v>482.595355207816</v>
      </c>
      <c r="I1302" s="1221">
        <v>473.26965339919502</v>
      </c>
      <c r="J1302" s="1222">
        <v>1.9704837911411369E-2</v>
      </c>
      <c r="K1302" s="1221">
        <v>542.88757208393497</v>
      </c>
      <c r="L1302" s="1221">
        <v>546.54319595621803</v>
      </c>
      <c r="M1302" s="1222">
        <v>-6.6886275400195446E-3</v>
      </c>
      <c r="N1302" s="1221">
        <v>508.56289288077897</v>
      </c>
      <c r="O1302" s="1221">
        <v>514.43364034333297</v>
      </c>
      <c r="P1302" s="1222">
        <v>-1.1412059791882694E-2</v>
      </c>
      <c r="Q1302" s="1221">
        <v>529.90665413008401</v>
      </c>
      <c r="R1302" s="1221">
        <v>534.40468421767002</v>
      </c>
      <c r="S1302" s="1222">
        <v>-8.4168986919918361E-3</v>
      </c>
      <c r="T1302" s="1221">
        <v>510.39331275666399</v>
      </c>
      <c r="U1302" s="1221">
        <v>507.79836614753998</v>
      </c>
      <c r="V1302" s="1222">
        <v>5.1101909382080422E-3</v>
      </c>
      <c r="W1302" s="1221">
        <v>481.38226011371302</v>
      </c>
      <c r="X1302" s="1221">
        <v>475.079556045385</v>
      </c>
      <c r="Y1302" s="1222">
        <v>1.3266628690134386E-2</v>
      </c>
      <c r="Z1302" s="1221">
        <v>747.77817511148805</v>
      </c>
      <c r="AA1302" s="1221">
        <v>741.57512654665697</v>
      </c>
      <c r="AB1302" s="1222">
        <v>8.3646933975755552E-3</v>
      </c>
    </row>
    <row r="1303" spans="1:28" x14ac:dyDescent="0.3">
      <c r="A1303" s="1220" t="s">
        <v>766</v>
      </c>
      <c r="B1303" s="1221">
        <v>521.01482482992196</v>
      </c>
      <c r="C1303" s="1221">
        <v>514.15119089967402</v>
      </c>
      <c r="D1303" s="1222">
        <v>1.3349446722544379E-2</v>
      </c>
      <c r="E1303" s="1221">
        <v>476.78727114211199</v>
      </c>
      <c r="F1303" s="1221">
        <v>471.24073515968098</v>
      </c>
      <c r="G1303" s="1222">
        <v>1.1770069029689367E-2</v>
      </c>
      <c r="H1303" s="1221">
        <v>503.38243414951597</v>
      </c>
      <c r="I1303" s="1221">
        <v>497.10511516503402</v>
      </c>
      <c r="J1303" s="1222">
        <v>1.2627749731358011E-2</v>
      </c>
      <c r="K1303" s="1221">
        <v>566.10326409040999</v>
      </c>
      <c r="L1303" s="1221">
        <v>576.39420643578399</v>
      </c>
      <c r="M1303" s="1222">
        <v>-1.7854000318652585E-2</v>
      </c>
      <c r="N1303" s="1221">
        <v>518.11054644922604</v>
      </c>
      <c r="O1303" s="1221">
        <v>519.83622694179599</v>
      </c>
      <c r="P1303" s="1222">
        <v>-3.3196618533536089E-3</v>
      </c>
      <c r="Q1303" s="1221">
        <v>549.04133729636999</v>
      </c>
      <c r="R1303" s="1221">
        <v>556.35235146766604</v>
      </c>
      <c r="S1303" s="1222">
        <v>-1.3140978288326603E-2</v>
      </c>
      <c r="T1303" s="1221">
        <v>537.82099378375995</v>
      </c>
      <c r="U1303" s="1221">
        <v>537.91383034033504</v>
      </c>
      <c r="V1303" s="1222">
        <v>-1.7258629791384346E-4</v>
      </c>
      <c r="W1303" s="1221">
        <v>490.45855660726301</v>
      </c>
      <c r="X1303" s="1221">
        <v>487.74440780291599</v>
      </c>
      <c r="Y1303" s="1222">
        <v>5.5646948707687317E-3</v>
      </c>
      <c r="Z1303" s="1221">
        <v>779.50196210784202</v>
      </c>
      <c r="AA1303" s="1221">
        <v>778.15647559042702</v>
      </c>
      <c r="AB1303" s="1222">
        <v>1.729069357668852E-3</v>
      </c>
    </row>
    <row r="1304" spans="1:28" x14ac:dyDescent="0.3">
      <c r="A1304" s="1220" t="s">
        <v>765</v>
      </c>
      <c r="B1304" s="1221">
        <v>505.16430161837502</v>
      </c>
      <c r="C1304" s="1221">
        <v>496.47386280120702</v>
      </c>
      <c r="D1304" s="1222">
        <v>1.7504322922731054E-2</v>
      </c>
      <c r="E1304" s="1221">
        <v>453.28542067616303</v>
      </c>
      <c r="F1304" s="1221">
        <v>451.71399009430797</v>
      </c>
      <c r="G1304" s="1222">
        <v>3.4788176065279138E-3</v>
      </c>
      <c r="H1304" s="1221">
        <v>487.89932421487299</v>
      </c>
      <c r="I1304" s="1221">
        <v>481.676322856946</v>
      </c>
      <c r="J1304" s="1222">
        <v>1.2919467000197913E-2</v>
      </c>
      <c r="K1304" s="1221">
        <v>559.36936615806906</v>
      </c>
      <c r="L1304" s="1221">
        <v>566.21937245960896</v>
      </c>
      <c r="M1304" s="1222">
        <v>-1.2097795721442839E-2</v>
      </c>
      <c r="N1304" s="1221">
        <v>455.61058880946098</v>
      </c>
      <c r="O1304" s="1221">
        <v>495.943255614348</v>
      </c>
      <c r="P1304" s="1222">
        <v>-8.1325164418104792E-2</v>
      </c>
      <c r="Q1304" s="1221">
        <v>527.968025269181</v>
      </c>
      <c r="R1304" s="1221">
        <v>545.92362529802006</v>
      </c>
      <c r="S1304" s="1222">
        <v>-3.2890315049173925E-2</v>
      </c>
      <c r="T1304" s="1221">
        <v>527.32128020942105</v>
      </c>
      <c r="U1304" s="1221">
        <v>525.54269103816205</v>
      </c>
      <c r="V1304" s="1222">
        <v>3.3842905659016171E-3</v>
      </c>
      <c r="W1304" s="1221">
        <v>454.15874797411198</v>
      </c>
      <c r="X1304" s="1221">
        <v>468.08386370492099</v>
      </c>
      <c r="Y1304" s="1222">
        <v>-2.9749189857968216E-2</v>
      </c>
      <c r="Z1304" s="1221">
        <v>755.77741256869399</v>
      </c>
      <c r="AA1304" s="1221">
        <v>761.26906268506798</v>
      </c>
      <c r="AB1304" s="1222">
        <v>-7.2138096575268939E-3</v>
      </c>
    </row>
    <row r="1305" spans="1:28" x14ac:dyDescent="0.3">
      <c r="A1305" s="1220" t="s">
        <v>368</v>
      </c>
      <c r="B1305" s="1221">
        <v>102.064767547107</v>
      </c>
      <c r="C1305" s="1221">
        <v>97.215416103756596</v>
      </c>
      <c r="D1305" s="1222">
        <v>4.9882535483618755E-2</v>
      </c>
      <c r="E1305" s="1221">
        <v>99.814302627895501</v>
      </c>
      <c r="F1305" s="1221">
        <v>95.205886049154998</v>
      </c>
      <c r="G1305" s="1222">
        <v>4.8404744391131106E-2</v>
      </c>
      <c r="H1305" s="1221"/>
      <c r="I1305" s="1221"/>
      <c r="J1305" s="1222">
        <v>0</v>
      </c>
      <c r="K1305" s="1221">
        <v>106.390749194278</v>
      </c>
      <c r="L1305" s="1221">
        <v>104.768241094223</v>
      </c>
      <c r="M1305" s="1222">
        <v>1.5486640637555447E-2</v>
      </c>
      <c r="N1305" s="1221">
        <v>87.378917791239999</v>
      </c>
      <c r="O1305" s="1221">
        <v>87.170127440234296</v>
      </c>
      <c r="P1305" s="1222">
        <v>2.3952052972373399E-3</v>
      </c>
      <c r="Q1305" s="1221"/>
      <c r="R1305" s="1221"/>
      <c r="S1305" s="1222">
        <v>0</v>
      </c>
      <c r="T1305" s="1221">
        <v>104.040130344281</v>
      </c>
      <c r="U1305" s="1221">
        <v>100.64425751108899</v>
      </c>
      <c r="V1305" s="1222">
        <v>3.3741347168444694E-2</v>
      </c>
      <c r="W1305" s="1221">
        <v>94.4114391273569</v>
      </c>
      <c r="X1305" s="1221">
        <v>91.736214040757005</v>
      </c>
      <c r="Y1305" s="1222">
        <v>2.9162148390071262E-2</v>
      </c>
      <c r="Z1305" s="1221">
        <v>99.525614734419804</v>
      </c>
      <c r="AA1305" s="1221">
        <v>96.456418509669703</v>
      </c>
      <c r="AB1305" s="1222">
        <v>3.1819512606539667E-2</v>
      </c>
    </row>
    <row r="1306" spans="1:28" x14ac:dyDescent="0.3">
      <c r="A1306" s="1223"/>
      <c r="B1306" s="1221"/>
      <c r="C1306" s="1221"/>
      <c r="D1306" s="1222"/>
      <c r="E1306" s="1221"/>
      <c r="F1306" s="1221"/>
      <c r="G1306" s="1222"/>
      <c r="H1306" s="1221"/>
      <c r="I1306" s="1221"/>
      <c r="J1306" s="1222"/>
      <c r="K1306" s="1221"/>
      <c r="L1306" s="1221"/>
      <c r="M1306" s="1222"/>
      <c r="N1306" s="1221"/>
      <c r="O1306" s="1221"/>
      <c r="P1306" s="1222"/>
      <c r="Q1306" s="1221"/>
      <c r="R1306" s="1221"/>
      <c r="S1306" s="1222"/>
      <c r="T1306" s="1221"/>
      <c r="U1306" s="1221"/>
      <c r="V1306" s="1222"/>
      <c r="W1306" s="1221"/>
      <c r="X1306" s="1221"/>
      <c r="Y1306" s="1222"/>
      <c r="Z1306" s="1221"/>
      <c r="AA1306" s="1221"/>
      <c r="AB1306" s="1222"/>
    </row>
    <row r="1307" spans="1:28" x14ac:dyDescent="0.3">
      <c r="A1307" s="1217" t="s">
        <v>785</v>
      </c>
      <c r="B1307" s="1218"/>
      <c r="C1307" s="1218"/>
      <c r="D1307" s="1219"/>
      <c r="E1307" s="1218"/>
      <c r="F1307" s="1218"/>
      <c r="G1307" s="1219"/>
      <c r="H1307" s="1218"/>
      <c r="I1307" s="1218"/>
      <c r="J1307" s="1219"/>
      <c r="K1307" s="1218"/>
      <c r="L1307" s="1218"/>
      <c r="M1307" s="1219"/>
      <c r="N1307" s="1218"/>
      <c r="O1307" s="1218"/>
      <c r="P1307" s="1219"/>
      <c r="Q1307" s="1218"/>
      <c r="R1307" s="1218"/>
      <c r="S1307" s="1219"/>
      <c r="T1307" s="1218"/>
      <c r="U1307" s="1218"/>
      <c r="V1307" s="1219"/>
      <c r="W1307" s="1218"/>
      <c r="X1307" s="1218"/>
      <c r="Y1307" s="1219"/>
      <c r="Z1307" s="1218"/>
      <c r="AA1307" s="1218"/>
      <c r="AB1307" s="1219"/>
    </row>
    <row r="1308" spans="1:28" x14ac:dyDescent="0.3">
      <c r="A1308" s="1220" t="s">
        <v>783</v>
      </c>
      <c r="B1308" s="1221">
        <v>1.35517881584476</v>
      </c>
      <c r="C1308" s="1221">
        <v>1.2245129763540199</v>
      </c>
      <c r="D1308" s="1222">
        <v>0.10670841552026408</v>
      </c>
      <c r="E1308" s="1221">
        <v>1.6045534308999201</v>
      </c>
      <c r="F1308" s="1221">
        <v>1.78090569578164</v>
      </c>
      <c r="G1308" s="1222">
        <v>-9.9023920974276453E-2</v>
      </c>
      <c r="H1308" s="1221">
        <v>1.4818459058079601</v>
      </c>
      <c r="I1308" s="1221">
        <v>1.5085943899094401</v>
      </c>
      <c r="J1308" s="1222">
        <v>-1.7730732846677033E-2</v>
      </c>
      <c r="K1308" s="1221">
        <v>2.8348133517404301</v>
      </c>
      <c r="L1308" s="1221">
        <v>1.3756306333823201</v>
      </c>
      <c r="M1308" s="1222">
        <v>1.0607372960068191</v>
      </c>
      <c r="N1308" s="1221">
        <v>2.0746425145559599</v>
      </c>
      <c r="O1308" s="1221">
        <v>1.44583985561482</v>
      </c>
      <c r="P1308" s="1222">
        <v>0.43490477627880292</v>
      </c>
      <c r="Q1308" s="1221">
        <v>2.44853263746641</v>
      </c>
      <c r="R1308" s="1221">
        <v>1.4112892816021301</v>
      </c>
      <c r="S1308" s="1222">
        <v>0.73496154855422413</v>
      </c>
      <c r="T1308" s="1221">
        <v>2.0694850753965799</v>
      </c>
      <c r="U1308" s="1221">
        <v>1.2963243443396499</v>
      </c>
      <c r="V1308" s="1222">
        <v>0.59642537335112644</v>
      </c>
      <c r="W1308" s="1221">
        <v>1.8315920100784999</v>
      </c>
      <c r="X1308" s="1221">
        <v>1.62257964757783</v>
      </c>
      <c r="Y1308" s="1222">
        <v>0.12881485529088288</v>
      </c>
      <c r="Z1308" s="1221">
        <v>1.9486256879442401</v>
      </c>
      <c r="AA1308" s="1221">
        <v>1.46248762730031</v>
      </c>
      <c r="AB1308" s="1222">
        <v>0.33240490488204694</v>
      </c>
    </row>
    <row r="1309" spans="1:28" x14ac:dyDescent="0.3">
      <c r="A1309" s="1220" t="s">
        <v>782</v>
      </c>
      <c r="B1309" s="1221">
        <v>0.88689680103198698</v>
      </c>
      <c r="C1309" s="1221">
        <v>0.75754975425890603</v>
      </c>
      <c r="D1309" s="1222">
        <v>0.17074396242081588</v>
      </c>
      <c r="E1309" s="1221">
        <v>1.23670895258265</v>
      </c>
      <c r="F1309" s="1221">
        <v>0.92962121808783904</v>
      </c>
      <c r="G1309" s="1222">
        <v>0.33033640854978263</v>
      </c>
      <c r="H1309" s="1221">
        <v>1.06472824383318</v>
      </c>
      <c r="I1309" s="1221">
        <v>0.84520867972089597</v>
      </c>
      <c r="J1309" s="1222">
        <v>0.25972232583410476</v>
      </c>
      <c r="K1309" s="1221">
        <v>5.8614716266019897</v>
      </c>
      <c r="L1309" s="1221">
        <v>1.15581833134713</v>
      </c>
      <c r="M1309" s="1222">
        <v>4.0712741506446983</v>
      </c>
      <c r="N1309" s="1221">
        <v>6.78863377639503</v>
      </c>
      <c r="O1309" s="1221">
        <v>1.3279392441237099</v>
      </c>
      <c r="P1309" s="1222">
        <v>4.1121569050960334</v>
      </c>
      <c r="Q1309" s="1221">
        <v>6.3324975911826202</v>
      </c>
      <c r="R1309" s="1221">
        <v>1.2431523446139601</v>
      </c>
      <c r="S1309" s="1222">
        <v>4.0939031073854997</v>
      </c>
      <c r="T1309" s="1221">
        <v>3.3660519793610102</v>
      </c>
      <c r="U1309" s="1221">
        <v>0.95469637320665302</v>
      </c>
      <c r="V1309" s="1222">
        <v>2.5257827240456026</v>
      </c>
      <c r="W1309" s="1221">
        <v>4.0017464836530499</v>
      </c>
      <c r="X1309" s="1221">
        <v>1.12598200196326</v>
      </c>
      <c r="Y1309" s="1222">
        <v>2.5540057271569281</v>
      </c>
      <c r="Z1309" s="1221">
        <v>3.6891099053008301</v>
      </c>
      <c r="AA1309" s="1221">
        <v>1.0417828652580099</v>
      </c>
      <c r="AB1309" s="1222">
        <v>2.5411504914579091</v>
      </c>
    </row>
    <row r="1310" spans="1:28" x14ac:dyDescent="0.3">
      <c r="A1310" s="1220" t="s">
        <v>781</v>
      </c>
      <c r="B1310" s="1221">
        <v>0.825082896026336</v>
      </c>
      <c r="C1310" s="1221">
        <v>0.68425041636897499</v>
      </c>
      <c r="D1310" s="1222">
        <v>0.20582008616772043</v>
      </c>
      <c r="E1310" s="1221">
        <v>1.09938872473983</v>
      </c>
      <c r="F1310" s="1221">
        <v>0.882055277000937</v>
      </c>
      <c r="G1310" s="1222">
        <v>0.24639436258217873</v>
      </c>
      <c r="H1310" s="1221">
        <v>0.96462712338544598</v>
      </c>
      <c r="I1310" s="1221">
        <v>0.784821731183729</v>
      </c>
      <c r="J1310" s="1222">
        <v>0.22910348306808548</v>
      </c>
      <c r="K1310" s="1221">
        <v>3.4764998062808798</v>
      </c>
      <c r="L1310" s="1221">
        <v>1.2057348350952499</v>
      </c>
      <c r="M1310" s="1222">
        <v>1.8833037788165468</v>
      </c>
      <c r="N1310" s="1221">
        <v>9.6736002880993208</v>
      </c>
      <c r="O1310" s="1221">
        <v>1.2593075445115001</v>
      </c>
      <c r="P1310" s="1222">
        <v>6.68168215163979</v>
      </c>
      <c r="Q1310" s="1221">
        <v>6.6112502982742898</v>
      </c>
      <c r="R1310" s="1221">
        <v>1.2327998429145599</v>
      </c>
      <c r="S1310" s="1222">
        <v>4.3627929434547204</v>
      </c>
      <c r="T1310" s="1221">
        <v>2.1831045994192699</v>
      </c>
      <c r="U1310" s="1221">
        <v>0.94961698866320798</v>
      </c>
      <c r="V1310" s="1222">
        <v>1.2989317013930675</v>
      </c>
      <c r="W1310" s="1221">
        <v>5.4663347767525403</v>
      </c>
      <c r="X1310" s="1221">
        <v>1.0728061504447399</v>
      </c>
      <c r="Y1310" s="1222">
        <v>4.0953611465467734</v>
      </c>
      <c r="Z1310" s="1221">
        <v>3.8485189308784098</v>
      </c>
      <c r="AA1310" s="1221">
        <v>1.0120487416235</v>
      </c>
      <c r="AB1310" s="1222">
        <v>2.8027011670452993</v>
      </c>
    </row>
    <row r="1311" spans="1:28" x14ac:dyDescent="0.3">
      <c r="A1311" s="1220" t="s">
        <v>780</v>
      </c>
      <c r="B1311" s="1221">
        <v>1.51582495707579</v>
      </c>
      <c r="C1311" s="1221">
        <v>1.5922850206638699</v>
      </c>
      <c r="D1311" s="1222">
        <v>-4.8019081129207296E-2</v>
      </c>
      <c r="E1311" s="1221">
        <v>1.9546691362849999</v>
      </c>
      <c r="F1311" s="1221">
        <v>1.7854610417502099</v>
      </c>
      <c r="G1311" s="1222">
        <v>9.4769972896704968E-2</v>
      </c>
      <c r="H1311" s="1221">
        <v>1.7389133527667699</v>
      </c>
      <c r="I1311" s="1221">
        <v>1.6906088811550499</v>
      </c>
      <c r="J1311" s="1222">
        <v>2.8572233442141666E-2</v>
      </c>
      <c r="K1311" s="1221">
        <v>5.6549464464039803</v>
      </c>
      <c r="L1311" s="1221">
        <v>1.8583529586668499</v>
      </c>
      <c r="M1311" s="1222">
        <v>2.0429883731348539</v>
      </c>
      <c r="N1311" s="1221">
        <v>8.7797602479806809</v>
      </c>
      <c r="O1311" s="1221">
        <v>1.87059859741345</v>
      </c>
      <c r="P1311" s="1222">
        <v>3.6935565225595699</v>
      </c>
      <c r="Q1311" s="1221">
        <v>7.2382355232198403</v>
      </c>
      <c r="R1311" s="1221">
        <v>1.86454415438598</v>
      </c>
      <c r="S1311" s="1222">
        <v>2.8820402864653483</v>
      </c>
      <c r="T1311" s="1221">
        <v>3.6719160923109899</v>
      </c>
      <c r="U1311" s="1221">
        <v>1.73032157856899</v>
      </c>
      <c r="V1311" s="1222">
        <v>1.1221003874596169</v>
      </c>
      <c r="W1311" s="1221">
        <v>5.4985024697857998</v>
      </c>
      <c r="X1311" s="1221">
        <v>1.82934119902439</v>
      </c>
      <c r="Y1311" s="1222">
        <v>2.0057282221152719</v>
      </c>
      <c r="Z1311" s="1221">
        <v>4.5988813612924497</v>
      </c>
      <c r="AA1311" s="1221">
        <v>1.7805469726055101</v>
      </c>
      <c r="AB1311" s="1222">
        <v>1.5828475362055821</v>
      </c>
    </row>
    <row r="1312" spans="1:28" x14ac:dyDescent="0.3">
      <c r="A1312" s="1220" t="s">
        <v>779</v>
      </c>
      <c r="B1312" s="1221">
        <v>4.05118432093251</v>
      </c>
      <c r="C1312" s="1221">
        <v>4.1283511174887897</v>
      </c>
      <c r="D1312" s="1222">
        <v>-1.8691917029387512E-2</v>
      </c>
      <c r="E1312" s="1221">
        <v>4.5080777007241402</v>
      </c>
      <c r="F1312" s="1221">
        <v>4.3286495074457703</v>
      </c>
      <c r="G1312" s="1222">
        <v>4.1451310153370689E-2</v>
      </c>
      <c r="H1312" s="1221">
        <v>4.28169905967943</v>
      </c>
      <c r="I1312" s="1221">
        <v>4.2294834050282404</v>
      </c>
      <c r="J1312" s="1222">
        <v>1.2345634123806418E-2</v>
      </c>
      <c r="K1312" s="1221">
        <v>10.4652128572615</v>
      </c>
      <c r="L1312" s="1221">
        <v>5.8070437749618504</v>
      </c>
      <c r="M1312" s="1222">
        <v>0.80215842394441939</v>
      </c>
      <c r="N1312" s="1221">
        <v>12.755373331643201</v>
      </c>
      <c r="O1312" s="1221">
        <v>4.4847427241139401</v>
      </c>
      <c r="P1312" s="1222">
        <v>1.8441705837570215</v>
      </c>
      <c r="Q1312" s="1221">
        <v>11.610779132477999</v>
      </c>
      <c r="R1312" s="1221">
        <v>5.1449324339011602</v>
      </c>
      <c r="S1312" s="1222">
        <v>1.2567408380277001</v>
      </c>
      <c r="T1312" s="1221">
        <v>7.4045439453893804</v>
      </c>
      <c r="U1312" s="1221">
        <v>5.0028790214433903</v>
      </c>
      <c r="V1312" s="1222">
        <v>0.4800565661595953</v>
      </c>
      <c r="W1312" s="1221">
        <v>8.7843798427042401</v>
      </c>
      <c r="X1312" s="1221">
        <v>4.4093156767892596</v>
      </c>
      <c r="Y1312" s="1222">
        <v>0.99223201208872847</v>
      </c>
      <c r="Z1312" s="1221">
        <v>8.0976081653860792</v>
      </c>
      <c r="AA1312" s="1221">
        <v>4.7044718609618297</v>
      </c>
      <c r="AB1312" s="1222">
        <v>0.72125764691693206</v>
      </c>
    </row>
    <row r="1313" spans="1:28" x14ac:dyDescent="0.3">
      <c r="A1313" s="1220" t="s">
        <v>778</v>
      </c>
      <c r="B1313" s="1221">
        <v>11.6549763033175</v>
      </c>
      <c r="C1313" s="1221">
        <v>11.4859544396862</v>
      </c>
      <c r="D1313" s="1222">
        <v>1.4715526212370933E-2</v>
      </c>
      <c r="E1313" s="1221">
        <v>12.221456114899</v>
      </c>
      <c r="F1313" s="1221">
        <v>12.1298291423427</v>
      </c>
      <c r="G1313" s="1222">
        <v>7.5538551682026184E-3</v>
      </c>
      <c r="H1313" s="1221">
        <v>11.9249997281656</v>
      </c>
      <c r="I1313" s="1221">
        <v>11.7916180609328</v>
      </c>
      <c r="J1313" s="1222">
        <v>1.1311566109379997E-2</v>
      </c>
      <c r="K1313" s="1221">
        <v>21.818613666501498</v>
      </c>
      <c r="L1313" s="1221">
        <v>14.962753251671</v>
      </c>
      <c r="M1313" s="1222">
        <v>0.45819511285898235</v>
      </c>
      <c r="N1313" s="1221">
        <v>29.2445906593213</v>
      </c>
      <c r="O1313" s="1221">
        <v>11.618746848039301</v>
      </c>
      <c r="P1313" s="1222">
        <v>1.5170176303700442</v>
      </c>
      <c r="Q1313" s="1221">
        <v>25.160510701122298</v>
      </c>
      <c r="R1313" s="1221">
        <v>13.469385495769799</v>
      </c>
      <c r="S1313" s="1222">
        <v>0.86797762296017278</v>
      </c>
      <c r="T1313" s="1221">
        <v>16.060000643603299</v>
      </c>
      <c r="U1313" s="1221">
        <v>12.952692114124799</v>
      </c>
      <c r="V1313" s="1222">
        <v>0.23989673359795272</v>
      </c>
      <c r="W1313" s="1221">
        <v>19.155065236764202</v>
      </c>
      <c r="X1313" s="1221">
        <v>11.9282073060194</v>
      </c>
      <c r="Y1313" s="1222">
        <v>0.60586287153962104</v>
      </c>
      <c r="Z1313" s="1221">
        <v>17.5005868553095</v>
      </c>
      <c r="AA1313" s="1221">
        <v>12.478141802893701</v>
      </c>
      <c r="AB1313" s="1222">
        <v>0.40249943715586611</v>
      </c>
    </row>
    <row r="1314" spans="1:28" x14ac:dyDescent="0.3">
      <c r="A1314" s="1220" t="s">
        <v>777</v>
      </c>
      <c r="B1314" s="1221">
        <v>24.382238578580498</v>
      </c>
      <c r="C1314" s="1221">
        <v>23.470984795790098</v>
      </c>
      <c r="D1314" s="1222">
        <v>3.8824693157052705E-2</v>
      </c>
      <c r="E1314" s="1221">
        <v>27.7463648760368</v>
      </c>
      <c r="F1314" s="1221">
        <v>27.311861702873099</v>
      </c>
      <c r="G1314" s="1222">
        <v>1.5908954793733211E-2</v>
      </c>
      <c r="H1314" s="1221">
        <v>25.8894121687051</v>
      </c>
      <c r="I1314" s="1221">
        <v>25.201663794457701</v>
      </c>
      <c r="J1314" s="1222">
        <v>2.7289800382094085E-2</v>
      </c>
      <c r="K1314" s="1221">
        <v>34.6798552218279</v>
      </c>
      <c r="L1314" s="1221">
        <v>30.2762201273245</v>
      </c>
      <c r="M1314" s="1222">
        <v>0.14544864173877137</v>
      </c>
      <c r="N1314" s="1221">
        <v>33.825610048888997</v>
      </c>
      <c r="O1314" s="1221">
        <v>27.069158298805501</v>
      </c>
      <c r="P1314" s="1222">
        <v>0.24959962461712903</v>
      </c>
      <c r="Q1314" s="1221">
        <v>34.346628147059199</v>
      </c>
      <c r="R1314" s="1221">
        <v>29.025772137370598</v>
      </c>
      <c r="S1314" s="1222">
        <v>0.18331488252944747</v>
      </c>
      <c r="T1314" s="1221">
        <v>28.532482238699799</v>
      </c>
      <c r="U1314" s="1221">
        <v>26.187535818182401</v>
      </c>
      <c r="V1314" s="1222">
        <v>8.9544370909815318E-2</v>
      </c>
      <c r="W1314" s="1221">
        <v>29.857426218460201</v>
      </c>
      <c r="X1314" s="1221">
        <v>27.229070641657898</v>
      </c>
      <c r="Y1314" s="1222">
        <v>9.6527553635310917E-2</v>
      </c>
      <c r="Z1314" s="1221">
        <v>29.0969646562863</v>
      </c>
      <c r="AA1314" s="1221">
        <v>26.633183506334099</v>
      </c>
      <c r="AB1314" s="1222">
        <v>9.2507947815034824E-2</v>
      </c>
    </row>
    <row r="1315" spans="1:28" x14ac:dyDescent="0.3">
      <c r="A1315" s="1220" t="s">
        <v>776</v>
      </c>
      <c r="B1315" s="1221">
        <v>46.1262398166797</v>
      </c>
      <c r="C1315" s="1221">
        <v>44.049148294741997</v>
      </c>
      <c r="D1315" s="1222">
        <v>4.715395421585572E-2</v>
      </c>
      <c r="E1315" s="1221">
        <v>57.3604873554644</v>
      </c>
      <c r="F1315" s="1221">
        <v>55.231432366598298</v>
      </c>
      <c r="G1315" s="1222">
        <v>3.8547886550080984E-2</v>
      </c>
      <c r="H1315" s="1221">
        <v>51.291902409953401</v>
      </c>
      <c r="I1315" s="1221">
        <v>49.224381469690698</v>
      </c>
      <c r="J1315" s="1222">
        <v>4.2001968913225524E-2</v>
      </c>
      <c r="K1315" s="1221">
        <v>60.454545900681197</v>
      </c>
      <c r="L1315" s="1221">
        <v>57.441797884485702</v>
      </c>
      <c r="M1315" s="1222">
        <v>5.2448706815445965E-2</v>
      </c>
      <c r="N1315" s="1221">
        <v>57.289574585410399</v>
      </c>
      <c r="O1315" s="1221">
        <v>55.408290673355999</v>
      </c>
      <c r="P1315" s="1222">
        <v>3.3953112236307384E-2</v>
      </c>
      <c r="Q1315" s="1221">
        <v>59.182058587648797</v>
      </c>
      <c r="R1315" s="1221">
        <v>56.615872902447499</v>
      </c>
      <c r="S1315" s="1222">
        <v>4.5326258408538316E-2</v>
      </c>
      <c r="T1315" s="1221">
        <v>52.338039860561103</v>
      </c>
      <c r="U1315" s="1221">
        <v>49.851428748255103</v>
      </c>
      <c r="V1315" s="1222">
        <v>4.9880438229025423E-2</v>
      </c>
      <c r="W1315" s="1221">
        <v>57.3337694349093</v>
      </c>
      <c r="X1315" s="1221">
        <v>55.298226380827103</v>
      </c>
      <c r="Y1315" s="1222">
        <v>3.6810277423074036E-2</v>
      </c>
      <c r="Z1315" s="1221">
        <v>54.517191437205497</v>
      </c>
      <c r="AA1315" s="1221">
        <v>52.246101947104599</v>
      </c>
      <c r="AB1315" s="1222">
        <v>4.346907052319831E-2</v>
      </c>
    </row>
    <row r="1316" spans="1:28" x14ac:dyDescent="0.3">
      <c r="A1316" s="1220" t="s">
        <v>775</v>
      </c>
      <c r="B1316" s="1221">
        <v>79.906919298013094</v>
      </c>
      <c r="C1316" s="1221">
        <v>78.740285361031198</v>
      </c>
      <c r="D1316" s="1222">
        <v>1.4816226936856724E-2</v>
      </c>
      <c r="E1316" s="1221">
        <v>101.99206324942701</v>
      </c>
      <c r="F1316" s="1221">
        <v>99.337295349042407</v>
      </c>
      <c r="G1316" s="1222">
        <v>2.6724785399647889E-2</v>
      </c>
      <c r="H1316" s="1221">
        <v>90.422694296671594</v>
      </c>
      <c r="I1316" s="1221">
        <v>88.605206515146094</v>
      </c>
      <c r="J1316" s="1222">
        <v>2.0512200727333337E-2</v>
      </c>
      <c r="K1316" s="1221">
        <v>105.53745928338699</v>
      </c>
      <c r="L1316" s="1221">
        <v>104.735762647315</v>
      </c>
      <c r="M1316" s="1222">
        <v>7.6544688825307093E-3</v>
      </c>
      <c r="N1316" s="1221">
        <v>95.9736341509943</v>
      </c>
      <c r="O1316" s="1221">
        <v>96.826834970537703</v>
      </c>
      <c r="P1316" s="1222">
        <v>-8.811615290358437E-3</v>
      </c>
      <c r="Q1316" s="1221">
        <v>101.396921989175</v>
      </c>
      <c r="R1316" s="1221">
        <v>101.26454572574001</v>
      </c>
      <c r="S1316" s="1222">
        <v>1.3072320868699034E-3</v>
      </c>
      <c r="T1316" s="1221">
        <v>91.411646914874694</v>
      </c>
      <c r="U1316" s="1221">
        <v>90.360018197742406</v>
      </c>
      <c r="V1316" s="1222">
        <v>1.1638208337131157E-2</v>
      </c>
      <c r="W1316" s="1221">
        <v>99.547291734400702</v>
      </c>
      <c r="X1316" s="1221">
        <v>98.314226996725495</v>
      </c>
      <c r="Y1316" s="1222">
        <v>1.2542078347585197E-2</v>
      </c>
      <c r="Z1316" s="1221">
        <v>95.134476916703605</v>
      </c>
      <c r="AA1316" s="1221">
        <v>94.033087896256006</v>
      </c>
      <c r="AB1316" s="1222">
        <v>1.1712781586655212E-2</v>
      </c>
    </row>
    <row r="1317" spans="1:28" x14ac:dyDescent="0.3">
      <c r="A1317" s="1220" t="s">
        <v>774</v>
      </c>
      <c r="B1317" s="1221">
        <v>134.428559403441</v>
      </c>
      <c r="C1317" s="1221">
        <v>130.99661569226799</v>
      </c>
      <c r="D1317" s="1222">
        <v>2.6198720425229839E-2</v>
      </c>
      <c r="E1317" s="1221">
        <v>165.48411449369499</v>
      </c>
      <c r="F1317" s="1221">
        <v>161.143304647055</v>
      </c>
      <c r="G1317" s="1222">
        <v>2.6937574950119506E-2</v>
      </c>
      <c r="H1317" s="1221">
        <v>149.63142752628499</v>
      </c>
      <c r="I1317" s="1221">
        <v>145.805733416446</v>
      </c>
      <c r="J1317" s="1222">
        <v>2.6238296809029848E-2</v>
      </c>
      <c r="K1317" s="1221">
        <v>178.15015903508001</v>
      </c>
      <c r="L1317" s="1221">
        <v>182.26243840017301</v>
      </c>
      <c r="M1317" s="1222">
        <v>-2.2562407269369103E-2</v>
      </c>
      <c r="N1317" s="1221">
        <v>170.53010359792401</v>
      </c>
      <c r="O1317" s="1221">
        <v>176.15351937212299</v>
      </c>
      <c r="P1317" s="1222">
        <v>-3.1923380209733711E-2</v>
      </c>
      <c r="Q1317" s="1221">
        <v>174.835330528258</v>
      </c>
      <c r="R1317" s="1221">
        <v>179.60871180307799</v>
      </c>
      <c r="S1317" s="1222">
        <v>-2.6576557600688687E-2</v>
      </c>
      <c r="T1317" s="1221">
        <v>154.76196950915701</v>
      </c>
      <c r="U1317" s="1221">
        <v>154.843200403449</v>
      </c>
      <c r="V1317" s="1222">
        <v>-5.2460097750719125E-4</v>
      </c>
      <c r="W1317" s="1221">
        <v>167.55838015658401</v>
      </c>
      <c r="X1317" s="1221">
        <v>167.281198652971</v>
      </c>
      <c r="Y1317" s="1222">
        <v>1.656979420550589E-3</v>
      </c>
      <c r="Z1317" s="1221">
        <v>160.71935222863701</v>
      </c>
      <c r="AA1317" s="1221">
        <v>160.64290715046701</v>
      </c>
      <c r="AB1317" s="1222">
        <v>4.7586961370410004E-4</v>
      </c>
    </row>
    <row r="1318" spans="1:28" x14ac:dyDescent="0.3">
      <c r="A1318" s="1220" t="s">
        <v>773</v>
      </c>
      <c r="B1318" s="1221">
        <v>203.35999990194799</v>
      </c>
      <c r="C1318" s="1221">
        <v>199.69528021033199</v>
      </c>
      <c r="D1318" s="1222">
        <v>1.8351558873880645E-2</v>
      </c>
      <c r="E1318" s="1221">
        <v>242.07446780816301</v>
      </c>
      <c r="F1318" s="1221">
        <v>236.303182046416</v>
      </c>
      <c r="G1318" s="1222">
        <v>2.4423224908640379E-2</v>
      </c>
      <c r="H1318" s="1221">
        <v>222.352261414765</v>
      </c>
      <c r="I1318" s="1221">
        <v>217.612305069016</v>
      </c>
      <c r="J1318" s="1222">
        <v>2.1781655886810768E-2</v>
      </c>
      <c r="K1318" s="1221">
        <v>276.511625138824</v>
      </c>
      <c r="L1318" s="1221">
        <v>279.16320534541302</v>
      </c>
      <c r="M1318" s="1222">
        <v>-9.49831552230594E-3</v>
      </c>
      <c r="N1318" s="1221">
        <v>279.15566784869497</v>
      </c>
      <c r="O1318" s="1221">
        <v>277.610986151134</v>
      </c>
      <c r="P1318" s="1222">
        <v>5.5641951313844468E-3</v>
      </c>
      <c r="Q1318" s="1221">
        <v>277.66324600577502</v>
      </c>
      <c r="R1318" s="1221">
        <v>278.47990400389699</v>
      </c>
      <c r="S1318" s="1222">
        <v>-2.9325563043520017E-3</v>
      </c>
      <c r="T1318" s="1221">
        <v>238.54449890489099</v>
      </c>
      <c r="U1318" s="1221">
        <v>237.75057970310701</v>
      </c>
      <c r="V1318" s="1222">
        <v>3.3392944941517781E-3</v>
      </c>
      <c r="W1318" s="1221">
        <v>257.87612603766797</v>
      </c>
      <c r="X1318" s="1221">
        <v>254.05822066585301</v>
      </c>
      <c r="Y1318" s="1222">
        <v>1.5027678938350169E-2</v>
      </c>
      <c r="Z1318" s="1221">
        <v>247.54364224935401</v>
      </c>
      <c r="AA1318" s="1221">
        <v>245.366039036974</v>
      </c>
      <c r="AB1318" s="1222">
        <v>8.8749169238203553E-3</v>
      </c>
    </row>
    <row r="1319" spans="1:28" x14ac:dyDescent="0.3">
      <c r="A1319" s="1220" t="s">
        <v>772</v>
      </c>
      <c r="B1319" s="1221">
        <v>293.869298443513</v>
      </c>
      <c r="C1319" s="1221">
        <v>290.93069434983602</v>
      </c>
      <c r="D1319" s="1222">
        <v>1.010070147546342E-2</v>
      </c>
      <c r="E1319" s="1221">
        <v>330.24741001839499</v>
      </c>
      <c r="F1319" s="1221">
        <v>327.84416707480898</v>
      </c>
      <c r="G1319" s="1222">
        <v>7.3304428900747383E-3</v>
      </c>
      <c r="H1319" s="1221">
        <v>311.25958378176801</v>
      </c>
      <c r="I1319" s="1221">
        <v>308.556595658297</v>
      </c>
      <c r="J1319" s="1222">
        <v>8.7601048284327403E-3</v>
      </c>
      <c r="K1319" s="1221">
        <v>386.81969737648399</v>
      </c>
      <c r="L1319" s="1221">
        <v>391.304467619859</v>
      </c>
      <c r="M1319" s="1222">
        <v>-1.146107600215757E-2</v>
      </c>
      <c r="N1319" s="1221">
        <v>384.50039622357201</v>
      </c>
      <c r="O1319" s="1221">
        <v>372.09755482324601</v>
      </c>
      <c r="P1319" s="1222">
        <v>3.3332230323893423E-2</v>
      </c>
      <c r="Q1319" s="1221">
        <v>385.75826411156402</v>
      </c>
      <c r="R1319" s="1221">
        <v>382.37286536670598</v>
      </c>
      <c r="S1319" s="1222">
        <v>8.8536584352327079E-3</v>
      </c>
      <c r="T1319" s="1221">
        <v>338.091322460534</v>
      </c>
      <c r="U1319" s="1221">
        <v>337.85240340682702</v>
      </c>
      <c r="V1319" s="1222">
        <v>7.0716990998961036E-4</v>
      </c>
      <c r="W1319" s="1221">
        <v>354.95321313430298</v>
      </c>
      <c r="X1319" s="1221">
        <v>347.98085021667799</v>
      </c>
      <c r="Y1319" s="1222">
        <v>2.0036628203199961E-2</v>
      </c>
      <c r="Z1319" s="1221">
        <v>345.99173087550503</v>
      </c>
      <c r="AA1319" s="1221">
        <v>342.630348093284</v>
      </c>
      <c r="AB1319" s="1222">
        <v>9.8105226257011631E-3</v>
      </c>
    </row>
    <row r="1320" spans="1:28" x14ac:dyDescent="0.3">
      <c r="A1320" s="1220" t="s">
        <v>771</v>
      </c>
      <c r="B1320" s="1221">
        <v>386.50552791689199</v>
      </c>
      <c r="C1320" s="1221">
        <v>382.29549982136302</v>
      </c>
      <c r="D1320" s="1222">
        <v>1.1012497132443903E-2</v>
      </c>
      <c r="E1320" s="1221">
        <v>431.00956763970498</v>
      </c>
      <c r="F1320" s="1221">
        <v>422.06472439907498</v>
      </c>
      <c r="G1320" s="1222">
        <v>2.1193060503612207E-2</v>
      </c>
      <c r="H1320" s="1221">
        <v>407.66762847291699</v>
      </c>
      <c r="I1320" s="1221">
        <v>401.32048629096897</v>
      </c>
      <c r="J1320" s="1222">
        <v>1.5815644600176613E-2</v>
      </c>
      <c r="K1320" s="1221">
        <v>491.00654266131698</v>
      </c>
      <c r="L1320" s="1221">
        <v>490.92692320128202</v>
      </c>
      <c r="M1320" s="1222">
        <v>1.6218189769624415E-4</v>
      </c>
      <c r="N1320" s="1221">
        <v>488.73127852556797</v>
      </c>
      <c r="O1320" s="1221">
        <v>481.31695009710501</v>
      </c>
      <c r="P1320" s="1222">
        <v>1.5404253739593287E-2</v>
      </c>
      <c r="Q1320" s="1221">
        <v>489.96445445049102</v>
      </c>
      <c r="R1320" s="1221">
        <v>486.51659222523</v>
      </c>
      <c r="S1320" s="1222">
        <v>7.0868337901718505E-3</v>
      </c>
      <c r="T1320" s="1221">
        <v>432.36599061868901</v>
      </c>
      <c r="U1320" s="1221">
        <v>429.265751219724</v>
      </c>
      <c r="V1320" s="1222">
        <v>7.2221913585137779E-3</v>
      </c>
      <c r="W1320" s="1221">
        <v>455.34587288070401</v>
      </c>
      <c r="X1320" s="1221">
        <v>446.554749556373</v>
      </c>
      <c r="Y1320" s="1222">
        <v>1.968655205899052E-2</v>
      </c>
      <c r="Z1320" s="1221">
        <v>443.11988651822401</v>
      </c>
      <c r="AA1320" s="1221">
        <v>437.39414481853203</v>
      </c>
      <c r="AB1320" s="1222">
        <v>1.3090576925915413E-2</v>
      </c>
    </row>
    <row r="1321" spans="1:28" x14ac:dyDescent="0.3">
      <c r="A1321" s="1220" t="s">
        <v>770</v>
      </c>
      <c r="B1321" s="1221">
        <v>480.92672820712698</v>
      </c>
      <c r="C1321" s="1221">
        <v>474.69363856414401</v>
      </c>
      <c r="D1321" s="1222">
        <v>1.313076295236831E-2</v>
      </c>
      <c r="E1321" s="1221">
        <v>524.31891794612102</v>
      </c>
      <c r="F1321" s="1221">
        <v>515.10479105829199</v>
      </c>
      <c r="G1321" s="1222">
        <v>1.7887868736181693E-2</v>
      </c>
      <c r="H1321" s="1221">
        <v>501.19517591903502</v>
      </c>
      <c r="I1321" s="1221">
        <v>493.65554541886002</v>
      </c>
      <c r="J1321" s="1222">
        <v>1.5273059464525479E-2</v>
      </c>
      <c r="K1321" s="1221">
        <v>599.594780042759</v>
      </c>
      <c r="L1321" s="1221">
        <v>587.61652099094204</v>
      </c>
      <c r="M1321" s="1222">
        <v>2.0384483117692337E-2</v>
      </c>
      <c r="N1321" s="1221">
        <v>596.15082294822605</v>
      </c>
      <c r="O1321" s="1221">
        <v>578.40052681641998</v>
      </c>
      <c r="P1321" s="1222">
        <v>3.0688589150334365E-2</v>
      </c>
      <c r="Q1321" s="1221">
        <v>598.10343365047299</v>
      </c>
      <c r="R1321" s="1221">
        <v>583.63006916011398</v>
      </c>
      <c r="S1321" s="1222">
        <v>2.4798867048072489E-2</v>
      </c>
      <c r="T1321" s="1221">
        <v>527.31427804172199</v>
      </c>
      <c r="U1321" s="1221">
        <v>518.28673566663895</v>
      </c>
      <c r="V1321" s="1222">
        <v>1.7418046331962356E-2</v>
      </c>
      <c r="W1321" s="1221">
        <v>550.08162192958503</v>
      </c>
      <c r="X1321" s="1221">
        <v>537.35773969089098</v>
      </c>
      <c r="Y1321" s="1222">
        <v>2.367860607351318E-2</v>
      </c>
      <c r="Z1321" s="1221">
        <v>537.65706182706504</v>
      </c>
      <c r="AA1321" s="1221">
        <v>526.97635528807302</v>
      </c>
      <c r="AB1321" s="1222">
        <v>2.0267904682655782E-2</v>
      </c>
    </row>
    <row r="1322" spans="1:28" x14ac:dyDescent="0.3">
      <c r="A1322" s="1220" t="s">
        <v>769</v>
      </c>
      <c r="B1322" s="1221">
        <v>571.17873038248194</v>
      </c>
      <c r="C1322" s="1221">
        <v>559.980544004443</v>
      </c>
      <c r="D1322" s="1222">
        <v>1.9997456157959108E-2</v>
      </c>
      <c r="E1322" s="1221">
        <v>601.789981953861</v>
      </c>
      <c r="F1322" s="1221">
        <v>591.65374915667905</v>
      </c>
      <c r="G1322" s="1222">
        <v>1.7132035099295409E-2</v>
      </c>
      <c r="H1322" s="1221">
        <v>584.99988934220198</v>
      </c>
      <c r="I1322" s="1221">
        <v>574.29195901097705</v>
      </c>
      <c r="J1322" s="1222">
        <v>1.8645447081769531E-2</v>
      </c>
      <c r="K1322" s="1221">
        <v>680.71866119149104</v>
      </c>
      <c r="L1322" s="1221">
        <v>671.02588453541</v>
      </c>
      <c r="M1322" s="1222">
        <v>1.4444713504296346E-2</v>
      </c>
      <c r="N1322" s="1221">
        <v>646.15305619834999</v>
      </c>
      <c r="O1322" s="1221">
        <v>665.54257602647101</v>
      </c>
      <c r="P1322" s="1222">
        <v>-2.9133402619984802E-2</v>
      </c>
      <c r="Q1322" s="1221">
        <v>666.64453822210999</v>
      </c>
      <c r="R1322" s="1221">
        <v>668.78296796776795</v>
      </c>
      <c r="S1322" s="1222">
        <v>-3.1974943263821587E-3</v>
      </c>
      <c r="T1322" s="1221">
        <v>610.14532144212296</v>
      </c>
      <c r="U1322" s="1221">
        <v>599.23075667763896</v>
      </c>
      <c r="V1322" s="1222">
        <v>1.8214293313311314E-2</v>
      </c>
      <c r="W1322" s="1221">
        <v>615.78173276857399</v>
      </c>
      <c r="X1322" s="1221">
        <v>614.901372544634</v>
      </c>
      <c r="Y1322" s="1222">
        <v>1.4317096419817878E-3</v>
      </c>
      <c r="Z1322" s="1221">
        <v>612.60570171245001</v>
      </c>
      <c r="AA1322" s="1221">
        <v>606.08578028126101</v>
      </c>
      <c r="AB1322" s="1222">
        <v>1.0757423525368572E-2</v>
      </c>
    </row>
    <row r="1323" spans="1:28" x14ac:dyDescent="0.3">
      <c r="A1323" s="1220" t="s">
        <v>768</v>
      </c>
      <c r="B1323" s="1221">
        <v>657.06420549009204</v>
      </c>
      <c r="C1323" s="1221">
        <v>647.38466481507703</v>
      </c>
      <c r="D1323" s="1222">
        <v>1.49517608326109E-2</v>
      </c>
      <c r="E1323" s="1221">
        <v>664.661910949152</v>
      </c>
      <c r="F1323" s="1221">
        <v>650.80417372085697</v>
      </c>
      <c r="G1323" s="1222">
        <v>2.1293251930247913E-2</v>
      </c>
      <c r="H1323" s="1221">
        <v>660.43117778984504</v>
      </c>
      <c r="I1323" s="1221">
        <v>648.90053242219903</v>
      </c>
      <c r="J1323" s="1222">
        <v>1.7769511337284175E-2</v>
      </c>
      <c r="K1323" s="1221">
        <v>735.87438890654005</v>
      </c>
      <c r="L1323" s="1221">
        <v>721.82928719083702</v>
      </c>
      <c r="M1323" s="1222">
        <v>1.9457650118856685E-2</v>
      </c>
      <c r="N1323" s="1221">
        <v>699.98884623272397</v>
      </c>
      <c r="O1323" s="1221">
        <v>715.99142663747602</v>
      </c>
      <c r="P1323" s="1222">
        <v>-2.2350240253441681E-2</v>
      </c>
      <c r="Q1323" s="1221">
        <v>721.77210343114302</v>
      </c>
      <c r="R1323" s="1221">
        <v>719.51394142797801</v>
      </c>
      <c r="S1323" s="1222">
        <v>3.1384548278291418E-3</v>
      </c>
      <c r="T1323" s="1221">
        <v>684.21832386333995</v>
      </c>
      <c r="U1323" s="1221">
        <v>673.11880992978195</v>
      </c>
      <c r="V1323" s="1222">
        <v>1.648968023151199E-2</v>
      </c>
      <c r="W1323" s="1221">
        <v>675.24349665234195</v>
      </c>
      <c r="X1323" s="1221">
        <v>670.59918860357197</v>
      </c>
      <c r="Y1323" s="1222">
        <v>6.9256094067770748E-3</v>
      </c>
      <c r="Z1323" s="1221">
        <v>680.38757927999495</v>
      </c>
      <c r="AA1323" s="1221">
        <v>672.04041405948999</v>
      </c>
      <c r="AB1323" s="1222">
        <v>1.2420629839928136E-2</v>
      </c>
    </row>
    <row r="1324" spans="1:28" x14ac:dyDescent="0.3">
      <c r="A1324" s="1220" t="s">
        <v>767</v>
      </c>
      <c r="B1324" s="1221">
        <v>734.27485598652197</v>
      </c>
      <c r="C1324" s="1221">
        <v>724.24876595846899</v>
      </c>
      <c r="D1324" s="1222">
        <v>1.3843434050984505E-2</v>
      </c>
      <c r="E1324" s="1221">
        <v>722.97003183376</v>
      </c>
      <c r="F1324" s="1221">
        <v>705.992737251829</v>
      </c>
      <c r="G1324" s="1222">
        <v>2.4047406844463288E-2</v>
      </c>
      <c r="H1324" s="1221">
        <v>729.46913852232603</v>
      </c>
      <c r="I1324" s="1221">
        <v>716.45572370309503</v>
      </c>
      <c r="J1324" s="1222">
        <v>1.8163599492191183E-2</v>
      </c>
      <c r="K1324" s="1221">
        <v>781.19528854240502</v>
      </c>
      <c r="L1324" s="1221">
        <v>777.35152441662899</v>
      </c>
      <c r="M1324" s="1222">
        <v>4.9446923367914191E-3</v>
      </c>
      <c r="N1324" s="1221">
        <v>744.49603771760997</v>
      </c>
      <c r="O1324" s="1221">
        <v>753.96219780978402</v>
      </c>
      <c r="P1324" s="1222">
        <v>-1.2555218444204087E-2</v>
      </c>
      <c r="Q1324" s="1221">
        <v>767.31635434742304</v>
      </c>
      <c r="R1324" s="1221">
        <v>768.50955790059299</v>
      </c>
      <c r="S1324" s="1222">
        <v>-1.5526203166939564E-3</v>
      </c>
      <c r="T1324" s="1221">
        <v>750.89898682017201</v>
      </c>
      <c r="U1324" s="1221">
        <v>743.582350880175</v>
      </c>
      <c r="V1324" s="1222">
        <v>9.8397116759648007E-3</v>
      </c>
      <c r="W1324" s="1221">
        <v>729.66396168290999</v>
      </c>
      <c r="X1324" s="1221">
        <v>721.26769468750001</v>
      </c>
      <c r="Y1324" s="1222">
        <v>1.1640985804927506E-2</v>
      </c>
      <c r="Z1324" s="1221">
        <v>742.20726741506599</v>
      </c>
      <c r="AA1324" s="1221">
        <v>734.43318067611096</v>
      </c>
      <c r="AB1324" s="1222">
        <v>1.0585151847031588E-2</v>
      </c>
    </row>
    <row r="1325" spans="1:28" x14ac:dyDescent="0.3">
      <c r="A1325" s="1220" t="s">
        <v>766</v>
      </c>
      <c r="B1325" s="1221">
        <v>797.56934498217095</v>
      </c>
      <c r="C1325" s="1221">
        <v>784.82992666078997</v>
      </c>
      <c r="D1325" s="1222">
        <v>1.6232075114137517E-2</v>
      </c>
      <c r="E1325" s="1221">
        <v>758.44036823209103</v>
      </c>
      <c r="F1325" s="1221">
        <v>750.904013958321</v>
      </c>
      <c r="G1325" s="1222">
        <v>1.0036375000904358E-2</v>
      </c>
      <c r="H1325" s="1221">
        <v>781.96962608629894</v>
      </c>
      <c r="I1325" s="1221">
        <v>771.35293912196801</v>
      </c>
      <c r="J1325" s="1222">
        <v>1.3763721411907662E-2</v>
      </c>
      <c r="K1325" s="1221">
        <v>816.47737118796101</v>
      </c>
      <c r="L1325" s="1221">
        <v>809.18149530477899</v>
      </c>
      <c r="M1325" s="1222">
        <v>9.0163652104204659E-3</v>
      </c>
      <c r="N1325" s="1221">
        <v>772.27348148765304</v>
      </c>
      <c r="O1325" s="1221">
        <v>790.91964636721798</v>
      </c>
      <c r="P1325" s="1222">
        <v>-2.3575296131799036E-2</v>
      </c>
      <c r="Q1325" s="1221">
        <v>800.76241343713605</v>
      </c>
      <c r="R1325" s="1221">
        <v>802.71023641026397</v>
      </c>
      <c r="S1325" s="1222">
        <v>-2.4265580339907335E-3</v>
      </c>
      <c r="T1325" s="1221">
        <v>804.61708245567695</v>
      </c>
      <c r="U1325" s="1221">
        <v>794.12667330003205</v>
      </c>
      <c r="V1325" s="1222">
        <v>1.3209994712873064E-2</v>
      </c>
      <c r="W1325" s="1221">
        <v>763.016879623867</v>
      </c>
      <c r="X1325" s="1221">
        <v>764.49385272051495</v>
      </c>
      <c r="Y1325" s="1222">
        <v>-1.9319620313388017E-3</v>
      </c>
      <c r="Z1325" s="1221">
        <v>788.67260579211802</v>
      </c>
      <c r="AA1325" s="1221">
        <v>782.81985511506002</v>
      </c>
      <c r="AB1325" s="1222">
        <v>7.4764974838275548E-3</v>
      </c>
    </row>
    <row r="1326" spans="1:28" x14ac:dyDescent="0.3">
      <c r="A1326" s="1220" t="s">
        <v>765</v>
      </c>
      <c r="B1326" s="1221">
        <v>828.11896122510404</v>
      </c>
      <c r="C1326" s="1221">
        <v>810.84680905246603</v>
      </c>
      <c r="D1326" s="1222">
        <v>2.1301375278052575E-2</v>
      </c>
      <c r="E1326" s="1221">
        <v>786.76305664349002</v>
      </c>
      <c r="F1326" s="1221">
        <v>773.54298120632404</v>
      </c>
      <c r="G1326" s="1222">
        <v>1.7090292017839195E-2</v>
      </c>
      <c r="H1326" s="1221">
        <v>814.35596662816397</v>
      </c>
      <c r="I1326" s="1221">
        <v>798.51422521689904</v>
      </c>
      <c r="J1326" s="1222">
        <v>1.9839022162644465E-2</v>
      </c>
      <c r="K1326" s="1221">
        <v>841.28896173886403</v>
      </c>
      <c r="L1326" s="1221">
        <v>838.42021820611296</v>
      </c>
      <c r="M1326" s="1222">
        <v>3.4216058611862233E-3</v>
      </c>
      <c r="N1326" s="1221">
        <v>732.58401769987699</v>
      </c>
      <c r="O1326" s="1221">
        <v>787.77434263132204</v>
      </c>
      <c r="P1326" s="1222">
        <v>-7.0058545886501525E-2</v>
      </c>
      <c r="Q1326" s="1221">
        <v>808.39072323507901</v>
      </c>
      <c r="R1326" s="1221">
        <v>823.79368601301405</v>
      </c>
      <c r="S1326" s="1222">
        <v>-1.8697597516778873E-2</v>
      </c>
      <c r="T1326" s="1221">
        <v>833.50235891875798</v>
      </c>
      <c r="U1326" s="1221">
        <v>822.33897103565596</v>
      </c>
      <c r="V1326" s="1222">
        <v>1.35751658091101E-2</v>
      </c>
      <c r="W1326" s="1221">
        <v>766.41354599582996</v>
      </c>
      <c r="X1326" s="1221">
        <v>778.810208348694</v>
      </c>
      <c r="Y1326" s="1222">
        <v>-1.5917436905646884E-2</v>
      </c>
      <c r="Z1326" s="1221">
        <v>811.981064142891</v>
      </c>
      <c r="AA1326" s="1221">
        <v>808.68009790052702</v>
      </c>
      <c r="AB1326" s="1222">
        <v>4.081918487834511E-3</v>
      </c>
    </row>
    <row r="1327" spans="1:28" x14ac:dyDescent="0.3">
      <c r="A1327" s="1220" t="s">
        <v>368</v>
      </c>
      <c r="B1327" s="1221">
        <v>179.685516005106</v>
      </c>
      <c r="C1327" s="1221">
        <v>172.649188566182</v>
      </c>
      <c r="D1327" s="1222">
        <v>4.0755056524501065E-2</v>
      </c>
      <c r="E1327" s="1221">
        <v>179.474768717442</v>
      </c>
      <c r="F1327" s="1221">
        <v>172.389793953419</v>
      </c>
      <c r="G1327" s="1222">
        <v>4.1098574350273975E-2</v>
      </c>
      <c r="H1327" s="1221">
        <v>179.58460535082099</v>
      </c>
      <c r="I1327" s="1221">
        <v>172.52466409075899</v>
      </c>
      <c r="J1327" s="1222">
        <v>4.0921344766960535E-2</v>
      </c>
      <c r="K1327" s="1221">
        <v>185.72039448879499</v>
      </c>
      <c r="L1327" s="1221">
        <v>180.5987117965</v>
      </c>
      <c r="M1327" s="1222">
        <v>2.8359464147596731E-2</v>
      </c>
      <c r="N1327" s="1221">
        <v>161.19403513805401</v>
      </c>
      <c r="O1327" s="1221">
        <v>155.041164544027</v>
      </c>
      <c r="P1327" s="1222">
        <v>3.9685399758976773E-2</v>
      </c>
      <c r="Q1327" s="1221">
        <v>174.52415548173099</v>
      </c>
      <c r="R1327" s="1221">
        <v>168.902316265813</v>
      </c>
      <c r="S1327" s="1222">
        <v>3.3284559621257759E-2</v>
      </c>
      <c r="T1327" s="1221">
        <v>182.44120833448599</v>
      </c>
      <c r="U1327" s="1221">
        <v>176.25812356137601</v>
      </c>
      <c r="V1327" s="1222">
        <v>3.5079715182358272E-2</v>
      </c>
      <c r="W1327" s="1221">
        <v>171.53224747531601</v>
      </c>
      <c r="X1327" s="1221">
        <v>164.89901968115399</v>
      </c>
      <c r="Y1327" s="1222">
        <v>4.0225998959775043E-2</v>
      </c>
      <c r="Z1327" s="1221">
        <v>177.32642451012501</v>
      </c>
      <c r="AA1327" s="1221">
        <v>170.917994900217</v>
      </c>
      <c r="AB1327" s="1222">
        <v>3.7494177331352935E-2</v>
      </c>
    </row>
    <row r="1328" spans="1:28" x14ac:dyDescent="0.3">
      <c r="A1328" s="1223"/>
      <c r="B1328" s="1221"/>
      <c r="C1328" s="1221"/>
      <c r="D1328" s="1222"/>
      <c r="E1328" s="1221"/>
      <c r="F1328" s="1221"/>
      <c r="G1328" s="1222"/>
      <c r="H1328" s="1221"/>
      <c r="I1328" s="1221"/>
      <c r="J1328" s="1222"/>
      <c r="K1328" s="1221"/>
      <c r="L1328" s="1221"/>
      <c r="M1328" s="1222"/>
      <c r="N1328" s="1221"/>
      <c r="O1328" s="1221"/>
      <c r="P1328" s="1222"/>
      <c r="Q1328" s="1221"/>
      <c r="R1328" s="1221"/>
      <c r="S1328" s="1222"/>
      <c r="T1328" s="1221"/>
      <c r="U1328" s="1221"/>
      <c r="V1328" s="1222"/>
      <c r="W1328" s="1221"/>
      <c r="X1328" s="1221"/>
      <c r="Y1328" s="1222"/>
      <c r="Z1328" s="1221"/>
      <c r="AA1328" s="1221"/>
      <c r="AB1328" s="1222"/>
    </row>
    <row r="1329" spans="1:28" x14ac:dyDescent="0.3">
      <c r="A1329" s="1217" t="s">
        <v>784</v>
      </c>
      <c r="B1329" s="1218"/>
      <c r="C1329" s="1218"/>
      <c r="D1329" s="1219"/>
      <c r="E1329" s="1218"/>
      <c r="F1329" s="1218"/>
      <c r="G1329" s="1219"/>
      <c r="H1329" s="1218"/>
      <c r="I1329" s="1218"/>
      <c r="J1329" s="1219"/>
      <c r="K1329" s="1218"/>
      <c r="L1329" s="1218"/>
      <c r="M1329" s="1219"/>
      <c r="N1329" s="1218"/>
      <c r="O1329" s="1218"/>
      <c r="P1329" s="1219"/>
      <c r="Q1329" s="1218"/>
      <c r="R1329" s="1218"/>
      <c r="S1329" s="1219"/>
      <c r="T1329" s="1218"/>
      <c r="U1329" s="1218"/>
      <c r="V1329" s="1219"/>
      <c r="W1329" s="1218"/>
      <c r="X1329" s="1218"/>
      <c r="Y1329" s="1219"/>
      <c r="Z1329" s="1218"/>
      <c r="AA1329" s="1218"/>
      <c r="AB1329" s="1219"/>
    </row>
    <row r="1330" spans="1:28" x14ac:dyDescent="0.3">
      <c r="A1330" s="1220" t="s">
        <v>783</v>
      </c>
      <c r="B1330" s="1221">
        <v>8.6043099418714797E-2</v>
      </c>
      <c r="C1330" s="1221">
        <v>2.1112292695759E-2</v>
      </c>
      <c r="D1330" s="1222">
        <v>3.0754976571539756</v>
      </c>
      <c r="E1330" s="1221">
        <v>0.10419178122726799</v>
      </c>
      <c r="F1330" s="1221">
        <v>4.0475129449582703E-2</v>
      </c>
      <c r="G1330" s="1222">
        <v>1.5742173686449372</v>
      </c>
      <c r="H1330" s="1221">
        <v>9.5261522516225799E-2</v>
      </c>
      <c r="I1330" s="1221">
        <v>3.0998514861153001E-2</v>
      </c>
      <c r="J1330" s="1222">
        <v>2.073099564379663</v>
      </c>
      <c r="K1330" s="1221">
        <v>0.41485073440103798</v>
      </c>
      <c r="L1330" s="1221">
        <v>0.20984196102442099</v>
      </c>
      <c r="M1330" s="1222">
        <v>0.97696748722605808</v>
      </c>
      <c r="N1330" s="1221">
        <v>0.15615588819238399</v>
      </c>
      <c r="O1330" s="1221">
        <v>9.0364990975926304E-2</v>
      </c>
      <c r="P1330" s="1222">
        <v>0.72805736498092188</v>
      </c>
      <c r="Q1330" s="1221">
        <v>0.28339498118824202</v>
      </c>
      <c r="R1330" s="1221">
        <v>0.14916065577908699</v>
      </c>
      <c r="S1330" s="1222">
        <v>0.89993118297871744</v>
      </c>
      <c r="T1330" s="1221">
        <v>0.24477780461679999</v>
      </c>
      <c r="U1330" s="1221">
        <v>0.110796952507662</v>
      </c>
      <c r="V1330" s="1222">
        <v>1.2092467263472138</v>
      </c>
      <c r="W1330" s="1221">
        <v>0.12928884777024699</v>
      </c>
      <c r="X1330" s="1221">
        <v>6.4049196614914497E-2</v>
      </c>
      <c r="Y1330" s="1222">
        <v>1.0185865647554553</v>
      </c>
      <c r="Z1330" s="1221">
        <v>0.18610470053400099</v>
      </c>
      <c r="AA1330" s="1221">
        <v>8.6988111660984802E-2</v>
      </c>
      <c r="AB1330" s="1222">
        <v>1.1394268363854041</v>
      </c>
    </row>
    <row r="1331" spans="1:28" x14ac:dyDescent="0.3">
      <c r="A1331" s="1220" t="s">
        <v>782</v>
      </c>
      <c r="B1331" s="1221">
        <v>8.25020280029755E-2</v>
      </c>
      <c r="C1331" s="1221">
        <v>0.10726368201896</v>
      </c>
      <c r="D1331" s="1222">
        <v>-0.23084844329330045</v>
      </c>
      <c r="E1331" s="1221">
        <v>0.172873294447037</v>
      </c>
      <c r="F1331" s="1221">
        <v>0.213038195811797</v>
      </c>
      <c r="G1331" s="1222">
        <v>-0.18853380358253985</v>
      </c>
      <c r="H1331" s="1221">
        <v>0.12844340719257399</v>
      </c>
      <c r="I1331" s="1221">
        <v>0.16114873660048201</v>
      </c>
      <c r="J1331" s="1222">
        <v>-0.20295119960506219</v>
      </c>
      <c r="K1331" s="1221">
        <v>3.0795216928428402</v>
      </c>
      <c r="L1331" s="1221">
        <v>0.14362239620289699</v>
      </c>
      <c r="M1331" s="1222">
        <v>20.441793022951412</v>
      </c>
      <c r="N1331" s="1221">
        <v>2.0975739111664802</v>
      </c>
      <c r="O1331" s="1221">
        <v>0.25230845638350502</v>
      </c>
      <c r="P1331" s="1222">
        <v>7.3135299594485241</v>
      </c>
      <c r="Q1331" s="1221">
        <v>2.5806629968367898</v>
      </c>
      <c r="R1331" s="1221">
        <v>0.19876961607648699</v>
      </c>
      <c r="S1331" s="1222">
        <v>11.983186503936018</v>
      </c>
      <c r="T1331" s="1221">
        <v>1.5761124534508</v>
      </c>
      <c r="U1331" s="1221">
        <v>0.12526158088172401</v>
      </c>
      <c r="V1331" s="1222">
        <v>11.58256875217802</v>
      </c>
      <c r="W1331" s="1221">
        <v>1.13143624516963</v>
      </c>
      <c r="X1331" s="1221">
        <v>0.23239744807962701</v>
      </c>
      <c r="Y1331" s="1222">
        <v>3.8685398850935866</v>
      </c>
      <c r="Z1331" s="1221">
        <v>1.3501294182158401</v>
      </c>
      <c r="AA1331" s="1221">
        <v>0.17973250710521599</v>
      </c>
      <c r="AB1331" s="1222">
        <v>6.5118821851490107</v>
      </c>
    </row>
    <row r="1332" spans="1:28" x14ac:dyDescent="0.3">
      <c r="A1332" s="1220" t="s">
        <v>781</v>
      </c>
      <c r="B1332" s="1221">
        <v>0.26632422593255201</v>
      </c>
      <c r="C1332" s="1221">
        <v>0.19179746519433399</v>
      </c>
      <c r="D1332" s="1222">
        <v>0.3885701026481535</v>
      </c>
      <c r="E1332" s="1221">
        <v>0.287454850046653</v>
      </c>
      <c r="F1332" s="1221">
        <v>0.190443752988839</v>
      </c>
      <c r="G1332" s="1222">
        <v>0.50939500789768277</v>
      </c>
      <c r="H1332" s="1221">
        <v>0.27707374820645803</v>
      </c>
      <c r="I1332" s="1221">
        <v>0.19110918778824601</v>
      </c>
      <c r="J1332" s="1222">
        <v>0.44981908726158681</v>
      </c>
      <c r="K1332" s="1221">
        <v>2.4718460711324699</v>
      </c>
      <c r="L1332" s="1221">
        <v>0.400243928662323</v>
      </c>
      <c r="M1332" s="1222">
        <v>5.1758490113610494</v>
      </c>
      <c r="N1332" s="1221">
        <v>6.3016873800426003</v>
      </c>
      <c r="O1332" s="1221">
        <v>0.55860334659264899</v>
      </c>
      <c r="P1332" s="1222">
        <v>10.28114863342913</v>
      </c>
      <c r="Q1332" s="1221">
        <v>4.4091386747598804</v>
      </c>
      <c r="R1332" s="1221">
        <v>0.480247328364308</v>
      </c>
      <c r="S1332" s="1222">
        <v>8.1809749151070292</v>
      </c>
      <c r="T1332" s="1221">
        <v>1.3959642012622699</v>
      </c>
      <c r="U1332" s="1221">
        <v>0.29786913585414299</v>
      </c>
      <c r="V1332" s="1222">
        <v>3.6865016654354852</v>
      </c>
      <c r="W1332" s="1221">
        <v>3.35057369294837</v>
      </c>
      <c r="X1332" s="1221">
        <v>0.376597078216166</v>
      </c>
      <c r="Y1332" s="1222">
        <v>7.8969720870355431</v>
      </c>
      <c r="Z1332" s="1221">
        <v>2.3874373798208599</v>
      </c>
      <c r="AA1332" s="1221">
        <v>0.33776812840784098</v>
      </c>
      <c r="AB1332" s="1222">
        <v>6.068273111127076</v>
      </c>
    </row>
    <row r="1333" spans="1:28" x14ac:dyDescent="0.3">
      <c r="A1333" s="1220" t="s">
        <v>780</v>
      </c>
      <c r="B1333" s="1221">
        <v>0.40308453914749298</v>
      </c>
      <c r="C1333" s="1221">
        <v>0.370162200375734</v>
      </c>
      <c r="D1333" s="1222">
        <v>8.8940304381001326E-2</v>
      </c>
      <c r="E1333" s="1221">
        <v>0.66985852423249803</v>
      </c>
      <c r="F1333" s="1221">
        <v>0.63483059262229602</v>
      </c>
      <c r="G1333" s="1222">
        <v>5.5176817275790165E-2</v>
      </c>
      <c r="H1333" s="1221">
        <v>0.53870028424395799</v>
      </c>
      <c r="I1333" s="1221">
        <v>0.50487466587394803</v>
      </c>
      <c r="J1333" s="1222">
        <v>6.6998050519047447E-2</v>
      </c>
      <c r="K1333" s="1221">
        <v>3.0441678469561602</v>
      </c>
      <c r="L1333" s="1221">
        <v>0.664865281399869</v>
      </c>
      <c r="M1333" s="1222">
        <v>3.5786235679906264</v>
      </c>
      <c r="N1333" s="1221">
        <v>4.6669484120708002</v>
      </c>
      <c r="O1333" s="1221">
        <v>0.82071847293923506</v>
      </c>
      <c r="P1333" s="1222">
        <v>4.6864181396540046</v>
      </c>
      <c r="Q1333" s="1221">
        <v>3.8664026762821999</v>
      </c>
      <c r="R1333" s="1221">
        <v>0.74366211937937898</v>
      </c>
      <c r="S1333" s="1222">
        <v>4.1991389308748106</v>
      </c>
      <c r="T1333" s="1221">
        <v>1.77883935138621</v>
      </c>
      <c r="U1333" s="1221">
        <v>0.52305472554781396</v>
      </c>
      <c r="V1333" s="1222">
        <v>2.4008666101298823</v>
      </c>
      <c r="W1333" s="1221">
        <v>2.7452916795858102</v>
      </c>
      <c r="X1333" s="1221">
        <v>0.73063777618691805</v>
      </c>
      <c r="Y1333" s="1222">
        <v>2.7573908290275511</v>
      </c>
      <c r="Z1333" s="1221">
        <v>2.26929945413033</v>
      </c>
      <c r="AA1333" s="1221">
        <v>0.62834638861117698</v>
      </c>
      <c r="AB1333" s="1222">
        <v>2.6115421290892158</v>
      </c>
    </row>
    <row r="1334" spans="1:28" x14ac:dyDescent="0.3">
      <c r="A1334" s="1220" t="s">
        <v>779</v>
      </c>
      <c r="B1334" s="1221">
        <v>1.34814786054327</v>
      </c>
      <c r="C1334" s="1221">
        <v>1.17855568205538</v>
      </c>
      <c r="D1334" s="1222">
        <v>0.14389831644791212</v>
      </c>
      <c r="E1334" s="1221">
        <v>1.52917173108264</v>
      </c>
      <c r="F1334" s="1221">
        <v>1.52972335988438</v>
      </c>
      <c r="G1334" s="1222">
        <v>-3.6060690200983252E-4</v>
      </c>
      <c r="H1334" s="1221">
        <v>1.4394791690497899</v>
      </c>
      <c r="I1334" s="1221">
        <v>1.3558631011334601</v>
      </c>
      <c r="J1334" s="1222">
        <v>6.1669992970845897E-2</v>
      </c>
      <c r="K1334" s="1221">
        <v>5.6478926531252602</v>
      </c>
      <c r="L1334" s="1221">
        <v>2.11108279629142</v>
      </c>
      <c r="M1334" s="1222">
        <v>1.6753534551307141</v>
      </c>
      <c r="N1334" s="1221">
        <v>5.0406776539505804</v>
      </c>
      <c r="O1334" s="1221">
        <v>2.0300019294387601</v>
      </c>
      <c r="P1334" s="1222">
        <v>1.4830900802858791</v>
      </c>
      <c r="Q1334" s="1221">
        <v>5.3441562850229696</v>
      </c>
      <c r="R1334" s="1221">
        <v>2.0704834475638698</v>
      </c>
      <c r="S1334" s="1222">
        <v>1.5811151938021539</v>
      </c>
      <c r="T1334" s="1221">
        <v>3.5961251654845001</v>
      </c>
      <c r="U1334" s="1221">
        <v>1.66436288384614</v>
      </c>
      <c r="V1334" s="1222">
        <v>1.160661716496761</v>
      </c>
      <c r="W1334" s="1221">
        <v>3.3499213405958499</v>
      </c>
      <c r="X1334" s="1221">
        <v>1.7882583345104299</v>
      </c>
      <c r="Y1334" s="1222">
        <v>0.87328713975375105</v>
      </c>
      <c r="Z1334" s="1221">
        <v>3.4724618645160898</v>
      </c>
      <c r="AA1334" s="1221">
        <v>1.7266498999873701</v>
      </c>
      <c r="AB1334" s="1222">
        <v>1.0110978285415531</v>
      </c>
    </row>
    <row r="1335" spans="1:28" x14ac:dyDescent="0.3">
      <c r="A1335" s="1220" t="s">
        <v>778</v>
      </c>
      <c r="B1335" s="1221">
        <v>4.1023696682464497</v>
      </c>
      <c r="C1335" s="1221">
        <v>3.7524716365855499</v>
      </c>
      <c r="D1335" s="1222">
        <v>9.3244683916992657E-2</v>
      </c>
      <c r="E1335" s="1221">
        <v>5.4696843783982496</v>
      </c>
      <c r="F1335" s="1221">
        <v>5.3022117972580904</v>
      </c>
      <c r="G1335" s="1222">
        <v>3.158541898057779E-2</v>
      </c>
      <c r="H1335" s="1221">
        <v>4.7541263475348803</v>
      </c>
      <c r="I1335" s="1221">
        <v>4.4881725230282896</v>
      </c>
      <c r="J1335" s="1222">
        <v>5.9256595672740435E-2</v>
      </c>
      <c r="K1335" s="1221">
        <v>11.5685243747421</v>
      </c>
      <c r="L1335" s="1221">
        <v>6.0517820376440996</v>
      </c>
      <c r="M1335" s="1222">
        <v>0.91158972725422471</v>
      </c>
      <c r="N1335" s="1221">
        <v>12.5143588032638</v>
      </c>
      <c r="O1335" s="1221">
        <v>6.7984693302643997</v>
      </c>
      <c r="P1335" s="1222">
        <v>0.84076123540842729</v>
      </c>
      <c r="Q1335" s="1221">
        <v>11.9941762822251</v>
      </c>
      <c r="R1335" s="1221">
        <v>6.3852379560685604</v>
      </c>
      <c r="S1335" s="1222">
        <v>0.87842275648095114</v>
      </c>
      <c r="T1335" s="1221">
        <v>7.3382774476389496</v>
      </c>
      <c r="U1335" s="1221">
        <v>4.7224688589833201</v>
      </c>
      <c r="V1335" s="1222">
        <v>0.55390700643365931</v>
      </c>
      <c r="W1335" s="1221">
        <v>8.3390160355825405</v>
      </c>
      <c r="X1335" s="1221">
        <v>5.8924850170108503</v>
      </c>
      <c r="Y1335" s="1222">
        <v>0.41519511912357321</v>
      </c>
      <c r="Z1335" s="1221">
        <v>7.80406747169837</v>
      </c>
      <c r="AA1335" s="1221">
        <v>5.2644305626069903</v>
      </c>
      <c r="AB1335" s="1222">
        <v>0.48241436160831991</v>
      </c>
    </row>
    <row r="1336" spans="1:28" x14ac:dyDescent="0.3">
      <c r="A1336" s="1220" t="s">
        <v>777</v>
      </c>
      <c r="B1336" s="1221">
        <v>10.144830172349</v>
      </c>
      <c r="C1336" s="1221">
        <v>9.6036758817673693</v>
      </c>
      <c r="D1336" s="1222">
        <v>5.6348662454239508E-2</v>
      </c>
      <c r="E1336" s="1221">
        <v>14.6402093516589</v>
      </c>
      <c r="F1336" s="1221">
        <v>13.9696395301615</v>
      </c>
      <c r="G1336" s="1222">
        <v>4.8001941642773945E-2</v>
      </c>
      <c r="H1336" s="1221">
        <v>12.158820188649701</v>
      </c>
      <c r="I1336" s="1221">
        <v>11.5709562133207</v>
      </c>
      <c r="J1336" s="1222">
        <v>5.0805133516298361E-2</v>
      </c>
      <c r="K1336" s="1221">
        <v>14.649733061336301</v>
      </c>
      <c r="L1336" s="1221">
        <v>12.4629598383688</v>
      </c>
      <c r="M1336" s="1222">
        <v>0.17546178847782554</v>
      </c>
      <c r="N1336" s="1221">
        <v>18.718174871382999</v>
      </c>
      <c r="O1336" s="1221">
        <v>16.335476524770201</v>
      </c>
      <c r="P1336" s="1222">
        <v>0.14586035142591697</v>
      </c>
      <c r="Q1336" s="1221">
        <v>16.236765691048902</v>
      </c>
      <c r="R1336" s="1221">
        <v>13.9728717033389</v>
      </c>
      <c r="S1336" s="1222">
        <v>0.16202066660134232</v>
      </c>
      <c r="T1336" s="1221">
        <v>11.9604390945099</v>
      </c>
      <c r="U1336" s="1221">
        <v>10.7450604742476</v>
      </c>
      <c r="V1336" s="1222">
        <v>0.11311044951074636</v>
      </c>
      <c r="W1336" s="1221">
        <v>16.056312028824902</v>
      </c>
      <c r="X1336" s="1221">
        <v>14.776674586789699</v>
      </c>
      <c r="Y1336" s="1222">
        <v>8.6598472106788782E-2</v>
      </c>
      <c r="Z1336" s="1221">
        <v>13.705454952846299</v>
      </c>
      <c r="AA1336" s="1221">
        <v>12.4700911388765</v>
      </c>
      <c r="AB1336" s="1222">
        <v>9.9066141555169129E-2</v>
      </c>
    </row>
    <row r="1337" spans="1:28" x14ac:dyDescent="0.3">
      <c r="A1337" s="1220" t="s">
        <v>776</v>
      </c>
      <c r="B1337" s="1221">
        <v>29.490039710366901</v>
      </c>
      <c r="C1337" s="1221">
        <v>27.095464454862999</v>
      </c>
      <c r="D1337" s="1222">
        <v>8.8375501349788901E-2</v>
      </c>
      <c r="E1337" s="1221">
        <v>40.334025950403401</v>
      </c>
      <c r="F1337" s="1221">
        <v>37.732564520137203</v>
      </c>
      <c r="G1337" s="1222">
        <v>6.8944728866171937E-2</v>
      </c>
      <c r="H1337" s="1221">
        <v>34.476254754030798</v>
      </c>
      <c r="I1337" s="1221">
        <v>32.018382956066702</v>
      </c>
      <c r="J1337" s="1222">
        <v>7.6764395045702608E-2</v>
      </c>
      <c r="K1337" s="1221">
        <v>34.675771433434399</v>
      </c>
      <c r="L1337" s="1221">
        <v>33.392558873151202</v>
      </c>
      <c r="M1337" s="1222">
        <v>3.8428099061163734E-2</v>
      </c>
      <c r="N1337" s="1221">
        <v>42.331774985922301</v>
      </c>
      <c r="O1337" s="1221">
        <v>40.392178284988503</v>
      </c>
      <c r="P1337" s="1222">
        <v>4.8019116157809114E-2</v>
      </c>
      <c r="Q1337" s="1221">
        <v>37.753893292569998</v>
      </c>
      <c r="R1337" s="1221">
        <v>36.2355094687302</v>
      </c>
      <c r="S1337" s="1222">
        <v>4.1903200647698993E-2</v>
      </c>
      <c r="T1337" s="1221">
        <v>31.738227902052301</v>
      </c>
      <c r="U1337" s="1221">
        <v>29.823640654226999</v>
      </c>
      <c r="V1337" s="1222">
        <v>6.4196966092197799E-2</v>
      </c>
      <c r="W1337" s="1221">
        <v>41.086721127601201</v>
      </c>
      <c r="X1337" s="1221">
        <v>38.737019911066596</v>
      </c>
      <c r="Y1337" s="1222">
        <v>6.0657769284501152E-2</v>
      </c>
      <c r="Z1337" s="1221">
        <v>35.816067474535998</v>
      </c>
      <c r="AA1337" s="1221">
        <v>33.742389221255202</v>
      </c>
      <c r="AB1337" s="1222">
        <v>6.1456177263657819E-2</v>
      </c>
    </row>
    <row r="1338" spans="1:28" x14ac:dyDescent="0.3">
      <c r="A1338" s="1220" t="s">
        <v>775</v>
      </c>
      <c r="B1338" s="1221">
        <v>60.396699117152203</v>
      </c>
      <c r="C1338" s="1221">
        <v>57.9937584089909</v>
      </c>
      <c r="D1338" s="1222">
        <v>4.1434471123857529E-2</v>
      </c>
      <c r="E1338" s="1221">
        <v>79.725667717309094</v>
      </c>
      <c r="F1338" s="1221">
        <v>75.848300773420206</v>
      </c>
      <c r="G1338" s="1222">
        <v>5.1120023841689635E-2</v>
      </c>
      <c r="H1338" s="1221">
        <v>69.600129495624998</v>
      </c>
      <c r="I1338" s="1221">
        <v>66.545176928980993</v>
      </c>
      <c r="J1338" s="1222">
        <v>4.5907948669282848E-2</v>
      </c>
      <c r="K1338" s="1221">
        <v>74.918566775243903</v>
      </c>
      <c r="L1338" s="1221">
        <v>74.0395270150415</v>
      </c>
      <c r="M1338" s="1222">
        <v>1.1872573956662656E-2</v>
      </c>
      <c r="N1338" s="1221">
        <v>79.001804784479603</v>
      </c>
      <c r="O1338" s="1221">
        <v>78.273189946243093</v>
      </c>
      <c r="P1338" s="1222">
        <v>9.3086130607033142E-3</v>
      </c>
      <c r="Q1338" s="1221">
        <v>76.686353097593198</v>
      </c>
      <c r="R1338" s="1221">
        <v>75.897675553961705</v>
      </c>
      <c r="S1338" s="1222">
        <v>1.0391326715542952E-2</v>
      </c>
      <c r="T1338" s="1221">
        <v>66.915099899570194</v>
      </c>
      <c r="U1338" s="1221">
        <v>65.16606543412</v>
      </c>
      <c r="V1338" s="1222">
        <v>2.6839651186527289E-2</v>
      </c>
      <c r="W1338" s="1221">
        <v>79.431624296672396</v>
      </c>
      <c r="X1338" s="1221">
        <v>76.836496959200403</v>
      </c>
      <c r="Y1338" s="1222">
        <v>3.3774670113474667E-2</v>
      </c>
      <c r="Z1338" s="1221">
        <v>72.642598282036403</v>
      </c>
      <c r="AA1338" s="1221">
        <v>70.555200857473693</v>
      </c>
      <c r="AB1338" s="1222">
        <v>2.9585309079898935E-2</v>
      </c>
    </row>
    <row r="1339" spans="1:28" x14ac:dyDescent="0.3">
      <c r="A1339" s="1220" t="s">
        <v>774</v>
      </c>
      <c r="B1339" s="1221">
        <v>110.460876757855</v>
      </c>
      <c r="C1339" s="1221">
        <v>104.23959597107201</v>
      </c>
      <c r="D1339" s="1222">
        <v>5.9682510554909418E-2</v>
      </c>
      <c r="E1339" s="1221">
        <v>135.879948190286</v>
      </c>
      <c r="F1339" s="1221">
        <v>129.798721698251</v>
      </c>
      <c r="G1339" s="1222">
        <v>4.6851204792080346E-2</v>
      </c>
      <c r="H1339" s="1221">
        <v>122.904473069991</v>
      </c>
      <c r="I1339" s="1221">
        <v>116.795140707296</v>
      </c>
      <c r="J1339" s="1222">
        <v>5.2308103964751329E-2</v>
      </c>
      <c r="K1339" s="1221">
        <v>139.37979286853201</v>
      </c>
      <c r="L1339" s="1221">
        <v>141.52702135825399</v>
      </c>
      <c r="M1339" s="1222">
        <v>-1.5171862370272049E-2</v>
      </c>
      <c r="N1339" s="1221">
        <v>144.624454439365</v>
      </c>
      <c r="O1339" s="1221">
        <v>147.18701557104399</v>
      </c>
      <c r="P1339" s="1222">
        <v>-1.7410239087578327E-2</v>
      </c>
      <c r="Q1339" s="1221">
        <v>141.661292501574</v>
      </c>
      <c r="R1339" s="1221">
        <v>143.98573412117</v>
      </c>
      <c r="S1339" s="1222">
        <v>-1.6143555011081077E-2</v>
      </c>
      <c r="T1339" s="1221">
        <v>123.91006859999599</v>
      </c>
      <c r="U1339" s="1221">
        <v>121.58405083769</v>
      </c>
      <c r="V1339" s="1222">
        <v>1.9130944776721892E-2</v>
      </c>
      <c r="W1339" s="1221">
        <v>139.47457130117999</v>
      </c>
      <c r="X1339" s="1221">
        <v>136.90904667959001</v>
      </c>
      <c r="Y1339" s="1222">
        <v>1.8738897712100185E-2</v>
      </c>
      <c r="Z1339" s="1221">
        <v>131.15613954786599</v>
      </c>
      <c r="AA1339" s="1221">
        <v>128.72993396126299</v>
      </c>
      <c r="AB1339" s="1222">
        <v>1.8847252631490435E-2</v>
      </c>
    </row>
    <row r="1340" spans="1:28" x14ac:dyDescent="0.3">
      <c r="A1340" s="1220" t="s">
        <v>773</v>
      </c>
      <c r="B1340" s="1221">
        <v>172.79722535021</v>
      </c>
      <c r="C1340" s="1221">
        <v>166.03019700162599</v>
      </c>
      <c r="D1340" s="1222">
        <v>4.0757816775449193E-2</v>
      </c>
      <c r="E1340" s="1221">
        <v>205.69156158396001</v>
      </c>
      <c r="F1340" s="1221">
        <v>197.15055770536699</v>
      </c>
      <c r="G1340" s="1222">
        <v>4.3322240515074668E-2</v>
      </c>
      <c r="H1340" s="1221">
        <v>188.934289084505</v>
      </c>
      <c r="I1340" s="1221">
        <v>181.261451686388</v>
      </c>
      <c r="J1340" s="1222">
        <v>4.2330221493493622E-2</v>
      </c>
      <c r="K1340" s="1221">
        <v>231.21387978224899</v>
      </c>
      <c r="L1340" s="1221">
        <v>230.259415429939</v>
      </c>
      <c r="M1340" s="1222">
        <v>4.1451697014336097E-3</v>
      </c>
      <c r="N1340" s="1221">
        <v>252.27002904131999</v>
      </c>
      <c r="O1340" s="1221">
        <v>245.39854432068401</v>
      </c>
      <c r="P1340" s="1222">
        <v>2.8001326330837555E-2</v>
      </c>
      <c r="Q1340" s="1221">
        <v>240.38494981596901</v>
      </c>
      <c r="R1340" s="1221">
        <v>236.923800923019</v>
      </c>
      <c r="S1340" s="1222">
        <v>1.4608700685477351E-2</v>
      </c>
      <c r="T1340" s="1221">
        <v>200.89449199280099</v>
      </c>
      <c r="U1340" s="1221">
        <v>196.78804224952299</v>
      </c>
      <c r="V1340" s="1222">
        <v>2.0867374340109122E-2</v>
      </c>
      <c r="W1340" s="1221">
        <v>225.54035350037299</v>
      </c>
      <c r="X1340" s="1221">
        <v>217.888645440396</v>
      </c>
      <c r="Y1340" s="1222">
        <v>3.5117516309816736E-2</v>
      </c>
      <c r="Z1340" s="1221">
        <v>212.36748591261201</v>
      </c>
      <c r="AA1340" s="1221">
        <v>206.641753518201</v>
      </c>
      <c r="AB1340" s="1222">
        <v>2.7708496936978851E-2</v>
      </c>
    </row>
    <row r="1341" spans="1:28" x14ac:dyDescent="0.3">
      <c r="A1341" s="1220" t="s">
        <v>772</v>
      </c>
      <c r="B1341" s="1221">
        <v>258.91159593867201</v>
      </c>
      <c r="C1341" s="1221">
        <v>250.54575362372699</v>
      </c>
      <c r="D1341" s="1222">
        <v>3.3390477363703194E-2</v>
      </c>
      <c r="E1341" s="1221">
        <v>288.79254969778401</v>
      </c>
      <c r="F1341" s="1221">
        <v>280.68492135528902</v>
      </c>
      <c r="G1341" s="1222">
        <v>2.8885158145821488E-2</v>
      </c>
      <c r="H1341" s="1221">
        <v>273.19596336606099</v>
      </c>
      <c r="I1341" s="1221">
        <v>264.936976034949</v>
      </c>
      <c r="J1341" s="1222">
        <v>3.1173403783481383E-2</v>
      </c>
      <c r="K1341" s="1221">
        <v>335.48056280204798</v>
      </c>
      <c r="L1341" s="1221">
        <v>334.58968208542097</v>
      </c>
      <c r="M1341" s="1222">
        <v>2.6626066622089288E-3</v>
      </c>
      <c r="N1341" s="1221">
        <v>350.36066272274701</v>
      </c>
      <c r="O1341" s="1221">
        <v>338.84834271946602</v>
      </c>
      <c r="P1341" s="1222">
        <v>3.3974845238691605E-2</v>
      </c>
      <c r="Q1341" s="1221">
        <v>342.29047320170503</v>
      </c>
      <c r="R1341" s="1221">
        <v>336.57004526597098</v>
      </c>
      <c r="S1341" s="1222">
        <v>1.6996247931730057E-2</v>
      </c>
      <c r="T1341" s="1221">
        <v>295.34000001720102</v>
      </c>
      <c r="U1341" s="1221">
        <v>289.83375317593601</v>
      </c>
      <c r="V1341" s="1222">
        <v>1.8997948930822378E-2</v>
      </c>
      <c r="W1341" s="1221">
        <v>316.829525816667</v>
      </c>
      <c r="X1341" s="1221">
        <v>307.151107246305</v>
      </c>
      <c r="Y1341" s="1222">
        <v>3.151028383759287E-2</v>
      </c>
      <c r="Z1341" s="1221">
        <v>305.40862362202301</v>
      </c>
      <c r="AA1341" s="1221">
        <v>298.00295832825401</v>
      </c>
      <c r="AB1341" s="1222">
        <v>2.4850979115487743E-2</v>
      </c>
    </row>
    <row r="1342" spans="1:28" x14ac:dyDescent="0.3">
      <c r="A1342" s="1220" t="s">
        <v>771</v>
      </c>
      <c r="B1342" s="1221">
        <v>348.070680899281</v>
      </c>
      <c r="C1342" s="1221">
        <v>339.193354990221</v>
      </c>
      <c r="D1342" s="1222">
        <v>2.6171874473531299E-2</v>
      </c>
      <c r="E1342" s="1221">
        <v>383.70800541275503</v>
      </c>
      <c r="F1342" s="1221">
        <v>369.39801729989301</v>
      </c>
      <c r="G1342" s="1222">
        <v>3.873867060105133E-2</v>
      </c>
      <c r="H1342" s="1221">
        <v>365.01657276885101</v>
      </c>
      <c r="I1342" s="1221">
        <v>353.642801713469</v>
      </c>
      <c r="J1342" s="1222">
        <v>3.2161749087706151E-2</v>
      </c>
      <c r="K1342" s="1221">
        <v>439.91550827754401</v>
      </c>
      <c r="L1342" s="1221">
        <v>433.90359653818399</v>
      </c>
      <c r="M1342" s="1222">
        <v>1.3855408868063995E-2</v>
      </c>
      <c r="N1342" s="1221">
        <v>454.20924750464798</v>
      </c>
      <c r="O1342" s="1221">
        <v>442.16990874831998</v>
      </c>
      <c r="P1342" s="1222">
        <v>2.7227856346915501E-2</v>
      </c>
      <c r="Q1342" s="1221">
        <v>446.462149128227</v>
      </c>
      <c r="R1342" s="1221">
        <v>437.69727758212298</v>
      </c>
      <c r="S1342" s="1222">
        <v>2.0024962445555784E-2</v>
      </c>
      <c r="T1342" s="1221">
        <v>388.37695247602198</v>
      </c>
      <c r="U1342" s="1221">
        <v>380.14434059913799</v>
      </c>
      <c r="V1342" s="1222">
        <v>2.1656541996413089E-2</v>
      </c>
      <c r="W1342" s="1221">
        <v>413.43234519905297</v>
      </c>
      <c r="X1342" s="1221">
        <v>399.47596680002999</v>
      </c>
      <c r="Y1342" s="1222">
        <v>3.4936715995256044E-2</v>
      </c>
      <c r="Z1342" s="1221">
        <v>400.10212504189002</v>
      </c>
      <c r="AA1342" s="1221">
        <v>389.23307226572501</v>
      </c>
      <c r="AB1342" s="1222">
        <v>2.7924278666497351E-2</v>
      </c>
    </row>
    <row r="1343" spans="1:28" x14ac:dyDescent="0.3">
      <c r="A1343" s="1220" t="s">
        <v>770</v>
      </c>
      <c r="B1343" s="1221">
        <v>440.08228919928399</v>
      </c>
      <c r="C1343" s="1221">
        <v>430.98855651649598</v>
      </c>
      <c r="D1343" s="1222">
        <v>2.109970797435768E-2</v>
      </c>
      <c r="E1343" s="1221">
        <v>474.88526467486901</v>
      </c>
      <c r="F1343" s="1221">
        <v>461.55784675731502</v>
      </c>
      <c r="G1343" s="1222">
        <v>2.8874859372852307E-2</v>
      </c>
      <c r="H1343" s="1221">
        <v>456.33872366107801</v>
      </c>
      <c r="I1343" s="1221">
        <v>445.33241949454703</v>
      </c>
      <c r="J1343" s="1222">
        <v>2.4714805580566431E-2</v>
      </c>
      <c r="K1343" s="1221">
        <v>548.23506780802097</v>
      </c>
      <c r="L1343" s="1221">
        <v>534.81496414181902</v>
      </c>
      <c r="M1343" s="1222">
        <v>2.5092984613353658E-2</v>
      </c>
      <c r="N1343" s="1221">
        <v>554.83262425707505</v>
      </c>
      <c r="O1343" s="1221">
        <v>536.41548812398401</v>
      </c>
      <c r="P1343" s="1222">
        <v>3.4333714333084686E-2</v>
      </c>
      <c r="Q1343" s="1221">
        <v>551.09202616671303</v>
      </c>
      <c r="R1343" s="1221">
        <v>535.507283563702</v>
      </c>
      <c r="S1343" s="1222">
        <v>2.9102764950828384E-2</v>
      </c>
      <c r="T1343" s="1221">
        <v>482.359400265467</v>
      </c>
      <c r="U1343" s="1221">
        <v>471.07002248817798</v>
      </c>
      <c r="V1343" s="1222">
        <v>2.3965392061373079E-2</v>
      </c>
      <c r="W1343" s="1221">
        <v>503.55859805111101</v>
      </c>
      <c r="X1343" s="1221">
        <v>487.87562674893201</v>
      </c>
      <c r="Y1343" s="1222">
        <v>3.2145428962471384E-2</v>
      </c>
      <c r="Z1343" s="1221">
        <v>491.98980424230302</v>
      </c>
      <c r="AA1343" s="1221">
        <v>478.727422609776</v>
      </c>
      <c r="AB1343" s="1222">
        <v>2.7703409092855662E-2</v>
      </c>
    </row>
    <row r="1344" spans="1:28" x14ac:dyDescent="0.3">
      <c r="A1344" s="1220" t="s">
        <v>769</v>
      </c>
      <c r="B1344" s="1221">
        <v>525.79036678655905</v>
      </c>
      <c r="C1344" s="1221">
        <v>515.42664521761901</v>
      </c>
      <c r="D1344" s="1222">
        <v>2.0107073751618632E-2</v>
      </c>
      <c r="E1344" s="1221">
        <v>551.12666439057705</v>
      </c>
      <c r="F1344" s="1221">
        <v>539.68670687827102</v>
      </c>
      <c r="G1344" s="1222">
        <v>2.1197404654412513E-2</v>
      </c>
      <c r="H1344" s="1221">
        <v>537.22985320609905</v>
      </c>
      <c r="I1344" s="1221">
        <v>526.38846006524602</v>
      </c>
      <c r="J1344" s="1222">
        <v>2.059580322013373E-2</v>
      </c>
      <c r="K1344" s="1221">
        <v>638.65320741813503</v>
      </c>
      <c r="L1344" s="1221">
        <v>629.43563852664499</v>
      </c>
      <c r="M1344" s="1222">
        <v>1.4644180162829847E-2</v>
      </c>
      <c r="N1344" s="1221">
        <v>614.04788038347294</v>
      </c>
      <c r="O1344" s="1221">
        <v>635.08934224295501</v>
      </c>
      <c r="P1344" s="1222">
        <v>-3.3131498924497155E-2</v>
      </c>
      <c r="Q1344" s="1221">
        <v>628.63462396049204</v>
      </c>
      <c r="R1344" s="1221">
        <v>631.74825429742998</v>
      </c>
      <c r="S1344" s="1222">
        <v>-4.9285934955224002E-3</v>
      </c>
      <c r="T1344" s="1221">
        <v>565.93901508530701</v>
      </c>
      <c r="U1344" s="1221">
        <v>555.72439398077699</v>
      </c>
      <c r="V1344" s="1222">
        <v>1.8380731915258238E-2</v>
      </c>
      <c r="W1344" s="1221">
        <v>570.97150134393098</v>
      </c>
      <c r="X1344" s="1221">
        <v>569.70321453084102</v>
      </c>
      <c r="Y1344" s="1222">
        <v>2.2262237262157818E-3</v>
      </c>
      <c r="Z1344" s="1221">
        <v>568.13577277105298</v>
      </c>
      <c r="AA1344" s="1221">
        <v>561.83935114868996</v>
      </c>
      <c r="AB1344" s="1222">
        <v>1.120680067974927E-2</v>
      </c>
    </row>
    <row r="1345" spans="1:28" x14ac:dyDescent="0.3">
      <c r="A1345" s="1220" t="s">
        <v>768</v>
      </c>
      <c r="B1345" s="1221">
        <v>609.27393315533402</v>
      </c>
      <c r="C1345" s="1221">
        <v>600.63168019310297</v>
      </c>
      <c r="D1345" s="1222">
        <v>1.43886066073847E-2</v>
      </c>
      <c r="E1345" s="1221">
        <v>611.38125822653797</v>
      </c>
      <c r="F1345" s="1221">
        <v>596.48831829220501</v>
      </c>
      <c r="G1345" s="1222">
        <v>2.4967697568617383E-2</v>
      </c>
      <c r="H1345" s="1221">
        <v>610.20780788627098</v>
      </c>
      <c r="I1345" s="1221">
        <v>598.79492869947899</v>
      </c>
      <c r="J1345" s="1222">
        <v>1.9059745899284081E-2</v>
      </c>
      <c r="K1345" s="1221">
        <v>703.660085289873</v>
      </c>
      <c r="L1345" s="1221">
        <v>684.52563693972604</v>
      </c>
      <c r="M1345" s="1222">
        <v>2.795285861854694E-2</v>
      </c>
      <c r="N1345" s="1221">
        <v>668.65035817984801</v>
      </c>
      <c r="O1345" s="1221">
        <v>693.37922004939105</v>
      </c>
      <c r="P1345" s="1222">
        <v>-3.5664267336684166E-2</v>
      </c>
      <c r="Q1345" s="1221">
        <v>689.90197744658406</v>
      </c>
      <c r="R1345" s="1221">
        <v>688.037044235552</v>
      </c>
      <c r="S1345" s="1222">
        <v>2.7105127938337956E-3</v>
      </c>
      <c r="T1345" s="1221">
        <v>641.79476532131696</v>
      </c>
      <c r="U1345" s="1221">
        <v>629.63228746688401</v>
      </c>
      <c r="V1345" s="1222">
        <v>1.9316795050909209E-2</v>
      </c>
      <c r="W1345" s="1221">
        <v>628.53524807694896</v>
      </c>
      <c r="X1345" s="1221">
        <v>625.91058654972005</v>
      </c>
      <c r="Y1345" s="1222">
        <v>4.1933489920615288E-3</v>
      </c>
      <c r="Z1345" s="1221">
        <v>636.13517737968095</v>
      </c>
      <c r="AA1345" s="1221">
        <v>628.03940251318704</v>
      </c>
      <c r="AB1345" s="1222">
        <v>1.2890552462309758E-2</v>
      </c>
    </row>
    <row r="1346" spans="1:28" x14ac:dyDescent="0.3">
      <c r="A1346" s="1220" t="s">
        <v>767</v>
      </c>
      <c r="B1346" s="1221">
        <v>683.17386675316004</v>
      </c>
      <c r="C1346" s="1221">
        <v>673.65606571946796</v>
      </c>
      <c r="D1346" s="1222">
        <v>1.4128576165238002E-2</v>
      </c>
      <c r="E1346" s="1221">
        <v>665.51956438719697</v>
      </c>
      <c r="F1346" s="1221">
        <v>648.49745063077103</v>
      </c>
      <c r="G1346" s="1222">
        <v>2.6248543829847159E-2</v>
      </c>
      <c r="H1346" s="1221">
        <v>675.668965478107</v>
      </c>
      <c r="I1346" s="1221">
        <v>662.91648190178898</v>
      </c>
      <c r="J1346" s="1222">
        <v>1.9236938474864008E-2</v>
      </c>
      <c r="K1346" s="1221">
        <v>747.14368043914999</v>
      </c>
      <c r="L1346" s="1221">
        <v>735.23241879698901</v>
      </c>
      <c r="M1346" s="1222">
        <v>1.6200675239063274E-2</v>
      </c>
      <c r="N1346" s="1221">
        <v>721.836314398642</v>
      </c>
      <c r="O1346" s="1221">
        <v>725.81197484599704</v>
      </c>
      <c r="P1346" s="1222">
        <v>-5.4775349334772218E-3</v>
      </c>
      <c r="Q1346" s="1221">
        <v>737.57293280723297</v>
      </c>
      <c r="R1346" s="1221">
        <v>731.67116834369494</v>
      </c>
      <c r="S1346" s="1222">
        <v>8.0661432606371833E-3</v>
      </c>
      <c r="T1346" s="1221">
        <v>705.83867383594998</v>
      </c>
      <c r="U1346" s="1221">
        <v>696.07470621873995</v>
      </c>
      <c r="V1346" s="1222">
        <v>1.402718347611057E-2</v>
      </c>
      <c r="W1346" s="1221">
        <v>683.03235221894397</v>
      </c>
      <c r="X1346" s="1221">
        <v>673.11678244751704</v>
      </c>
      <c r="Y1346" s="1222">
        <v>1.473083130593323E-2</v>
      </c>
      <c r="Z1346" s="1221">
        <v>696.50380623507397</v>
      </c>
      <c r="AA1346" s="1221">
        <v>686.66179166154495</v>
      </c>
      <c r="AB1346" s="1222">
        <v>1.4333132690714987E-2</v>
      </c>
    </row>
    <row r="1347" spans="1:28" x14ac:dyDescent="0.3">
      <c r="A1347" s="1220" t="s">
        <v>766</v>
      </c>
      <c r="B1347" s="1221">
        <v>740.22218043819305</v>
      </c>
      <c r="C1347" s="1221">
        <v>727.31870019670203</v>
      </c>
      <c r="D1347" s="1222">
        <v>1.7741163863931042E-2</v>
      </c>
      <c r="E1347" s="1221">
        <v>698.973357406177</v>
      </c>
      <c r="F1347" s="1221">
        <v>689.31211249408</v>
      </c>
      <c r="G1347" s="1222">
        <v>1.4015777087015829E-2</v>
      </c>
      <c r="H1347" s="1221">
        <v>723.77733322956499</v>
      </c>
      <c r="I1347" s="1221">
        <v>712.22067429085496</v>
      </c>
      <c r="J1347" s="1222">
        <v>1.6226233463689864E-2</v>
      </c>
      <c r="K1347" s="1221">
        <v>785.74458083250499</v>
      </c>
      <c r="L1347" s="1221">
        <v>776.56534920853005</v>
      </c>
      <c r="M1347" s="1222">
        <v>1.182029514107261E-2</v>
      </c>
      <c r="N1347" s="1221">
        <v>748.49519921687897</v>
      </c>
      <c r="O1347" s="1221">
        <v>764.68060596640998</v>
      </c>
      <c r="P1347" s="1222">
        <v>-2.1166231526266781E-2</v>
      </c>
      <c r="Q1347" s="1221">
        <v>772.502025430647</v>
      </c>
      <c r="R1347" s="1221">
        <v>772.35387803288097</v>
      </c>
      <c r="S1347" s="1222">
        <v>1.9181284897972297E-4</v>
      </c>
      <c r="T1347" s="1221">
        <v>757.19010314208299</v>
      </c>
      <c r="U1347" s="1221">
        <v>746.11969102353498</v>
      </c>
      <c r="V1347" s="1222">
        <v>1.4837313974868423E-2</v>
      </c>
      <c r="W1347" s="1221">
        <v>715.35703539690996</v>
      </c>
      <c r="X1347" s="1221">
        <v>714.90825111241395</v>
      </c>
      <c r="Y1347" s="1222">
        <v>6.2775088103640621E-4</v>
      </c>
      <c r="Z1347" s="1221">
        <v>741.15637428925197</v>
      </c>
      <c r="AA1347" s="1221">
        <v>734.21052849817897</v>
      </c>
      <c r="AB1347" s="1222">
        <v>9.4602917303306215E-3</v>
      </c>
    </row>
    <row r="1348" spans="1:28" x14ac:dyDescent="0.3">
      <c r="A1348" s="1220" t="s">
        <v>765</v>
      </c>
      <c r="B1348" s="1221">
        <v>772.14171826274605</v>
      </c>
      <c r="C1348" s="1221">
        <v>754.67936388797602</v>
      </c>
      <c r="D1348" s="1222">
        <v>2.3138772848918295E-2</v>
      </c>
      <c r="E1348" s="1221">
        <v>720.72891652249496</v>
      </c>
      <c r="F1348" s="1221">
        <v>705.01730103806301</v>
      </c>
      <c r="G1348" s="1222">
        <v>2.2285432515341486E-2</v>
      </c>
      <c r="H1348" s="1221">
        <v>755.03184919512103</v>
      </c>
      <c r="I1348" s="1221">
        <v>738.26116798406497</v>
      </c>
      <c r="J1348" s="1222">
        <v>2.271646124480713E-2</v>
      </c>
      <c r="K1348" s="1221">
        <v>810.05676677754502</v>
      </c>
      <c r="L1348" s="1221">
        <v>799.67881560323099</v>
      </c>
      <c r="M1348" s="1222">
        <v>1.297764924094621E-2</v>
      </c>
      <c r="N1348" s="1221">
        <v>712.50607879156905</v>
      </c>
      <c r="O1348" s="1221">
        <v>765.97992604331796</v>
      </c>
      <c r="P1348" s="1222">
        <v>-6.98110295500418E-2</v>
      </c>
      <c r="Q1348" s="1221">
        <v>780.53422916030502</v>
      </c>
      <c r="R1348" s="1221">
        <v>789.94657408453304</v>
      </c>
      <c r="S1348" s="1222">
        <v>-1.1915166459372224E-2</v>
      </c>
      <c r="T1348" s="1221">
        <v>787.63995491931598</v>
      </c>
      <c r="U1348" s="1221">
        <v>773.43442552670297</v>
      </c>
      <c r="V1348" s="1222">
        <v>1.8366818082785955E-2</v>
      </c>
      <c r="W1348" s="1221">
        <v>717.64043936929795</v>
      </c>
      <c r="X1348" s="1221">
        <v>727.58042648392995</v>
      </c>
      <c r="Y1348" s="1222">
        <v>-1.3661702202006045E-2</v>
      </c>
      <c r="Z1348" s="1221">
        <v>765.18494129356498</v>
      </c>
      <c r="AA1348" s="1221">
        <v>759.04591740007197</v>
      </c>
      <c r="AB1348" s="1222">
        <v>8.0878162345181231E-3</v>
      </c>
    </row>
    <row r="1349" spans="1:28" x14ac:dyDescent="0.3">
      <c r="A1349" s="1220" t="s">
        <v>368</v>
      </c>
      <c r="B1349" s="1221">
        <v>158.797729478424</v>
      </c>
      <c r="C1349" s="1221">
        <v>150.80854222950799</v>
      </c>
      <c r="D1349" s="1222">
        <v>5.2975694418938589E-2</v>
      </c>
      <c r="E1349" s="1221">
        <v>156.903339547119</v>
      </c>
      <c r="F1349" s="1221">
        <v>148.69011100753801</v>
      </c>
      <c r="G1349" s="1222">
        <v>5.5237221116639139E-2</v>
      </c>
      <c r="H1349" s="1221">
        <v>157.89065195653899</v>
      </c>
      <c r="I1349" s="1221">
        <v>149.79157223994201</v>
      </c>
      <c r="J1349" s="1222">
        <v>5.4068994640256204E-2</v>
      </c>
      <c r="K1349" s="1221">
        <v>161.265165541931</v>
      </c>
      <c r="L1349" s="1221">
        <v>155.56524562601899</v>
      </c>
      <c r="M1349" s="1222">
        <v>3.6640059885963812E-2</v>
      </c>
      <c r="N1349" s="1221">
        <v>144.69227305141499</v>
      </c>
      <c r="O1349" s="1221">
        <v>139.87163962503399</v>
      </c>
      <c r="P1349" s="1222">
        <v>3.4464695196996922E-2</v>
      </c>
      <c r="Q1349" s="1221">
        <v>153.699669876282</v>
      </c>
      <c r="R1349" s="1221">
        <v>148.38307664567901</v>
      </c>
      <c r="S1349" s="1222">
        <v>3.5830185967220353E-2</v>
      </c>
      <c r="T1349" s="1221">
        <v>159.924428988915</v>
      </c>
      <c r="U1349" s="1221">
        <v>152.96799668382701</v>
      </c>
      <c r="V1349" s="1222">
        <v>4.5476390198574627E-2</v>
      </c>
      <c r="W1349" s="1221">
        <v>151.597936751878</v>
      </c>
      <c r="X1349" s="1221">
        <v>144.88248004177399</v>
      </c>
      <c r="Y1349" s="1222">
        <v>4.6351061275095085E-2</v>
      </c>
      <c r="Z1349" s="1221">
        <v>156.020463399758</v>
      </c>
      <c r="AA1349" s="1221">
        <v>149.16684303510601</v>
      </c>
      <c r="AB1349" s="1222">
        <v>4.5946003985879134E-2</v>
      </c>
    </row>
    <row r="1350" spans="1:28" x14ac:dyDescent="0.3">
      <c r="A1350" s="1223"/>
      <c r="B1350" s="1221"/>
      <c r="C1350" s="1221"/>
      <c r="D1350" s="1222"/>
      <c r="E1350" s="1221"/>
      <c r="F1350" s="1221"/>
      <c r="G1350" s="1222"/>
      <c r="H1350" s="1221"/>
      <c r="I1350" s="1221"/>
      <c r="J1350" s="1222"/>
      <c r="K1350" s="1221"/>
      <c r="L1350" s="1221"/>
      <c r="M1350" s="1222"/>
      <c r="N1350" s="1221"/>
      <c r="O1350" s="1221"/>
      <c r="P1350" s="1222"/>
      <c r="Q1350" s="1221"/>
      <c r="R1350" s="1221"/>
      <c r="S1350" s="1222"/>
      <c r="T1350" s="1221"/>
      <c r="U1350" s="1221"/>
      <c r="V1350" s="1222"/>
      <c r="W1350" s="1221"/>
      <c r="X1350" s="1221"/>
      <c r="Y1350" s="1222"/>
      <c r="Z1350" s="1221"/>
      <c r="AA1350" s="1221"/>
      <c r="AB1350" s="1222"/>
    </row>
    <row r="1351" spans="1:28" x14ac:dyDescent="0.3">
      <c r="A1351" s="1226" t="s">
        <v>794</v>
      </c>
      <c r="B1351" s="1215"/>
      <c r="C1351" s="1215"/>
      <c r="D1351" s="1216"/>
      <c r="E1351" s="1215"/>
      <c r="F1351" s="1215"/>
      <c r="G1351" s="1216"/>
      <c r="H1351" s="1215"/>
      <c r="I1351" s="1215"/>
      <c r="J1351" s="1216"/>
      <c r="K1351" s="1215"/>
      <c r="L1351" s="1215"/>
      <c r="M1351" s="1216"/>
      <c r="N1351" s="1215"/>
      <c r="O1351" s="1215"/>
      <c r="P1351" s="1216"/>
      <c r="Q1351" s="1215"/>
      <c r="R1351" s="1215"/>
      <c r="S1351" s="1216"/>
      <c r="T1351" s="1215"/>
      <c r="U1351" s="1215"/>
      <c r="V1351" s="1216"/>
      <c r="W1351" s="1215"/>
      <c r="X1351" s="1215"/>
      <c r="Y1351" s="1216"/>
      <c r="Z1351" s="1215"/>
      <c r="AA1351" s="1215"/>
      <c r="AB1351" s="1216"/>
    </row>
    <row r="1352" spans="1:28" x14ac:dyDescent="0.3">
      <c r="A1352" s="1217" t="s">
        <v>786</v>
      </c>
      <c r="B1352" s="1218"/>
      <c r="C1352" s="1218"/>
      <c r="D1352" s="1219"/>
      <c r="E1352" s="1218"/>
      <c r="F1352" s="1218"/>
      <c r="G1352" s="1219"/>
      <c r="H1352" s="1218"/>
      <c r="I1352" s="1218"/>
      <c r="J1352" s="1219"/>
      <c r="K1352" s="1218"/>
      <c r="L1352" s="1218"/>
      <c r="M1352" s="1219"/>
      <c r="N1352" s="1218"/>
      <c r="O1352" s="1218"/>
      <c r="P1352" s="1219"/>
      <c r="Q1352" s="1218"/>
      <c r="R1352" s="1218"/>
      <c r="S1352" s="1219"/>
      <c r="T1352" s="1218"/>
      <c r="U1352" s="1218"/>
      <c r="V1352" s="1219"/>
      <c r="W1352" s="1218"/>
      <c r="X1352" s="1218"/>
      <c r="Y1352" s="1219"/>
      <c r="Z1352" s="1218"/>
      <c r="AA1352" s="1218"/>
      <c r="AB1352" s="1219"/>
    </row>
    <row r="1353" spans="1:28" x14ac:dyDescent="0.3">
      <c r="A1353" s="1220" t="s">
        <v>783</v>
      </c>
      <c r="B1353" s="1221">
        <v>1.7925645712232299E-3</v>
      </c>
      <c r="C1353" s="1221">
        <v>2.6390365869698701E-2</v>
      </c>
      <c r="D1353" s="1222">
        <v>-0.9320750390474335</v>
      </c>
      <c r="E1353" s="1221">
        <v>3.4730593742422502E-3</v>
      </c>
      <c r="F1353" s="1221">
        <v>0</v>
      </c>
      <c r="G1353" s="1222">
        <v>0</v>
      </c>
      <c r="H1353" s="1221">
        <v>2.6461534032284901E-3</v>
      </c>
      <c r="I1353" s="1221">
        <v>1.2916047858813701E-2</v>
      </c>
      <c r="J1353" s="1222">
        <v>-0.79512669570802197</v>
      </c>
      <c r="K1353" s="1221">
        <v>0</v>
      </c>
      <c r="L1353" s="1221">
        <v>3.8859622411929898E-3</v>
      </c>
      <c r="M1353" s="1222">
        <v>-1</v>
      </c>
      <c r="N1353" s="1221">
        <v>7.4359946758278004E-3</v>
      </c>
      <c r="O1353" s="1221">
        <v>2.0708643765316399E-2</v>
      </c>
      <c r="P1353" s="1222">
        <v>-0.6409231449390288</v>
      </c>
      <c r="Q1353" s="1221">
        <v>3.7785997491765499E-3</v>
      </c>
      <c r="R1353" s="1221">
        <v>1.2430054648257201E-2</v>
      </c>
      <c r="S1353" s="1222">
        <v>-0.69601101072340488</v>
      </c>
      <c r="T1353" s="1221">
        <v>9.2718865385151602E-4</v>
      </c>
      <c r="U1353" s="1221">
        <v>1.5696234938585501E-2</v>
      </c>
      <c r="V1353" s="1222">
        <v>-0.9409292319158501</v>
      </c>
      <c r="W1353" s="1221">
        <v>5.3870353237602904E-3</v>
      </c>
      <c r="X1353" s="1221">
        <v>9.7852939272786103E-3</v>
      </c>
      <c r="Y1353" s="1222">
        <v>-0.44947639143033086</v>
      </c>
      <c r="Z1353" s="1221">
        <v>4.7894592049191401E-3</v>
      </c>
      <c r="AA1353" s="1221">
        <v>1.9028649425840399E-2</v>
      </c>
      <c r="AB1353" s="1222">
        <v>-0.74830272513112872</v>
      </c>
    </row>
    <row r="1354" spans="1:28" x14ac:dyDescent="0.3">
      <c r="A1354" s="1220" t="s">
        <v>782</v>
      </c>
      <c r="B1354" s="1221">
        <v>7.8491512752830894E-2</v>
      </c>
      <c r="C1354" s="1221">
        <v>7.1509121345973398E-2</v>
      </c>
      <c r="D1354" s="1222">
        <v>9.7643367383518656E-2</v>
      </c>
      <c r="E1354" s="1221">
        <v>9.41937822307575E-2</v>
      </c>
      <c r="F1354" s="1221">
        <v>9.3069716857173704E-2</v>
      </c>
      <c r="G1354" s="1222">
        <v>1.2077670498437266E-2</v>
      </c>
      <c r="H1354" s="1221">
        <v>8.6473960544123096E-2</v>
      </c>
      <c r="I1354" s="1221">
        <v>8.2492805640722894E-2</v>
      </c>
      <c r="J1354" s="1222">
        <v>4.8260631608762858E-2</v>
      </c>
      <c r="K1354" s="1221">
        <v>0.10611085982829301</v>
      </c>
      <c r="L1354" s="1221">
        <v>6.0412595228202901E-2</v>
      </c>
      <c r="M1354" s="1222">
        <v>0.75643604495832706</v>
      </c>
      <c r="N1354" s="1221">
        <v>9.2145818781274993E-2</v>
      </c>
      <c r="O1354" s="1221">
        <v>6.4737038151030796E-2</v>
      </c>
      <c r="P1354" s="1222">
        <v>0.42338638611021739</v>
      </c>
      <c r="Q1354" s="1221">
        <v>9.9016203374674497E-2</v>
      </c>
      <c r="R1354" s="1221">
        <v>6.2606814103187303E-2</v>
      </c>
      <c r="S1354" s="1222">
        <v>0.58155633365208403</v>
      </c>
      <c r="T1354" s="1221">
        <v>9.2256035294986702E-2</v>
      </c>
      <c r="U1354" s="1221">
        <v>6.6016238572800506E-2</v>
      </c>
      <c r="V1354" s="1222">
        <v>0.39747488329329494</v>
      </c>
      <c r="W1354" s="1221">
        <v>9.3173830415886394E-2</v>
      </c>
      <c r="X1354" s="1221">
        <v>7.9102417773581901E-2</v>
      </c>
      <c r="Y1354" s="1222">
        <v>0.17788852778914641</v>
      </c>
      <c r="Z1354" s="1221">
        <v>0.13908368378605401</v>
      </c>
      <c r="AA1354" s="1221">
        <v>0.10900443717955299</v>
      </c>
      <c r="AB1354" s="1222">
        <v>0.27594515769072997</v>
      </c>
    </row>
    <row r="1355" spans="1:28" x14ac:dyDescent="0.3">
      <c r="A1355" s="1220" t="s">
        <v>781</v>
      </c>
      <c r="B1355" s="1221">
        <v>0.15317994694159801</v>
      </c>
      <c r="C1355" s="1221">
        <v>0.14082426498502901</v>
      </c>
      <c r="D1355" s="1222">
        <v>8.7738302471399562E-2</v>
      </c>
      <c r="E1355" s="1221">
        <v>0.127757711131846</v>
      </c>
      <c r="F1355" s="1221">
        <v>9.3551317257675196E-2</v>
      </c>
      <c r="G1355" s="1222">
        <v>0.36564310238362169</v>
      </c>
      <c r="H1355" s="1221">
        <v>0.14024720588228101</v>
      </c>
      <c r="I1355" s="1221">
        <v>0.11678894809281699</v>
      </c>
      <c r="J1355" s="1222">
        <v>0.20086025409545408</v>
      </c>
      <c r="K1355" s="1221">
        <v>0.17241582253372001</v>
      </c>
      <c r="L1355" s="1221">
        <v>0.115070129490418</v>
      </c>
      <c r="M1355" s="1222">
        <v>0.4983542931363194</v>
      </c>
      <c r="N1355" s="1221">
        <v>7.3284850667419105E-2</v>
      </c>
      <c r="O1355" s="1221">
        <v>7.2683768781792099E-2</v>
      </c>
      <c r="P1355" s="1222">
        <v>8.2698227637527481E-3</v>
      </c>
      <c r="Q1355" s="1221">
        <v>0.122271264810091</v>
      </c>
      <c r="R1355" s="1221">
        <v>9.3656480703348699E-2</v>
      </c>
      <c r="S1355" s="1222">
        <v>0.30552914108931678</v>
      </c>
      <c r="T1355" s="1221">
        <v>0.16303231547588501</v>
      </c>
      <c r="U1355" s="1221">
        <v>0.12771881751010999</v>
      </c>
      <c r="V1355" s="1222">
        <v>0.27649408798339103</v>
      </c>
      <c r="W1355" s="1221">
        <v>0.10001404733382301</v>
      </c>
      <c r="X1355" s="1221">
        <v>8.3000013948957702E-2</v>
      </c>
      <c r="Y1355" s="1222">
        <v>0.20498831958423983</v>
      </c>
      <c r="Z1355" s="1221">
        <v>0.196599568672156</v>
      </c>
      <c r="AA1355" s="1221">
        <v>0.157583271803658</v>
      </c>
      <c r="AB1355" s="1222">
        <v>0.24759161567041604</v>
      </c>
    </row>
    <row r="1356" spans="1:28" x14ac:dyDescent="0.3">
      <c r="A1356" s="1220" t="s">
        <v>780</v>
      </c>
      <c r="B1356" s="1221">
        <v>0.475942542702322</v>
      </c>
      <c r="C1356" s="1221">
        <v>0.48865327509918299</v>
      </c>
      <c r="D1356" s="1222">
        <v>-2.6011761395195943E-2</v>
      </c>
      <c r="E1356" s="1221">
        <v>0.21916819201322901</v>
      </c>
      <c r="F1356" s="1221">
        <v>0.19791221600352801</v>
      </c>
      <c r="G1356" s="1222">
        <v>0.10740103081520792</v>
      </c>
      <c r="H1356" s="1221">
        <v>0.34541015634813399</v>
      </c>
      <c r="I1356" s="1221">
        <v>0.34067019121113601</v>
      </c>
      <c r="J1356" s="1222">
        <v>1.3913648036379881E-2</v>
      </c>
      <c r="K1356" s="1221">
        <v>0.26847506597655102</v>
      </c>
      <c r="L1356" s="1221">
        <v>0.24432890805541599</v>
      </c>
      <c r="M1356" s="1222">
        <v>9.882644715810078E-2</v>
      </c>
      <c r="N1356" s="1221">
        <v>0.15251465398924199</v>
      </c>
      <c r="O1356" s="1221">
        <v>0.14344808807325399</v>
      </c>
      <c r="P1356" s="1222">
        <v>6.3204508597967682E-2</v>
      </c>
      <c r="Q1356" s="1221">
        <v>0.20971993197466701</v>
      </c>
      <c r="R1356" s="1221">
        <v>0.19332520675895101</v>
      </c>
      <c r="S1356" s="1222">
        <v>8.4803867486136386E-2</v>
      </c>
      <c r="T1356" s="1221">
        <v>0.367871593692638</v>
      </c>
      <c r="U1356" s="1221">
        <v>0.361897323622272</v>
      </c>
      <c r="V1356" s="1222">
        <v>1.6508190805526929E-2</v>
      </c>
      <c r="W1356" s="1221">
        <v>0.18455927236959099</v>
      </c>
      <c r="X1356" s="1221">
        <v>0.169841237446959</v>
      </c>
      <c r="Y1356" s="1222">
        <v>8.6657605325257916E-2</v>
      </c>
      <c r="Z1356" s="1221">
        <v>0.41226499823412499</v>
      </c>
      <c r="AA1356" s="1221">
        <v>0.396722026955727</v>
      </c>
      <c r="AB1356" s="1222">
        <v>3.9178493308445757E-2</v>
      </c>
    </row>
    <row r="1357" spans="1:28" x14ac:dyDescent="0.3">
      <c r="A1357" s="1220" t="s">
        <v>779</v>
      </c>
      <c r="B1357" s="1221">
        <v>1.1880553021037501</v>
      </c>
      <c r="C1357" s="1221">
        <v>1.2268106112339501</v>
      </c>
      <c r="D1357" s="1222">
        <v>-3.1590295009935668E-2</v>
      </c>
      <c r="E1357" s="1221">
        <v>0.448490843207138</v>
      </c>
      <c r="F1357" s="1221">
        <v>0.439210964682962</v>
      </c>
      <c r="G1357" s="1222">
        <v>2.1128521986864657E-2</v>
      </c>
      <c r="H1357" s="1221">
        <v>0.81492556206067102</v>
      </c>
      <c r="I1357" s="1221">
        <v>0.82914513854554195</v>
      </c>
      <c r="J1357" s="1222">
        <v>-1.7149683238587669E-2</v>
      </c>
      <c r="K1357" s="1221">
        <v>0.80750099207264803</v>
      </c>
      <c r="L1357" s="1221">
        <v>0.91146156338397999</v>
      </c>
      <c r="M1357" s="1222">
        <v>-0.11405919403266764</v>
      </c>
      <c r="N1357" s="1221">
        <v>0.31606688135035599</v>
      </c>
      <c r="O1357" s="1221">
        <v>0.32063620218827599</v>
      </c>
      <c r="P1357" s="1222">
        <v>-1.4250795158922561E-2</v>
      </c>
      <c r="Q1357" s="1221">
        <v>0.56167964023640005</v>
      </c>
      <c r="R1357" s="1221">
        <v>0.61561957491765695</v>
      </c>
      <c r="S1357" s="1222">
        <v>-8.7618940135995055E-2</v>
      </c>
      <c r="T1357" s="1221">
        <v>0.98909524900401102</v>
      </c>
      <c r="U1357" s="1221">
        <v>1.0625270894096199</v>
      </c>
      <c r="V1357" s="1222">
        <v>-6.911055834483279E-2</v>
      </c>
      <c r="W1357" s="1221">
        <v>0.379827744771017</v>
      </c>
      <c r="X1357" s="1221">
        <v>0.377933658241149</v>
      </c>
      <c r="Y1357" s="1222">
        <v>5.0116905138399602E-3</v>
      </c>
      <c r="Z1357" s="1221">
        <v>1.02460838787012</v>
      </c>
      <c r="AA1357" s="1221">
        <v>1.07753339623272</v>
      </c>
      <c r="AB1357" s="1222">
        <v>-4.9116814891897412E-2</v>
      </c>
    </row>
    <row r="1358" spans="1:28" x14ac:dyDescent="0.3">
      <c r="A1358" s="1220" t="s">
        <v>778</v>
      </c>
      <c r="B1358" s="1221">
        <v>3.0761453396524501</v>
      </c>
      <c r="C1358" s="1221">
        <v>2.62636153346484</v>
      </c>
      <c r="D1358" s="1222">
        <v>0.17125738420111211</v>
      </c>
      <c r="E1358" s="1221">
        <v>0.71805217296323998</v>
      </c>
      <c r="F1358" s="1221">
        <v>0.54245705310409698</v>
      </c>
      <c r="G1358" s="1222">
        <v>0.32370326619284728</v>
      </c>
      <c r="H1358" s="1221">
        <v>1.95211518012649</v>
      </c>
      <c r="I1358" s="1221">
        <v>1.6370793219242501</v>
      </c>
      <c r="J1358" s="1222">
        <v>0.19243774811836334</v>
      </c>
      <c r="K1358" s="1221">
        <v>2.4906527413487098</v>
      </c>
      <c r="L1358" s="1221">
        <v>2.4213863578553698</v>
      </c>
      <c r="M1358" s="1222">
        <v>2.8606084802876932E-2</v>
      </c>
      <c r="N1358" s="1221">
        <v>1.0075290485364099</v>
      </c>
      <c r="O1358" s="1221">
        <v>0.79711948562338897</v>
      </c>
      <c r="P1358" s="1222">
        <v>0.26396238795802324</v>
      </c>
      <c r="Q1358" s="1221">
        <v>1.8232056598700599</v>
      </c>
      <c r="R1358" s="1221">
        <v>1.6960205896154099</v>
      </c>
      <c r="S1358" s="1222">
        <v>7.4990286694273267E-2</v>
      </c>
      <c r="T1358" s="1221">
        <v>2.8223868618139099</v>
      </c>
      <c r="U1358" s="1221">
        <v>2.5398898022404999</v>
      </c>
      <c r="V1358" s="1222">
        <v>0.11122414024585331</v>
      </c>
      <c r="W1358" s="1221">
        <v>0.83595757398122805</v>
      </c>
      <c r="X1358" s="1221">
        <v>0.64292131856460899</v>
      </c>
      <c r="Y1358" s="1222">
        <v>0.30024864605142237</v>
      </c>
      <c r="Z1358" s="1221">
        <v>2.8467161951648401</v>
      </c>
      <c r="AA1358" s="1221">
        <v>2.49179614797885</v>
      </c>
      <c r="AB1358" s="1222">
        <v>0.1424354265391547</v>
      </c>
    </row>
    <row r="1359" spans="1:28" x14ac:dyDescent="0.3">
      <c r="A1359" s="1220" t="s">
        <v>777</v>
      </c>
      <c r="B1359" s="1221">
        <v>4.8495608481301904</v>
      </c>
      <c r="C1359" s="1221">
        <v>4.3953400871310997</v>
      </c>
      <c r="D1359" s="1222">
        <v>0.1033414370662651</v>
      </c>
      <c r="E1359" s="1221">
        <v>0.89597636578869</v>
      </c>
      <c r="F1359" s="1221">
        <v>0.87550330236003204</v>
      </c>
      <c r="G1359" s="1222">
        <v>2.3384336042445726E-2</v>
      </c>
      <c r="H1359" s="1221">
        <v>3.0783021047777401</v>
      </c>
      <c r="I1359" s="1221">
        <v>2.8093200845355701</v>
      </c>
      <c r="J1359" s="1222">
        <v>9.5746305920365579E-2</v>
      </c>
      <c r="K1359" s="1221">
        <v>3.2468095669144801</v>
      </c>
      <c r="L1359" s="1221">
        <v>3.0861038788097699</v>
      </c>
      <c r="M1359" s="1222">
        <v>5.2073972366312636E-2</v>
      </c>
      <c r="N1359" s="1221">
        <v>0.66447640199819002</v>
      </c>
      <c r="O1359" s="1221">
        <v>0.765661055885963</v>
      </c>
      <c r="P1359" s="1222">
        <v>-0.13215332438540972</v>
      </c>
      <c r="Q1359" s="1221">
        <v>2.23948362129302</v>
      </c>
      <c r="R1359" s="1221">
        <v>2.1813526707334598</v>
      </c>
      <c r="S1359" s="1222">
        <v>2.6649038158517574E-2</v>
      </c>
      <c r="T1359" s="1221">
        <v>4.20360474255168</v>
      </c>
      <c r="U1359" s="1221">
        <v>3.87271202402968</v>
      </c>
      <c r="V1359" s="1222">
        <v>8.5442118202658332E-2</v>
      </c>
      <c r="W1359" s="1221">
        <v>0.81558634853575396</v>
      </c>
      <c r="X1359" s="1221">
        <v>0.838033880838014</v>
      </c>
      <c r="Y1359" s="1222">
        <v>-2.6785948415132144E-2</v>
      </c>
      <c r="Z1359" s="1221">
        <v>4.1402474809340903</v>
      </c>
      <c r="AA1359" s="1221">
        <v>3.8613694066050099</v>
      </c>
      <c r="AB1359" s="1222">
        <v>7.2222583483478556E-2</v>
      </c>
    </row>
    <row r="1360" spans="1:28" x14ac:dyDescent="0.3">
      <c r="A1360" s="1220" t="s">
        <v>776</v>
      </c>
      <c r="B1360" s="1221">
        <v>7.6284231430385603</v>
      </c>
      <c r="C1360" s="1221">
        <v>6.8926868038755797</v>
      </c>
      <c r="D1360" s="1222">
        <v>0.10674158859928105</v>
      </c>
      <c r="E1360" s="1221">
        <v>1.4357425153302099</v>
      </c>
      <c r="F1360" s="1221">
        <v>1.29340920549102</v>
      </c>
      <c r="G1360" s="1222">
        <v>0.11004507253770129</v>
      </c>
      <c r="H1360" s="1221">
        <v>4.7809428324787904</v>
      </c>
      <c r="I1360" s="1221">
        <v>4.3013050256360001</v>
      </c>
      <c r="J1360" s="1222">
        <v>0.11150983340733199</v>
      </c>
      <c r="K1360" s="1221">
        <v>4.4696680627234597</v>
      </c>
      <c r="L1360" s="1221">
        <v>4.9214027574034196</v>
      </c>
      <c r="M1360" s="1222">
        <v>-9.1789824354530078E-2</v>
      </c>
      <c r="N1360" s="1221">
        <v>0.98387746121776698</v>
      </c>
      <c r="O1360" s="1221">
        <v>1.0427855825255199</v>
      </c>
      <c r="P1360" s="1222">
        <v>-5.6491116002086908E-2</v>
      </c>
      <c r="Q1360" s="1221">
        <v>3.0681942816177399</v>
      </c>
      <c r="R1360" s="1221">
        <v>3.3460718203106699</v>
      </c>
      <c r="S1360" s="1222">
        <v>-8.3045897881274436E-2</v>
      </c>
      <c r="T1360" s="1221">
        <v>6.2589971389122301</v>
      </c>
      <c r="U1360" s="1221">
        <v>6.0386404992573501</v>
      </c>
      <c r="V1360" s="1222">
        <v>3.6491100883051415E-2</v>
      </c>
      <c r="W1360" s="1221">
        <v>1.26549257856273</v>
      </c>
      <c r="X1360" s="1221">
        <v>1.19875627035098</v>
      </c>
      <c r="Y1360" s="1222">
        <v>5.5671290204980968E-2</v>
      </c>
      <c r="Z1360" s="1221">
        <v>6.12122417963886</v>
      </c>
      <c r="AA1360" s="1221">
        <v>5.8661932654050997</v>
      </c>
      <c r="AB1360" s="1222">
        <v>4.3474686682718554E-2</v>
      </c>
    </row>
    <row r="1361" spans="1:28" x14ac:dyDescent="0.3">
      <c r="A1361" s="1220" t="s">
        <v>775</v>
      </c>
      <c r="B1361" s="1221">
        <v>12.3709364536975</v>
      </c>
      <c r="C1361" s="1221">
        <v>11.5630991472239</v>
      </c>
      <c r="D1361" s="1222">
        <v>6.9863390098799535E-2</v>
      </c>
      <c r="E1361" s="1221">
        <v>2.2739657438191698</v>
      </c>
      <c r="F1361" s="1221">
        <v>2.2022509958339098</v>
      </c>
      <c r="G1361" s="1222">
        <v>3.256429358911668E-2</v>
      </c>
      <c r="H1361" s="1221">
        <v>7.5632941586456104</v>
      </c>
      <c r="I1361" s="1221">
        <v>7.0797285510619403</v>
      </c>
      <c r="J1361" s="1222">
        <v>6.8302845807716242E-2</v>
      </c>
      <c r="K1361" s="1221">
        <v>8.0398056644398697</v>
      </c>
      <c r="L1361" s="1221">
        <v>8.5705857077516008</v>
      </c>
      <c r="M1361" s="1222">
        <v>-6.1930428259024485E-2</v>
      </c>
      <c r="N1361" s="1221">
        <v>1.53544316240163</v>
      </c>
      <c r="O1361" s="1221">
        <v>1.45194993696188</v>
      </c>
      <c r="P1361" s="1222">
        <v>5.750420404608074E-2</v>
      </c>
      <c r="Q1361" s="1221">
        <v>5.2238240731887702</v>
      </c>
      <c r="R1361" s="1221">
        <v>5.4462267610075896</v>
      </c>
      <c r="S1361" s="1222">
        <v>-4.0836104991279029E-2</v>
      </c>
      <c r="T1361" s="1221">
        <v>10.4268307098527</v>
      </c>
      <c r="U1361" s="1221">
        <v>10.225473902109201</v>
      </c>
      <c r="V1361" s="1222">
        <v>1.9691684676048666E-2</v>
      </c>
      <c r="W1361" s="1221">
        <v>1.97396736538456</v>
      </c>
      <c r="X1361" s="1221">
        <v>1.8964866529212301</v>
      </c>
      <c r="Y1361" s="1222">
        <v>4.0854868313459212E-2</v>
      </c>
      <c r="Z1361" s="1221">
        <v>9.8382646684269002</v>
      </c>
      <c r="AA1361" s="1221">
        <v>9.5690102719173797</v>
      </c>
      <c r="AB1361" s="1222">
        <v>2.8138165688850168E-2</v>
      </c>
    </row>
    <row r="1362" spans="1:28" x14ac:dyDescent="0.3">
      <c r="A1362" s="1220" t="s">
        <v>774</v>
      </c>
      <c r="B1362" s="1221">
        <v>19.911136874821501</v>
      </c>
      <c r="C1362" s="1221">
        <v>19.0658423586972</v>
      </c>
      <c r="D1362" s="1222">
        <v>4.4335545223823082E-2</v>
      </c>
      <c r="E1362" s="1221">
        <v>3.4406344888770302</v>
      </c>
      <c r="F1362" s="1221">
        <v>3.2353682057981699</v>
      </c>
      <c r="G1362" s="1222">
        <v>6.3444489165405779E-2</v>
      </c>
      <c r="H1362" s="1221">
        <v>11.848203368632401</v>
      </c>
      <c r="I1362" s="1221">
        <v>11.2893546750435</v>
      </c>
      <c r="J1362" s="1222">
        <v>4.9502270915830524E-2</v>
      </c>
      <c r="K1362" s="1221">
        <v>14.3813264281595</v>
      </c>
      <c r="L1362" s="1221">
        <v>15.306515374566301</v>
      </c>
      <c r="M1362" s="1222">
        <v>-6.044412616238691E-2</v>
      </c>
      <c r="N1362" s="1221">
        <v>2.8090153303874899</v>
      </c>
      <c r="O1362" s="1221">
        <v>3.0851133727530602</v>
      </c>
      <c r="P1362" s="1222">
        <v>-8.949364545368034E-2</v>
      </c>
      <c r="Q1362" s="1221">
        <v>9.3472125646749902</v>
      </c>
      <c r="R1362" s="1221">
        <v>9.9975139952578704</v>
      </c>
      <c r="S1362" s="1222">
        <v>-6.5046313602695457E-2</v>
      </c>
      <c r="T1362" s="1221">
        <v>17.339412496798801</v>
      </c>
      <c r="U1362" s="1221">
        <v>17.317170345865598</v>
      </c>
      <c r="V1362" s="1222">
        <v>1.2843986915282886E-3</v>
      </c>
      <c r="W1362" s="1221">
        <v>3.1809934342858601</v>
      </c>
      <c r="X1362" s="1221">
        <v>3.1739268303082602</v>
      </c>
      <c r="Y1362" s="1222">
        <v>2.2264545956510355E-3</v>
      </c>
      <c r="Z1362" s="1221">
        <v>16.121917945441101</v>
      </c>
      <c r="AA1362" s="1221">
        <v>16.0834887090985</v>
      </c>
      <c r="AB1362" s="1222">
        <v>2.3893594877124964E-3</v>
      </c>
    </row>
    <row r="1363" spans="1:28" x14ac:dyDescent="0.3">
      <c r="A1363" s="1220" t="s">
        <v>773</v>
      </c>
      <c r="B1363" s="1221">
        <v>30.8051151811582</v>
      </c>
      <c r="C1363" s="1221">
        <v>28.722973421663099</v>
      </c>
      <c r="D1363" s="1222">
        <v>7.249046708808822E-2</v>
      </c>
      <c r="E1363" s="1221">
        <v>5.6386080351708596</v>
      </c>
      <c r="F1363" s="1221">
        <v>5.3150897402776804</v>
      </c>
      <c r="G1363" s="1222">
        <v>6.0867889481067791E-2</v>
      </c>
      <c r="H1363" s="1221">
        <v>18.459113520005499</v>
      </c>
      <c r="I1363" s="1221">
        <v>17.266440466387898</v>
      </c>
      <c r="J1363" s="1222">
        <v>6.9074633879481054E-2</v>
      </c>
      <c r="K1363" s="1221">
        <v>25.385674081549901</v>
      </c>
      <c r="L1363" s="1221">
        <v>26.1048202579105</v>
      </c>
      <c r="M1363" s="1222">
        <v>-2.7548405591594816E-2</v>
      </c>
      <c r="N1363" s="1221">
        <v>5.6625263613909302</v>
      </c>
      <c r="O1363" s="1221">
        <v>6.0236541417113099</v>
      </c>
      <c r="P1363" s="1222">
        <v>-5.9951612729509038E-2</v>
      </c>
      <c r="Q1363" s="1221">
        <v>16.7951969339274</v>
      </c>
      <c r="R1363" s="1221">
        <v>17.2649039645272</v>
      </c>
      <c r="S1363" s="1222">
        <v>-2.7205887247613348E-2</v>
      </c>
      <c r="T1363" s="1221">
        <v>28.198470156550101</v>
      </c>
      <c r="U1363" s="1221">
        <v>27.4692021347546</v>
      </c>
      <c r="V1363" s="1222">
        <v>2.6548569493134885E-2</v>
      </c>
      <c r="W1363" s="1221">
        <v>5.64880051049348</v>
      </c>
      <c r="X1363" s="1221">
        <v>5.6196469198343504</v>
      </c>
      <c r="Y1363" s="1222">
        <v>5.187797574298306E-3</v>
      </c>
      <c r="Z1363" s="1221">
        <v>26.551924386579099</v>
      </c>
      <c r="AA1363" s="1221">
        <v>25.898609803917399</v>
      </c>
      <c r="AB1363" s="1222">
        <v>2.5225855272080298E-2</v>
      </c>
    </row>
    <row r="1364" spans="1:28" x14ac:dyDescent="0.3">
      <c r="A1364" s="1220" t="s">
        <v>772</v>
      </c>
      <c r="B1364" s="1221">
        <v>45.982532883330698</v>
      </c>
      <c r="C1364" s="1221">
        <v>43.395512351553997</v>
      </c>
      <c r="D1364" s="1222">
        <v>5.9614932318780657E-2</v>
      </c>
      <c r="E1364" s="1221">
        <v>8.4670874837847894</v>
      </c>
      <c r="F1364" s="1221">
        <v>7.9980111999087597</v>
      </c>
      <c r="G1364" s="1222">
        <v>5.8649115655324512E-2</v>
      </c>
      <c r="H1364" s="1221">
        <v>28.048553579679901</v>
      </c>
      <c r="I1364" s="1221">
        <v>26.493475891491101</v>
      </c>
      <c r="J1364" s="1222">
        <v>5.8696627598353097E-2</v>
      </c>
      <c r="K1364" s="1221">
        <v>36.801156892812401</v>
      </c>
      <c r="L1364" s="1221">
        <v>38.554259730902203</v>
      </c>
      <c r="M1364" s="1222">
        <v>-4.5471054309587651E-2</v>
      </c>
      <c r="N1364" s="1221">
        <v>7.6905022256321596</v>
      </c>
      <c r="O1364" s="1221">
        <v>7.68599553084767</v>
      </c>
      <c r="P1364" s="1222">
        <v>5.8635147085397607E-4</v>
      </c>
      <c r="Q1364" s="1221">
        <v>23.478601868628601</v>
      </c>
      <c r="R1364" s="1221">
        <v>24.1998936232606</v>
      </c>
      <c r="S1364" s="1222">
        <v>-2.9805575423633393E-2</v>
      </c>
      <c r="T1364" s="1221">
        <v>41.614407149360297</v>
      </c>
      <c r="U1364" s="1221">
        <v>41.132372892539301</v>
      </c>
      <c r="V1364" s="1222">
        <v>1.1719096733863071E-2</v>
      </c>
      <c r="W1364" s="1221">
        <v>8.1134449687338606</v>
      </c>
      <c r="X1364" s="1221">
        <v>7.85603425796495</v>
      </c>
      <c r="Y1364" s="1222">
        <v>3.2765986287283701E-2</v>
      </c>
      <c r="Z1364" s="1221">
        <v>38.876983792034203</v>
      </c>
      <c r="AA1364" s="1221">
        <v>38.152129908605701</v>
      </c>
      <c r="AB1364" s="1222">
        <v>1.8999041080141672E-2</v>
      </c>
    </row>
    <row r="1365" spans="1:28" x14ac:dyDescent="0.3">
      <c r="A1365" s="1220" t="s">
        <v>771</v>
      </c>
      <c r="B1365" s="1221">
        <v>67.071648059057196</v>
      </c>
      <c r="C1365" s="1221">
        <v>64.328240757907807</v>
      </c>
      <c r="D1365" s="1222">
        <v>4.2647012708988859E-2</v>
      </c>
      <c r="E1365" s="1221">
        <v>12.563778235777001</v>
      </c>
      <c r="F1365" s="1221">
        <v>11.605698239313201</v>
      </c>
      <c r="G1365" s="1222">
        <v>8.2552551057927304E-2</v>
      </c>
      <c r="H1365" s="1221">
        <v>41.152629707478198</v>
      </c>
      <c r="I1365" s="1221">
        <v>39.106585854894497</v>
      </c>
      <c r="J1365" s="1222">
        <v>5.2319674751858253E-2</v>
      </c>
      <c r="K1365" s="1221">
        <v>55.745630227954202</v>
      </c>
      <c r="L1365" s="1221">
        <v>58.146758349470097</v>
      </c>
      <c r="M1365" s="1222">
        <v>-4.1294273140469538E-2</v>
      </c>
      <c r="N1365" s="1221">
        <v>11.2924762606467</v>
      </c>
      <c r="O1365" s="1221">
        <v>11.5692196177962</v>
      </c>
      <c r="P1365" s="1222">
        <v>-2.392065898064585E-2</v>
      </c>
      <c r="Q1365" s="1221">
        <v>35.385748948444402</v>
      </c>
      <c r="R1365" s="1221">
        <v>36.770802388961798</v>
      </c>
      <c r="S1365" s="1222">
        <v>-3.7667207418165406E-2</v>
      </c>
      <c r="T1365" s="1221">
        <v>62.101204283239902</v>
      </c>
      <c r="U1365" s="1221">
        <v>61.655480209392998</v>
      </c>
      <c r="V1365" s="1222">
        <v>7.229269358265406E-3</v>
      </c>
      <c r="W1365" s="1221">
        <v>12.027779000039899</v>
      </c>
      <c r="X1365" s="1221">
        <v>11.590620959968399</v>
      </c>
      <c r="Y1365" s="1222">
        <v>3.7716533185008227E-2</v>
      </c>
      <c r="Z1365" s="1221">
        <v>58.002513881349003</v>
      </c>
      <c r="AA1365" s="1221">
        <v>57.176355781723998</v>
      </c>
      <c r="AB1365" s="1222">
        <v>1.4449296187727305E-2</v>
      </c>
    </row>
    <row r="1366" spans="1:28" x14ac:dyDescent="0.3">
      <c r="A1366" s="1220" t="s">
        <v>770</v>
      </c>
      <c r="B1366" s="1221">
        <v>93.538633524629205</v>
      </c>
      <c r="C1366" s="1221">
        <v>89.761448521469205</v>
      </c>
      <c r="D1366" s="1222">
        <v>4.2080259012938832E-2</v>
      </c>
      <c r="E1366" s="1221">
        <v>17.821123512483599</v>
      </c>
      <c r="F1366" s="1221">
        <v>16.794225959981699</v>
      </c>
      <c r="G1366" s="1222">
        <v>6.1145869714320504E-2</v>
      </c>
      <c r="H1366" s="1221">
        <v>58.171061577047503</v>
      </c>
      <c r="I1366" s="1221">
        <v>55.5234327198011</v>
      </c>
      <c r="J1366" s="1222">
        <v>4.7684891361232239E-2</v>
      </c>
      <c r="K1366" s="1221">
        <v>86.708018464350801</v>
      </c>
      <c r="L1366" s="1221">
        <v>89.883937946130004</v>
      </c>
      <c r="M1366" s="1222">
        <v>-3.5333559636457207E-2</v>
      </c>
      <c r="N1366" s="1221">
        <v>20.167999905621102</v>
      </c>
      <c r="O1366" s="1221">
        <v>19.722225125751901</v>
      </c>
      <c r="P1366" s="1222">
        <v>2.2602661567184879E-2</v>
      </c>
      <c r="Q1366" s="1221">
        <v>57.894007750407297</v>
      </c>
      <c r="R1366" s="1221">
        <v>59.534929121878697</v>
      </c>
      <c r="S1366" s="1222">
        <v>-2.7562330142564529E-2</v>
      </c>
      <c r="T1366" s="1221">
        <v>90.868534103528603</v>
      </c>
      <c r="U1366" s="1221">
        <v>89.8087347159817</v>
      </c>
      <c r="V1366" s="1222">
        <v>1.1800627087092331E-2</v>
      </c>
      <c r="W1366" s="1221">
        <v>18.662836979506501</v>
      </c>
      <c r="X1366" s="1221">
        <v>17.823625717354901</v>
      </c>
      <c r="Y1366" s="1222">
        <v>4.7084205843396884E-2</v>
      </c>
      <c r="Z1366" s="1221">
        <v>87.100229452020997</v>
      </c>
      <c r="AA1366" s="1221">
        <v>85.513551687684398</v>
      </c>
      <c r="AB1366" s="1222">
        <v>1.8554693765165078E-2</v>
      </c>
    </row>
    <row r="1367" spans="1:28" x14ac:dyDescent="0.3">
      <c r="A1367" s="1220" t="s">
        <v>769</v>
      </c>
      <c r="B1367" s="1221">
        <v>119.387857317935</v>
      </c>
      <c r="C1367" s="1221">
        <v>115.46307865888799</v>
      </c>
      <c r="D1367" s="1222">
        <v>3.3991633556229361E-2</v>
      </c>
      <c r="E1367" s="1221">
        <v>27.3862361605619</v>
      </c>
      <c r="F1367" s="1221">
        <v>25.922865732857801</v>
      </c>
      <c r="G1367" s="1222">
        <v>5.6450951171237405E-2</v>
      </c>
      <c r="H1367" s="1221">
        <v>77.848587758737096</v>
      </c>
      <c r="I1367" s="1221">
        <v>75.004680438733104</v>
      </c>
      <c r="J1367" s="1222">
        <v>3.7916398061678472E-2</v>
      </c>
      <c r="K1367" s="1221">
        <v>122.799978888499</v>
      </c>
      <c r="L1367" s="1221">
        <v>124.575212150306</v>
      </c>
      <c r="M1367" s="1222">
        <v>-1.42502929047E-2</v>
      </c>
      <c r="N1367" s="1221">
        <v>31.7478634706886</v>
      </c>
      <c r="O1367" s="1221">
        <v>33.355494393944198</v>
      </c>
      <c r="P1367" s="1222">
        <v>-4.8196884875058826E-2</v>
      </c>
      <c r="Q1367" s="1221">
        <v>85.726168976394803</v>
      </c>
      <c r="R1367" s="1221">
        <v>87.262298620482994</v>
      </c>
      <c r="S1367" s="1222">
        <v>-1.7603589045586031E-2</v>
      </c>
      <c r="T1367" s="1221">
        <v>120.601649812636</v>
      </c>
      <c r="U1367" s="1221">
        <v>118.68386375202699</v>
      </c>
      <c r="V1367" s="1222">
        <v>1.6158776770327801E-2</v>
      </c>
      <c r="W1367" s="1221">
        <v>28.761857744711399</v>
      </c>
      <c r="X1367" s="1221">
        <v>28.261391856705298</v>
      </c>
      <c r="Y1367" s="1222">
        <v>1.7708465688584276E-2</v>
      </c>
      <c r="Z1367" s="1221">
        <v>120.768251181784</v>
      </c>
      <c r="AA1367" s="1221">
        <v>118.69358580285601</v>
      </c>
      <c r="AB1367" s="1222">
        <v>1.7479170124440443E-2</v>
      </c>
    </row>
    <row r="1368" spans="1:28" x14ac:dyDescent="0.3">
      <c r="A1368" s="1220" t="s">
        <v>768</v>
      </c>
      <c r="B1368" s="1221">
        <v>142.11983754654301</v>
      </c>
      <c r="C1368" s="1221">
        <v>136.13009378401401</v>
      </c>
      <c r="D1368" s="1222">
        <v>4.4000144244610725E-2</v>
      </c>
      <c r="E1368" s="1221">
        <v>33.766466216737797</v>
      </c>
      <c r="F1368" s="1221">
        <v>31.8593745259823</v>
      </c>
      <c r="G1368" s="1222">
        <v>5.9859671419481404E-2</v>
      </c>
      <c r="H1368" s="1221">
        <v>94.102340445856498</v>
      </c>
      <c r="I1368" s="1221">
        <v>89.906905001747901</v>
      </c>
      <c r="J1368" s="1222">
        <v>4.6664218327024297E-2</v>
      </c>
      <c r="K1368" s="1221">
        <v>143.87929784154099</v>
      </c>
      <c r="L1368" s="1221">
        <v>147.01764097985901</v>
      </c>
      <c r="M1368" s="1222">
        <v>-2.1346711302135266E-2</v>
      </c>
      <c r="N1368" s="1221">
        <v>46.129222990193</v>
      </c>
      <c r="O1368" s="1221">
        <v>44.044377258594899</v>
      </c>
      <c r="P1368" s="1222">
        <v>4.7335116565673775E-2</v>
      </c>
      <c r="Q1368" s="1221">
        <v>105.46551451589499</v>
      </c>
      <c r="R1368" s="1221">
        <v>106.177557927929</v>
      </c>
      <c r="S1368" s="1222">
        <v>-6.7061573644152366E-3</v>
      </c>
      <c r="T1368" s="1221">
        <v>142.72606114674599</v>
      </c>
      <c r="U1368" s="1221">
        <v>139.89371982629399</v>
      </c>
      <c r="V1368" s="1222">
        <v>2.0246379351188316E-2</v>
      </c>
      <c r="W1368" s="1221">
        <v>37.469520820142499</v>
      </c>
      <c r="X1368" s="1221">
        <v>35.559519871062598</v>
      </c>
      <c r="Y1368" s="1222">
        <v>5.3712787911802194E-2</v>
      </c>
      <c r="Z1368" s="1221">
        <v>146.69878231834099</v>
      </c>
      <c r="AA1368" s="1221">
        <v>142.85815115486801</v>
      </c>
      <c r="AB1368" s="1222">
        <v>2.6884228393166523E-2</v>
      </c>
    </row>
    <row r="1369" spans="1:28" x14ac:dyDescent="0.3">
      <c r="A1369" s="1220" t="s">
        <v>767</v>
      </c>
      <c r="B1369" s="1221">
        <v>151.052573440413</v>
      </c>
      <c r="C1369" s="1221">
        <v>145.23820604590301</v>
      </c>
      <c r="D1369" s="1222">
        <v>4.0033318730694982E-2</v>
      </c>
      <c r="E1369" s="1221">
        <v>40.986101118862003</v>
      </c>
      <c r="F1369" s="1221">
        <v>38.512855773081803</v>
      </c>
      <c r="G1369" s="1222">
        <v>6.4218695189798183E-2</v>
      </c>
      <c r="H1369" s="1221">
        <v>104.262958572415</v>
      </c>
      <c r="I1369" s="1221">
        <v>99.679822141018207</v>
      </c>
      <c r="J1369" s="1222">
        <v>4.5978577539123003E-2</v>
      </c>
      <c r="K1369" s="1221">
        <v>157.518134622926</v>
      </c>
      <c r="L1369" s="1221">
        <v>157.94118315463101</v>
      </c>
      <c r="M1369" s="1222">
        <v>-2.6785194542377501E-3</v>
      </c>
      <c r="N1369" s="1221">
        <v>50.663056604763497</v>
      </c>
      <c r="O1369" s="1221">
        <v>50.058322732060098</v>
      </c>
      <c r="P1369" s="1222">
        <v>1.2080585998461632E-2</v>
      </c>
      <c r="Q1369" s="1221">
        <v>117.107647681548</v>
      </c>
      <c r="R1369" s="1221">
        <v>117.157767045876</v>
      </c>
      <c r="S1369" s="1222">
        <v>-4.2779378262110533E-4</v>
      </c>
      <c r="T1369" s="1221">
        <v>153.34335230062601</v>
      </c>
      <c r="U1369" s="1221">
        <v>149.86308983388099</v>
      </c>
      <c r="V1369" s="1222">
        <v>2.3222946161078024E-2</v>
      </c>
      <c r="W1369" s="1221">
        <v>43.995338481589997</v>
      </c>
      <c r="X1369" s="1221">
        <v>42.1892889520675</v>
      </c>
      <c r="Y1369" s="1222">
        <v>4.280824764727377E-2</v>
      </c>
      <c r="Z1369" s="1221">
        <v>162.87908812518799</v>
      </c>
      <c r="AA1369" s="1221">
        <v>158.57408071583501</v>
      </c>
      <c r="AB1369" s="1222">
        <v>2.7148241313582396E-2</v>
      </c>
    </row>
    <row r="1370" spans="1:28" x14ac:dyDescent="0.3">
      <c r="A1370" s="1220" t="s">
        <v>766</v>
      </c>
      <c r="B1370" s="1221">
        <v>156.89162059123601</v>
      </c>
      <c r="C1370" s="1221">
        <v>147.10138460756599</v>
      </c>
      <c r="D1370" s="1222">
        <v>6.6554342841763203E-2</v>
      </c>
      <c r="E1370" s="1221">
        <v>45.926752889542001</v>
      </c>
      <c r="F1370" s="1221">
        <v>44.344601830297997</v>
      </c>
      <c r="G1370" s="1222">
        <v>3.5678549224519504E-2</v>
      </c>
      <c r="H1370" s="1221">
        <v>112.652775437676</v>
      </c>
      <c r="I1370" s="1221">
        <v>106.28149884166599</v>
      </c>
      <c r="J1370" s="1222">
        <v>5.9947184274298612E-2</v>
      </c>
      <c r="K1370" s="1221">
        <v>165.795106433429</v>
      </c>
      <c r="L1370" s="1221">
        <v>162.70439033397901</v>
      </c>
      <c r="M1370" s="1222">
        <v>1.8995898593183382E-2</v>
      </c>
      <c r="N1370" s="1221">
        <v>57.3340090762456</v>
      </c>
      <c r="O1370" s="1221">
        <v>57.712175097596401</v>
      </c>
      <c r="P1370" s="1222">
        <v>-6.5526211880125506E-3</v>
      </c>
      <c r="Q1370" s="1221">
        <v>127.236020929142</v>
      </c>
      <c r="R1370" s="1221">
        <v>125.49940583179</v>
      </c>
      <c r="S1370" s="1222">
        <v>1.3837636009843978E-2</v>
      </c>
      <c r="T1370" s="1221">
        <v>160.210286967722</v>
      </c>
      <c r="U1370" s="1221">
        <v>153.058175037365</v>
      </c>
      <c r="V1370" s="1222">
        <v>4.6728062245685348E-2</v>
      </c>
      <c r="W1370" s="1221">
        <v>49.700700006354701</v>
      </c>
      <c r="X1370" s="1221">
        <v>48.884406761732997</v>
      </c>
      <c r="Y1370" s="1222">
        <v>1.6698438187056068E-2</v>
      </c>
      <c r="Z1370" s="1221">
        <v>176.78145427619199</v>
      </c>
      <c r="AA1370" s="1221">
        <v>169.963819638665</v>
      </c>
      <c r="AB1370" s="1222">
        <v>4.01122700820737E-2</v>
      </c>
    </row>
    <row r="1371" spans="1:28" x14ac:dyDescent="0.3">
      <c r="A1371" s="1220" t="s">
        <v>765</v>
      </c>
      <c r="B1371" s="1221">
        <v>145.69665002344499</v>
      </c>
      <c r="C1371" s="1221">
        <v>139.11669537167899</v>
      </c>
      <c r="D1371" s="1222">
        <v>4.7298094841789436E-2</v>
      </c>
      <c r="E1371" s="1221">
        <v>50.845765057535502</v>
      </c>
      <c r="F1371" s="1221">
        <v>46.5389442974422</v>
      </c>
      <c r="G1371" s="1222">
        <v>9.2542296029908155E-2</v>
      </c>
      <c r="H1371" s="1221">
        <v>114.130849915638</v>
      </c>
      <c r="I1371" s="1221">
        <v>108.510643865646</v>
      </c>
      <c r="J1371" s="1222">
        <v>5.1794053097231001E-2</v>
      </c>
      <c r="K1371" s="1221">
        <v>158.42889234530199</v>
      </c>
      <c r="L1371" s="1221">
        <v>158.70201648707501</v>
      </c>
      <c r="M1371" s="1222">
        <v>-1.7209872175459617E-3</v>
      </c>
      <c r="N1371" s="1221">
        <v>56.898358259094998</v>
      </c>
      <c r="O1371" s="1221">
        <v>60.524008979492102</v>
      </c>
      <c r="P1371" s="1222">
        <v>-5.9904338485337549E-2</v>
      </c>
      <c r="Q1371" s="1221">
        <v>127.701902369696</v>
      </c>
      <c r="R1371" s="1221">
        <v>130.34820146923701</v>
      </c>
      <c r="S1371" s="1222">
        <v>-2.0301769182182034E-2</v>
      </c>
      <c r="T1371" s="1221">
        <v>150.901108738457</v>
      </c>
      <c r="U1371" s="1221">
        <v>147.27954826726301</v>
      </c>
      <c r="V1371" s="1222">
        <v>2.4589703823792761E-2</v>
      </c>
      <c r="W1371" s="1221">
        <v>53.119103828443897</v>
      </c>
      <c r="X1371" s="1221">
        <v>51.7150135490933</v>
      </c>
      <c r="Y1371" s="1222">
        <v>2.7150534883215074E-2</v>
      </c>
      <c r="Z1371" s="1221">
        <v>179.300703497001</v>
      </c>
      <c r="AA1371" s="1221">
        <v>175.938586376297</v>
      </c>
      <c r="AB1371" s="1222">
        <v>1.9109606311790591E-2</v>
      </c>
    </row>
    <row r="1372" spans="1:28" x14ac:dyDescent="0.3">
      <c r="A1372" s="1220" t="s">
        <v>368</v>
      </c>
      <c r="B1372" s="1221">
        <v>33.226922152791801</v>
      </c>
      <c r="C1372" s="1221">
        <v>30.860854527730702</v>
      </c>
      <c r="D1372" s="1222">
        <v>7.6668895313155266E-2</v>
      </c>
      <c r="E1372" s="1221">
        <v>6.5277959310876597</v>
      </c>
      <c r="F1372" s="1221">
        <v>5.9655584887892097</v>
      </c>
      <c r="G1372" s="1222">
        <v>9.4247243297511218E-2</v>
      </c>
      <c r="H1372" s="1221"/>
      <c r="I1372" s="1221"/>
      <c r="J1372" s="1222">
        <v>0</v>
      </c>
      <c r="K1372" s="1221">
        <v>24.256636957751699</v>
      </c>
      <c r="L1372" s="1221">
        <v>24.4673573490692</v>
      </c>
      <c r="M1372" s="1222">
        <v>-8.6123069325064507E-3</v>
      </c>
      <c r="N1372" s="1221">
        <v>5.2064794876507303</v>
      </c>
      <c r="O1372" s="1221">
        <v>5.1629092695160503</v>
      </c>
      <c r="P1372" s="1222">
        <v>8.4390826683584299E-3</v>
      </c>
      <c r="Q1372" s="1221"/>
      <c r="R1372" s="1221"/>
      <c r="S1372" s="1222">
        <v>0</v>
      </c>
      <c r="T1372" s="1221">
        <v>29.130841979656601</v>
      </c>
      <c r="U1372" s="1221">
        <v>27.958326282798399</v>
      </c>
      <c r="V1372" s="1222">
        <v>4.1937978868913997E-2</v>
      </c>
      <c r="W1372" s="1221">
        <v>5.9537170040034004</v>
      </c>
      <c r="X1372" s="1221">
        <v>5.6189913923631298</v>
      </c>
      <c r="Y1372" s="1222">
        <v>5.9570408329011157E-2</v>
      </c>
      <c r="Z1372" s="1221">
        <v>18.263997240635099</v>
      </c>
      <c r="AA1372" s="1221">
        <v>17.4561842320201</v>
      </c>
      <c r="AB1372" s="1222">
        <v>4.6276608786771284E-2</v>
      </c>
    </row>
    <row r="1373" spans="1:28" x14ac:dyDescent="0.3">
      <c r="A1373" s="1223"/>
      <c r="B1373" s="1221"/>
      <c r="C1373" s="1221"/>
      <c r="D1373" s="1222"/>
      <c r="E1373" s="1221"/>
      <c r="F1373" s="1221"/>
      <c r="G1373" s="1222"/>
      <c r="H1373" s="1221"/>
      <c r="I1373" s="1221"/>
      <c r="J1373" s="1222"/>
      <c r="K1373" s="1221"/>
      <c r="L1373" s="1221"/>
      <c r="M1373" s="1222"/>
      <c r="N1373" s="1221"/>
      <c r="O1373" s="1221"/>
      <c r="P1373" s="1222"/>
      <c r="Q1373" s="1221"/>
      <c r="R1373" s="1221"/>
      <c r="S1373" s="1222"/>
      <c r="T1373" s="1221"/>
      <c r="U1373" s="1221"/>
      <c r="V1373" s="1222"/>
      <c r="W1373" s="1221"/>
      <c r="X1373" s="1221"/>
      <c r="Y1373" s="1222"/>
      <c r="Z1373" s="1221"/>
      <c r="AA1373" s="1221"/>
      <c r="AB1373" s="1222"/>
    </row>
    <row r="1374" spans="1:28" x14ac:dyDescent="0.3">
      <c r="A1374" s="1217" t="s">
        <v>785</v>
      </c>
      <c r="B1374" s="1218"/>
      <c r="C1374" s="1218"/>
      <c r="D1374" s="1219"/>
      <c r="E1374" s="1218"/>
      <c r="F1374" s="1218"/>
      <c r="G1374" s="1219"/>
      <c r="H1374" s="1218"/>
      <c r="I1374" s="1218"/>
      <c r="J1374" s="1219"/>
      <c r="K1374" s="1218"/>
      <c r="L1374" s="1218"/>
      <c r="M1374" s="1219"/>
      <c r="N1374" s="1218"/>
      <c r="O1374" s="1218"/>
      <c r="P1374" s="1219"/>
      <c r="Q1374" s="1218"/>
      <c r="R1374" s="1218"/>
      <c r="S1374" s="1219"/>
      <c r="T1374" s="1218"/>
      <c r="U1374" s="1218"/>
      <c r="V1374" s="1219"/>
      <c r="W1374" s="1218"/>
      <c r="X1374" s="1218"/>
      <c r="Y1374" s="1219"/>
      <c r="Z1374" s="1218"/>
      <c r="AA1374" s="1218"/>
      <c r="AB1374" s="1219"/>
    </row>
    <row r="1375" spans="1:28" x14ac:dyDescent="0.3">
      <c r="A1375" s="1220" t="s">
        <v>783</v>
      </c>
      <c r="B1375" s="1221">
        <v>0.516258596512289</v>
      </c>
      <c r="C1375" s="1221">
        <v>0.40113356121942001</v>
      </c>
      <c r="D1375" s="1222">
        <v>0.28699926015389077</v>
      </c>
      <c r="E1375" s="1221">
        <v>0.54179726238179104</v>
      </c>
      <c r="F1375" s="1221">
        <v>0.36427616504624399</v>
      </c>
      <c r="G1375" s="1222">
        <v>0.48732559077262488</v>
      </c>
      <c r="H1375" s="1221">
        <v>0.529230680645699</v>
      </c>
      <c r="I1375" s="1221">
        <v>0.38231501662088702</v>
      </c>
      <c r="J1375" s="1222">
        <v>0.38427908305390257</v>
      </c>
      <c r="K1375" s="1221">
        <v>0.276567156267359</v>
      </c>
      <c r="L1375" s="1221">
        <v>0.27978928136589498</v>
      </c>
      <c r="M1375" s="1222">
        <v>-1.1516256386970868E-2</v>
      </c>
      <c r="N1375" s="1221">
        <v>0.334619760412251</v>
      </c>
      <c r="O1375" s="1221">
        <v>0.316277468415742</v>
      </c>
      <c r="P1375" s="1222">
        <v>5.799430509035923E-2</v>
      </c>
      <c r="Q1375" s="1221">
        <v>0.30606657968330098</v>
      </c>
      <c r="R1375" s="1221">
        <v>0.29832131155817299</v>
      </c>
      <c r="S1375" s="1222">
        <v>2.5962838808509511E-2</v>
      </c>
      <c r="T1375" s="1221">
        <v>0.40054549846385501</v>
      </c>
      <c r="U1375" s="1221">
        <v>0.34347055277375299</v>
      </c>
      <c r="V1375" s="1222">
        <v>0.16617129249999424</v>
      </c>
      <c r="W1375" s="1221">
        <v>0.44173689654834403</v>
      </c>
      <c r="X1375" s="1221">
        <v>0.34159571527954402</v>
      </c>
      <c r="Y1375" s="1222">
        <v>0.29315701804646382</v>
      </c>
      <c r="Z1375" s="1221">
        <v>0.42147241003288399</v>
      </c>
      <c r="AA1375" s="1221">
        <v>0.34251568966512802</v>
      </c>
      <c r="AB1375" s="1222">
        <v>0.23052001047003326</v>
      </c>
    </row>
    <row r="1376" spans="1:28" x14ac:dyDescent="0.3">
      <c r="A1376" s="1220" t="s">
        <v>782</v>
      </c>
      <c r="B1376" s="1221">
        <v>0.35750878801289399</v>
      </c>
      <c r="C1376" s="1221">
        <v>0.42235074794965499</v>
      </c>
      <c r="D1376" s="1222">
        <v>-0.15352632912701814</v>
      </c>
      <c r="E1376" s="1221">
        <v>0.40558734466420299</v>
      </c>
      <c r="F1376" s="1221">
        <v>0.30341803645922499</v>
      </c>
      <c r="G1376" s="1222">
        <v>0.33672786692991497</v>
      </c>
      <c r="H1376" s="1221">
        <v>0.38195013191475902</v>
      </c>
      <c r="I1376" s="1221">
        <v>0.36176246991944899</v>
      </c>
      <c r="J1376" s="1222">
        <v>5.5803638226500009E-2</v>
      </c>
      <c r="K1376" s="1221">
        <v>0.98959910578994703</v>
      </c>
      <c r="L1376" s="1221">
        <v>0.341958086197375</v>
      </c>
      <c r="M1376" s="1222">
        <v>1.8939193010302429</v>
      </c>
      <c r="N1376" s="1221">
        <v>0.47580750061603799</v>
      </c>
      <c r="O1376" s="1221">
        <v>0.20583058283917499</v>
      </c>
      <c r="P1376" s="1222">
        <v>1.3116462775009898</v>
      </c>
      <c r="Q1376" s="1221">
        <v>0.72857767984574295</v>
      </c>
      <c r="R1376" s="1221">
        <v>0.27288710003721101</v>
      </c>
      <c r="S1376" s="1222">
        <v>1.6698868497132835</v>
      </c>
      <c r="T1376" s="1221">
        <v>0.67252063112233296</v>
      </c>
      <c r="U1376" s="1221">
        <v>0.38255563890904898</v>
      </c>
      <c r="V1376" s="1222">
        <v>0.75796815605748258</v>
      </c>
      <c r="W1376" s="1221">
        <v>0.44055924590675799</v>
      </c>
      <c r="X1376" s="1221">
        <v>0.25530987253818199</v>
      </c>
      <c r="Y1376" s="1222">
        <v>0.72558640810441699</v>
      </c>
      <c r="Z1376" s="1221">
        <v>0.55463859265902105</v>
      </c>
      <c r="AA1376" s="1221">
        <v>0.317860267195336</v>
      </c>
      <c r="AB1376" s="1222">
        <v>0.74491325245812079</v>
      </c>
    </row>
    <row r="1377" spans="1:28" x14ac:dyDescent="0.3">
      <c r="A1377" s="1220" t="s">
        <v>781</v>
      </c>
      <c r="B1377" s="1221">
        <v>0.59009093196820295</v>
      </c>
      <c r="C1377" s="1221">
        <v>0.57539239558300204</v>
      </c>
      <c r="D1377" s="1222">
        <v>2.5545239210726767E-2</v>
      </c>
      <c r="E1377" s="1221">
        <v>0.41353153866360598</v>
      </c>
      <c r="F1377" s="1221">
        <v>0.33077072887535103</v>
      </c>
      <c r="G1377" s="1222">
        <v>0.25020596613747786</v>
      </c>
      <c r="H1377" s="1221">
        <v>0.50027204537277103</v>
      </c>
      <c r="I1377" s="1221">
        <v>0.45101768318025998</v>
      </c>
      <c r="J1377" s="1222">
        <v>0.10920716421849336</v>
      </c>
      <c r="K1377" s="1221">
        <v>1.87004853671189</v>
      </c>
      <c r="L1377" s="1221">
        <v>0.37022563401264902</v>
      </c>
      <c r="M1377" s="1222">
        <v>4.0511049611653807</v>
      </c>
      <c r="N1377" s="1221">
        <v>0.50530106979524303</v>
      </c>
      <c r="O1377" s="1221">
        <v>0.22540135037949</v>
      </c>
      <c r="P1377" s="1222">
        <v>1.2417836847228667</v>
      </c>
      <c r="Q1377" s="1221">
        <v>1.1797026554541501</v>
      </c>
      <c r="R1377" s="1221">
        <v>0.29706020311194298</v>
      </c>
      <c r="S1377" s="1222">
        <v>2.971257822811074</v>
      </c>
      <c r="T1377" s="1221">
        <v>1.24566878543294</v>
      </c>
      <c r="U1377" s="1221">
        <v>0.47098965925655101</v>
      </c>
      <c r="V1377" s="1222">
        <v>1.6447900945409428</v>
      </c>
      <c r="W1377" s="1221">
        <v>0.46027083226617099</v>
      </c>
      <c r="X1377" s="1221">
        <v>0.27749258394875398</v>
      </c>
      <c r="Y1377" s="1222">
        <v>0.65867795714198851</v>
      </c>
      <c r="Z1377" s="1221">
        <v>0.84727667264935702</v>
      </c>
      <c r="AA1377" s="1221">
        <v>0.37292614920865802</v>
      </c>
      <c r="AB1377" s="1222">
        <v>1.2719690599526514</v>
      </c>
    </row>
    <row r="1378" spans="1:28" x14ac:dyDescent="0.3">
      <c r="A1378" s="1220" t="s">
        <v>780</v>
      </c>
      <c r="B1378" s="1221">
        <v>1.6634333798621901</v>
      </c>
      <c r="C1378" s="1221">
        <v>1.56878265873525</v>
      </c>
      <c r="D1378" s="1222">
        <v>6.0333864987548572E-2</v>
      </c>
      <c r="E1378" s="1221">
        <v>0.76319946613374801</v>
      </c>
      <c r="F1378" s="1221">
        <v>0.74252506815643504</v>
      </c>
      <c r="G1378" s="1222">
        <v>2.7843366997216699E-2</v>
      </c>
      <c r="H1378" s="1221">
        <v>1.2057954548880301</v>
      </c>
      <c r="I1378" s="1221">
        <v>1.1482292401018901</v>
      </c>
      <c r="J1378" s="1222">
        <v>5.0134775161301201E-2</v>
      </c>
      <c r="K1378" s="1221">
        <v>2.7204313006246301</v>
      </c>
      <c r="L1378" s="1221">
        <v>0.882853898252285</v>
      </c>
      <c r="M1378" s="1222">
        <v>2.0814060016159521</v>
      </c>
      <c r="N1378" s="1221">
        <v>1.3421289551053299</v>
      </c>
      <c r="O1378" s="1221">
        <v>0.36772451060264399</v>
      </c>
      <c r="P1378" s="1222">
        <v>2.6498218541532266</v>
      </c>
      <c r="Q1378" s="1221">
        <v>2.0220693543514501</v>
      </c>
      <c r="R1378" s="1221">
        <v>0.62241286078491498</v>
      </c>
      <c r="S1378" s="1222">
        <v>2.2487589536653378</v>
      </c>
      <c r="T1378" s="1221">
        <v>2.2140294067712198</v>
      </c>
      <c r="U1378" s="1221">
        <v>1.2129214987027701</v>
      </c>
      <c r="V1378" s="1222">
        <v>0.82536908541825926</v>
      </c>
      <c r="W1378" s="1221">
        <v>1.0638005258395</v>
      </c>
      <c r="X1378" s="1221">
        <v>0.54935171141873496</v>
      </c>
      <c r="Y1378" s="1222">
        <v>0.93646529851007287</v>
      </c>
      <c r="Z1378" s="1221">
        <v>1.63030545199327</v>
      </c>
      <c r="AA1378" s="1221">
        <v>0.87634119387235099</v>
      </c>
      <c r="AB1378" s="1222">
        <v>0.8603546922053541</v>
      </c>
    </row>
    <row r="1379" spans="1:28" x14ac:dyDescent="0.3">
      <c r="A1379" s="1220" t="s">
        <v>779</v>
      </c>
      <c r="B1379" s="1221">
        <v>4.3477768502520302</v>
      </c>
      <c r="C1379" s="1221">
        <v>4.86409686119966</v>
      </c>
      <c r="D1379" s="1222">
        <v>-0.10614920419579943</v>
      </c>
      <c r="E1379" s="1221">
        <v>1.27761967142402</v>
      </c>
      <c r="F1379" s="1221">
        <v>1.4362031544766001</v>
      </c>
      <c r="G1379" s="1222">
        <v>-0.1104185592116828</v>
      </c>
      <c r="H1379" s="1221">
        <v>2.7988017254378801</v>
      </c>
      <c r="I1379" s="1221">
        <v>3.13332542525617</v>
      </c>
      <c r="J1379" s="1222">
        <v>-0.10676315237538417</v>
      </c>
      <c r="K1379" s="1221">
        <v>3.86369998492665</v>
      </c>
      <c r="L1379" s="1221">
        <v>2.4493571909493901</v>
      </c>
      <c r="M1379" s="1222">
        <v>0.57743427508384337</v>
      </c>
      <c r="N1379" s="1221">
        <v>1.0327242022728</v>
      </c>
      <c r="O1379" s="1221">
        <v>0.75578533372950896</v>
      </c>
      <c r="P1379" s="1222">
        <v>0.36642530118533079</v>
      </c>
      <c r="Q1379" s="1221">
        <v>2.44761127898636</v>
      </c>
      <c r="R1379" s="1221">
        <v>1.6013406724361099</v>
      </c>
      <c r="S1379" s="1222">
        <v>0.52847630808179236</v>
      </c>
      <c r="T1379" s="1221">
        <v>4.0946935023808297</v>
      </c>
      <c r="U1379" s="1221">
        <v>3.60611958166663</v>
      </c>
      <c r="V1379" s="1222">
        <v>0.13548466978136006</v>
      </c>
      <c r="W1379" s="1221">
        <v>1.1506390142294001</v>
      </c>
      <c r="X1379" s="1221">
        <v>1.08457545197745</v>
      </c>
      <c r="Y1379" s="1222">
        <v>6.0911909938123565E-2</v>
      </c>
      <c r="Z1379" s="1221">
        <v>2.6159532902809102</v>
      </c>
      <c r="AA1379" s="1221">
        <v>2.33844220477613</v>
      </c>
      <c r="AB1379" s="1222">
        <v>0.1186734848259154</v>
      </c>
    </row>
    <row r="1380" spans="1:28" x14ac:dyDescent="0.3">
      <c r="A1380" s="1220" t="s">
        <v>778</v>
      </c>
      <c r="B1380" s="1221">
        <v>10.964928909952601</v>
      </c>
      <c r="C1380" s="1221">
        <v>10.2105564178212</v>
      </c>
      <c r="D1380" s="1222">
        <v>7.3881624199709756E-2</v>
      </c>
      <c r="E1380" s="1221">
        <v>2.3976698645033401</v>
      </c>
      <c r="F1380" s="1221">
        <v>2.12904196782209</v>
      </c>
      <c r="G1380" s="1222">
        <v>0.12617313361654575</v>
      </c>
      <c r="H1380" s="1221">
        <v>6.8811812075337997</v>
      </c>
      <c r="I1380" s="1221">
        <v>6.3740569222645096</v>
      </c>
      <c r="J1380" s="1222">
        <v>7.9560677203542166E-2</v>
      </c>
      <c r="K1380" s="1221">
        <v>10.329393657653201</v>
      </c>
      <c r="L1380" s="1221">
        <v>7.5268407646825599</v>
      </c>
      <c r="M1380" s="1222">
        <v>0.37234119607269744</v>
      </c>
      <c r="N1380" s="1221">
        <v>4.8821748283788198</v>
      </c>
      <c r="O1380" s="1221">
        <v>1.8905504030753699</v>
      </c>
      <c r="P1380" s="1222">
        <v>1.5824092393606415</v>
      </c>
      <c r="Q1380" s="1221">
        <v>7.8779930580978696</v>
      </c>
      <c r="R1380" s="1221">
        <v>5.0097838954793596</v>
      </c>
      <c r="S1380" s="1222">
        <v>0.57252153435334285</v>
      </c>
      <c r="T1380" s="1221">
        <v>10.6894814342656</v>
      </c>
      <c r="U1380" s="1221">
        <v>9.0783923011141407</v>
      </c>
      <c r="V1380" s="1222">
        <v>0.17746414560139018</v>
      </c>
      <c r="W1380" s="1221">
        <v>3.40962134946008</v>
      </c>
      <c r="X1380" s="1221">
        <v>2.0349571056231901</v>
      </c>
      <c r="Y1380" s="1222">
        <v>0.67552492386118845</v>
      </c>
      <c r="Z1380" s="1221">
        <v>7.3010978494788397</v>
      </c>
      <c r="AA1380" s="1221">
        <v>5.8158115993685202</v>
      </c>
      <c r="AB1380" s="1222">
        <v>0.25538761439101493</v>
      </c>
    </row>
    <row r="1381" spans="1:28" x14ac:dyDescent="0.3">
      <c r="A1381" s="1220" t="s">
        <v>777</v>
      </c>
      <c r="B1381" s="1221">
        <v>15.4229568628721</v>
      </c>
      <c r="C1381" s="1221">
        <v>15.2377623886763</v>
      </c>
      <c r="D1381" s="1222">
        <v>1.2153652844293225E-2</v>
      </c>
      <c r="E1381" s="1221">
        <v>2.6679196996189298</v>
      </c>
      <c r="F1381" s="1221">
        <v>2.66972487812895</v>
      </c>
      <c r="G1381" s="1222">
        <v>-6.7616649371200267E-4</v>
      </c>
      <c r="H1381" s="1221">
        <v>9.7085295632644009</v>
      </c>
      <c r="I1381" s="1221">
        <v>9.5746705739245694</v>
      </c>
      <c r="J1381" s="1222">
        <v>1.3980532103567074E-2</v>
      </c>
      <c r="K1381" s="1221">
        <v>9.9910056893404704</v>
      </c>
      <c r="L1381" s="1221">
        <v>9.1516217456125695</v>
      </c>
      <c r="M1381" s="1222">
        <v>9.1719693739562028E-2</v>
      </c>
      <c r="N1381" s="1221">
        <v>2.0686529496170101</v>
      </c>
      <c r="O1381" s="1221">
        <v>2.2382447017285498</v>
      </c>
      <c r="P1381" s="1222">
        <v>-7.5769978135352037E-2</v>
      </c>
      <c r="Q1381" s="1221">
        <v>6.9006254186957898</v>
      </c>
      <c r="R1381" s="1221">
        <v>6.4560645999899098</v>
      </c>
      <c r="S1381" s="1222">
        <v>6.8859413009370263E-2</v>
      </c>
      <c r="T1381" s="1221">
        <v>13.233720100518299</v>
      </c>
      <c r="U1381" s="1221">
        <v>12.8082635130491</v>
      </c>
      <c r="V1381" s="1222">
        <v>3.3217351207346923E-2</v>
      </c>
      <c r="W1381" s="1221">
        <v>2.45982003695392</v>
      </c>
      <c r="X1381" s="1221">
        <v>2.5225382252070401</v>
      </c>
      <c r="Y1381" s="1222">
        <v>-2.4863126998986258E-2</v>
      </c>
      <c r="Z1381" s="1221">
        <v>8.6435810096445493</v>
      </c>
      <c r="AA1381" s="1221">
        <v>8.4072491713543194</v>
      </c>
      <c r="AB1381" s="1222">
        <v>2.8110483402285006E-2</v>
      </c>
    </row>
    <row r="1382" spans="1:28" x14ac:dyDescent="0.3">
      <c r="A1382" s="1220" t="s">
        <v>776</v>
      </c>
      <c r="B1382" s="1221">
        <v>21.2846151160979</v>
      </c>
      <c r="C1382" s="1221">
        <v>20.096635997887301</v>
      </c>
      <c r="D1382" s="1222">
        <v>5.9113332118643523E-2</v>
      </c>
      <c r="E1382" s="1221">
        <v>3.7686618841689699</v>
      </c>
      <c r="F1382" s="1221">
        <v>3.4513337967068498</v>
      </c>
      <c r="G1382" s="1222">
        <v>9.1943609674875304E-2</v>
      </c>
      <c r="H1382" s="1221">
        <v>13.2305372543335</v>
      </c>
      <c r="I1382" s="1221">
        <v>12.393082805619301</v>
      </c>
      <c r="J1382" s="1222">
        <v>6.7574344644455914E-2</v>
      </c>
      <c r="K1382" s="1221">
        <v>11.085161697002</v>
      </c>
      <c r="L1382" s="1221">
        <v>12.380040985499001</v>
      </c>
      <c r="M1382" s="1222">
        <v>-0.10459410352629038</v>
      </c>
      <c r="N1382" s="1221">
        <v>2.78204768670158</v>
      </c>
      <c r="O1382" s="1221">
        <v>2.3945959954871698</v>
      </c>
      <c r="P1382" s="1222">
        <v>0.16180253034106692</v>
      </c>
      <c r="Q1382" s="1221">
        <v>7.7468669118989597</v>
      </c>
      <c r="R1382" s="1221">
        <v>8.3243737968704608</v>
      </c>
      <c r="S1382" s="1222">
        <v>-6.9375414783585776E-2</v>
      </c>
      <c r="T1382" s="1221">
        <v>16.862810834079401</v>
      </c>
      <c r="U1382" s="1221">
        <v>16.753470173378201</v>
      </c>
      <c r="V1382" s="1222">
        <v>6.5264485249716068E-3</v>
      </c>
      <c r="W1382" s="1221">
        <v>3.39693363653396</v>
      </c>
      <c r="X1382" s="1221">
        <v>3.0522360046657599</v>
      </c>
      <c r="Y1382" s="1222">
        <v>0.11293282411362771</v>
      </c>
      <c r="Z1382" s="1221">
        <v>10.9889565572976</v>
      </c>
      <c r="AA1382" s="1221">
        <v>10.7297511978886</v>
      </c>
      <c r="AB1382" s="1222">
        <v>2.4157629997982287E-2</v>
      </c>
    </row>
    <row r="1383" spans="1:28" x14ac:dyDescent="0.3">
      <c r="A1383" s="1220" t="s">
        <v>775</v>
      </c>
      <c r="B1383" s="1221">
        <v>31.075162864699099</v>
      </c>
      <c r="C1383" s="1221">
        <v>30.356470436199299</v>
      </c>
      <c r="D1383" s="1222">
        <v>2.3675098526697556E-2</v>
      </c>
      <c r="E1383" s="1221">
        <v>5.1794970277998704</v>
      </c>
      <c r="F1383" s="1221">
        <v>5.3207393687311102</v>
      </c>
      <c r="G1383" s="1222">
        <v>-2.6545622918741695E-2</v>
      </c>
      <c r="H1383" s="1221">
        <v>18.7450193084535</v>
      </c>
      <c r="I1383" s="1221">
        <v>18.365627437144902</v>
      </c>
      <c r="J1383" s="1222">
        <v>2.0657713579731552E-2</v>
      </c>
      <c r="K1383" s="1221">
        <v>16.717274885441299</v>
      </c>
      <c r="L1383" s="1221">
        <v>18.456779045774901</v>
      </c>
      <c r="M1383" s="1222">
        <v>-9.4247439166900968E-2</v>
      </c>
      <c r="N1383" s="1221">
        <v>3.3263917803991401</v>
      </c>
      <c r="O1383" s="1221">
        <v>3.5815580584872602</v>
      </c>
      <c r="P1383" s="1222">
        <v>-7.12444902249873E-2</v>
      </c>
      <c r="Q1383" s="1221">
        <v>10.919861180012401</v>
      </c>
      <c r="R1383" s="1221">
        <v>11.9280660629964</v>
      </c>
      <c r="S1383" s="1222">
        <v>-8.4523750762219768E-2</v>
      </c>
      <c r="T1383" s="1221">
        <v>24.630367302489699</v>
      </c>
      <c r="U1383" s="1221">
        <v>25.0374207694707</v>
      </c>
      <c r="V1383" s="1222">
        <v>-1.6257803498567241E-2</v>
      </c>
      <c r="W1383" s="1221">
        <v>4.4267393149323304</v>
      </c>
      <c r="X1383" s="1221">
        <v>4.6119843639971601</v>
      </c>
      <c r="Y1383" s="1222">
        <v>-4.0166018452039945E-2</v>
      </c>
      <c r="Z1383" s="1221">
        <v>15.3852891204446</v>
      </c>
      <c r="AA1383" s="1221">
        <v>15.605426533984399</v>
      </c>
      <c r="AB1383" s="1222">
        <v>-1.410646566182599E-2</v>
      </c>
    </row>
    <row r="1384" spans="1:28" x14ac:dyDescent="0.3">
      <c r="A1384" s="1220" t="s">
        <v>774</v>
      </c>
      <c r="B1384" s="1221">
        <v>44.6220034784102</v>
      </c>
      <c r="C1384" s="1221">
        <v>44.031128160692496</v>
      </c>
      <c r="D1384" s="1222">
        <v>1.3419490764835547E-2</v>
      </c>
      <c r="E1384" s="1221">
        <v>7.9809086762324899</v>
      </c>
      <c r="F1384" s="1221">
        <v>7.7745281809767803</v>
      </c>
      <c r="G1384" s="1222">
        <v>2.654572604942056E-2</v>
      </c>
      <c r="H1384" s="1221">
        <v>26.684802532065799</v>
      </c>
      <c r="I1384" s="1221">
        <v>26.220606475099999</v>
      </c>
      <c r="J1384" s="1222">
        <v>1.7703482846844795E-2</v>
      </c>
      <c r="K1384" s="1221">
        <v>26.488037641270498</v>
      </c>
      <c r="L1384" s="1221">
        <v>28.612347542585901</v>
      </c>
      <c r="M1384" s="1222">
        <v>-7.4244516223411355E-2</v>
      </c>
      <c r="N1384" s="1221">
        <v>6.4918323189010003</v>
      </c>
      <c r="O1384" s="1221">
        <v>6.70721719030331</v>
      </c>
      <c r="P1384" s="1222">
        <v>-3.2112404487764867E-2</v>
      </c>
      <c r="Q1384" s="1221">
        <v>17.789414386162498</v>
      </c>
      <c r="R1384" s="1221">
        <v>19.096715274132102</v>
      </c>
      <c r="S1384" s="1222">
        <v>-6.8456845546649478E-2</v>
      </c>
      <c r="T1384" s="1221">
        <v>36.188520547407499</v>
      </c>
      <c r="U1384" s="1221">
        <v>36.858995953866902</v>
      </c>
      <c r="V1384" s="1222">
        <v>-1.8190278630990833E-2</v>
      </c>
      <c r="W1384" s="1221">
        <v>7.36879083498635</v>
      </c>
      <c r="X1384" s="1221">
        <v>7.3380892724007003</v>
      </c>
      <c r="Y1384" s="1222">
        <v>4.1838633254465043E-3</v>
      </c>
      <c r="Z1384" s="1221">
        <v>22.771464429144402</v>
      </c>
      <c r="AA1384" s="1221">
        <v>23.093710075556199</v>
      </c>
      <c r="AB1384" s="1222">
        <v>-1.3953827486250557E-2</v>
      </c>
    </row>
    <row r="1385" spans="1:28" x14ac:dyDescent="0.3">
      <c r="A1385" s="1220" t="s">
        <v>773</v>
      </c>
      <c r="B1385" s="1221">
        <v>63.6436632298674</v>
      </c>
      <c r="C1385" s="1221">
        <v>61.606148268905997</v>
      </c>
      <c r="D1385" s="1222">
        <v>3.3073240548456465E-2</v>
      </c>
      <c r="E1385" s="1221">
        <v>12.0967811917328</v>
      </c>
      <c r="F1385" s="1221">
        <v>11.6205082710798</v>
      </c>
      <c r="G1385" s="1222">
        <v>4.0985549817843261E-2</v>
      </c>
      <c r="H1385" s="1221">
        <v>38.356169515368201</v>
      </c>
      <c r="I1385" s="1221">
        <v>37.141649909277902</v>
      </c>
      <c r="J1385" s="1222">
        <v>3.2699667598420676E-2</v>
      </c>
      <c r="K1385" s="1221">
        <v>43.349972364467803</v>
      </c>
      <c r="L1385" s="1221">
        <v>44.922112714563902</v>
      </c>
      <c r="M1385" s="1222">
        <v>-3.4997026076790144E-2</v>
      </c>
      <c r="N1385" s="1221">
        <v>10.151256843236499</v>
      </c>
      <c r="O1385" s="1221">
        <v>11.2914393494391</v>
      </c>
      <c r="P1385" s="1222">
        <v>-0.10097760532710467</v>
      </c>
      <c r="Q1385" s="1221">
        <v>28.8901705588938</v>
      </c>
      <c r="R1385" s="1221">
        <v>30.117577175265801</v>
      </c>
      <c r="S1385" s="1222">
        <v>-4.0753829872477727E-2</v>
      </c>
      <c r="T1385" s="1221">
        <v>53.882795392582402</v>
      </c>
      <c r="U1385" s="1221">
        <v>53.6165604107943</v>
      </c>
      <c r="V1385" s="1222">
        <v>4.9655363892851046E-3</v>
      </c>
      <c r="W1385" s="1221">
        <v>11.2677219703878</v>
      </c>
      <c r="X1385" s="1221">
        <v>11.4790669250965</v>
      </c>
      <c r="Y1385" s="1222">
        <v>-1.8411335702437623E-2</v>
      </c>
      <c r="Z1385" s="1221">
        <v>34.044881505297397</v>
      </c>
      <c r="AA1385" s="1221">
        <v>33.938890979360004</v>
      </c>
      <c r="AB1385" s="1222">
        <v>3.1229814198069045E-3</v>
      </c>
    </row>
    <row r="1386" spans="1:28" x14ac:dyDescent="0.3">
      <c r="A1386" s="1220" t="s">
        <v>772</v>
      </c>
      <c r="B1386" s="1221">
        <v>86.690812149255294</v>
      </c>
      <c r="C1386" s="1221">
        <v>84.913395465251099</v>
      </c>
      <c r="D1386" s="1222">
        <v>2.0932111762408112E-2</v>
      </c>
      <c r="E1386" s="1221">
        <v>16.6701166460414</v>
      </c>
      <c r="F1386" s="1221">
        <v>16.590359371421801</v>
      </c>
      <c r="G1386" s="1222">
        <v>4.8074470741717081E-3</v>
      </c>
      <c r="H1386" s="1221">
        <v>53.217940093281499</v>
      </c>
      <c r="I1386" s="1221">
        <v>52.289667531099397</v>
      </c>
      <c r="J1386" s="1222">
        <v>1.7752504577123376E-2</v>
      </c>
      <c r="K1386" s="1221">
        <v>62.427275352529897</v>
      </c>
      <c r="L1386" s="1221">
        <v>64.915299781363004</v>
      </c>
      <c r="M1386" s="1222">
        <v>-3.8327242379113405E-2</v>
      </c>
      <c r="N1386" s="1221">
        <v>15.3810044512643</v>
      </c>
      <c r="O1386" s="1221">
        <v>14.9813308927222</v>
      </c>
      <c r="P1386" s="1222">
        <v>2.6678107666406166E-2</v>
      </c>
      <c r="Q1386" s="1221">
        <v>40.896446179134401</v>
      </c>
      <c r="R1386" s="1221">
        <v>41.694996041903899</v>
      </c>
      <c r="S1386" s="1222">
        <v>-1.9152175046783723E-2</v>
      </c>
      <c r="T1386" s="1221">
        <v>75.1472069654168</v>
      </c>
      <c r="U1386" s="1221">
        <v>75.564889408306698</v>
      </c>
      <c r="V1386" s="1222">
        <v>-5.527467136661795E-3</v>
      </c>
      <c r="W1386" s="1221">
        <v>16.083078875290699</v>
      </c>
      <c r="X1386" s="1221">
        <v>15.858200811584799</v>
      </c>
      <c r="Y1386" s="1222">
        <v>1.4180553416981623E-2</v>
      </c>
      <c r="Z1386" s="1221">
        <v>47.473517008924397</v>
      </c>
      <c r="AA1386" s="1221">
        <v>47.3991438717647</v>
      </c>
      <c r="AB1386" s="1222">
        <v>1.569081866982834E-3</v>
      </c>
    </row>
    <row r="1387" spans="1:28" x14ac:dyDescent="0.3">
      <c r="A1387" s="1220" t="s">
        <v>771</v>
      </c>
      <c r="B1387" s="1221">
        <v>115.345112671781</v>
      </c>
      <c r="C1387" s="1221">
        <v>113.194442258929</v>
      </c>
      <c r="D1387" s="1222">
        <v>1.8999788063201885E-2</v>
      </c>
      <c r="E1387" s="1221">
        <v>23.188356506400002</v>
      </c>
      <c r="F1387" s="1221">
        <v>21.782830698244901</v>
      </c>
      <c r="G1387" s="1222">
        <v>6.4524479284886874E-2</v>
      </c>
      <c r="H1387" s="1221">
        <v>71.523685380334598</v>
      </c>
      <c r="I1387" s="1221">
        <v>69.464530711155604</v>
      </c>
      <c r="J1387" s="1222">
        <v>2.9643253155215026E-2</v>
      </c>
      <c r="K1387" s="1221">
        <v>97.798390576216093</v>
      </c>
      <c r="L1387" s="1221">
        <v>93.847336636117802</v>
      </c>
      <c r="M1387" s="1222">
        <v>4.210086382544926E-2</v>
      </c>
      <c r="N1387" s="1221">
        <v>21.4867412993278</v>
      </c>
      <c r="O1387" s="1221">
        <v>22.098965457103901</v>
      </c>
      <c r="P1387" s="1222">
        <v>-2.7703747443041334E-2</v>
      </c>
      <c r="Q1387" s="1221">
        <v>62.847077095429398</v>
      </c>
      <c r="R1387" s="1221">
        <v>60.919662389606799</v>
      </c>
      <c r="S1387" s="1222">
        <v>3.1638630783867014E-2</v>
      </c>
      <c r="T1387" s="1221">
        <v>107.644701377497</v>
      </c>
      <c r="U1387" s="1221">
        <v>104.82910572314699</v>
      </c>
      <c r="V1387" s="1222">
        <v>2.685891131978151E-2</v>
      </c>
      <c r="W1387" s="1221">
        <v>22.470931010057299</v>
      </c>
      <c r="X1387" s="1221">
        <v>21.913494957795599</v>
      </c>
      <c r="Y1387" s="1222">
        <v>2.5438025898438223E-2</v>
      </c>
      <c r="Z1387" s="1221">
        <v>67.785930585778303</v>
      </c>
      <c r="AA1387" s="1221">
        <v>65.846470253881407</v>
      </c>
      <c r="AB1387" s="1222">
        <v>2.9454279392942435E-2</v>
      </c>
    </row>
    <row r="1388" spans="1:28" x14ac:dyDescent="0.3">
      <c r="A1388" s="1220" t="s">
        <v>770</v>
      </c>
      <c r="B1388" s="1221">
        <v>152.39607260788901</v>
      </c>
      <c r="C1388" s="1221">
        <v>148.80102447250599</v>
      </c>
      <c r="D1388" s="1222">
        <v>2.4160103387240336E-2</v>
      </c>
      <c r="E1388" s="1221">
        <v>32.449465136156697</v>
      </c>
      <c r="F1388" s="1221">
        <v>31.510426210629401</v>
      </c>
      <c r="G1388" s="1222">
        <v>2.9800895717828471E-2</v>
      </c>
      <c r="H1388" s="1221">
        <v>96.369134202963295</v>
      </c>
      <c r="I1388" s="1221">
        <v>93.765390448020298</v>
      </c>
      <c r="J1388" s="1222">
        <v>2.7768708075570869E-2</v>
      </c>
      <c r="K1388" s="1221">
        <v>150.29473685534001</v>
      </c>
      <c r="L1388" s="1221">
        <v>136.50583572739799</v>
      </c>
      <c r="M1388" s="1222">
        <v>0.10101327210272851</v>
      </c>
      <c r="N1388" s="1221">
        <v>35.161622471832402</v>
      </c>
      <c r="O1388" s="1221">
        <v>35.608887588107699</v>
      </c>
      <c r="P1388" s="1222">
        <v>-1.2560491118084516E-2</v>
      </c>
      <c r="Q1388" s="1221">
        <v>100.438321674932</v>
      </c>
      <c r="R1388" s="1221">
        <v>92.862055575412001</v>
      </c>
      <c r="S1388" s="1222">
        <v>8.1586241577082219E-2</v>
      </c>
      <c r="T1388" s="1221">
        <v>151.574656772434</v>
      </c>
      <c r="U1388" s="1221">
        <v>144.054551965428</v>
      </c>
      <c r="V1388" s="1222">
        <v>5.2203173758860189E-2</v>
      </c>
      <c r="W1388" s="1221">
        <v>33.422187585791697</v>
      </c>
      <c r="X1388" s="1221">
        <v>32.951326603259702</v>
      </c>
      <c r="Y1388" s="1222">
        <v>1.4289591074776807E-2</v>
      </c>
      <c r="Z1388" s="1221">
        <v>97.900172453104204</v>
      </c>
      <c r="AA1388" s="1221">
        <v>93.4308529780036</v>
      </c>
      <c r="AB1388" s="1222">
        <v>4.7835584634476312E-2</v>
      </c>
    </row>
    <row r="1389" spans="1:28" x14ac:dyDescent="0.3">
      <c r="A1389" s="1220" t="s">
        <v>769</v>
      </c>
      <c r="B1389" s="1221">
        <v>185.88953865468599</v>
      </c>
      <c r="C1389" s="1221">
        <v>180.96724062612</v>
      </c>
      <c r="D1389" s="1222">
        <v>2.7199939677123683E-2</v>
      </c>
      <c r="E1389" s="1221">
        <v>46.7248695312881</v>
      </c>
      <c r="F1389" s="1221">
        <v>45.868036592026101</v>
      </c>
      <c r="G1389" s="1222">
        <v>1.8680392772926196E-2</v>
      </c>
      <c r="H1389" s="1221">
        <v>123.055877344032</v>
      </c>
      <c r="I1389" s="1221">
        <v>119.92318882614499</v>
      </c>
      <c r="J1389" s="1222">
        <v>2.6122458454874181E-2</v>
      </c>
      <c r="K1389" s="1221">
        <v>197.03865749758501</v>
      </c>
      <c r="L1389" s="1221">
        <v>180.96865915733801</v>
      </c>
      <c r="M1389" s="1222">
        <v>8.8799897258869553E-2</v>
      </c>
      <c r="N1389" s="1221">
        <v>47.376970081311001</v>
      </c>
      <c r="O1389" s="1221">
        <v>52.978785522849797</v>
      </c>
      <c r="P1389" s="1222">
        <v>-0.1057369546367334</v>
      </c>
      <c r="Q1389" s="1221">
        <v>136.10071086191201</v>
      </c>
      <c r="R1389" s="1221">
        <v>128.615119757315</v>
      </c>
      <c r="S1389" s="1222">
        <v>5.820148609838123E-2</v>
      </c>
      <c r="T1389" s="1221">
        <v>189.85560976152399</v>
      </c>
      <c r="U1389" s="1221">
        <v>180.96774202178199</v>
      </c>
      <c r="V1389" s="1222">
        <v>4.9112994616865073E-2</v>
      </c>
      <c r="W1389" s="1221">
        <v>46.930536711875597</v>
      </c>
      <c r="X1389" s="1221">
        <v>48.1052897756691</v>
      </c>
      <c r="Y1389" s="1222">
        <v>-2.4420454990953501E-2</v>
      </c>
      <c r="Z1389" s="1221">
        <v>127.466616215914</v>
      </c>
      <c r="AA1389" s="1221">
        <v>122.847802517652</v>
      </c>
      <c r="AB1389" s="1222">
        <v>3.7597853633550546E-2</v>
      </c>
    </row>
    <row r="1390" spans="1:28" x14ac:dyDescent="0.3">
      <c r="A1390" s="1220" t="s">
        <v>768</v>
      </c>
      <c r="B1390" s="1221">
        <v>212.11142394440901</v>
      </c>
      <c r="C1390" s="1221">
        <v>204.47994513217799</v>
      </c>
      <c r="D1390" s="1222">
        <v>3.7321404831647205E-2</v>
      </c>
      <c r="E1390" s="1221">
        <v>57.327089819364403</v>
      </c>
      <c r="F1390" s="1221">
        <v>54.865480156203297</v>
      </c>
      <c r="G1390" s="1222">
        <v>4.4866273951359684E-2</v>
      </c>
      <c r="H1390" s="1221">
        <v>143.517745465698</v>
      </c>
      <c r="I1390" s="1221">
        <v>138.155883033512</v>
      </c>
      <c r="J1390" s="1222">
        <v>3.8810236049704759E-2</v>
      </c>
      <c r="K1390" s="1221">
        <v>230.065565308619</v>
      </c>
      <c r="L1390" s="1221">
        <v>208.20358680323099</v>
      </c>
      <c r="M1390" s="1222">
        <v>0.10500289087742434</v>
      </c>
      <c r="N1390" s="1221">
        <v>68.397779320915404</v>
      </c>
      <c r="O1390" s="1221">
        <v>68.800418733583001</v>
      </c>
      <c r="P1390" s="1222">
        <v>-5.8522814261748029E-3</v>
      </c>
      <c r="Q1390" s="1221">
        <v>166.53342672854399</v>
      </c>
      <c r="R1390" s="1221">
        <v>152.915090003931</v>
      </c>
      <c r="S1390" s="1222">
        <v>8.905816112891736E-2</v>
      </c>
      <c r="T1390" s="1221">
        <v>218.29753922493799</v>
      </c>
      <c r="U1390" s="1221">
        <v>205.76713999004701</v>
      </c>
      <c r="V1390" s="1222">
        <v>6.0896016902879033E-2</v>
      </c>
      <c r="W1390" s="1221">
        <v>60.643127534318602</v>
      </c>
      <c r="X1390" s="1221">
        <v>59.097017829401302</v>
      </c>
      <c r="Y1390" s="1222">
        <v>2.6162228851894714E-2</v>
      </c>
      <c r="Z1390" s="1221">
        <v>151.00557143259999</v>
      </c>
      <c r="AA1390" s="1221">
        <v>142.99244746460801</v>
      </c>
      <c r="AB1390" s="1222">
        <v>5.6038791629014616E-2</v>
      </c>
    </row>
    <row r="1391" spans="1:28" x14ac:dyDescent="0.3">
      <c r="A1391" s="1220" t="s">
        <v>767</v>
      </c>
      <c r="B1391" s="1221">
        <v>226.596487269703</v>
      </c>
      <c r="C1391" s="1221">
        <v>220.01068902153401</v>
      </c>
      <c r="D1391" s="1222">
        <v>2.9933992195826448E-2</v>
      </c>
      <c r="E1391" s="1221">
        <v>69.417328300577395</v>
      </c>
      <c r="F1391" s="1221">
        <v>65.935655165341601</v>
      </c>
      <c r="G1391" s="1222">
        <v>5.2804103129104878E-2</v>
      </c>
      <c r="H1391" s="1221">
        <v>159.77911629086299</v>
      </c>
      <c r="I1391" s="1221">
        <v>154.239908933815</v>
      </c>
      <c r="J1391" s="1222">
        <v>3.5912931972910345E-2</v>
      </c>
      <c r="K1391" s="1221">
        <v>230.201720441437</v>
      </c>
      <c r="L1391" s="1221">
        <v>221.8054379207</v>
      </c>
      <c r="M1391" s="1222">
        <v>3.7854268134484809E-2</v>
      </c>
      <c r="N1391" s="1221">
        <v>77.433926306776598</v>
      </c>
      <c r="O1391" s="1221">
        <v>79.974675584858701</v>
      </c>
      <c r="P1391" s="1222">
        <v>-3.1769422751658317E-2</v>
      </c>
      <c r="Q1391" s="1221">
        <v>172.42794810941501</v>
      </c>
      <c r="R1391" s="1221">
        <v>168.188552210518</v>
      </c>
      <c r="S1391" s="1222">
        <v>2.5206209597372922E-2</v>
      </c>
      <c r="T1391" s="1221">
        <v>227.873838407959</v>
      </c>
      <c r="U1391" s="1221">
        <v>220.66411892353199</v>
      </c>
      <c r="V1391" s="1222">
        <v>3.2672822022892803E-2</v>
      </c>
      <c r="W1391" s="1221">
        <v>71.910245238902803</v>
      </c>
      <c r="X1391" s="1221">
        <v>70.406112761743401</v>
      </c>
      <c r="Y1391" s="1222">
        <v>2.1363663155917097E-2</v>
      </c>
      <c r="Z1391" s="1221">
        <v>164.036297341959</v>
      </c>
      <c r="AA1391" s="1221">
        <v>159.05725117583799</v>
      </c>
      <c r="AB1391" s="1222">
        <v>3.1303484307148417E-2</v>
      </c>
    </row>
    <row r="1392" spans="1:28" x14ac:dyDescent="0.3">
      <c r="A1392" s="1220" t="s">
        <v>766</v>
      </c>
      <c r="B1392" s="1221">
        <v>237.66644829609899</v>
      </c>
      <c r="C1392" s="1221">
        <v>224.43632181001701</v>
      </c>
      <c r="D1392" s="1222">
        <v>5.8948241440532734E-2</v>
      </c>
      <c r="E1392" s="1221">
        <v>80.662323486809399</v>
      </c>
      <c r="F1392" s="1221">
        <v>77.436535657714302</v>
      </c>
      <c r="G1392" s="1222">
        <v>4.1657181609385967E-2</v>
      </c>
      <c r="H1392" s="1221">
        <v>175.072932800903</v>
      </c>
      <c r="I1392" s="1221">
        <v>166.04100895407399</v>
      </c>
      <c r="J1392" s="1222">
        <v>5.4395741773209751E-2</v>
      </c>
      <c r="K1392" s="1221">
        <v>232.07565053466499</v>
      </c>
      <c r="L1392" s="1221">
        <v>226.25569653536201</v>
      </c>
      <c r="M1392" s="1222">
        <v>2.5722905935291526E-2</v>
      </c>
      <c r="N1392" s="1221">
        <v>87.6498726039476</v>
      </c>
      <c r="O1392" s="1221">
        <v>85.6654385211055</v>
      </c>
      <c r="P1392" s="1222">
        <v>2.3164932288920602E-2</v>
      </c>
      <c r="Q1392" s="1221">
        <v>180.730734652851</v>
      </c>
      <c r="R1392" s="1221">
        <v>176.43620888284701</v>
      </c>
      <c r="S1392" s="1222">
        <v>2.4340387935083866E-2</v>
      </c>
      <c r="T1392" s="1221">
        <v>235.582546229261</v>
      </c>
      <c r="U1392" s="1221">
        <v>225.13090810590001</v>
      </c>
      <c r="V1392" s="1222">
        <v>4.6424714453000011E-2</v>
      </c>
      <c r="W1392" s="1221">
        <v>82.974066154160795</v>
      </c>
      <c r="X1392" s="1221">
        <v>80.231180059695006</v>
      </c>
      <c r="Y1392" s="1222">
        <v>3.4187283452954055E-2</v>
      </c>
      <c r="Z1392" s="1221">
        <v>177.09094802584801</v>
      </c>
      <c r="AA1392" s="1221">
        <v>169.842385176607</v>
      </c>
      <c r="AB1392" s="1222">
        <v>4.2678173894600852E-2</v>
      </c>
    </row>
    <row r="1393" spans="1:28" x14ac:dyDescent="0.3">
      <c r="A1393" s="1220" t="s">
        <v>765</v>
      </c>
      <c r="B1393" s="1221">
        <v>233.29718869846599</v>
      </c>
      <c r="C1393" s="1221">
        <v>223.99962471267</v>
      </c>
      <c r="D1393" s="1222">
        <v>4.1507051619940033E-2</v>
      </c>
      <c r="E1393" s="1221">
        <v>92.149779860057805</v>
      </c>
      <c r="F1393" s="1221">
        <v>87.2684714024019</v>
      </c>
      <c r="G1393" s="1222">
        <v>5.59343870611392E-2</v>
      </c>
      <c r="H1393" s="1221">
        <v>186.324185813681</v>
      </c>
      <c r="I1393" s="1221">
        <v>178.796531397759</v>
      </c>
      <c r="J1393" s="1222">
        <v>4.2101792227588766E-2</v>
      </c>
      <c r="K1393" s="1221">
        <v>236.67440493332899</v>
      </c>
      <c r="L1393" s="1221">
        <v>226.997658518859</v>
      </c>
      <c r="M1393" s="1222">
        <v>4.2629278546791896E-2</v>
      </c>
      <c r="N1393" s="1221">
        <v>90.611477540739401</v>
      </c>
      <c r="O1393" s="1221">
        <v>100.745051512763</v>
      </c>
      <c r="P1393" s="1222">
        <v>-0.10058631982276385</v>
      </c>
      <c r="Q1393" s="1221">
        <v>192.47022393306901</v>
      </c>
      <c r="R1393" s="1221">
        <v>190.53589732153401</v>
      </c>
      <c r="S1393" s="1222">
        <v>1.0152032444945402E-2</v>
      </c>
      <c r="T1393" s="1221">
        <v>234.67766685947601</v>
      </c>
      <c r="U1393" s="1221">
        <v>225.24915791111499</v>
      </c>
      <c r="V1393" s="1222">
        <v>4.1858131838528663E-2</v>
      </c>
      <c r="W1393" s="1221">
        <v>91.571997381138701</v>
      </c>
      <c r="X1393" s="1221">
        <v>92.256343358131204</v>
      </c>
      <c r="Y1393" s="1222">
        <v>-7.4178745014413915E-3</v>
      </c>
      <c r="Z1393" s="1221">
        <v>188.77106689505001</v>
      </c>
      <c r="AA1393" s="1221">
        <v>183.517395514686</v>
      </c>
      <c r="AB1393" s="1222">
        <v>2.8627647889344559E-2</v>
      </c>
    </row>
    <row r="1394" spans="1:28" x14ac:dyDescent="0.3">
      <c r="A1394" s="1220" t="s">
        <v>368</v>
      </c>
      <c r="B1394" s="1221">
        <v>58.209591795972599</v>
      </c>
      <c r="C1394" s="1221">
        <v>55.3575675019163</v>
      </c>
      <c r="D1394" s="1222">
        <v>5.1520043649995489E-2</v>
      </c>
      <c r="E1394" s="1221">
        <v>12.304196972363799</v>
      </c>
      <c r="F1394" s="1221">
        <v>11.5702141937332</v>
      </c>
      <c r="G1394" s="1222">
        <v>6.3437268000461733E-2</v>
      </c>
      <c r="H1394" s="1221">
        <v>36.229031674926397</v>
      </c>
      <c r="I1394" s="1221">
        <v>34.337095477559998</v>
      </c>
      <c r="J1394" s="1222">
        <v>5.509890021428334E-2</v>
      </c>
      <c r="K1394" s="1221">
        <v>41.4649908804695</v>
      </c>
      <c r="L1394" s="1221">
        <v>39.091972459762097</v>
      </c>
      <c r="M1394" s="1222">
        <v>6.0703471106503606E-2</v>
      </c>
      <c r="N1394" s="1221">
        <v>9.3975167001611197</v>
      </c>
      <c r="O1394" s="1221">
        <v>9.2264967971293608</v>
      </c>
      <c r="P1394" s="1222">
        <v>1.8535735370868861E-2</v>
      </c>
      <c r="Q1394" s="1221">
        <v>26.826246493617901</v>
      </c>
      <c r="R1394" s="1221">
        <v>25.424056183936301</v>
      </c>
      <c r="S1394" s="1222">
        <v>5.5152108677589663E-2</v>
      </c>
      <c r="T1394" s="1221">
        <v>50.563544170309797</v>
      </c>
      <c r="U1394" s="1221">
        <v>47.9732913051498</v>
      </c>
      <c r="V1394" s="1222">
        <v>5.3993645103143882E-2</v>
      </c>
      <c r="W1394" s="1221">
        <v>11.0413171373845</v>
      </c>
      <c r="X1394" s="1221">
        <v>10.558246183947</v>
      </c>
      <c r="Y1394" s="1222">
        <v>4.5752954138535945E-2</v>
      </c>
      <c r="Z1394" s="1221">
        <v>32.033122241001699</v>
      </c>
      <c r="AA1394" s="1221">
        <v>30.3837739526261</v>
      </c>
      <c r="AB1394" s="1222">
        <v>5.4283851997689175E-2</v>
      </c>
    </row>
    <row r="1395" spans="1:28" x14ac:dyDescent="0.3">
      <c r="A1395" s="1223"/>
      <c r="B1395" s="1221"/>
      <c r="C1395" s="1221"/>
      <c r="D1395" s="1222"/>
      <c r="E1395" s="1221"/>
      <c r="F1395" s="1221"/>
      <c r="G1395" s="1222"/>
      <c r="H1395" s="1221"/>
      <c r="I1395" s="1221"/>
      <c r="J1395" s="1222"/>
      <c r="K1395" s="1221"/>
      <c r="L1395" s="1221"/>
      <c r="M1395" s="1222"/>
      <c r="N1395" s="1221"/>
      <c r="O1395" s="1221"/>
      <c r="P1395" s="1222"/>
      <c r="Q1395" s="1221"/>
      <c r="R1395" s="1221"/>
      <c r="S1395" s="1222"/>
      <c r="T1395" s="1221"/>
      <c r="U1395" s="1221"/>
      <c r="V1395" s="1222"/>
      <c r="W1395" s="1221"/>
      <c r="X1395" s="1221"/>
      <c r="Y1395" s="1222"/>
      <c r="Z1395" s="1221"/>
      <c r="AA1395" s="1221"/>
      <c r="AB1395" s="1222"/>
    </row>
    <row r="1396" spans="1:28" x14ac:dyDescent="0.3">
      <c r="A1396" s="1217" t="s">
        <v>784</v>
      </c>
      <c r="B1396" s="1218"/>
      <c r="C1396" s="1218"/>
      <c r="D1396" s="1219"/>
      <c r="E1396" s="1218"/>
      <c r="F1396" s="1218"/>
      <c r="G1396" s="1219"/>
      <c r="H1396" s="1218"/>
      <c r="I1396" s="1218"/>
      <c r="J1396" s="1219"/>
      <c r="K1396" s="1218"/>
      <c r="L1396" s="1218"/>
      <c r="M1396" s="1219"/>
      <c r="N1396" s="1218"/>
      <c r="O1396" s="1218"/>
      <c r="P1396" s="1219"/>
      <c r="Q1396" s="1218"/>
      <c r="R1396" s="1218"/>
      <c r="S1396" s="1219"/>
      <c r="T1396" s="1218"/>
      <c r="U1396" s="1218"/>
      <c r="V1396" s="1219"/>
      <c r="W1396" s="1218"/>
      <c r="X1396" s="1218"/>
      <c r="Y1396" s="1219"/>
      <c r="Z1396" s="1218"/>
      <c r="AA1396" s="1218"/>
      <c r="AB1396" s="1219"/>
    </row>
    <row r="1397" spans="1:28" x14ac:dyDescent="0.3">
      <c r="A1397" s="1220" t="s">
        <v>783</v>
      </c>
      <c r="B1397" s="1221">
        <v>0.129064649128072</v>
      </c>
      <c r="C1397" s="1221">
        <v>0.105561463478795</v>
      </c>
      <c r="D1397" s="1222">
        <v>0.22264929714619086</v>
      </c>
      <c r="E1397" s="1221">
        <v>0.166706849963628</v>
      </c>
      <c r="F1397" s="1221">
        <v>0.16190051779833101</v>
      </c>
      <c r="G1397" s="1222">
        <v>2.9686947457968797E-2</v>
      </c>
      <c r="H1397" s="1221">
        <v>0.148184590580796</v>
      </c>
      <c r="I1397" s="1221">
        <v>0.13432689773166301</v>
      </c>
      <c r="J1397" s="1222">
        <v>0.10316394618757364</v>
      </c>
      <c r="K1397" s="1221">
        <v>9.2189052089119705E-2</v>
      </c>
      <c r="L1397" s="1221">
        <v>6.9947320341473704E-2</v>
      </c>
      <c r="M1397" s="1222">
        <v>0.31797832481737348</v>
      </c>
      <c r="N1397" s="1221">
        <v>8.9231936109933505E-2</v>
      </c>
      <c r="O1397" s="1221">
        <v>6.7773743231944697E-2</v>
      </c>
      <c r="P1397" s="1222">
        <v>0.31661513522355711</v>
      </c>
      <c r="Q1397" s="1221">
        <v>9.0686393980237298E-2</v>
      </c>
      <c r="R1397" s="1221">
        <v>6.8843379590347697E-2</v>
      </c>
      <c r="S1397" s="1222">
        <v>0.31728562019857809</v>
      </c>
      <c r="T1397" s="1221">
        <v>0.111262638462182</v>
      </c>
      <c r="U1397" s="1221">
        <v>8.8637562006129794E-2</v>
      </c>
      <c r="V1397" s="1222">
        <v>0.25525382178818895</v>
      </c>
      <c r="W1397" s="1221">
        <v>0.12928884777024699</v>
      </c>
      <c r="X1397" s="1221">
        <v>0.117423527127343</v>
      </c>
      <c r="Y1397" s="1222">
        <v>0.10104721713934156</v>
      </c>
      <c r="Z1397" s="1221">
        <v>0.120420688580824</v>
      </c>
      <c r="AA1397" s="1221">
        <v>0.103298382597419</v>
      </c>
      <c r="AB1397" s="1222">
        <v>0.16575579939266946</v>
      </c>
    </row>
    <row r="1398" spans="1:28" x14ac:dyDescent="0.3">
      <c r="A1398" s="1220" t="s">
        <v>782</v>
      </c>
      <c r="B1398" s="1221">
        <v>0.19250473200694301</v>
      </c>
      <c r="C1398" s="1221">
        <v>0.18771144353318001</v>
      </c>
      <c r="D1398" s="1222">
        <v>2.5535408942266979E-2</v>
      </c>
      <c r="E1398" s="1221">
        <v>0.17952226731038501</v>
      </c>
      <c r="F1398" s="1221">
        <v>0.193671087101633</v>
      </c>
      <c r="G1398" s="1222">
        <v>-7.3055921784665245E-2</v>
      </c>
      <c r="H1398" s="1221">
        <v>0.18590493146293599</v>
      </c>
      <c r="I1398" s="1221">
        <v>0.190747484139346</v>
      </c>
      <c r="J1398" s="1222">
        <v>-2.5387242711271622E-2</v>
      </c>
      <c r="K1398" s="1221">
        <v>0.42905695495787899</v>
      </c>
      <c r="L1398" s="1221">
        <v>0.19833568999447701</v>
      </c>
      <c r="M1398" s="1222">
        <v>1.1632866730633644</v>
      </c>
      <c r="N1398" s="1221">
        <v>0.38198630331146699</v>
      </c>
      <c r="O1398" s="1221">
        <v>0.12615422819175201</v>
      </c>
      <c r="P1398" s="1222">
        <v>2.0279310395435584</v>
      </c>
      <c r="Q1398" s="1221">
        <v>0.40514366309179201</v>
      </c>
      <c r="R1398" s="1221">
        <v>0.161710874096125</v>
      </c>
      <c r="S1398" s="1222">
        <v>1.5053581916263989</v>
      </c>
      <c r="T1398" s="1221">
        <v>0.31039413744107702</v>
      </c>
      <c r="U1398" s="1221">
        <v>0.192970543520494</v>
      </c>
      <c r="V1398" s="1222">
        <v>0.60850527639267549</v>
      </c>
      <c r="W1398" s="1221">
        <v>0.28035588375884601</v>
      </c>
      <c r="X1398" s="1221">
        <v>0.16038697120988299</v>
      </c>
      <c r="Y1398" s="1222">
        <v>0.74799662119668842</v>
      </c>
      <c r="Z1398" s="1221">
        <v>0.29512879242406598</v>
      </c>
      <c r="AA1398" s="1221">
        <v>0.17640412734400901</v>
      </c>
      <c r="AB1398" s="1222">
        <v>0.67302657181331005</v>
      </c>
    </row>
    <row r="1399" spans="1:28" x14ac:dyDescent="0.3">
      <c r="A1399" s="1220" t="s">
        <v>781</v>
      </c>
      <c r="B1399" s="1221">
        <v>0.27154626957828798</v>
      </c>
      <c r="C1399" s="1221">
        <v>0.24881833322508201</v>
      </c>
      <c r="D1399" s="1222">
        <v>9.1343495708759492E-2</v>
      </c>
      <c r="E1399" s="1221">
        <v>0.226938039510515</v>
      </c>
      <c r="F1399" s="1221">
        <v>0.17540871985814099</v>
      </c>
      <c r="G1399" s="1222">
        <v>0.29376714962658368</v>
      </c>
      <c r="H1399" s="1221">
        <v>0.24885327385209599</v>
      </c>
      <c r="I1399" s="1221">
        <v>0.211494167818992</v>
      </c>
      <c r="J1399" s="1222">
        <v>0.17664367021731736</v>
      </c>
      <c r="K1399" s="1221">
        <v>0.78084473474406002</v>
      </c>
      <c r="L1399" s="1221">
        <v>0.30018294649674199</v>
      </c>
      <c r="M1399" s="1222">
        <v>1.6012294964015714</v>
      </c>
      <c r="N1399" s="1221">
        <v>0.47129042086671702</v>
      </c>
      <c r="O1399" s="1221">
        <v>0.14700088068227599</v>
      </c>
      <c r="P1399" s="1222">
        <v>2.2060380773184094</v>
      </c>
      <c r="Q1399" s="1221">
        <v>0.62425932184448696</v>
      </c>
      <c r="R1399" s="1221">
        <v>0.222795152333957</v>
      </c>
      <c r="S1399" s="1222">
        <v>1.8019430194278128</v>
      </c>
      <c r="T1399" s="1221">
        <v>0.53240240522593796</v>
      </c>
      <c r="U1399" s="1221">
        <v>0.27495612540382403</v>
      </c>
      <c r="V1399" s="1222">
        <v>0.9363176741162117</v>
      </c>
      <c r="W1399" s="1221">
        <v>0.35138956011718497</v>
      </c>
      <c r="X1399" s="1221">
        <v>0.161044803184545</v>
      </c>
      <c r="Y1399" s="1222">
        <v>1.1819366609087005</v>
      </c>
      <c r="Z1399" s="1221">
        <v>0.440583869777666</v>
      </c>
      <c r="AA1399" s="1221">
        <v>0.21722634280504299</v>
      </c>
      <c r="AB1399" s="1222">
        <v>1.0282248648502206</v>
      </c>
    </row>
    <row r="1400" spans="1:28" x14ac:dyDescent="0.3">
      <c r="A1400" s="1220" t="s">
        <v>780</v>
      </c>
      <c r="B1400" s="1221">
        <v>0.87997328968819</v>
      </c>
      <c r="C1400" s="1221">
        <v>0.85783621039455804</v>
      </c>
      <c r="D1400" s="1222">
        <v>2.5805717951041147E-2</v>
      </c>
      <c r="E1400" s="1221">
        <v>0.40081698581124903</v>
      </c>
      <c r="F1400" s="1221">
        <v>0.35142407805877102</v>
      </c>
      <c r="G1400" s="1222">
        <v>0.14055072158208154</v>
      </c>
      <c r="H1400" s="1221">
        <v>0.63639204563534901</v>
      </c>
      <c r="I1400" s="1221">
        <v>0.60007960286732098</v>
      </c>
      <c r="J1400" s="1222">
        <v>6.0512709638052463E-2</v>
      </c>
      <c r="K1400" s="1221">
        <v>1.1800719269504101</v>
      </c>
      <c r="L1400" s="1221">
        <v>0.62671727345069606</v>
      </c>
      <c r="M1400" s="1222">
        <v>0.8829414425630101</v>
      </c>
      <c r="N1400" s="1221">
        <v>1.0320158253272</v>
      </c>
      <c r="O1400" s="1221">
        <v>0.31976044400229903</v>
      </c>
      <c r="P1400" s="1222">
        <v>2.227465575197225</v>
      </c>
      <c r="Q1400" s="1221">
        <v>1.10505446244175</v>
      </c>
      <c r="R1400" s="1221">
        <v>0.47152489453402702</v>
      </c>
      <c r="S1400" s="1222">
        <v>1.3435760767918588</v>
      </c>
      <c r="T1400" s="1221">
        <v>1.0362963193855499</v>
      </c>
      <c r="U1400" s="1221">
        <v>0.73793126144853805</v>
      </c>
      <c r="V1400" s="1222">
        <v>0.40432635602309319</v>
      </c>
      <c r="W1400" s="1221">
        <v>0.72855817650546395</v>
      </c>
      <c r="X1400" s="1221">
        <v>0.33510454396542899</v>
      </c>
      <c r="Y1400" s="1222">
        <v>1.1741220452702232</v>
      </c>
      <c r="Z1400" s="1221">
        <v>0.88012381426424102</v>
      </c>
      <c r="AA1400" s="1221">
        <v>0.53360680008443595</v>
      </c>
      <c r="AB1400" s="1222">
        <v>0.64938642859306428</v>
      </c>
    </row>
    <row r="1401" spans="1:28" x14ac:dyDescent="0.3">
      <c r="A1401" s="1220" t="s">
        <v>779</v>
      </c>
      <c r="B1401" s="1221">
        <v>2.4064439310697301</v>
      </c>
      <c r="C1401" s="1221">
        <v>2.4933605759090698</v>
      </c>
      <c r="D1401" s="1222">
        <v>-3.4859236036348343E-2</v>
      </c>
      <c r="E1401" s="1221">
        <v>0.88043220880515605</v>
      </c>
      <c r="F1401" s="1221">
        <v>0.87508192202993096</v>
      </c>
      <c r="G1401" s="1222">
        <v>6.1140410292261629E-3</v>
      </c>
      <c r="H1401" s="1221">
        <v>1.6365308418431499</v>
      </c>
      <c r="I1401" s="1221">
        <v>1.67627851060529</v>
      </c>
      <c r="J1401" s="1222">
        <v>-2.371185248195274E-2</v>
      </c>
      <c r="K1401" s="1221">
        <v>2.1164216477942199</v>
      </c>
      <c r="L1401" s="1221">
        <v>1.80413010484252</v>
      </c>
      <c r="M1401" s="1222">
        <v>0.1730981275205534</v>
      </c>
      <c r="N1401" s="1221">
        <v>0.81757332679930095</v>
      </c>
      <c r="O1401" s="1221">
        <v>0.59963133915729605</v>
      </c>
      <c r="P1401" s="1222">
        <v>0.36345996850046908</v>
      </c>
      <c r="Q1401" s="1221">
        <v>1.4667218342669499</v>
      </c>
      <c r="R1401" s="1221">
        <v>1.20100550432708</v>
      </c>
      <c r="S1401" s="1222">
        <v>0.22124488937188513</v>
      </c>
      <c r="T1401" s="1221">
        <v>2.2548155107376</v>
      </c>
      <c r="U1401" s="1221">
        <v>2.1343006392850499</v>
      </c>
      <c r="V1401" s="1222">
        <v>5.6465743032771763E-2</v>
      </c>
      <c r="W1401" s="1221">
        <v>0.84783927364271705</v>
      </c>
      <c r="X1401" s="1221">
        <v>0.73273401071095301</v>
      </c>
      <c r="Y1401" s="1222">
        <v>0.15709010534406662</v>
      </c>
      <c r="Z1401" s="1221">
        <v>1.54811923604752</v>
      </c>
      <c r="AA1401" s="1221">
        <v>1.42967909951962</v>
      </c>
      <c r="AB1401" s="1222">
        <v>8.2843860952920484E-2</v>
      </c>
    </row>
    <row r="1402" spans="1:28" x14ac:dyDescent="0.3">
      <c r="A1402" s="1220" t="s">
        <v>778</v>
      </c>
      <c r="B1402" s="1221">
        <v>6.6274881516587696</v>
      </c>
      <c r="C1402" s="1221">
        <v>5.8314441346545598</v>
      </c>
      <c r="D1402" s="1222">
        <v>0.13650889876035235</v>
      </c>
      <c r="E1402" s="1221">
        <v>1.6317475466758899</v>
      </c>
      <c r="F1402" s="1221">
        <v>1.3785750672871</v>
      </c>
      <c r="G1402" s="1222">
        <v>0.18364794590911068</v>
      </c>
      <c r="H1402" s="1221">
        <v>4.24617294813216</v>
      </c>
      <c r="I1402" s="1221">
        <v>3.7175544625600998</v>
      </c>
      <c r="J1402" s="1222">
        <v>0.14219522293374182</v>
      </c>
      <c r="K1402" s="1221">
        <v>5.9478274420267701</v>
      </c>
      <c r="L1402" s="1221">
        <v>5.3041495321588501</v>
      </c>
      <c r="M1402" s="1222">
        <v>0.12135365075311812</v>
      </c>
      <c r="N1402" s="1221">
        <v>3.9372377648216301</v>
      </c>
      <c r="O1402" s="1221">
        <v>1.5525049667638799</v>
      </c>
      <c r="P1402" s="1222">
        <v>1.5360548591535963</v>
      </c>
      <c r="Q1402" s="1221">
        <v>5.0430059368446596</v>
      </c>
      <c r="R1402" s="1221">
        <v>3.6287385582210998</v>
      </c>
      <c r="S1402" s="1222">
        <v>0.38974077518466077</v>
      </c>
      <c r="T1402" s="1221">
        <v>6.3329162516509401</v>
      </c>
      <c r="U1402" s="1221">
        <v>5.6089973090451704</v>
      </c>
      <c r="V1402" s="1222">
        <v>0.12906387768066227</v>
      </c>
      <c r="W1402" s="1221">
        <v>2.5707854168866899</v>
      </c>
      <c r="X1402" s="1221">
        <v>1.44719036880484</v>
      </c>
      <c r="Y1402" s="1222">
        <v>0.77639754402855043</v>
      </c>
      <c r="Z1402" s="1221">
        <v>4.58184655857512</v>
      </c>
      <c r="AA1402" s="1221">
        <v>3.6812119840220099</v>
      </c>
      <c r="AB1402" s="1222">
        <v>0.24465707991341942</v>
      </c>
    </row>
    <row r="1403" spans="1:28" x14ac:dyDescent="0.3">
      <c r="A1403" s="1220" t="s">
        <v>777</v>
      </c>
      <c r="B1403" s="1221">
        <v>9.7983685229197803</v>
      </c>
      <c r="C1403" s="1221">
        <v>9.0365916853590207</v>
      </c>
      <c r="D1403" s="1222">
        <v>8.4299132248608896E-2</v>
      </c>
      <c r="E1403" s="1221">
        <v>1.82752499423896</v>
      </c>
      <c r="F1403" s="1221">
        <v>1.6709788805555299</v>
      </c>
      <c r="G1403" s="1222">
        <v>9.3685273647136164E-2</v>
      </c>
      <c r="H1403" s="1221">
        <v>6.22732397963774</v>
      </c>
      <c r="I1403" s="1221">
        <v>5.71768516948433</v>
      </c>
      <c r="J1403" s="1222">
        <v>8.9133765684299399E-2</v>
      </c>
      <c r="K1403" s="1221">
        <v>6.54306632624544</v>
      </c>
      <c r="L1403" s="1221">
        <v>6.2670432161232901</v>
      </c>
      <c r="M1403" s="1222">
        <v>4.4043594499559587E-2</v>
      </c>
      <c r="N1403" s="1221">
        <v>1.7677579751272601</v>
      </c>
      <c r="O1403" s="1221">
        <v>1.6817750245032199</v>
      </c>
      <c r="P1403" s="1222">
        <v>5.1126309626008795E-2</v>
      </c>
      <c r="Q1403" s="1221">
        <v>4.6802966163655997</v>
      </c>
      <c r="R1403" s="1221">
        <v>4.4792262982753002</v>
      </c>
      <c r="S1403" s="1222">
        <v>4.4889519908319984E-2</v>
      </c>
      <c r="T1403" s="1221">
        <v>8.4863855882688508</v>
      </c>
      <c r="U1403" s="1221">
        <v>7.93102819502597</v>
      </c>
      <c r="V1403" s="1222">
        <v>7.0023379010451525E-2</v>
      </c>
      <c r="W1403" s="1221">
        <v>1.8067704696210201</v>
      </c>
      <c r="X1403" s="1221">
        <v>1.6746616645605299</v>
      </c>
      <c r="Y1403" s="1222">
        <v>7.8886862854867221E-2</v>
      </c>
      <c r="Z1403" s="1221">
        <v>5.6405858047916499</v>
      </c>
      <c r="AA1403" s="1221">
        <v>5.2540795057562102</v>
      </c>
      <c r="AB1403" s="1222">
        <v>7.356308533435689E-2</v>
      </c>
    </row>
    <row r="1404" spans="1:28" x14ac:dyDescent="0.3">
      <c r="A1404" s="1220" t="s">
        <v>776</v>
      </c>
      <c r="B1404" s="1221">
        <v>14.130828138111101</v>
      </c>
      <c r="C1404" s="1221">
        <v>12.9804358835586</v>
      </c>
      <c r="D1404" s="1222">
        <v>8.8625086620521001E-2</v>
      </c>
      <c r="E1404" s="1221">
        <v>2.6474071087137401</v>
      </c>
      <c r="F1404" s="1221">
        <v>2.3614389135362699</v>
      </c>
      <c r="G1404" s="1222">
        <v>0.12109912881431728</v>
      </c>
      <c r="H1404" s="1221">
        <v>8.8505921232308307</v>
      </c>
      <c r="I1404" s="1221">
        <v>8.0658956115713103</v>
      </c>
      <c r="J1404" s="1222">
        <v>9.7285726154674887E-2</v>
      </c>
      <c r="K1404" s="1221">
        <v>8.0136481434577007</v>
      </c>
      <c r="L1404" s="1221">
        <v>9.4741149663947208</v>
      </c>
      <c r="M1404" s="1222">
        <v>-0.15415337771574308</v>
      </c>
      <c r="N1404" s="1221">
        <v>2.2668536706457401</v>
      </c>
      <c r="O1404" s="1221">
        <v>1.9788675240484299</v>
      </c>
      <c r="P1404" s="1222">
        <v>0.14553078621864438</v>
      </c>
      <c r="Q1404" s="1221">
        <v>5.7031301864781998</v>
      </c>
      <c r="R1404" s="1221">
        <v>6.4298611396516598</v>
      </c>
      <c r="S1404" s="1222">
        <v>-0.11302436201800012</v>
      </c>
      <c r="T1404" s="1221">
        <v>11.478825958896801</v>
      </c>
      <c r="U1404" s="1221">
        <v>11.4613445950817</v>
      </c>
      <c r="V1404" s="1222">
        <v>1.5252454605197375E-3</v>
      </c>
      <c r="W1404" s="1221">
        <v>2.5040253663593202</v>
      </c>
      <c r="X1404" s="1221">
        <v>2.2169533120308902</v>
      </c>
      <c r="Y1404" s="1222">
        <v>0.12948944516357502</v>
      </c>
      <c r="Z1404" s="1221">
        <v>7.5639921853235998</v>
      </c>
      <c r="AA1404" s="1221">
        <v>7.3970672823323698</v>
      </c>
      <c r="AB1404" s="1222">
        <v>2.2566362670503787E-2</v>
      </c>
    </row>
    <row r="1405" spans="1:28" x14ac:dyDescent="0.3">
      <c r="A1405" s="1220" t="s">
        <v>775</v>
      </c>
      <c r="B1405" s="1221">
        <v>21.6145721155562</v>
      </c>
      <c r="C1405" s="1221">
        <v>20.667642819142699</v>
      </c>
      <c r="D1405" s="1222">
        <v>4.5816995421289156E-2</v>
      </c>
      <c r="E1405" s="1221">
        <v>3.8388631266214901</v>
      </c>
      <c r="F1405" s="1221">
        <v>3.7154309064384199</v>
      </c>
      <c r="G1405" s="1222">
        <v>3.3221508700155396E-2</v>
      </c>
      <c r="H1405" s="1221">
        <v>13.150721638489101</v>
      </c>
      <c r="I1405" s="1221">
        <v>12.5483947339102</v>
      </c>
      <c r="J1405" s="1222">
        <v>4.8000315367128198E-2</v>
      </c>
      <c r="K1405" s="1221">
        <v>13.7139071385192</v>
      </c>
      <c r="L1405" s="1221">
        <v>15.4198782323332</v>
      </c>
      <c r="M1405" s="1222">
        <v>-0.11063453732318271</v>
      </c>
      <c r="N1405" s="1221">
        <v>3.0299090347548701</v>
      </c>
      <c r="O1405" s="1221">
        <v>3.0604707180106301</v>
      </c>
      <c r="P1405" s="1222">
        <v>-9.9859420565297109E-3</v>
      </c>
      <c r="Q1405" s="1221">
        <v>9.0884051048096701</v>
      </c>
      <c r="R1405" s="1221">
        <v>9.9953521451465601</v>
      </c>
      <c r="S1405" s="1222">
        <v>-9.0736877217204998E-2</v>
      </c>
      <c r="T1405" s="1221">
        <v>18.068216923478499</v>
      </c>
      <c r="U1405" s="1221">
        <v>18.3219416105382</v>
      </c>
      <c r="V1405" s="1222">
        <v>-1.3848133153844745E-2</v>
      </c>
      <c r="W1405" s="1221">
        <v>3.5102544667180799</v>
      </c>
      <c r="X1405" s="1221">
        <v>3.4485200854012499</v>
      </c>
      <c r="Y1405" s="1222">
        <v>1.7901702697969646E-2</v>
      </c>
      <c r="Z1405" s="1221">
        <v>11.4065667898037</v>
      </c>
      <c r="AA1405" s="1221">
        <v>11.453739467769999</v>
      </c>
      <c r="AB1405" s="1222">
        <v>-4.1185394603256249E-3</v>
      </c>
    </row>
    <row r="1406" spans="1:28" x14ac:dyDescent="0.3">
      <c r="A1406" s="1220" t="s">
        <v>774</v>
      </c>
      <c r="B1406" s="1221">
        <v>32.963305137243303</v>
      </c>
      <c r="C1406" s="1221">
        <v>31.651091773835802</v>
      </c>
      <c r="D1406" s="1222">
        <v>4.1458707736970864E-2</v>
      </c>
      <c r="E1406" s="1221">
        <v>5.9251385384571602</v>
      </c>
      <c r="F1406" s="1221">
        <v>5.7277537046617404</v>
      </c>
      <c r="G1406" s="1222">
        <v>3.4461124547791051E-2</v>
      </c>
      <c r="H1406" s="1221">
        <v>19.727100539057101</v>
      </c>
      <c r="I1406" s="1221">
        <v>18.916633079355901</v>
      </c>
      <c r="J1406" s="1222">
        <v>4.2844170857533843E-2</v>
      </c>
      <c r="K1406" s="1221">
        <v>22.498803823490601</v>
      </c>
      <c r="L1406" s="1221">
        <v>25.382304982165099</v>
      </c>
      <c r="M1406" s="1222">
        <v>-0.11360280954391624</v>
      </c>
      <c r="N1406" s="1221">
        <v>6.1448816605274299</v>
      </c>
      <c r="O1406" s="1221">
        <v>6.2270238117827503</v>
      </c>
      <c r="P1406" s="1222">
        <v>-1.3191237698479869E-2</v>
      </c>
      <c r="Q1406" s="1221">
        <v>15.3846236405218</v>
      </c>
      <c r="R1406" s="1221">
        <v>17.061212677083201</v>
      </c>
      <c r="S1406" s="1222">
        <v>-9.8269042669716714E-2</v>
      </c>
      <c r="T1406" s="1221">
        <v>28.096626000226301</v>
      </c>
      <c r="U1406" s="1221">
        <v>28.735130469252201</v>
      </c>
      <c r="V1406" s="1222">
        <v>-2.2220343481966325E-2</v>
      </c>
      <c r="W1406" s="1221">
        <v>6.0154688192705796</v>
      </c>
      <c r="X1406" s="1221">
        <v>5.9319124761357402</v>
      </c>
      <c r="Y1406" s="1222">
        <v>1.4085902897419515E-2</v>
      </c>
      <c r="Z1406" s="1221">
        <v>17.816719560806</v>
      </c>
      <c r="AA1406" s="1221">
        <v>18.102231622085199</v>
      </c>
      <c r="AB1406" s="1222">
        <v>-1.5772202413478514E-2</v>
      </c>
    </row>
    <row r="1407" spans="1:28" x14ac:dyDescent="0.3">
      <c r="A1407" s="1220" t="s">
        <v>773</v>
      </c>
      <c r="B1407" s="1221">
        <v>49.019659730357397</v>
      </c>
      <c r="C1407" s="1221">
        <v>46.521676912846701</v>
      </c>
      <c r="D1407" s="1222">
        <v>5.3695029570632095E-2</v>
      </c>
      <c r="E1407" s="1221">
        <v>9.3951088739235509</v>
      </c>
      <c r="F1407" s="1221">
        <v>8.7636780260989706</v>
      </c>
      <c r="G1407" s="1222">
        <v>7.2050895291237996E-2</v>
      </c>
      <c r="H1407" s="1221">
        <v>29.580936356543301</v>
      </c>
      <c r="I1407" s="1221">
        <v>28.041759443192401</v>
      </c>
      <c r="J1407" s="1222">
        <v>5.4888742500947482E-2</v>
      </c>
      <c r="K1407" s="1221">
        <v>37.813247285050899</v>
      </c>
      <c r="L1407" s="1221">
        <v>41.374023061605598</v>
      </c>
      <c r="M1407" s="1222">
        <v>-8.6063078063564946E-2</v>
      </c>
      <c r="N1407" s="1221">
        <v>10.299279774949101</v>
      </c>
      <c r="O1407" s="1221">
        <v>11.066231824587801</v>
      </c>
      <c r="P1407" s="1222">
        <v>-6.9305619274541791E-2</v>
      </c>
      <c r="Q1407" s="1221">
        <v>25.829454814928301</v>
      </c>
      <c r="R1407" s="1221">
        <v>28.0322511733462</v>
      </c>
      <c r="S1407" s="1222">
        <v>-7.858078699410255E-2</v>
      </c>
      <c r="T1407" s="1221">
        <v>43.629594831160503</v>
      </c>
      <c r="U1407" s="1221">
        <v>44.056587901637201</v>
      </c>
      <c r="V1407" s="1222">
        <v>-9.6919232926077365E-3</v>
      </c>
      <c r="W1407" s="1221">
        <v>9.7804092294527099</v>
      </c>
      <c r="X1407" s="1221">
        <v>9.7533682916929099</v>
      </c>
      <c r="Y1407" s="1222">
        <v>2.7724717196244051E-3</v>
      </c>
      <c r="Z1407" s="1221">
        <v>27.872324569796099</v>
      </c>
      <c r="AA1407" s="1221">
        <v>28.037423967563001</v>
      </c>
      <c r="AB1407" s="1222">
        <v>-5.8885366201227403E-3</v>
      </c>
    </row>
    <row r="1408" spans="1:28" x14ac:dyDescent="0.3">
      <c r="A1408" s="1220" t="s">
        <v>772</v>
      </c>
      <c r="B1408" s="1221">
        <v>70.773417559882603</v>
      </c>
      <c r="C1408" s="1221">
        <v>67.632841632093402</v>
      </c>
      <c r="D1408" s="1222">
        <v>4.6435664271999501E-2</v>
      </c>
      <c r="E1408" s="1221">
        <v>13.473862875891299</v>
      </c>
      <c r="F1408" s="1221">
        <v>12.9477237915504</v>
      </c>
      <c r="G1408" s="1222">
        <v>4.0635643207360836E-2</v>
      </c>
      <c r="H1408" s="1221">
        <v>43.381792140888003</v>
      </c>
      <c r="I1408" s="1221">
        <v>41.521115507586103</v>
      </c>
      <c r="J1408" s="1222">
        <v>4.4812780450514275E-2</v>
      </c>
      <c r="K1408" s="1221">
        <v>54.578679152863302</v>
      </c>
      <c r="L1408" s="1221">
        <v>59.934085557103302</v>
      </c>
      <c r="M1408" s="1222">
        <v>-8.9354936418234637E-2</v>
      </c>
      <c r="N1408" s="1221">
        <v>15.685823500378801</v>
      </c>
      <c r="O1408" s="1221">
        <v>14.764451937704999</v>
      </c>
      <c r="P1408" s="1222">
        <v>6.2404724981415083E-2</v>
      </c>
      <c r="Q1408" s="1221">
        <v>36.779278369821697</v>
      </c>
      <c r="R1408" s="1221">
        <v>38.929293913531303</v>
      </c>
      <c r="S1408" s="1222">
        <v>-5.5228732082456038E-2</v>
      </c>
      <c r="T1408" s="1221">
        <v>63.068618882247002</v>
      </c>
      <c r="U1408" s="1221">
        <v>64.033905566597795</v>
      </c>
      <c r="V1408" s="1222">
        <v>-1.5074618294941534E-2</v>
      </c>
      <c r="W1408" s="1221">
        <v>14.481148695736501</v>
      </c>
      <c r="X1408" s="1221">
        <v>13.7743922319869</v>
      </c>
      <c r="Y1408" s="1222">
        <v>5.130944813001409E-2</v>
      </c>
      <c r="Z1408" s="1221">
        <v>40.303623796564999</v>
      </c>
      <c r="AA1408" s="1221">
        <v>40.324724959807099</v>
      </c>
      <c r="AB1408" s="1222">
        <v>-5.2328102084100319E-4</v>
      </c>
    </row>
    <row r="1409" spans="1:28" x14ac:dyDescent="0.3">
      <c r="A1409" s="1220" t="s">
        <v>771</v>
      </c>
      <c r="B1409" s="1221">
        <v>97.601791318119993</v>
      </c>
      <c r="C1409" s="1221">
        <v>94.448430062527706</v>
      </c>
      <c r="D1409" s="1222">
        <v>3.3387121982913499E-2</v>
      </c>
      <c r="E1409" s="1221">
        <v>19.399458112945101</v>
      </c>
      <c r="F1409" s="1221">
        <v>17.799258234935699</v>
      </c>
      <c r="G1409" s="1222">
        <v>8.9902615990400725E-2</v>
      </c>
      <c r="H1409" s="1221">
        <v>60.415826868349299</v>
      </c>
      <c r="I1409" s="1221">
        <v>57.780643038495803</v>
      </c>
      <c r="J1409" s="1222">
        <v>4.5606689217664635E-2</v>
      </c>
      <c r="K1409" s="1221">
        <v>81.655733410112703</v>
      </c>
      <c r="L1409" s="1221">
        <v>89.006326544542702</v>
      </c>
      <c r="M1409" s="1222">
        <v>-8.2585063554459104E-2</v>
      </c>
      <c r="N1409" s="1221">
        <v>21.394655265187801</v>
      </c>
      <c r="O1409" s="1221">
        <v>21.5695221064306</v>
      </c>
      <c r="P1409" s="1222">
        <v>-8.1071263600534724E-3</v>
      </c>
      <c r="Q1409" s="1221">
        <v>54.055703101616501</v>
      </c>
      <c r="R1409" s="1221">
        <v>58.057371296157697</v>
      </c>
      <c r="S1409" s="1222">
        <v>-6.8926100255697093E-2</v>
      </c>
      <c r="T1409" s="1221">
        <v>90.603834449288399</v>
      </c>
      <c r="U1409" s="1221">
        <v>92.095363496496702</v>
      </c>
      <c r="V1409" s="1222">
        <v>-1.6195484664817468E-2</v>
      </c>
      <c r="W1409" s="1221">
        <v>20.2406619887097</v>
      </c>
      <c r="X1409" s="1221">
        <v>19.3575770318214</v>
      </c>
      <c r="Y1409" s="1222">
        <v>4.5619601845655618E-2</v>
      </c>
      <c r="Z1409" s="1221">
        <v>57.675979416155997</v>
      </c>
      <c r="AA1409" s="1221">
        <v>57.897815068395197</v>
      </c>
      <c r="AB1409" s="1222">
        <v>-3.8315030019206008E-3</v>
      </c>
    </row>
    <row r="1410" spans="1:28" x14ac:dyDescent="0.3">
      <c r="A1410" s="1220" t="s">
        <v>770</v>
      </c>
      <c r="B1410" s="1221">
        <v>133.176109408228</v>
      </c>
      <c r="C1410" s="1221">
        <v>128.70203087512601</v>
      </c>
      <c r="D1410" s="1222">
        <v>3.4763076407418866E-2</v>
      </c>
      <c r="E1410" s="1221">
        <v>26.9721795316139</v>
      </c>
      <c r="F1410" s="1221">
        <v>26.258688508857801</v>
      </c>
      <c r="G1410" s="1222">
        <v>2.7171616835144598E-2</v>
      </c>
      <c r="H1410" s="1221">
        <v>83.568361736328399</v>
      </c>
      <c r="I1410" s="1221">
        <v>80.633094555721001</v>
      </c>
      <c r="J1410" s="1222">
        <v>3.6402759893817527E-2</v>
      </c>
      <c r="K1410" s="1221">
        <v>125.991597626515</v>
      </c>
      <c r="L1410" s="1221">
        <v>132.003892122807</v>
      </c>
      <c r="M1410" s="1222">
        <v>-4.5546342608584527E-2</v>
      </c>
      <c r="N1410" s="1221">
        <v>35.178083905573899</v>
      </c>
      <c r="O1410" s="1221">
        <v>34.772671049835097</v>
      </c>
      <c r="P1410" s="1222">
        <v>1.1658950650002631E-2</v>
      </c>
      <c r="Q1410" s="1221">
        <v>86.666367276353597</v>
      </c>
      <c r="R1410" s="1221">
        <v>89.945751468645497</v>
      </c>
      <c r="S1410" s="1222">
        <v>-3.6459578565365282E-2</v>
      </c>
      <c r="T1410" s="1221">
        <v>130.36767113730301</v>
      </c>
      <c r="U1410" s="1221">
        <v>129.97669155413001</v>
      </c>
      <c r="V1410" s="1222">
        <v>3.0080745901288402E-3</v>
      </c>
      <c r="W1410" s="1221">
        <v>29.915248983784899</v>
      </c>
      <c r="X1410" s="1221">
        <v>29.2519583377637</v>
      </c>
      <c r="Y1410" s="1222">
        <v>2.2675085146860202E-2</v>
      </c>
      <c r="Z1410" s="1221">
        <v>84.733991241875003</v>
      </c>
      <c r="AA1410" s="1221">
        <v>84.081907146995704</v>
      </c>
      <c r="AB1410" s="1222">
        <v>7.7553437713930203E-3</v>
      </c>
    </row>
    <row r="1411" spans="1:28" x14ac:dyDescent="0.3">
      <c r="A1411" s="1220" t="s">
        <v>769</v>
      </c>
      <c r="B1411" s="1221">
        <v>166.31693604255699</v>
      </c>
      <c r="C1411" s="1221">
        <v>161.364352722467</v>
      </c>
      <c r="D1411" s="1222">
        <v>3.0691929391666872E-2</v>
      </c>
      <c r="E1411" s="1221">
        <v>39.969760522850301</v>
      </c>
      <c r="F1411" s="1221">
        <v>38.790178141163501</v>
      </c>
      <c r="G1411" s="1222">
        <v>3.0409305608087578E-2</v>
      </c>
      <c r="H1411" s="1221">
        <v>109.270447992321</v>
      </c>
      <c r="I1411" s="1221">
        <v>105.97968694314901</v>
      </c>
      <c r="J1411" s="1222">
        <v>3.1050865916760664E-2</v>
      </c>
      <c r="K1411" s="1221">
        <v>171.843014053388</v>
      </c>
      <c r="L1411" s="1221">
        <v>178.414208196836</v>
      </c>
      <c r="M1411" s="1222">
        <v>-3.6831114572435326E-2</v>
      </c>
      <c r="N1411" s="1221">
        <v>47.032891527647898</v>
      </c>
      <c r="O1411" s="1221">
        <v>52.131343649161302</v>
      </c>
      <c r="P1411" s="1222">
        <v>-9.7800128763714078E-2</v>
      </c>
      <c r="Q1411" s="1221">
        <v>121.023911867865</v>
      </c>
      <c r="R1411" s="1221">
        <v>126.758911282292</v>
      </c>
      <c r="S1411" s="1222">
        <v>-4.5243362824844473E-2</v>
      </c>
      <c r="T1411" s="1221">
        <v>168.28272532525401</v>
      </c>
      <c r="U1411" s="1221">
        <v>167.39081407794899</v>
      </c>
      <c r="V1411" s="1222">
        <v>5.328316563952433E-3</v>
      </c>
      <c r="W1411" s="1221">
        <v>42.197414279354497</v>
      </c>
      <c r="X1411" s="1221">
        <v>42.987705756980901</v>
      </c>
      <c r="Y1411" s="1222">
        <v>-1.8384127827014037E-2</v>
      </c>
      <c r="Z1411" s="1221">
        <v>113.24454700432101</v>
      </c>
      <c r="AA1411" s="1221">
        <v>112.97136744341699</v>
      </c>
      <c r="AB1411" s="1222">
        <v>2.418130957305063E-3</v>
      </c>
    </row>
    <row r="1412" spans="1:28" x14ac:dyDescent="0.3">
      <c r="A1412" s="1220" t="s">
        <v>768</v>
      </c>
      <c r="B1412" s="1221">
        <v>191.60189123605099</v>
      </c>
      <c r="C1412" s="1221">
        <v>185.39000124605801</v>
      </c>
      <c r="D1412" s="1222">
        <v>3.350714681612349E-2</v>
      </c>
      <c r="E1412" s="1221">
        <v>49.295758395395403</v>
      </c>
      <c r="F1412" s="1221">
        <v>46.895921606701698</v>
      </c>
      <c r="G1412" s="1222">
        <v>5.1173677933450699E-2</v>
      </c>
      <c r="H1412" s="1221">
        <v>128.538008338607</v>
      </c>
      <c r="I1412" s="1221">
        <v>123.99560372057</v>
      </c>
      <c r="J1412" s="1222">
        <v>3.6633594109300213E-2</v>
      </c>
      <c r="K1412" s="1221">
        <v>201.48497923656501</v>
      </c>
      <c r="L1412" s="1221">
        <v>205.547742337279</v>
      </c>
      <c r="M1412" s="1222">
        <v>-1.9765544756251766E-2</v>
      </c>
      <c r="N1412" s="1221">
        <v>67.570241748910604</v>
      </c>
      <c r="O1412" s="1221">
        <v>68.726280351327006</v>
      </c>
      <c r="P1412" s="1222">
        <v>-1.6820910378195383E-2</v>
      </c>
      <c r="Q1412" s="1221">
        <v>148.859221989991</v>
      </c>
      <c r="R1412" s="1221">
        <v>151.28317240077399</v>
      </c>
      <c r="S1412" s="1222">
        <v>-1.6022604314256114E-2</v>
      </c>
      <c r="T1412" s="1221">
        <v>195.00711794439499</v>
      </c>
      <c r="U1412" s="1221">
        <v>192.35816385970901</v>
      </c>
      <c r="V1412" s="1222">
        <v>1.3770947026807359E-2</v>
      </c>
      <c r="W1412" s="1221">
        <v>54.769570664547203</v>
      </c>
      <c r="X1412" s="1221">
        <v>53.525013291200601</v>
      </c>
      <c r="Y1412" s="1222">
        <v>2.3251883499320954E-2</v>
      </c>
      <c r="Z1412" s="1221">
        <v>135.14922742528401</v>
      </c>
      <c r="AA1412" s="1221">
        <v>132.937688776649</v>
      </c>
      <c r="AB1412" s="1222">
        <v>1.6635904151686125E-2</v>
      </c>
    </row>
    <row r="1413" spans="1:28" x14ac:dyDescent="0.3">
      <c r="A1413" s="1220" t="s">
        <v>767</v>
      </c>
      <c r="B1413" s="1221">
        <v>207.15378595049</v>
      </c>
      <c r="C1413" s="1221">
        <v>200.53174879598399</v>
      </c>
      <c r="D1413" s="1222">
        <v>3.3022387698035352E-2</v>
      </c>
      <c r="E1413" s="1221">
        <v>59.619758955956002</v>
      </c>
      <c r="F1413" s="1221">
        <v>56.689042461604402</v>
      </c>
      <c r="G1413" s="1222">
        <v>5.1698112493901799E-2</v>
      </c>
      <c r="H1413" s="1221">
        <v>144.43659190040401</v>
      </c>
      <c r="I1413" s="1221">
        <v>139.12889351982599</v>
      </c>
      <c r="J1413" s="1222">
        <v>3.8149504723989383E-2</v>
      </c>
      <c r="K1413" s="1221">
        <v>214.30026194038899</v>
      </c>
      <c r="L1413" s="1221">
        <v>216.52825815045799</v>
      </c>
      <c r="M1413" s="1222">
        <v>-1.0289632536187664E-2</v>
      </c>
      <c r="N1413" s="1221">
        <v>75.585230931103197</v>
      </c>
      <c r="O1413" s="1221">
        <v>77.709715116507994</v>
      </c>
      <c r="P1413" s="1222">
        <v>-2.733872054761257E-2</v>
      </c>
      <c r="Q1413" s="1221">
        <v>161.84096797758099</v>
      </c>
      <c r="R1413" s="1221">
        <v>164.05009450157999</v>
      </c>
      <c r="S1413" s="1222">
        <v>-1.3466170383569802E-2</v>
      </c>
      <c r="T1413" s="1221">
        <v>209.685816142542</v>
      </c>
      <c r="U1413" s="1221">
        <v>206.35573762510001</v>
      </c>
      <c r="V1413" s="1222">
        <v>1.6137562036157009E-2</v>
      </c>
      <c r="W1413" s="1221">
        <v>64.584532727127893</v>
      </c>
      <c r="X1413" s="1221">
        <v>63.382673708193899</v>
      </c>
      <c r="Y1413" s="1222">
        <v>1.8961948883179133E-2</v>
      </c>
      <c r="Z1413" s="1221">
        <v>150.29433284476801</v>
      </c>
      <c r="AA1413" s="1221">
        <v>147.73574881247501</v>
      </c>
      <c r="AB1413" s="1222">
        <v>1.7318652072090407E-2</v>
      </c>
    </row>
    <row r="1414" spans="1:28" x14ac:dyDescent="0.3">
      <c r="A1414" s="1220" t="s">
        <v>766</v>
      </c>
      <c r="B1414" s="1221">
        <v>218.74984888055101</v>
      </c>
      <c r="C1414" s="1221">
        <v>205.47249066991901</v>
      </c>
      <c r="D1414" s="1222">
        <v>6.4618665824036733E-2</v>
      </c>
      <c r="E1414" s="1221">
        <v>69.807234209063296</v>
      </c>
      <c r="F1414" s="1221">
        <v>66.199539894390895</v>
      </c>
      <c r="G1414" s="1222">
        <v>5.4497271739770529E-2</v>
      </c>
      <c r="H1414" s="1221">
        <v>159.37025060146701</v>
      </c>
      <c r="I1414" s="1221">
        <v>150.14664465487101</v>
      </c>
      <c r="J1414" s="1222">
        <v>6.143064980104946E-2</v>
      </c>
      <c r="K1414" s="1221">
        <v>223.937684241163</v>
      </c>
      <c r="L1414" s="1221">
        <v>222.29158031751001</v>
      </c>
      <c r="M1414" s="1222">
        <v>7.4051564224869686E-3</v>
      </c>
      <c r="N1414" s="1221">
        <v>86.521705926867</v>
      </c>
      <c r="O1414" s="1221">
        <v>85.6654385211055</v>
      </c>
      <c r="P1414" s="1222">
        <v>9.9954826653988367E-3</v>
      </c>
      <c r="Q1414" s="1221">
        <v>175.08482744194799</v>
      </c>
      <c r="R1414" s="1221">
        <v>173.87681474003699</v>
      </c>
      <c r="S1414" s="1222">
        <v>6.9475203103823852E-3</v>
      </c>
      <c r="T1414" s="1221">
        <v>220.68355159914401</v>
      </c>
      <c r="U1414" s="1221">
        <v>211.893547869244</v>
      </c>
      <c r="V1414" s="1222">
        <v>4.1483111771407843E-2</v>
      </c>
      <c r="W1414" s="1221">
        <v>75.337006778033896</v>
      </c>
      <c r="X1414" s="1221">
        <v>72.810416888538995</v>
      </c>
      <c r="Y1414" s="1222">
        <v>3.4700939748260225E-2</v>
      </c>
      <c r="Z1414" s="1221">
        <v>164.975299372617</v>
      </c>
      <c r="AA1414" s="1221">
        <v>158.824429106975</v>
      </c>
      <c r="AB1414" s="1222">
        <v>3.8727482291147579E-2</v>
      </c>
    </row>
    <row r="1415" spans="1:28" x14ac:dyDescent="0.3">
      <c r="A1415" s="1220" t="s">
        <v>765</v>
      </c>
      <c r="B1415" s="1221">
        <v>213.93399144733601</v>
      </c>
      <c r="C1415" s="1221">
        <v>206.19860741594499</v>
      </c>
      <c r="D1415" s="1222">
        <v>3.7514239927853445E-2</v>
      </c>
      <c r="E1415" s="1221">
        <v>80.464403520356896</v>
      </c>
      <c r="F1415" s="1221">
        <v>74.9711649365629</v>
      </c>
      <c r="G1415" s="1222">
        <v>7.3271351571529114E-2</v>
      </c>
      <c r="H1415" s="1221">
        <v>169.516120865647</v>
      </c>
      <c r="I1415" s="1221">
        <v>162.81503180598801</v>
      </c>
      <c r="J1415" s="1222">
        <v>4.1157680499943436E-2</v>
      </c>
      <c r="K1415" s="1221">
        <v>225.98077296287701</v>
      </c>
      <c r="L1415" s="1221">
        <v>223.53965132737599</v>
      </c>
      <c r="M1415" s="1222">
        <v>1.0920307073065858E-2</v>
      </c>
      <c r="N1415" s="1221">
        <v>89.698843953998093</v>
      </c>
      <c r="O1415" s="1221">
        <v>98.868711011809395</v>
      </c>
      <c r="P1415" s="1222">
        <v>-9.2747917556202444E-2</v>
      </c>
      <c r="Q1415" s="1221">
        <v>184.73669300012901</v>
      </c>
      <c r="R1415" s="1221">
        <v>187.53467557418099</v>
      </c>
      <c r="S1415" s="1222">
        <v>-1.4919814511557992E-2</v>
      </c>
      <c r="T1415" s="1221">
        <v>218.85825973107501</v>
      </c>
      <c r="U1415" s="1221">
        <v>213.426080974885</v>
      </c>
      <c r="V1415" s="1222">
        <v>2.545227242789154E-2</v>
      </c>
      <c r="W1415" s="1221">
        <v>83.932836102284298</v>
      </c>
      <c r="X1415" s="1221">
        <v>83.815983050902105</v>
      </c>
      <c r="Y1415" s="1222">
        <v>1.3941619143359293E-3</v>
      </c>
      <c r="Z1415" s="1221">
        <v>175.57578552766699</v>
      </c>
      <c r="AA1415" s="1221">
        <v>172.755779884394</v>
      </c>
      <c r="AB1415" s="1222">
        <v>1.6323654381694811E-2</v>
      </c>
    </row>
    <row r="1416" spans="1:28" x14ac:dyDescent="0.3">
      <c r="A1416" s="1220" t="s">
        <v>368</v>
      </c>
      <c r="B1416" s="1221">
        <v>48.827598531711097</v>
      </c>
      <c r="C1416" s="1221">
        <v>45.782701376456799</v>
      </c>
      <c r="D1416" s="1222">
        <v>6.6507590502732958E-2</v>
      </c>
      <c r="E1416" s="1221">
        <v>10.0960764440931</v>
      </c>
      <c r="F1416" s="1221">
        <v>9.3315012492941598</v>
      </c>
      <c r="G1416" s="1222">
        <v>8.1934854250464068E-2</v>
      </c>
      <c r="H1416" s="1221">
        <v>30.282053871921399</v>
      </c>
      <c r="I1416" s="1221">
        <v>28.284008839951198</v>
      </c>
      <c r="J1416" s="1222">
        <v>7.0642214944720241E-2</v>
      </c>
      <c r="K1416" s="1221">
        <v>35.540034691949103</v>
      </c>
      <c r="L1416" s="1221">
        <v>36.715562190120401</v>
      </c>
      <c r="M1416" s="1222">
        <v>-3.201714553856444E-2</v>
      </c>
      <c r="N1416" s="1221">
        <v>9.1670344069412995</v>
      </c>
      <c r="O1416" s="1221">
        <v>8.9092453662877702</v>
      </c>
      <c r="P1416" s="1222">
        <v>2.8935002916071064E-2</v>
      </c>
      <c r="Q1416" s="1221">
        <v>23.500807413996998</v>
      </c>
      <c r="R1416" s="1221">
        <v>23.990018670224298</v>
      </c>
      <c r="S1416" s="1222">
        <v>-2.0392283263809811E-2</v>
      </c>
      <c r="T1416" s="1221">
        <v>42.760129592884901</v>
      </c>
      <c r="U1416" s="1221">
        <v>41.6663896219275</v>
      </c>
      <c r="V1416" s="1222">
        <v>2.62499338407234E-2</v>
      </c>
      <c r="W1416" s="1221">
        <v>9.6924309293843294</v>
      </c>
      <c r="X1416" s="1221">
        <v>9.1491800162966701</v>
      </c>
      <c r="Y1416" s="1222">
        <v>5.937700560268918E-2</v>
      </c>
      <c r="Z1416" s="1221">
        <v>27.255982826170499</v>
      </c>
      <c r="AA1416" s="1221">
        <v>26.3794369866688</v>
      </c>
      <c r="AB1416" s="1222">
        <v>3.3228375569375218E-2</v>
      </c>
    </row>
    <row r="1417" spans="1:28" x14ac:dyDescent="0.3">
      <c r="A1417" s="1223"/>
      <c r="B1417" s="1221"/>
      <c r="C1417" s="1221"/>
      <c r="D1417" s="1222"/>
      <c r="E1417" s="1221"/>
      <c r="F1417" s="1221"/>
      <c r="G1417" s="1222"/>
      <c r="H1417" s="1221"/>
      <c r="I1417" s="1221"/>
      <c r="J1417" s="1222"/>
      <c r="K1417" s="1221"/>
      <c r="L1417" s="1221"/>
      <c r="M1417" s="1222"/>
      <c r="N1417" s="1221"/>
      <c r="O1417" s="1221"/>
      <c r="P1417" s="1222"/>
      <c r="Q1417" s="1221"/>
      <c r="R1417" s="1221"/>
      <c r="S1417" s="1222"/>
      <c r="T1417" s="1221"/>
      <c r="U1417" s="1221"/>
      <c r="V1417" s="1222"/>
      <c r="W1417" s="1221"/>
      <c r="X1417" s="1221"/>
      <c r="Y1417" s="1222"/>
      <c r="Z1417" s="1221"/>
      <c r="AA1417" s="1221"/>
      <c r="AB1417" s="1222"/>
    </row>
    <row r="1418" spans="1:28" x14ac:dyDescent="0.3">
      <c r="A1418" s="1226" t="s">
        <v>793</v>
      </c>
      <c r="B1418" s="1215"/>
      <c r="C1418" s="1215"/>
      <c r="D1418" s="1216"/>
      <c r="E1418" s="1215"/>
      <c r="F1418" s="1215"/>
      <c r="G1418" s="1216"/>
      <c r="H1418" s="1215"/>
      <c r="I1418" s="1215"/>
      <c r="J1418" s="1216"/>
      <c r="K1418" s="1215"/>
      <c r="L1418" s="1215"/>
      <c r="M1418" s="1216"/>
      <c r="N1418" s="1215"/>
      <c r="O1418" s="1215"/>
      <c r="P1418" s="1216"/>
      <c r="Q1418" s="1215"/>
      <c r="R1418" s="1215"/>
      <c r="S1418" s="1216"/>
      <c r="T1418" s="1215"/>
      <c r="U1418" s="1215"/>
      <c r="V1418" s="1216"/>
      <c r="W1418" s="1215"/>
      <c r="X1418" s="1215"/>
      <c r="Y1418" s="1216"/>
      <c r="Z1418" s="1215"/>
      <c r="AA1418" s="1215"/>
      <c r="AB1418" s="1216"/>
    </row>
    <row r="1419" spans="1:28" x14ac:dyDescent="0.3">
      <c r="A1419" s="1217" t="s">
        <v>786</v>
      </c>
      <c r="B1419" s="1218"/>
      <c r="C1419" s="1218"/>
      <c r="D1419" s="1219"/>
      <c r="E1419" s="1218"/>
      <c r="F1419" s="1218"/>
      <c r="G1419" s="1219"/>
      <c r="H1419" s="1218"/>
      <c r="I1419" s="1218"/>
      <c r="J1419" s="1219"/>
      <c r="K1419" s="1218"/>
      <c r="L1419" s="1218"/>
      <c r="M1419" s="1219"/>
      <c r="N1419" s="1218"/>
      <c r="O1419" s="1218"/>
      <c r="P1419" s="1219"/>
      <c r="Q1419" s="1218"/>
      <c r="R1419" s="1218"/>
      <c r="S1419" s="1219"/>
      <c r="T1419" s="1218"/>
      <c r="U1419" s="1218"/>
      <c r="V1419" s="1219"/>
      <c r="W1419" s="1218"/>
      <c r="X1419" s="1218"/>
      <c r="Y1419" s="1219"/>
      <c r="Z1419" s="1218"/>
      <c r="AA1419" s="1218"/>
      <c r="AB1419" s="1219"/>
    </row>
    <row r="1420" spans="1:28" x14ac:dyDescent="0.3">
      <c r="A1420" s="1220" t="s">
        <v>783</v>
      </c>
      <c r="B1420" s="1221">
        <v>3.4058726853241302E-2</v>
      </c>
      <c r="C1420" s="1221">
        <v>3.8705869942224802E-2</v>
      </c>
      <c r="D1420" s="1222">
        <v>-0.12006300584175383</v>
      </c>
      <c r="E1420" s="1221">
        <v>1.04191781227268E-2</v>
      </c>
      <c r="F1420" s="1221">
        <v>4.38480569037146E-2</v>
      </c>
      <c r="G1420" s="1222">
        <v>-0.76237993520200575</v>
      </c>
      <c r="H1420" s="1221">
        <v>2.20512783602375E-2</v>
      </c>
      <c r="I1420" s="1221">
        <v>4.1331353148203999E-2</v>
      </c>
      <c r="J1420" s="1222">
        <v>-0.46647577007297403</v>
      </c>
      <c r="K1420" s="1221">
        <v>0</v>
      </c>
      <c r="L1420" s="1221">
        <v>1.1657886723579E-2</v>
      </c>
      <c r="M1420" s="1222">
        <v>-1</v>
      </c>
      <c r="N1420" s="1221">
        <v>9.2949933447847508E-3</v>
      </c>
      <c r="O1420" s="1221">
        <v>5.6478119359953897E-3</v>
      </c>
      <c r="P1420" s="1222">
        <v>0.64576891902944877</v>
      </c>
      <c r="Q1420" s="1221">
        <v>4.7232496864706899E-3</v>
      </c>
      <c r="R1420" s="1221">
        <v>8.6054224487934605E-3</v>
      </c>
      <c r="S1420" s="1222">
        <v>-0.451130991583926</v>
      </c>
      <c r="T1420" s="1221">
        <v>1.7616584423178799E-2</v>
      </c>
      <c r="U1420" s="1221">
        <v>2.5852622251787898E-2</v>
      </c>
      <c r="V1420" s="1222">
        <v>-0.31857649674355637</v>
      </c>
      <c r="W1420" s="1221">
        <v>9.8762314268938702E-3</v>
      </c>
      <c r="X1420" s="1221">
        <v>2.5797593081007202E-2</v>
      </c>
      <c r="Y1420" s="1222">
        <v>-0.61716461702913727</v>
      </c>
      <c r="Z1420" s="1221">
        <v>2.0526253735367699E-2</v>
      </c>
      <c r="AA1420" s="1221">
        <v>3.8736893474032301E-2</v>
      </c>
      <c r="AB1420" s="1222">
        <v>-0.47011100027606251</v>
      </c>
    </row>
    <row r="1421" spans="1:28" x14ac:dyDescent="0.3">
      <c r="A1421" s="1220" t="s">
        <v>782</v>
      </c>
      <c r="B1421" s="1221">
        <v>1.1458615000413299E-3</v>
      </c>
      <c r="C1421" s="1221">
        <v>5.5866501051541695E-4</v>
      </c>
      <c r="D1421" s="1222">
        <v>1.0510708178845374</v>
      </c>
      <c r="E1421" s="1221">
        <v>5.5408107194563196E-4</v>
      </c>
      <c r="F1421" s="1221">
        <v>0</v>
      </c>
      <c r="G1421" s="1222">
        <v>0</v>
      </c>
      <c r="H1421" s="1221">
        <v>8.4502241574061702E-4</v>
      </c>
      <c r="I1421" s="1221">
        <v>2.7406247721170401E-4</v>
      </c>
      <c r="J1421" s="1222">
        <v>2.0833203594225185</v>
      </c>
      <c r="K1421" s="1221">
        <v>1.3840546934125101E-2</v>
      </c>
      <c r="L1421" s="1221">
        <v>0</v>
      </c>
      <c r="M1421" s="1222">
        <v>0</v>
      </c>
      <c r="N1421" s="1221">
        <v>0</v>
      </c>
      <c r="O1421" s="1221">
        <v>0</v>
      </c>
      <c r="P1421" s="1222">
        <v>0</v>
      </c>
      <c r="Q1421" s="1221">
        <v>6.8091371948200297E-3</v>
      </c>
      <c r="R1421" s="1221">
        <v>0</v>
      </c>
      <c r="S1421" s="1222">
        <v>0</v>
      </c>
      <c r="T1421" s="1221">
        <v>7.4724514569148104E-3</v>
      </c>
      <c r="U1421" s="1221">
        <v>2.8212067766154099E-4</v>
      </c>
      <c r="V1421" s="1222">
        <v>25.486720217932696</v>
      </c>
      <c r="W1421" s="1221">
        <v>2.7813083706234698E-4</v>
      </c>
      <c r="X1421" s="1221">
        <v>0</v>
      </c>
      <c r="Y1421" s="1222">
        <v>0</v>
      </c>
      <c r="Z1421" s="1221">
        <v>5.7244808875357702E-3</v>
      </c>
      <c r="AA1421" s="1221">
        <v>2.0802373507548201E-4</v>
      </c>
      <c r="AB1421" s="1222">
        <v>26.518402577756937</v>
      </c>
    </row>
    <row r="1422" spans="1:28" x14ac:dyDescent="0.3">
      <c r="A1422" s="1220" t="s">
        <v>781</v>
      </c>
      <c r="B1422" s="1221">
        <v>0</v>
      </c>
      <c r="C1422" s="1221">
        <v>0</v>
      </c>
      <c r="D1422" s="1222">
        <v>0</v>
      </c>
      <c r="E1422" s="1221">
        <v>0</v>
      </c>
      <c r="F1422" s="1221">
        <v>0</v>
      </c>
      <c r="G1422" s="1222">
        <v>0</v>
      </c>
      <c r="H1422" s="1221">
        <v>0</v>
      </c>
      <c r="I1422" s="1221">
        <v>0</v>
      </c>
      <c r="J1422" s="1222">
        <v>0</v>
      </c>
      <c r="K1422" s="1221">
        <v>0</v>
      </c>
      <c r="L1422" s="1221">
        <v>0</v>
      </c>
      <c r="M1422" s="1222">
        <v>0</v>
      </c>
      <c r="N1422" s="1221">
        <v>0</v>
      </c>
      <c r="O1422" s="1221">
        <v>0</v>
      </c>
      <c r="P1422" s="1222">
        <v>0</v>
      </c>
      <c r="Q1422" s="1221">
        <v>0</v>
      </c>
      <c r="R1422" s="1221">
        <v>0</v>
      </c>
      <c r="S1422" s="1222">
        <v>0</v>
      </c>
      <c r="T1422" s="1221">
        <v>0</v>
      </c>
      <c r="U1422" s="1221">
        <v>0</v>
      </c>
      <c r="V1422" s="1222">
        <v>0</v>
      </c>
      <c r="W1422" s="1221">
        <v>0</v>
      </c>
      <c r="X1422" s="1221">
        <v>0</v>
      </c>
      <c r="Y1422" s="1222">
        <v>0</v>
      </c>
      <c r="Z1422" s="1221">
        <v>0</v>
      </c>
      <c r="AA1422" s="1221">
        <v>0</v>
      </c>
      <c r="AB1422" s="1222">
        <v>0</v>
      </c>
    </row>
    <row r="1423" spans="1:28" x14ac:dyDescent="0.3">
      <c r="A1423" s="1220" t="s">
        <v>780</v>
      </c>
      <c r="B1423" s="1221">
        <v>1.3246909737241601E-2</v>
      </c>
      <c r="C1423" s="1221">
        <v>1.3220078584847601E-2</v>
      </c>
      <c r="D1423" s="1222">
        <v>2.029575862336618E-3</v>
      </c>
      <c r="E1423" s="1221">
        <v>0</v>
      </c>
      <c r="F1423" s="1221">
        <v>0</v>
      </c>
      <c r="G1423" s="1222">
        <v>0</v>
      </c>
      <c r="H1423" s="1221">
        <v>6.5127840927594197E-3</v>
      </c>
      <c r="I1423" s="1221">
        <v>6.4912457040936199E-3</v>
      </c>
      <c r="J1423" s="1222">
        <v>3.3180670779750219E-3</v>
      </c>
      <c r="K1423" s="1221">
        <v>1.26187632306645E-2</v>
      </c>
      <c r="L1423" s="1221">
        <v>1.13535737943967E-2</v>
      </c>
      <c r="M1423" s="1222">
        <v>0.11143534707038283</v>
      </c>
      <c r="N1423" s="1221">
        <v>0</v>
      </c>
      <c r="O1423" s="1221">
        <v>0</v>
      </c>
      <c r="P1423" s="1222">
        <v>0</v>
      </c>
      <c r="Q1423" s="1221">
        <v>6.2250542756042502E-3</v>
      </c>
      <c r="R1423" s="1221">
        <v>5.6133916015955604E-3</v>
      </c>
      <c r="S1423" s="1222">
        <v>0.10896490347027094</v>
      </c>
      <c r="T1423" s="1221">
        <v>1.29197047692424E-2</v>
      </c>
      <c r="U1423" s="1221">
        <v>1.2251732310129E-2</v>
      </c>
      <c r="V1423" s="1222">
        <v>5.4520654076090094E-2</v>
      </c>
      <c r="W1423" s="1221">
        <v>0</v>
      </c>
      <c r="X1423" s="1221">
        <v>0</v>
      </c>
      <c r="Y1423" s="1222">
        <v>0</v>
      </c>
      <c r="Z1423" s="1221">
        <v>9.5447217300345805E-3</v>
      </c>
      <c r="AA1423" s="1221">
        <v>9.0559900797619695E-3</v>
      </c>
      <c r="AB1423" s="1222">
        <v>5.3967776683502833E-2</v>
      </c>
    </row>
    <row r="1424" spans="1:28" x14ac:dyDescent="0.3">
      <c r="A1424" s="1220" t="s">
        <v>779</v>
      </c>
      <c r="B1424" s="1221">
        <v>0.62745048342784504</v>
      </c>
      <c r="C1424" s="1221">
        <v>0.681246058991549</v>
      </c>
      <c r="D1424" s="1222">
        <v>-7.89664392970401E-2</v>
      </c>
      <c r="E1424" s="1221">
        <v>0</v>
      </c>
      <c r="F1424" s="1221">
        <v>0</v>
      </c>
      <c r="G1424" s="1222">
        <v>0</v>
      </c>
      <c r="H1424" s="1221">
        <v>0.31088519563584999</v>
      </c>
      <c r="I1424" s="1221">
        <v>0.33727937839140698</v>
      </c>
      <c r="J1424" s="1222">
        <v>-7.8256141485552058E-2</v>
      </c>
      <c r="K1424" s="1221">
        <v>0.452713254603269</v>
      </c>
      <c r="L1424" s="1221">
        <v>0.43276153267200401</v>
      </c>
      <c r="M1424" s="1222">
        <v>4.6103270334765807E-2</v>
      </c>
      <c r="N1424" s="1221">
        <v>0</v>
      </c>
      <c r="O1424" s="1221">
        <v>0</v>
      </c>
      <c r="P1424" s="1222">
        <v>0</v>
      </c>
      <c r="Q1424" s="1221">
        <v>0.22626054850763699</v>
      </c>
      <c r="R1424" s="1221">
        <v>0.216066311433843</v>
      </c>
      <c r="S1424" s="1222">
        <v>4.7181057547304645E-2</v>
      </c>
      <c r="T1424" s="1221">
        <v>0.53609498591003302</v>
      </c>
      <c r="U1424" s="1221">
        <v>0.55179612603330297</v>
      </c>
      <c r="V1424" s="1222">
        <v>-2.8454603761249184E-2</v>
      </c>
      <c r="W1424" s="1221">
        <v>0</v>
      </c>
      <c r="X1424" s="1221">
        <v>0</v>
      </c>
      <c r="Y1424" s="1222">
        <v>0</v>
      </c>
      <c r="Z1424" s="1221">
        <v>0.40023765151176699</v>
      </c>
      <c r="AA1424" s="1221">
        <v>0.41158043316193299</v>
      </c>
      <c r="AB1424" s="1222">
        <v>-2.7559088664701598E-2</v>
      </c>
    </row>
    <row r="1425" spans="1:28" x14ac:dyDescent="0.3">
      <c r="A1425" s="1220" t="s">
        <v>778</v>
      </c>
      <c r="B1425" s="1221">
        <v>3.57156398104265</v>
      </c>
      <c r="C1425" s="1221">
        <v>3.71253865420538</v>
      </c>
      <c r="D1425" s="1222">
        <v>-3.7972580569104866E-2</v>
      </c>
      <c r="E1425" s="1221">
        <v>0</v>
      </c>
      <c r="F1425" s="1221">
        <v>0</v>
      </c>
      <c r="G1425" s="1222">
        <v>0</v>
      </c>
      <c r="H1425" s="1221">
        <v>1.86910977436472</v>
      </c>
      <c r="I1425" s="1221">
        <v>1.9501025709419</v>
      </c>
      <c r="J1425" s="1222">
        <v>-4.1532582841558127E-2</v>
      </c>
      <c r="K1425" s="1221">
        <v>1.8661308599359001</v>
      </c>
      <c r="L1425" s="1221">
        <v>2.2117461620605199</v>
      </c>
      <c r="M1425" s="1222">
        <v>-0.1562635478036212</v>
      </c>
      <c r="N1425" s="1221">
        <v>0</v>
      </c>
      <c r="O1425" s="1221">
        <v>0</v>
      </c>
      <c r="P1425" s="1222">
        <v>0</v>
      </c>
      <c r="Q1425" s="1221">
        <v>1.02631985687676</v>
      </c>
      <c r="R1425" s="1221">
        <v>1.2240236508021101</v>
      </c>
      <c r="S1425" s="1222">
        <v>-0.16151958648494547</v>
      </c>
      <c r="T1425" s="1221">
        <v>2.83241183100467</v>
      </c>
      <c r="U1425" s="1221">
        <v>3.0794077171619501</v>
      </c>
      <c r="V1425" s="1222">
        <v>-8.0208893671578158E-2</v>
      </c>
      <c r="W1425" s="1221">
        <v>0</v>
      </c>
      <c r="X1425" s="1221">
        <v>0</v>
      </c>
      <c r="Y1425" s="1222">
        <v>0</v>
      </c>
      <c r="Z1425" s="1221">
        <v>2.2711145441659002</v>
      </c>
      <c r="AA1425" s="1221">
        <v>2.4794987493373801</v>
      </c>
      <c r="AB1425" s="1222">
        <v>-8.4042875692987712E-2</v>
      </c>
    </row>
    <row r="1426" spans="1:28" x14ac:dyDescent="0.3">
      <c r="A1426" s="1220" t="s">
        <v>777</v>
      </c>
      <c r="B1426" s="1221">
        <v>8.7616903062683207</v>
      </c>
      <c r="C1426" s="1221">
        <v>9.0055245727471398</v>
      </c>
      <c r="D1426" s="1222">
        <v>-2.7076075858670091E-2</v>
      </c>
      <c r="E1426" s="1221">
        <v>0</v>
      </c>
      <c r="F1426" s="1221">
        <v>0</v>
      </c>
      <c r="G1426" s="1222">
        <v>0</v>
      </c>
      <c r="H1426" s="1221">
        <v>4.8363358258367004</v>
      </c>
      <c r="I1426" s="1221">
        <v>4.9476824114176399</v>
      </c>
      <c r="J1426" s="1222">
        <v>-2.2504796452575009E-2</v>
      </c>
      <c r="K1426" s="1221">
        <v>4.5832201727652704</v>
      </c>
      <c r="L1426" s="1221">
        <v>4.9637142412695701</v>
      </c>
      <c r="M1426" s="1222">
        <v>-7.6655111476961385E-2</v>
      </c>
      <c r="N1426" s="1221">
        <v>0</v>
      </c>
      <c r="O1426" s="1221">
        <v>0</v>
      </c>
      <c r="P1426" s="1222">
        <v>0</v>
      </c>
      <c r="Q1426" s="1221">
        <v>2.7953809205548299</v>
      </c>
      <c r="R1426" s="1221">
        <v>3.0283394878095602</v>
      </c>
      <c r="S1426" s="1222">
        <v>-7.6926172971192364E-2</v>
      </c>
      <c r="T1426" s="1221">
        <v>7.0776434261644301</v>
      </c>
      <c r="U1426" s="1221">
        <v>7.39209264080284</v>
      </c>
      <c r="V1426" s="1222">
        <v>-4.253859223878155E-2</v>
      </c>
      <c r="W1426" s="1221">
        <v>0</v>
      </c>
      <c r="X1426" s="1221">
        <v>0</v>
      </c>
      <c r="Y1426" s="1222">
        <v>0</v>
      </c>
      <c r="Z1426" s="1221">
        <v>6.0934000138001201</v>
      </c>
      <c r="AA1426" s="1221">
        <v>6.3437911174361501</v>
      </c>
      <c r="AB1426" s="1222">
        <v>-3.9470262970642364E-2</v>
      </c>
    </row>
    <row r="1427" spans="1:28" x14ac:dyDescent="0.3">
      <c r="A1427" s="1220" t="s">
        <v>776</v>
      </c>
      <c r="B1427" s="1221">
        <v>8.2978479281929793</v>
      </c>
      <c r="C1427" s="1221">
        <v>8.6452919837331592</v>
      </c>
      <c r="D1427" s="1222">
        <v>-4.0188816779574935E-2</v>
      </c>
      <c r="E1427" s="1221">
        <v>0</v>
      </c>
      <c r="F1427" s="1221">
        <v>0</v>
      </c>
      <c r="G1427" s="1222">
        <v>0</v>
      </c>
      <c r="H1427" s="1221">
        <v>4.4823825399363297</v>
      </c>
      <c r="I1427" s="1221">
        <v>4.6441951064019804</v>
      </c>
      <c r="J1427" s="1222">
        <v>-3.484189676755689E-2</v>
      </c>
      <c r="K1427" s="1221">
        <v>4.0549367527054203</v>
      </c>
      <c r="L1427" s="1221">
        <v>4.2901742092222603</v>
      </c>
      <c r="M1427" s="1222">
        <v>-5.4831679331615021E-2</v>
      </c>
      <c r="N1427" s="1221">
        <v>0</v>
      </c>
      <c r="O1427" s="1221">
        <v>0</v>
      </c>
      <c r="P1427" s="1222">
        <v>0</v>
      </c>
      <c r="Q1427" s="1221">
        <v>2.4246358561157302</v>
      </c>
      <c r="R1427" s="1221">
        <v>2.54768613871089</v>
      </c>
      <c r="S1427" s="1222">
        <v>-4.8298838983919089E-2</v>
      </c>
      <c r="T1427" s="1221">
        <v>6.4584039861412101</v>
      </c>
      <c r="U1427" s="1221">
        <v>6.7584648427360801</v>
      </c>
      <c r="V1427" s="1222">
        <v>-4.4397783161862839E-2</v>
      </c>
      <c r="W1427" s="1221">
        <v>0</v>
      </c>
      <c r="X1427" s="1221">
        <v>0</v>
      </c>
      <c r="Y1427" s="1222">
        <v>0</v>
      </c>
      <c r="Z1427" s="1221">
        <v>5.4618444504238504</v>
      </c>
      <c r="AA1427" s="1221">
        <v>5.6806798432208101</v>
      </c>
      <c r="AB1427" s="1222">
        <v>-3.8522747071921812E-2</v>
      </c>
    </row>
    <row r="1428" spans="1:28" x14ac:dyDescent="0.3">
      <c r="A1428" s="1220" t="s">
        <v>775</v>
      </c>
      <c r="B1428" s="1221">
        <v>4.2236921310337197</v>
      </c>
      <c r="C1428" s="1221">
        <v>4.3281867623608798</v>
      </c>
      <c r="D1428" s="1222">
        <v>-2.4142819398616223E-2</v>
      </c>
      <c r="E1428" s="1221">
        <v>0</v>
      </c>
      <c r="F1428" s="1221">
        <v>0</v>
      </c>
      <c r="G1428" s="1222">
        <v>0</v>
      </c>
      <c r="H1428" s="1221">
        <v>2.2125938012575199</v>
      </c>
      <c r="I1428" s="1221">
        <v>2.2552052385461998</v>
      </c>
      <c r="J1428" s="1222">
        <v>-1.8894704819038561E-2</v>
      </c>
      <c r="K1428" s="1221">
        <v>2.1342866081451501</v>
      </c>
      <c r="L1428" s="1221">
        <v>2.2135696382789098</v>
      </c>
      <c r="M1428" s="1222">
        <v>-3.5816822187443663E-2</v>
      </c>
      <c r="N1428" s="1221">
        <v>0</v>
      </c>
      <c r="O1428" s="1221">
        <v>6.1160485971435404E-4</v>
      </c>
      <c r="P1428" s="1222">
        <v>-1</v>
      </c>
      <c r="Q1428" s="1221">
        <v>1.2102741784708899</v>
      </c>
      <c r="R1428" s="1221">
        <v>1.24230555719568</v>
      </c>
      <c r="S1428" s="1222">
        <v>-2.5783816661897729E-2</v>
      </c>
      <c r="T1428" s="1221">
        <v>3.2858249836495501</v>
      </c>
      <c r="U1428" s="1221">
        <v>3.38297287906996</v>
      </c>
      <c r="V1428" s="1222">
        <v>-2.87167230992161E-2</v>
      </c>
      <c r="W1428" s="1221">
        <v>0</v>
      </c>
      <c r="X1428" s="1221">
        <v>2.4924256182431699E-4</v>
      </c>
      <c r="Y1428" s="1222">
        <v>-1</v>
      </c>
      <c r="Z1428" s="1221">
        <v>2.6733720862680701</v>
      </c>
      <c r="AA1428" s="1221">
        <v>2.7313639834738499</v>
      </c>
      <c r="AB1428" s="1222">
        <v>-2.1231845172104653E-2</v>
      </c>
    </row>
    <row r="1429" spans="1:28" x14ac:dyDescent="0.3">
      <c r="A1429" s="1220" t="s">
        <v>774</v>
      </c>
      <c r="B1429" s="1221">
        <v>0.90102453241642899</v>
      </c>
      <c r="C1429" s="1221">
        <v>0.909662793434587</v>
      </c>
      <c r="D1429" s="1222">
        <v>-9.4961133735532739E-3</v>
      </c>
      <c r="E1429" s="1221">
        <v>0</v>
      </c>
      <c r="F1429" s="1221">
        <v>0</v>
      </c>
      <c r="G1429" s="1222">
        <v>0</v>
      </c>
      <c r="H1429" s="1221">
        <v>0.45993896489187802</v>
      </c>
      <c r="I1429" s="1221">
        <v>0.46280432027087098</v>
      </c>
      <c r="J1429" s="1222">
        <v>-6.1912891766350009E-3</v>
      </c>
      <c r="K1429" s="1221">
        <v>0.426923212393852</v>
      </c>
      <c r="L1429" s="1221">
        <v>0.47241107429113499</v>
      </c>
      <c r="M1429" s="1222">
        <v>-9.6288728975159402E-2</v>
      </c>
      <c r="N1429" s="1221">
        <v>0</v>
      </c>
      <c r="O1429" s="1221">
        <v>0</v>
      </c>
      <c r="P1429" s="1222">
        <v>0</v>
      </c>
      <c r="Q1429" s="1221">
        <v>0.241205766328216</v>
      </c>
      <c r="R1429" s="1221">
        <v>0.26719476239499601</v>
      </c>
      <c r="S1429" s="1222">
        <v>-9.7266113429125847E-2</v>
      </c>
      <c r="T1429" s="1221">
        <v>0.68053633772779698</v>
      </c>
      <c r="U1429" s="1221">
        <v>0.70627270604493197</v>
      </c>
      <c r="V1429" s="1222">
        <v>-3.6439703951263391E-2</v>
      </c>
      <c r="W1429" s="1221">
        <v>0</v>
      </c>
      <c r="X1429" s="1221">
        <v>0</v>
      </c>
      <c r="Y1429" s="1222">
        <v>0</v>
      </c>
      <c r="Z1429" s="1221">
        <v>0.54556787226567405</v>
      </c>
      <c r="AA1429" s="1221">
        <v>0.56541784404518403</v>
      </c>
      <c r="AB1429" s="1222">
        <v>-3.5106730338570133E-2</v>
      </c>
    </row>
    <row r="1430" spans="1:28" x14ac:dyDescent="0.3">
      <c r="A1430" s="1220" t="s">
        <v>773</v>
      </c>
      <c r="B1430" s="1221">
        <v>5.1067948728447499E-2</v>
      </c>
      <c r="C1430" s="1221">
        <v>5.5182527902250797E-2</v>
      </c>
      <c r="D1430" s="1222">
        <v>-7.4563078753691378E-2</v>
      </c>
      <c r="E1430" s="1221">
        <v>0</v>
      </c>
      <c r="F1430" s="1221">
        <v>0</v>
      </c>
      <c r="G1430" s="1222">
        <v>0</v>
      </c>
      <c r="H1430" s="1221">
        <v>2.6015406626529201E-2</v>
      </c>
      <c r="I1430" s="1221">
        <v>2.81745139325696E-2</v>
      </c>
      <c r="J1430" s="1222">
        <v>-7.6633347116752945E-2</v>
      </c>
      <c r="K1430" s="1221">
        <v>2.2543668890133699E-2</v>
      </c>
      <c r="L1430" s="1221">
        <v>2.7480900926527701E-2</v>
      </c>
      <c r="M1430" s="1222">
        <v>-0.17966048673564491</v>
      </c>
      <c r="N1430" s="1221">
        <v>0</v>
      </c>
      <c r="O1430" s="1221">
        <v>0</v>
      </c>
      <c r="P1430" s="1222">
        <v>0</v>
      </c>
      <c r="Q1430" s="1221">
        <v>1.27247051439807E-2</v>
      </c>
      <c r="R1430" s="1221">
        <v>1.5383552473177801E-2</v>
      </c>
      <c r="S1430" s="1222">
        <v>-0.17283701757659486</v>
      </c>
      <c r="T1430" s="1221">
        <v>3.7348328798185601E-2</v>
      </c>
      <c r="U1430" s="1221">
        <v>4.1916877525620101E-2</v>
      </c>
      <c r="V1430" s="1222">
        <v>-0.10899067385546903</v>
      </c>
      <c r="W1430" s="1221">
        <v>0</v>
      </c>
      <c r="X1430" s="1221">
        <v>0</v>
      </c>
      <c r="Y1430" s="1222">
        <v>0</v>
      </c>
      <c r="Z1430" s="1221">
        <v>2.9943237512603301E-2</v>
      </c>
      <c r="AA1430" s="1221">
        <v>3.3513349380252598E-2</v>
      </c>
      <c r="AB1430" s="1222">
        <v>-0.10652805325847106</v>
      </c>
    </row>
    <row r="1431" spans="1:28" x14ac:dyDescent="0.3">
      <c r="A1431" s="1220" t="s">
        <v>772</v>
      </c>
      <c r="B1431" s="1221">
        <v>6.8346587944856001E-3</v>
      </c>
      <c r="C1431" s="1221">
        <v>1.0608074790152E-2</v>
      </c>
      <c r="D1431" s="1222">
        <v>-0.35571166967727719</v>
      </c>
      <c r="E1431" s="1221">
        <v>0</v>
      </c>
      <c r="F1431" s="1221">
        <v>0</v>
      </c>
      <c r="G1431" s="1222">
        <v>0</v>
      </c>
      <c r="H1431" s="1221">
        <v>3.5674010540429602E-3</v>
      </c>
      <c r="I1431" s="1221">
        <v>5.5428000944581597E-3</v>
      </c>
      <c r="J1431" s="1222">
        <v>-0.35639009286845047</v>
      </c>
      <c r="K1431" s="1221">
        <v>4.6345416000393401E-3</v>
      </c>
      <c r="L1431" s="1221">
        <v>3.0211148861351402E-3</v>
      </c>
      <c r="M1431" s="1222">
        <v>0.53405010226811622</v>
      </c>
      <c r="N1431" s="1221">
        <v>0</v>
      </c>
      <c r="O1431" s="1221">
        <v>0</v>
      </c>
      <c r="P1431" s="1222">
        <v>0</v>
      </c>
      <c r="Q1431" s="1221">
        <v>2.5135334611188602E-3</v>
      </c>
      <c r="R1431" s="1221">
        <v>1.61623546538841E-3</v>
      </c>
      <c r="S1431" s="1222">
        <v>0.55517776644928007</v>
      </c>
      <c r="T1431" s="1221">
        <v>5.7879324056810599E-3</v>
      </c>
      <c r="U1431" s="1221">
        <v>7.0614000598354897E-3</v>
      </c>
      <c r="V1431" s="1222">
        <v>-0.18034209127985562</v>
      </c>
      <c r="W1431" s="1221">
        <v>0</v>
      </c>
      <c r="X1431" s="1221">
        <v>0</v>
      </c>
      <c r="Y1431" s="1222">
        <v>0</v>
      </c>
      <c r="Z1431" s="1221">
        <v>4.6141136755193397E-3</v>
      </c>
      <c r="AA1431" s="1221">
        <v>5.59543383950078E-3</v>
      </c>
      <c r="AB1431" s="1222">
        <v>-0.1753787449069352</v>
      </c>
    </row>
    <row r="1432" spans="1:28" x14ac:dyDescent="0.3">
      <c r="A1432" s="1220" t="s">
        <v>771</v>
      </c>
      <c r="B1432" s="1221">
        <v>5.6349470762389697E-4</v>
      </c>
      <c r="C1432" s="1221">
        <v>5.7013419088812998E-4</v>
      </c>
      <c r="D1432" s="1222">
        <v>-1.1645474644995968E-2</v>
      </c>
      <c r="E1432" s="1221">
        <v>0</v>
      </c>
      <c r="F1432" s="1221">
        <v>0</v>
      </c>
      <c r="G1432" s="1222">
        <v>0</v>
      </c>
      <c r="H1432" s="1221">
        <v>2.9554753384379801E-4</v>
      </c>
      <c r="I1432" s="1221">
        <v>2.97390747115145E-4</v>
      </c>
      <c r="J1432" s="1222">
        <v>-6.1979509760380445E-3</v>
      </c>
      <c r="K1432" s="1221">
        <v>0</v>
      </c>
      <c r="L1432" s="1221">
        <v>7.4845548725649804E-4</v>
      </c>
      <c r="M1432" s="1222">
        <v>-1</v>
      </c>
      <c r="N1432" s="1221">
        <v>0</v>
      </c>
      <c r="O1432" s="1221">
        <v>0</v>
      </c>
      <c r="P1432" s="1222">
        <v>0</v>
      </c>
      <c r="Q1432" s="1221">
        <v>0</v>
      </c>
      <c r="R1432" s="1221">
        <v>4.0496478401940301E-4</v>
      </c>
      <c r="S1432" s="1222">
        <v>-1</v>
      </c>
      <c r="T1432" s="1221">
        <v>3.1620401781726703E-4</v>
      </c>
      <c r="U1432" s="1221">
        <v>6.4723707566587E-4</v>
      </c>
      <c r="V1432" s="1222">
        <v>-0.51145564785212594</v>
      </c>
      <c r="W1432" s="1221">
        <v>0</v>
      </c>
      <c r="X1432" s="1221">
        <v>0</v>
      </c>
      <c r="Y1432" s="1222">
        <v>0</v>
      </c>
      <c r="Z1432" s="1221">
        <v>2.5234502719704199E-4</v>
      </c>
      <c r="AA1432" s="1221">
        <v>5.1440947356239997E-4</v>
      </c>
      <c r="AB1432" s="1222">
        <v>-0.50944716190878725</v>
      </c>
    </row>
    <row r="1433" spans="1:28" x14ac:dyDescent="0.3">
      <c r="A1433" s="1220" t="s">
        <v>770</v>
      </c>
      <c r="B1433" s="1221">
        <v>0</v>
      </c>
      <c r="C1433" s="1221">
        <v>6.9585215335066599E-4</v>
      </c>
      <c r="D1433" s="1222">
        <v>-1</v>
      </c>
      <c r="E1433" s="1221">
        <v>0</v>
      </c>
      <c r="F1433" s="1221">
        <v>0</v>
      </c>
      <c r="G1433" s="1222">
        <v>0</v>
      </c>
      <c r="H1433" s="1221">
        <v>0</v>
      </c>
      <c r="I1433" s="1221">
        <v>3.6934120520585299E-4</v>
      </c>
      <c r="J1433" s="1222">
        <v>-1</v>
      </c>
      <c r="K1433" s="1221">
        <v>0</v>
      </c>
      <c r="L1433" s="1221">
        <v>0</v>
      </c>
      <c r="M1433" s="1222">
        <v>0</v>
      </c>
      <c r="N1433" s="1221">
        <v>0</v>
      </c>
      <c r="O1433" s="1221">
        <v>0</v>
      </c>
      <c r="P1433" s="1222">
        <v>0</v>
      </c>
      <c r="Q1433" s="1221">
        <v>0</v>
      </c>
      <c r="R1433" s="1221">
        <v>0</v>
      </c>
      <c r="S1433" s="1222">
        <v>0</v>
      </c>
      <c r="T1433" s="1221">
        <v>0</v>
      </c>
      <c r="U1433" s="1221">
        <v>4.27223246276344E-4</v>
      </c>
      <c r="V1433" s="1222">
        <v>-1</v>
      </c>
      <c r="W1433" s="1221">
        <v>0</v>
      </c>
      <c r="X1433" s="1221">
        <v>0</v>
      </c>
      <c r="Y1433" s="1222">
        <v>0</v>
      </c>
      <c r="Z1433" s="1221">
        <v>0</v>
      </c>
      <c r="AA1433" s="1221">
        <v>3.4884126235103902E-4</v>
      </c>
      <c r="AB1433" s="1222">
        <v>-1</v>
      </c>
    </row>
    <row r="1434" spans="1:28" x14ac:dyDescent="0.3">
      <c r="A1434" s="1220" t="s">
        <v>769</v>
      </c>
      <c r="B1434" s="1221">
        <v>8.3643600906536302E-4</v>
      </c>
      <c r="C1434" s="1221">
        <v>8.6204432293986296E-4</v>
      </c>
      <c r="D1434" s="1222">
        <v>-2.9706493266108323E-2</v>
      </c>
      <c r="E1434" s="1221">
        <v>0</v>
      </c>
      <c r="F1434" s="1221">
        <v>0</v>
      </c>
      <c r="G1434" s="1222">
        <v>0</v>
      </c>
      <c r="H1434" s="1221">
        <v>4.5878026330243503E-4</v>
      </c>
      <c r="I1434" s="1221">
        <v>4.7253293625445299E-4</v>
      </c>
      <c r="J1434" s="1222">
        <v>-2.91041573970038E-2</v>
      </c>
      <c r="K1434" s="1221">
        <v>0</v>
      </c>
      <c r="L1434" s="1221">
        <v>0</v>
      </c>
      <c r="M1434" s="1222">
        <v>0</v>
      </c>
      <c r="N1434" s="1221">
        <v>0</v>
      </c>
      <c r="O1434" s="1221">
        <v>0</v>
      </c>
      <c r="P1434" s="1222">
        <v>0</v>
      </c>
      <c r="Q1434" s="1221">
        <v>0</v>
      </c>
      <c r="R1434" s="1221">
        <v>0</v>
      </c>
      <c r="S1434" s="1222">
        <v>0</v>
      </c>
      <c r="T1434" s="1221">
        <v>5.3889099810825705E-4</v>
      </c>
      <c r="U1434" s="1221">
        <v>5.5734515368770102E-4</v>
      </c>
      <c r="V1434" s="1222">
        <v>-3.3110820929079861E-2</v>
      </c>
      <c r="W1434" s="1221">
        <v>0</v>
      </c>
      <c r="X1434" s="1221">
        <v>0</v>
      </c>
      <c r="Y1434" s="1222">
        <v>0</v>
      </c>
      <c r="Z1434" s="1221">
        <v>4.5548517843941699E-4</v>
      </c>
      <c r="AA1434" s="1221">
        <v>4.7030643210641199E-4</v>
      </c>
      <c r="AB1434" s="1222">
        <v>-3.1514035648233553E-2</v>
      </c>
    </row>
    <row r="1435" spans="1:28" x14ac:dyDescent="0.3">
      <c r="A1435" s="1220" t="s">
        <v>768</v>
      </c>
      <c r="B1435" s="1221">
        <v>0</v>
      </c>
      <c r="C1435" s="1221">
        <v>0</v>
      </c>
      <c r="D1435" s="1222">
        <v>0</v>
      </c>
      <c r="E1435" s="1221">
        <v>0</v>
      </c>
      <c r="F1435" s="1221">
        <v>0</v>
      </c>
      <c r="G1435" s="1222">
        <v>0</v>
      </c>
      <c r="H1435" s="1221">
        <v>0</v>
      </c>
      <c r="I1435" s="1221">
        <v>0</v>
      </c>
      <c r="J1435" s="1222">
        <v>0</v>
      </c>
      <c r="K1435" s="1221">
        <v>1.9410884319515001E-3</v>
      </c>
      <c r="L1435" s="1221">
        <v>0</v>
      </c>
      <c r="M1435" s="1222">
        <v>0</v>
      </c>
      <c r="N1435" s="1221">
        <v>0</v>
      </c>
      <c r="O1435" s="1221">
        <v>0</v>
      </c>
      <c r="P1435" s="1222">
        <v>0</v>
      </c>
      <c r="Q1435" s="1221">
        <v>1.1782803159035499E-3</v>
      </c>
      <c r="R1435" s="1221">
        <v>0</v>
      </c>
      <c r="S1435" s="1222">
        <v>0</v>
      </c>
      <c r="T1435" s="1221">
        <v>6.6880373537052005E-4</v>
      </c>
      <c r="U1435" s="1221">
        <v>0</v>
      </c>
      <c r="V1435" s="1222">
        <v>0</v>
      </c>
      <c r="W1435" s="1221">
        <v>0</v>
      </c>
      <c r="X1435" s="1221">
        <v>0</v>
      </c>
      <c r="Y1435" s="1222">
        <v>0</v>
      </c>
      <c r="Z1435" s="1221">
        <v>5.7500522219742795E-4</v>
      </c>
      <c r="AA1435" s="1221">
        <v>0</v>
      </c>
      <c r="AB1435" s="1222">
        <v>0</v>
      </c>
    </row>
    <row r="1436" spans="1:28" x14ac:dyDescent="0.3">
      <c r="A1436" s="1220" t="s">
        <v>767</v>
      </c>
      <c r="B1436" s="1221">
        <v>2.93785151393366E-3</v>
      </c>
      <c r="C1436" s="1221">
        <v>3.1276397279303698E-3</v>
      </c>
      <c r="D1436" s="1222">
        <v>-6.0680970478110996E-2</v>
      </c>
      <c r="E1436" s="1221">
        <v>0</v>
      </c>
      <c r="F1436" s="1221">
        <v>0</v>
      </c>
      <c r="G1436" s="1222">
        <v>0</v>
      </c>
      <c r="H1436" s="1221">
        <v>1.6889612935335799E-3</v>
      </c>
      <c r="I1436" s="1221">
        <v>1.7925285188598501E-3</v>
      </c>
      <c r="J1436" s="1222">
        <v>-5.7777170202092408E-2</v>
      </c>
      <c r="K1436" s="1221">
        <v>2.6770132156646799E-3</v>
      </c>
      <c r="L1436" s="1221">
        <v>2.7314595084072199E-3</v>
      </c>
      <c r="M1436" s="1222">
        <v>-1.9933040403842153E-2</v>
      </c>
      <c r="N1436" s="1221">
        <v>0</v>
      </c>
      <c r="O1436" s="1221">
        <v>0</v>
      </c>
      <c r="P1436" s="1222">
        <v>0</v>
      </c>
      <c r="Q1436" s="1221">
        <v>1.6646195175839399E-3</v>
      </c>
      <c r="R1436" s="1221">
        <v>1.6988742647527099E-3</v>
      </c>
      <c r="S1436" s="1222">
        <v>-2.0163203292596944E-2</v>
      </c>
      <c r="T1436" s="1221">
        <v>2.8454352730627702E-3</v>
      </c>
      <c r="U1436" s="1221">
        <v>2.9833989362870101E-3</v>
      </c>
      <c r="V1436" s="1222">
        <v>-4.6243786422992636E-2</v>
      </c>
      <c r="W1436" s="1221">
        <v>0</v>
      </c>
      <c r="X1436" s="1221">
        <v>0</v>
      </c>
      <c r="Y1436" s="1222">
        <v>0</v>
      </c>
      <c r="Z1436" s="1221">
        <v>2.5211529777136102E-3</v>
      </c>
      <c r="AA1436" s="1221">
        <v>2.6402757377247299E-3</v>
      </c>
      <c r="AB1436" s="1222">
        <v>-4.5117545227974683E-2</v>
      </c>
    </row>
    <row r="1437" spans="1:28" x14ac:dyDescent="0.3">
      <c r="A1437" s="1220" t="s">
        <v>766</v>
      </c>
      <c r="B1437" s="1221">
        <v>0</v>
      </c>
      <c r="C1437" s="1221">
        <v>0</v>
      </c>
      <c r="D1437" s="1222">
        <v>0</v>
      </c>
      <c r="E1437" s="1221">
        <v>0</v>
      </c>
      <c r="F1437" s="1221">
        <v>0</v>
      </c>
      <c r="G1437" s="1222">
        <v>0</v>
      </c>
      <c r="H1437" s="1221">
        <v>0</v>
      </c>
      <c r="I1437" s="1221">
        <v>0</v>
      </c>
      <c r="J1437" s="1222">
        <v>0</v>
      </c>
      <c r="K1437" s="1221">
        <v>0</v>
      </c>
      <c r="L1437" s="1221">
        <v>0</v>
      </c>
      <c r="M1437" s="1222">
        <v>0</v>
      </c>
      <c r="N1437" s="1221">
        <v>0</v>
      </c>
      <c r="O1437" s="1221">
        <v>0</v>
      </c>
      <c r="P1437" s="1222">
        <v>0</v>
      </c>
      <c r="Q1437" s="1221">
        <v>0</v>
      </c>
      <c r="R1437" s="1221">
        <v>0</v>
      </c>
      <c r="S1437" s="1222">
        <v>0</v>
      </c>
      <c r="T1437" s="1221">
        <v>0</v>
      </c>
      <c r="U1437" s="1221">
        <v>0</v>
      </c>
      <c r="V1437" s="1222">
        <v>0</v>
      </c>
      <c r="W1437" s="1221">
        <v>0</v>
      </c>
      <c r="X1437" s="1221">
        <v>0</v>
      </c>
      <c r="Y1437" s="1222">
        <v>0</v>
      </c>
      <c r="Z1437" s="1221">
        <v>0</v>
      </c>
      <c r="AA1437" s="1221">
        <v>0</v>
      </c>
      <c r="AB1437" s="1222">
        <v>0</v>
      </c>
    </row>
    <row r="1438" spans="1:28" x14ac:dyDescent="0.3">
      <c r="A1438" s="1220" t="s">
        <v>765</v>
      </c>
      <c r="B1438" s="1221">
        <v>0</v>
      </c>
      <c r="C1438" s="1221">
        <v>0</v>
      </c>
      <c r="D1438" s="1222">
        <v>0</v>
      </c>
      <c r="E1438" s="1221">
        <v>0</v>
      </c>
      <c r="F1438" s="1221">
        <v>0</v>
      </c>
      <c r="G1438" s="1222">
        <v>0</v>
      </c>
      <c r="H1438" s="1221">
        <v>0</v>
      </c>
      <c r="I1438" s="1221">
        <v>0</v>
      </c>
      <c r="J1438" s="1222">
        <v>0</v>
      </c>
      <c r="K1438" s="1221">
        <v>0</v>
      </c>
      <c r="L1438" s="1221">
        <v>0</v>
      </c>
      <c r="M1438" s="1222">
        <v>0</v>
      </c>
      <c r="N1438" s="1221">
        <v>0</v>
      </c>
      <c r="O1438" s="1221">
        <v>0</v>
      </c>
      <c r="P1438" s="1222">
        <v>0</v>
      </c>
      <c r="Q1438" s="1221">
        <v>0</v>
      </c>
      <c r="R1438" s="1221">
        <v>0</v>
      </c>
      <c r="S1438" s="1222">
        <v>0</v>
      </c>
      <c r="T1438" s="1221">
        <v>0</v>
      </c>
      <c r="U1438" s="1221">
        <v>0</v>
      </c>
      <c r="V1438" s="1222">
        <v>0</v>
      </c>
      <c r="W1438" s="1221">
        <v>0</v>
      </c>
      <c r="X1438" s="1221">
        <v>0</v>
      </c>
      <c r="Y1438" s="1222">
        <v>0</v>
      </c>
      <c r="Z1438" s="1221">
        <v>0</v>
      </c>
      <c r="AA1438" s="1221">
        <v>0</v>
      </c>
      <c r="AB1438" s="1222">
        <v>0</v>
      </c>
    </row>
    <row r="1439" spans="1:28" x14ac:dyDescent="0.3">
      <c r="A1439" s="1220" t="s">
        <v>368</v>
      </c>
      <c r="B1439" s="1221">
        <v>2.0147303791187299</v>
      </c>
      <c r="C1439" s="1221">
        <v>2.1249119867225001</v>
      </c>
      <c r="D1439" s="1222">
        <v>-5.1852315904018328E-2</v>
      </c>
      <c r="E1439" s="1221">
        <v>2.4652063314026701E-4</v>
      </c>
      <c r="F1439" s="1221">
        <v>9.17968340831056E-4</v>
      </c>
      <c r="G1439" s="1222">
        <v>-0.73144974377102512</v>
      </c>
      <c r="H1439" s="1221"/>
      <c r="I1439" s="1221"/>
      <c r="J1439" s="1222">
        <v>0</v>
      </c>
      <c r="K1439" s="1221">
        <v>0.92554339399980601</v>
      </c>
      <c r="L1439" s="1221">
        <v>1.00832375296385</v>
      </c>
      <c r="M1439" s="1222">
        <v>-8.2097003785461573E-2</v>
      </c>
      <c r="N1439" s="1221">
        <v>2.2919878005153799E-4</v>
      </c>
      <c r="O1439" s="1221">
        <v>1.8585321080350799E-4</v>
      </c>
      <c r="P1439" s="1222">
        <v>0.23322475334502996</v>
      </c>
      <c r="Q1439" s="1221"/>
      <c r="R1439" s="1221"/>
      <c r="S1439" s="1222">
        <v>0</v>
      </c>
      <c r="T1439" s="1221">
        <v>1.51737749483703</v>
      </c>
      <c r="U1439" s="1221">
        <v>1.6180017940879801</v>
      </c>
      <c r="V1439" s="1222">
        <v>-6.2190474459683169E-2</v>
      </c>
      <c r="W1439" s="1221">
        <v>2.3899472147415399E-4</v>
      </c>
      <c r="X1439" s="1221">
        <v>6.0185638461061105E-4</v>
      </c>
      <c r="Y1439" s="1222">
        <v>-0.60290406883565961</v>
      </c>
      <c r="Z1439" s="1221">
        <v>0.80605076446532697</v>
      </c>
      <c r="AA1439" s="1221">
        <v>0.85763162272923199</v>
      </c>
      <c r="AB1439" s="1222">
        <v>-6.0143372628634888E-2</v>
      </c>
    </row>
    <row r="1440" spans="1:28" x14ac:dyDescent="0.3">
      <c r="A1440" s="1223"/>
      <c r="B1440" s="1221"/>
      <c r="C1440" s="1221"/>
      <c r="D1440" s="1222"/>
      <c r="E1440" s="1221"/>
      <c r="F1440" s="1221"/>
      <c r="G1440" s="1222"/>
      <c r="H1440" s="1221"/>
      <c r="I1440" s="1221"/>
      <c r="J1440" s="1222"/>
      <c r="K1440" s="1221"/>
      <c r="L1440" s="1221"/>
      <c r="M1440" s="1222"/>
      <c r="N1440" s="1221"/>
      <c r="O1440" s="1221"/>
      <c r="P1440" s="1222"/>
      <c r="Q1440" s="1221"/>
      <c r="R1440" s="1221"/>
      <c r="S1440" s="1222"/>
      <c r="T1440" s="1221"/>
      <c r="U1440" s="1221"/>
      <c r="V1440" s="1222"/>
      <c r="W1440" s="1221"/>
      <c r="X1440" s="1221"/>
      <c r="Y1440" s="1222"/>
      <c r="Z1440" s="1221"/>
      <c r="AA1440" s="1221"/>
      <c r="AB1440" s="1222"/>
    </row>
    <row r="1441" spans="1:28" x14ac:dyDescent="0.3">
      <c r="A1441" s="1226" t="s">
        <v>792</v>
      </c>
      <c r="B1441" s="1215"/>
      <c r="C1441" s="1215"/>
      <c r="D1441" s="1216"/>
      <c r="E1441" s="1215"/>
      <c r="F1441" s="1215"/>
      <c r="G1441" s="1216"/>
      <c r="H1441" s="1215"/>
      <c r="I1441" s="1215"/>
      <c r="J1441" s="1216"/>
      <c r="K1441" s="1215"/>
      <c r="L1441" s="1215"/>
      <c r="M1441" s="1216"/>
      <c r="N1441" s="1215"/>
      <c r="O1441" s="1215"/>
      <c r="P1441" s="1216"/>
      <c r="Q1441" s="1215"/>
      <c r="R1441" s="1215"/>
      <c r="S1441" s="1216"/>
      <c r="T1441" s="1215"/>
      <c r="U1441" s="1215"/>
      <c r="V1441" s="1216"/>
      <c r="W1441" s="1215"/>
      <c r="X1441" s="1215"/>
      <c r="Y1441" s="1216"/>
      <c r="Z1441" s="1215"/>
      <c r="AA1441" s="1215"/>
      <c r="AB1441" s="1216"/>
    </row>
    <row r="1442" spans="1:28" x14ac:dyDescent="0.3">
      <c r="A1442" s="1217" t="s">
        <v>786</v>
      </c>
      <c r="B1442" s="1218"/>
      <c r="C1442" s="1218"/>
      <c r="D1442" s="1219"/>
      <c r="E1442" s="1218"/>
      <c r="F1442" s="1218"/>
      <c r="G1442" s="1219"/>
      <c r="H1442" s="1218"/>
      <c r="I1442" s="1218"/>
      <c r="J1442" s="1219"/>
      <c r="K1442" s="1218"/>
      <c r="L1442" s="1218"/>
      <c r="M1442" s="1219"/>
      <c r="N1442" s="1218"/>
      <c r="O1442" s="1218"/>
      <c r="P1442" s="1219"/>
      <c r="Q1442" s="1218"/>
      <c r="R1442" s="1218"/>
      <c r="S1442" s="1219"/>
      <c r="T1442" s="1218"/>
      <c r="U1442" s="1218"/>
      <c r="V1442" s="1219"/>
      <c r="W1442" s="1218"/>
      <c r="X1442" s="1218"/>
      <c r="Y1442" s="1219"/>
      <c r="Z1442" s="1218"/>
      <c r="AA1442" s="1218"/>
      <c r="AB1442" s="1219"/>
    </row>
    <row r="1443" spans="1:28" x14ac:dyDescent="0.3">
      <c r="A1443" s="1220" t="s">
        <v>783</v>
      </c>
      <c r="B1443" s="1221">
        <v>0</v>
      </c>
      <c r="C1443" s="1221">
        <v>0</v>
      </c>
      <c r="D1443" s="1222">
        <v>0</v>
      </c>
      <c r="E1443" s="1221">
        <v>0</v>
      </c>
      <c r="F1443" s="1221">
        <v>0</v>
      </c>
      <c r="G1443" s="1222">
        <v>0</v>
      </c>
      <c r="H1443" s="1221">
        <v>0</v>
      </c>
      <c r="I1443" s="1221">
        <v>0</v>
      </c>
      <c r="J1443" s="1222">
        <v>0</v>
      </c>
      <c r="K1443" s="1221">
        <v>0</v>
      </c>
      <c r="L1443" s="1221">
        <v>0</v>
      </c>
      <c r="M1443" s="1222">
        <v>0</v>
      </c>
      <c r="N1443" s="1221">
        <v>0</v>
      </c>
      <c r="O1443" s="1221">
        <v>0</v>
      </c>
      <c r="P1443" s="1222">
        <v>0</v>
      </c>
      <c r="Q1443" s="1221">
        <v>0</v>
      </c>
      <c r="R1443" s="1221">
        <v>0</v>
      </c>
      <c r="S1443" s="1222">
        <v>0</v>
      </c>
      <c r="T1443" s="1221">
        <v>0</v>
      </c>
      <c r="U1443" s="1221">
        <v>0</v>
      </c>
      <c r="V1443" s="1222">
        <v>0</v>
      </c>
      <c r="W1443" s="1221">
        <v>0</v>
      </c>
      <c r="X1443" s="1221">
        <v>0</v>
      </c>
      <c r="Y1443" s="1222">
        <v>0</v>
      </c>
      <c r="Z1443" s="1221">
        <v>0</v>
      </c>
      <c r="AA1443" s="1221">
        <v>0</v>
      </c>
      <c r="AB1443" s="1222">
        <v>0</v>
      </c>
    </row>
    <row r="1444" spans="1:28" x14ac:dyDescent="0.3">
      <c r="A1444" s="1220" t="s">
        <v>782</v>
      </c>
      <c r="B1444" s="1221">
        <v>0</v>
      </c>
      <c r="C1444" s="1221">
        <v>0</v>
      </c>
      <c r="D1444" s="1222">
        <v>0</v>
      </c>
      <c r="E1444" s="1221">
        <v>0</v>
      </c>
      <c r="F1444" s="1221">
        <v>0</v>
      </c>
      <c r="G1444" s="1222">
        <v>0</v>
      </c>
      <c r="H1444" s="1221">
        <v>0</v>
      </c>
      <c r="I1444" s="1221">
        <v>0</v>
      </c>
      <c r="J1444" s="1222">
        <v>0</v>
      </c>
      <c r="K1444" s="1221">
        <v>0</v>
      </c>
      <c r="L1444" s="1221">
        <v>0</v>
      </c>
      <c r="M1444" s="1222">
        <v>0</v>
      </c>
      <c r="N1444" s="1221">
        <v>0</v>
      </c>
      <c r="O1444" s="1221">
        <v>0</v>
      </c>
      <c r="P1444" s="1222">
        <v>0</v>
      </c>
      <c r="Q1444" s="1221">
        <v>0</v>
      </c>
      <c r="R1444" s="1221">
        <v>0</v>
      </c>
      <c r="S1444" s="1222">
        <v>0</v>
      </c>
      <c r="T1444" s="1221">
        <v>0</v>
      </c>
      <c r="U1444" s="1221">
        <v>0</v>
      </c>
      <c r="V1444" s="1222">
        <v>0</v>
      </c>
      <c r="W1444" s="1221">
        <v>0</v>
      </c>
      <c r="X1444" s="1221">
        <v>0</v>
      </c>
      <c r="Y1444" s="1222">
        <v>0</v>
      </c>
      <c r="Z1444" s="1221">
        <v>0</v>
      </c>
      <c r="AA1444" s="1221">
        <v>0</v>
      </c>
      <c r="AB1444" s="1222">
        <v>0</v>
      </c>
    </row>
    <row r="1445" spans="1:28" x14ac:dyDescent="0.3">
      <c r="A1445" s="1220" t="s">
        <v>781</v>
      </c>
      <c r="B1445" s="1221">
        <v>0</v>
      </c>
      <c r="C1445" s="1221">
        <v>0</v>
      </c>
      <c r="D1445" s="1222">
        <v>0</v>
      </c>
      <c r="E1445" s="1221">
        <v>0</v>
      </c>
      <c r="F1445" s="1221">
        <v>0</v>
      </c>
      <c r="G1445" s="1222">
        <v>0</v>
      </c>
      <c r="H1445" s="1221">
        <v>0</v>
      </c>
      <c r="I1445" s="1221">
        <v>0</v>
      </c>
      <c r="J1445" s="1222">
        <v>0</v>
      </c>
      <c r="K1445" s="1221">
        <v>0</v>
      </c>
      <c r="L1445" s="1221">
        <v>0</v>
      </c>
      <c r="M1445" s="1222">
        <v>0</v>
      </c>
      <c r="N1445" s="1221">
        <v>5.2635528103671201E-3</v>
      </c>
      <c r="O1445" s="1221">
        <v>0</v>
      </c>
      <c r="P1445" s="1222">
        <v>0</v>
      </c>
      <c r="Q1445" s="1221">
        <v>2.6625233543235999E-3</v>
      </c>
      <c r="R1445" s="1221">
        <v>0</v>
      </c>
      <c r="S1445" s="1222">
        <v>0</v>
      </c>
      <c r="T1445" s="1221">
        <v>0</v>
      </c>
      <c r="U1445" s="1221">
        <v>0</v>
      </c>
      <c r="V1445" s="1222">
        <v>0</v>
      </c>
      <c r="W1445" s="1221">
        <v>2.6807888976076301E-3</v>
      </c>
      <c r="X1445" s="1221">
        <v>0</v>
      </c>
      <c r="Y1445" s="1222">
        <v>0</v>
      </c>
      <c r="Z1445" s="1221">
        <v>2.0397401378595601E-3</v>
      </c>
      <c r="AA1445" s="1221">
        <v>0</v>
      </c>
      <c r="AB1445" s="1222">
        <v>0</v>
      </c>
    </row>
    <row r="1446" spans="1:28" x14ac:dyDescent="0.3">
      <c r="A1446" s="1220" t="s">
        <v>780</v>
      </c>
      <c r="B1446" s="1221">
        <v>0</v>
      </c>
      <c r="C1446" s="1221">
        <v>0</v>
      </c>
      <c r="D1446" s="1222">
        <v>0</v>
      </c>
      <c r="E1446" s="1221">
        <v>5.4906436412499897E-3</v>
      </c>
      <c r="F1446" s="1221">
        <v>1.1336260582541001E-2</v>
      </c>
      <c r="G1446" s="1222">
        <v>-0.51565654288980078</v>
      </c>
      <c r="H1446" s="1221">
        <v>2.7911931826111801E-3</v>
      </c>
      <c r="I1446" s="1221">
        <v>5.7699961814165496E-3</v>
      </c>
      <c r="J1446" s="1222">
        <v>-0.51625736051597615</v>
      </c>
      <c r="K1446" s="1221">
        <v>0</v>
      </c>
      <c r="L1446" s="1221">
        <v>0</v>
      </c>
      <c r="M1446" s="1222">
        <v>0</v>
      </c>
      <c r="N1446" s="1221">
        <v>1.14385990491931E-2</v>
      </c>
      <c r="O1446" s="1221">
        <v>5.32934073337165E-3</v>
      </c>
      <c r="P1446" s="1222">
        <v>1.1463441017321441</v>
      </c>
      <c r="Q1446" s="1221">
        <v>5.7957401876315403E-3</v>
      </c>
      <c r="R1446" s="1221">
        <v>2.6944279687658701E-3</v>
      </c>
      <c r="S1446" s="1222">
        <v>1.1510095110414718</v>
      </c>
      <c r="T1446" s="1221">
        <v>0</v>
      </c>
      <c r="U1446" s="1221">
        <v>0</v>
      </c>
      <c r="V1446" s="1222">
        <v>0</v>
      </c>
      <c r="W1446" s="1221">
        <v>8.5790364987056392E-3</v>
      </c>
      <c r="X1446" s="1221">
        <v>8.2402756712810308E-3</v>
      </c>
      <c r="Y1446" s="1222">
        <v>4.1110375543048402E-2</v>
      </c>
      <c r="Z1446" s="1221">
        <v>6.5305990784447097E-3</v>
      </c>
      <c r="AA1446" s="1221">
        <v>6.2695315936813698E-3</v>
      </c>
      <c r="AB1446" s="1222">
        <v>4.1640668184279021E-2</v>
      </c>
    </row>
    <row r="1447" spans="1:28" x14ac:dyDescent="0.3">
      <c r="A1447" s="1220" t="s">
        <v>779</v>
      </c>
      <c r="B1447" s="1221">
        <v>4.8308631669467E-2</v>
      </c>
      <c r="C1447" s="1221">
        <v>4.5416403932769897E-2</v>
      </c>
      <c r="D1447" s="1222">
        <v>6.3682447006999515E-2</v>
      </c>
      <c r="E1447" s="1221">
        <v>2.2617619399129901E-2</v>
      </c>
      <c r="F1447" s="1221">
        <v>2.1710047683948699E-2</v>
      </c>
      <c r="G1447" s="1222">
        <v>4.1804224863688989E-2</v>
      </c>
      <c r="H1447" s="1221">
        <v>3.53468396112381E-2</v>
      </c>
      <c r="I1447" s="1221">
        <v>3.3446871690481203E-2</v>
      </c>
      <c r="J1447" s="1222">
        <v>5.6805549360169828E-2</v>
      </c>
      <c r="K1447" s="1221">
        <v>1.9482563618260701E-2</v>
      </c>
      <c r="L1447" s="1221">
        <v>1.30507096704464E-2</v>
      </c>
      <c r="M1447" s="1222">
        <v>0.49283557064941574</v>
      </c>
      <c r="N1447" s="1221">
        <v>6.1471678706714397E-3</v>
      </c>
      <c r="O1447" s="1221">
        <v>1.2492319565777E-2</v>
      </c>
      <c r="P1447" s="1222">
        <v>-0.50792422189456721</v>
      </c>
      <c r="Q1447" s="1221">
        <v>1.2812035589333901E-2</v>
      </c>
      <c r="R1447" s="1221">
        <v>1.2771108878478101E-2</v>
      </c>
      <c r="S1447" s="1222">
        <v>3.204632522142968E-3</v>
      </c>
      <c r="T1447" s="1221">
        <v>3.3237889126422102E-2</v>
      </c>
      <c r="U1447" s="1221">
        <v>2.85552455561838E-2</v>
      </c>
      <c r="V1447" s="1222">
        <v>0.16398540720040308</v>
      </c>
      <c r="W1447" s="1221">
        <v>1.4077531799205499E-2</v>
      </c>
      <c r="X1447" s="1221">
        <v>1.69464914371476E-2</v>
      </c>
      <c r="Y1447" s="1222">
        <v>-0.16929519886654476</v>
      </c>
      <c r="Z1447" s="1221">
        <v>3.5421032158791402E-2</v>
      </c>
      <c r="AA1447" s="1221">
        <v>3.4078616447119098E-2</v>
      </c>
      <c r="AB1447" s="1222">
        <v>3.9391731579108392E-2</v>
      </c>
    </row>
    <row r="1448" spans="1:28" x14ac:dyDescent="0.3">
      <c r="A1448" s="1220" t="s">
        <v>778</v>
      </c>
      <c r="B1448" s="1221">
        <v>0.214218009478673</v>
      </c>
      <c r="C1448" s="1221">
        <v>0.20150797262607401</v>
      </c>
      <c r="D1448" s="1222">
        <v>6.3074610334074646E-2</v>
      </c>
      <c r="E1448" s="1221">
        <v>0.12904126006875599</v>
      </c>
      <c r="F1448" s="1221">
        <v>6.5257991350868794E-2</v>
      </c>
      <c r="G1448" s="1222">
        <v>0.97740165453373307</v>
      </c>
      <c r="H1448" s="1221">
        <v>0.173616884561478</v>
      </c>
      <c r="I1448" s="1221">
        <v>0.136826657302559</v>
      </c>
      <c r="J1448" s="1222">
        <v>0.2688820145446244</v>
      </c>
      <c r="K1448" s="1221">
        <v>0.116478287406358</v>
      </c>
      <c r="L1448" s="1221">
        <v>0.119553846597866</v>
      </c>
      <c r="M1448" s="1222">
        <v>-2.5725305199530847E-2</v>
      </c>
      <c r="N1448" s="1221">
        <v>3.5334185068912102E-2</v>
      </c>
      <c r="O1448" s="1221">
        <v>3.8603954146682398E-2</v>
      </c>
      <c r="P1448" s="1222">
        <v>-8.4700366841858818E-2</v>
      </c>
      <c r="Q1448" s="1221">
        <v>7.9961175214834201E-2</v>
      </c>
      <c r="R1448" s="1221">
        <v>8.3403210313505005E-2</v>
      </c>
      <c r="S1448" s="1222">
        <v>-4.1269815463127975E-2</v>
      </c>
      <c r="T1448" s="1221">
        <v>0.17185661469880401</v>
      </c>
      <c r="U1448" s="1221">
        <v>0.166934443721582</v>
      </c>
      <c r="V1448" s="1222">
        <v>2.9485652376398351E-2</v>
      </c>
      <c r="W1448" s="1221">
        <v>9.0873892695450806E-2</v>
      </c>
      <c r="X1448" s="1221">
        <v>5.4742980389944303E-2</v>
      </c>
      <c r="Y1448" s="1222">
        <v>0.66000996014720759</v>
      </c>
      <c r="Z1448" s="1221">
        <v>0.201245265511351</v>
      </c>
      <c r="AA1448" s="1221">
        <v>0.17244956699543701</v>
      </c>
      <c r="AB1448" s="1222">
        <v>0.16698040486628718</v>
      </c>
    </row>
    <row r="1449" spans="1:28" x14ac:dyDescent="0.3">
      <c r="A1449" s="1220" t="s">
        <v>777</v>
      </c>
      <c r="B1449" s="1221">
        <v>0.47232467051091198</v>
      </c>
      <c r="C1449" s="1221">
        <v>0.416561847978975</v>
      </c>
      <c r="D1449" s="1222">
        <v>0.13386444966691113</v>
      </c>
      <c r="E1449" s="1221">
        <v>0.176749680099754</v>
      </c>
      <c r="F1449" s="1221">
        <v>0.22407762766070299</v>
      </c>
      <c r="G1449" s="1222">
        <v>-0.21121228413133991</v>
      </c>
      <c r="H1449" s="1221">
        <v>0.33990312028972802</v>
      </c>
      <c r="I1449" s="1221">
        <v>0.32982946739541302</v>
      </c>
      <c r="J1449" s="1222">
        <v>3.0542003944839451E-2</v>
      </c>
      <c r="K1449" s="1221">
        <v>0.108249259073914</v>
      </c>
      <c r="L1449" s="1221">
        <v>0.13369165330738</v>
      </c>
      <c r="M1449" s="1222">
        <v>-0.19030652702730499</v>
      </c>
      <c r="N1449" s="1221">
        <v>0.10343264748085</v>
      </c>
      <c r="O1449" s="1221">
        <v>6.28604635384169E-2</v>
      </c>
      <c r="P1449" s="1222">
        <v>0.64543246515574271</v>
      </c>
      <c r="Q1449" s="1221">
        <v>0.106370377644673</v>
      </c>
      <c r="R1449" s="1221">
        <v>0.10607425033590601</v>
      </c>
      <c r="S1449" s="1222">
        <v>2.7916983417676116E-3</v>
      </c>
      <c r="T1449" s="1221">
        <v>0.32559152628259203</v>
      </c>
      <c r="U1449" s="1221">
        <v>0.30364417811107802</v>
      </c>
      <c r="V1449" s="1222">
        <v>7.2279825379972545E-2</v>
      </c>
      <c r="W1449" s="1221">
        <v>0.151289816432122</v>
      </c>
      <c r="X1449" s="1221">
        <v>0.16908317813887799</v>
      </c>
      <c r="Y1449" s="1222">
        <v>-0.10523436986819149</v>
      </c>
      <c r="Z1449" s="1221">
        <v>0.37699739060305898</v>
      </c>
      <c r="AA1449" s="1221">
        <v>0.36910314631643598</v>
      </c>
      <c r="AB1449" s="1222">
        <v>2.138763748129955E-2</v>
      </c>
    </row>
    <row r="1450" spans="1:28" x14ac:dyDescent="0.3">
      <c r="A1450" s="1220" t="s">
        <v>776</v>
      </c>
      <c r="B1450" s="1221">
        <v>0.56300907398300704</v>
      </c>
      <c r="C1450" s="1221">
        <v>0.502089867565647</v>
      </c>
      <c r="D1450" s="1222">
        <v>0.12133128022025859</v>
      </c>
      <c r="E1450" s="1221">
        <v>0.242678984965426</v>
      </c>
      <c r="F1450" s="1221">
        <v>0.20435529059448501</v>
      </c>
      <c r="G1450" s="1222">
        <v>0.18753463274405308</v>
      </c>
      <c r="H1450" s="1221">
        <v>0.415716863033811</v>
      </c>
      <c r="I1450" s="1221">
        <v>0.36429638546761001</v>
      </c>
      <c r="J1450" s="1222">
        <v>0.14115011736994806</v>
      </c>
      <c r="K1450" s="1221">
        <v>0.15155494507619899</v>
      </c>
      <c r="L1450" s="1221">
        <v>0.124634465594328</v>
      </c>
      <c r="M1450" s="1222">
        <v>0.21599546604944972</v>
      </c>
      <c r="N1450" s="1221">
        <v>8.5865669342641504E-2</v>
      </c>
      <c r="O1450" s="1221">
        <v>6.9288078573124204E-2</v>
      </c>
      <c r="P1450" s="1222">
        <v>0.23925603236380547</v>
      </c>
      <c r="Q1450" s="1221">
        <v>0.12514435185219999</v>
      </c>
      <c r="R1450" s="1221">
        <v>0.102155094261798</v>
      </c>
      <c r="S1450" s="1222">
        <v>0.22504269372495769</v>
      </c>
      <c r="T1450" s="1221">
        <v>0.384629943818247</v>
      </c>
      <c r="U1450" s="1221">
        <v>0.33855970975368499</v>
      </c>
      <c r="V1450" s="1222">
        <v>0.13607713126313775</v>
      </c>
      <c r="W1450" s="1221">
        <v>0.18359617511743001</v>
      </c>
      <c r="X1450" s="1221">
        <v>0.15334450434963401</v>
      </c>
      <c r="Y1450" s="1222">
        <v>0.19727913234386613</v>
      </c>
      <c r="Z1450" s="1221">
        <v>0.44540765550238098</v>
      </c>
      <c r="AA1450" s="1221">
        <v>0.38569534751802997</v>
      </c>
      <c r="AB1450" s="1222">
        <v>0.15481728874512715</v>
      </c>
    </row>
    <row r="1451" spans="1:28" x14ac:dyDescent="0.3">
      <c r="A1451" s="1220" t="s">
        <v>775</v>
      </c>
      <c r="B1451" s="1221">
        <v>0.77264488770329498</v>
      </c>
      <c r="C1451" s="1221">
        <v>0.69680984059450601</v>
      </c>
      <c r="D1451" s="1222">
        <v>0.10883176828284719</v>
      </c>
      <c r="E1451" s="1221">
        <v>0.23786770017832901</v>
      </c>
      <c r="F1451" s="1221">
        <v>0.25661377410863201</v>
      </c>
      <c r="G1451" s="1222">
        <v>-7.3051705799577427E-2</v>
      </c>
      <c r="H1451" s="1221">
        <v>0.51801233512407596</v>
      </c>
      <c r="I1451" s="1221">
        <v>0.48597829316299701</v>
      </c>
      <c r="J1451" s="1222">
        <v>6.5916610704122011E-2</v>
      </c>
      <c r="K1451" s="1221">
        <v>0.15458510462099001</v>
      </c>
      <c r="L1451" s="1221">
        <v>0.191839512632341</v>
      </c>
      <c r="M1451" s="1222">
        <v>-0.19419569774840278</v>
      </c>
      <c r="N1451" s="1221">
        <v>0.11630319087265099</v>
      </c>
      <c r="O1451" s="1221">
        <v>0.105196035870869</v>
      </c>
      <c r="P1451" s="1222">
        <v>0.10558529995765557</v>
      </c>
      <c r="Q1451" s="1221">
        <v>0.13801143358721801</v>
      </c>
      <c r="R1451" s="1221">
        <v>0.15381181596221299</v>
      </c>
      <c r="S1451" s="1222">
        <v>-0.10272541336405953</v>
      </c>
      <c r="T1451" s="1221">
        <v>0.49521766770106301</v>
      </c>
      <c r="U1451" s="1221">
        <v>0.47109287310942599</v>
      </c>
      <c r="V1451" s="1222">
        <v>5.1210272896727284E-2</v>
      </c>
      <c r="W1451" s="1221">
        <v>0.18848646718081699</v>
      </c>
      <c r="X1451" s="1221">
        <v>0.19490768334661601</v>
      </c>
      <c r="Y1451" s="1222">
        <v>-3.2944910408584493E-2</v>
      </c>
      <c r="Z1451" s="1221">
        <v>0.53228852801817905</v>
      </c>
      <c r="AA1451" s="1221">
        <v>0.51533540804433497</v>
      </c>
      <c r="AB1451" s="1222">
        <v>3.2897254310896448E-2</v>
      </c>
    </row>
    <row r="1452" spans="1:28" x14ac:dyDescent="0.3">
      <c r="A1452" s="1220" t="s">
        <v>774</v>
      </c>
      <c r="B1452" s="1221">
        <v>0.993062360548703</v>
      </c>
      <c r="C1452" s="1221">
        <v>0.99718011431952602</v>
      </c>
      <c r="D1452" s="1222">
        <v>-4.1293982016809136E-3</v>
      </c>
      <c r="E1452" s="1221">
        <v>0.34487068847059899</v>
      </c>
      <c r="F1452" s="1221">
        <v>0.29826469244730602</v>
      </c>
      <c r="G1452" s="1222">
        <v>0.15625716755437546</v>
      </c>
      <c r="H1452" s="1221">
        <v>0.67574803529221905</v>
      </c>
      <c r="I1452" s="1221">
        <v>0.65384818897036301</v>
      </c>
      <c r="J1452" s="1222">
        <v>3.3493778359075181E-2</v>
      </c>
      <c r="K1452" s="1221">
        <v>0.28148239612062798</v>
      </c>
      <c r="L1452" s="1221">
        <v>0.34848372006995598</v>
      </c>
      <c r="M1452" s="1222">
        <v>-0.19226529129073203</v>
      </c>
      <c r="N1452" s="1221">
        <v>0.12336023408838</v>
      </c>
      <c r="O1452" s="1221">
        <v>0.14328350810694099</v>
      </c>
      <c r="P1452" s="1222">
        <v>-0.13904792171679012</v>
      </c>
      <c r="Q1452" s="1221">
        <v>0.212697089427314</v>
      </c>
      <c r="R1452" s="1221">
        <v>0.259344339155688</v>
      </c>
      <c r="S1452" s="1222">
        <v>-0.1798660802862985</v>
      </c>
      <c r="T1452" s="1221">
        <v>0.66213102771487398</v>
      </c>
      <c r="U1452" s="1221">
        <v>0.69543535143046498</v>
      </c>
      <c r="V1452" s="1222">
        <v>-4.7889891773672685E-2</v>
      </c>
      <c r="W1452" s="1221">
        <v>0.25381390653841901</v>
      </c>
      <c r="X1452" s="1221">
        <v>0.234890643520235</v>
      </c>
      <c r="Y1452" s="1222">
        <v>8.0562012750217668E-2</v>
      </c>
      <c r="Z1452" s="1221">
        <v>0.70805783016495005</v>
      </c>
      <c r="AA1452" s="1221">
        <v>0.72103235352285</v>
      </c>
      <c r="AB1452" s="1222">
        <v>-1.7994370563967733E-2</v>
      </c>
    </row>
    <row r="1453" spans="1:28" x14ac:dyDescent="0.3">
      <c r="A1453" s="1220" t="s">
        <v>773</v>
      </c>
      <c r="B1453" s="1221">
        <v>1.0492142193299201</v>
      </c>
      <c r="C1453" s="1221">
        <v>1.0124590924438399</v>
      </c>
      <c r="D1453" s="1222">
        <v>3.6302826613331986E-2</v>
      </c>
      <c r="E1453" s="1221">
        <v>0.30613167769609301</v>
      </c>
      <c r="F1453" s="1221">
        <v>0.29563509707281099</v>
      </c>
      <c r="G1453" s="1222">
        <v>3.5505191119770352E-2</v>
      </c>
      <c r="H1453" s="1221">
        <v>0.68467820167092597</v>
      </c>
      <c r="I1453" s="1221">
        <v>0.66162354328093498</v>
      </c>
      <c r="J1453" s="1222">
        <v>3.4845583450166986E-2</v>
      </c>
      <c r="K1453" s="1221">
        <v>0.40578604002240698</v>
      </c>
      <c r="L1453" s="1221">
        <v>0.38575042411681498</v>
      </c>
      <c r="M1453" s="1222">
        <v>5.1939323077775039E-2</v>
      </c>
      <c r="N1453" s="1221">
        <v>0.15841050586784999</v>
      </c>
      <c r="O1453" s="1221">
        <v>0.176024272297537</v>
      </c>
      <c r="P1453" s="1222">
        <v>-0.10006441838835808</v>
      </c>
      <c r="Q1453" s="1221">
        <v>0.29804087159457099</v>
      </c>
      <c r="R1453" s="1221">
        <v>0.29342701939579902</v>
      </c>
      <c r="S1453" s="1222">
        <v>1.5724019581674655E-2</v>
      </c>
      <c r="T1453" s="1221">
        <v>0.73973786716406298</v>
      </c>
      <c r="U1453" s="1221">
        <v>0.71234321515923005</v>
      </c>
      <c r="V1453" s="1222">
        <v>3.8457096834577709E-2</v>
      </c>
      <c r="W1453" s="1221">
        <v>0.243182272931911</v>
      </c>
      <c r="X1453" s="1221">
        <v>0.244223629936869</v>
      </c>
      <c r="Y1453" s="1222">
        <v>-4.263948600007241E-3</v>
      </c>
      <c r="Z1453" s="1221">
        <v>0.76287641895013103</v>
      </c>
      <c r="AA1453" s="1221">
        <v>0.74060605229267595</v>
      </c>
      <c r="AB1453" s="1222">
        <v>3.0070462681898492E-2</v>
      </c>
    </row>
    <row r="1454" spans="1:28" x14ac:dyDescent="0.3">
      <c r="A1454" s="1220" t="s">
        <v>772</v>
      </c>
      <c r="B1454" s="1221">
        <v>1.1292959300426999</v>
      </c>
      <c r="C1454" s="1221">
        <v>1.07141555380536</v>
      </c>
      <c r="D1454" s="1222">
        <v>5.4022340847830169E-2</v>
      </c>
      <c r="E1454" s="1221">
        <v>0.28587183504575098</v>
      </c>
      <c r="F1454" s="1221">
        <v>0.33895780411804899</v>
      </c>
      <c r="G1454" s="1222">
        <v>-0.15661527313237414</v>
      </c>
      <c r="H1454" s="1221">
        <v>0.72610332223059004</v>
      </c>
      <c r="I1454" s="1221">
        <v>0.72167257229845205</v>
      </c>
      <c r="J1454" s="1222">
        <v>6.1395570542836508E-3</v>
      </c>
      <c r="K1454" s="1221">
        <v>0.38408763510325999</v>
      </c>
      <c r="L1454" s="1221">
        <v>0.423560307036146</v>
      </c>
      <c r="M1454" s="1222">
        <v>-9.3192566152138209E-2</v>
      </c>
      <c r="N1454" s="1221">
        <v>0.112590819943195</v>
      </c>
      <c r="O1454" s="1221">
        <v>0.12720784861581999</v>
      </c>
      <c r="P1454" s="1222">
        <v>-0.11490665734604025</v>
      </c>
      <c r="Q1454" s="1221">
        <v>0.259836521543162</v>
      </c>
      <c r="R1454" s="1221">
        <v>0.28575043028066999</v>
      </c>
      <c r="S1454" s="1222">
        <v>-9.0687208106930262E-2</v>
      </c>
      <c r="T1454" s="1221">
        <v>0.77475609487473696</v>
      </c>
      <c r="U1454" s="1221">
        <v>0.76856278251249399</v>
      </c>
      <c r="V1454" s="1222">
        <v>8.058303762766816E-3</v>
      </c>
      <c r="W1454" s="1221">
        <v>0.20696287643733899</v>
      </c>
      <c r="X1454" s="1221">
        <v>0.24260491508069101</v>
      </c>
      <c r="Y1454" s="1222">
        <v>-0.14691391817637905</v>
      </c>
      <c r="Z1454" s="1221">
        <v>0.76308651405136596</v>
      </c>
      <c r="AA1454" s="1221">
        <v>0.78067492928714899</v>
      </c>
      <c r="AB1454" s="1222">
        <v>-2.2529755441030221E-2</v>
      </c>
    </row>
    <row r="1455" spans="1:28" x14ac:dyDescent="0.3">
      <c r="A1455" s="1220" t="s">
        <v>771</v>
      </c>
      <c r="B1455" s="1221">
        <v>1.17150549715008</v>
      </c>
      <c r="C1455" s="1221">
        <v>0.92988886533854098</v>
      </c>
      <c r="D1455" s="1222">
        <v>0.25983387995895035</v>
      </c>
      <c r="E1455" s="1221">
        <v>0.42388922315226701</v>
      </c>
      <c r="F1455" s="1221">
        <v>0.35247902414111998</v>
      </c>
      <c r="G1455" s="1222">
        <v>0.20259418042010055</v>
      </c>
      <c r="H1455" s="1221">
        <v>0.81600674094272796</v>
      </c>
      <c r="I1455" s="1221">
        <v>0.65366486215908903</v>
      </c>
      <c r="J1455" s="1222">
        <v>0.24835644101690774</v>
      </c>
      <c r="K1455" s="1221">
        <v>0.34801389980485298</v>
      </c>
      <c r="L1455" s="1221">
        <v>0.37797002106453098</v>
      </c>
      <c r="M1455" s="1222">
        <v>-7.9255283726757747E-2</v>
      </c>
      <c r="N1455" s="1221">
        <v>0.26176307852752501</v>
      </c>
      <c r="O1455" s="1221">
        <v>0.16942187221545901</v>
      </c>
      <c r="P1455" s="1222">
        <v>0.54503710237974967</v>
      </c>
      <c r="Q1455" s="1221">
        <v>0.30851037025196498</v>
      </c>
      <c r="R1455" s="1221">
        <v>0.28226045446152398</v>
      </c>
      <c r="S1455" s="1222">
        <v>9.2998914213890463E-2</v>
      </c>
      <c r="T1455" s="1221">
        <v>0.81011469364783795</v>
      </c>
      <c r="U1455" s="1221">
        <v>0.69124919681114905</v>
      </c>
      <c r="V1455" s="1222">
        <v>0.17195751891652938</v>
      </c>
      <c r="W1455" s="1221">
        <v>0.35553450388664898</v>
      </c>
      <c r="X1455" s="1221">
        <v>0.27681816578401702</v>
      </c>
      <c r="Y1455" s="1222">
        <v>0.28436117217845136</v>
      </c>
      <c r="Z1455" s="1221">
        <v>0.89607719157669696</v>
      </c>
      <c r="AA1455" s="1221">
        <v>0.74460771298157402</v>
      </c>
      <c r="AB1455" s="1222">
        <v>0.20342185012911784</v>
      </c>
    </row>
    <row r="1456" spans="1:28" x14ac:dyDescent="0.3">
      <c r="A1456" s="1220" t="s">
        <v>770</v>
      </c>
      <c r="B1456" s="1221">
        <v>0.81024543995211196</v>
      </c>
      <c r="C1456" s="1221">
        <v>0.80370923712001996</v>
      </c>
      <c r="D1456" s="1222">
        <v>8.1325466104054858E-3</v>
      </c>
      <c r="E1456" s="1221">
        <v>0.30761786098342397</v>
      </c>
      <c r="F1456" s="1221">
        <v>0.25896608271625299</v>
      </c>
      <c r="G1456" s="1222">
        <v>0.18786930611480246</v>
      </c>
      <c r="H1456" s="1221">
        <v>0.57546860881803996</v>
      </c>
      <c r="I1456" s="1221">
        <v>0.54810234852548601</v>
      </c>
      <c r="J1456" s="1222">
        <v>4.9929106062353359E-2</v>
      </c>
      <c r="K1456" s="1221">
        <v>0.45261925102829398</v>
      </c>
      <c r="L1456" s="1221">
        <v>0.44820235001456099</v>
      </c>
      <c r="M1456" s="1222">
        <v>9.8547029340419427E-3</v>
      </c>
      <c r="N1456" s="1221">
        <v>0.116601822335587</v>
      </c>
      <c r="O1456" s="1221">
        <v>0.11904471551797199</v>
      </c>
      <c r="P1456" s="1222">
        <v>-2.0520803227222613E-2</v>
      </c>
      <c r="Q1456" s="1221">
        <v>0.30711268219741999</v>
      </c>
      <c r="R1456" s="1221">
        <v>0.30582258828495301</v>
      </c>
      <c r="S1456" s="1222">
        <v>4.2184389312176183E-3</v>
      </c>
      <c r="T1456" s="1221">
        <v>0.67044873473750899</v>
      </c>
      <c r="U1456" s="1221">
        <v>0.66646826419109695</v>
      </c>
      <c r="V1456" s="1222">
        <v>5.9724832528120454E-3</v>
      </c>
      <c r="W1456" s="1221">
        <v>0.239109450136824</v>
      </c>
      <c r="X1456" s="1221">
        <v>0.20977377995569599</v>
      </c>
      <c r="Y1456" s="1222">
        <v>0.13984431318024432</v>
      </c>
      <c r="Z1456" s="1221">
        <v>0.71174889772457695</v>
      </c>
      <c r="AA1456" s="1221">
        <v>0.68756612809389905</v>
      </c>
      <c r="AB1456" s="1222">
        <v>3.5171554622270916E-2</v>
      </c>
    </row>
    <row r="1457" spans="1:28" x14ac:dyDescent="0.3">
      <c r="A1457" s="1220" t="s">
        <v>769</v>
      </c>
      <c r="B1457" s="1221">
        <v>0.57714084625509998</v>
      </c>
      <c r="C1457" s="1221">
        <v>0.59998284876614505</v>
      </c>
      <c r="D1457" s="1222">
        <v>-3.8071092462091664E-2</v>
      </c>
      <c r="E1457" s="1221">
        <v>0.23268952511014701</v>
      </c>
      <c r="F1457" s="1221">
        <v>0.20183609353080301</v>
      </c>
      <c r="G1457" s="1222">
        <v>0.15286379675513953</v>
      </c>
      <c r="H1457" s="1221">
        <v>0.42161906197493798</v>
      </c>
      <c r="I1457" s="1221">
        <v>0.42008178033020899</v>
      </c>
      <c r="J1457" s="1222">
        <v>3.6594818359429919E-3</v>
      </c>
      <c r="K1457" s="1221">
        <v>0.63170895359729495</v>
      </c>
      <c r="L1457" s="1221">
        <v>0.53927298055040995</v>
      </c>
      <c r="M1457" s="1222">
        <v>0.17140850066795496</v>
      </c>
      <c r="N1457" s="1221">
        <v>0.13454353700930999</v>
      </c>
      <c r="O1457" s="1221">
        <v>0.166299077363607</v>
      </c>
      <c r="P1457" s="1222">
        <v>-0.19095439889221183</v>
      </c>
      <c r="Q1457" s="1221">
        <v>0.429277455274857</v>
      </c>
      <c r="R1457" s="1221">
        <v>0.38671009896312097</v>
      </c>
      <c r="S1457" s="1222">
        <v>0.11007562622716897</v>
      </c>
      <c r="T1457" s="1221">
        <v>0.59655233490584103</v>
      </c>
      <c r="U1457" s="1221">
        <v>0.57852426952783398</v>
      </c>
      <c r="V1457" s="1222">
        <v>3.1162159182571141E-2</v>
      </c>
      <c r="W1457" s="1221">
        <v>0.20173508310275001</v>
      </c>
      <c r="X1457" s="1221">
        <v>0.19065509089230601</v>
      </c>
      <c r="Y1457" s="1222">
        <v>5.8115375564257464E-2</v>
      </c>
      <c r="Z1457" s="1221">
        <v>0.63631279427986498</v>
      </c>
      <c r="AA1457" s="1221">
        <v>0.61327958746676103</v>
      </c>
      <c r="AB1457" s="1222">
        <v>3.7557432668264563E-2</v>
      </c>
    </row>
    <row r="1458" spans="1:28" x14ac:dyDescent="0.3">
      <c r="A1458" s="1220" t="s">
        <v>768</v>
      </c>
      <c r="B1458" s="1221">
        <v>0.565287617931856</v>
      </c>
      <c r="C1458" s="1221">
        <v>0.60929917550664803</v>
      </c>
      <c r="D1458" s="1222">
        <v>-7.2233082439665669E-2</v>
      </c>
      <c r="E1458" s="1221">
        <v>0.19873185994814499</v>
      </c>
      <c r="F1458" s="1221">
        <v>0.18320824251727699</v>
      </c>
      <c r="G1458" s="1222">
        <v>8.4732090748614014E-2</v>
      </c>
      <c r="H1458" s="1221">
        <v>0.40284606368940701</v>
      </c>
      <c r="I1458" s="1221">
        <v>0.42041315099154802</v>
      </c>
      <c r="J1458" s="1222">
        <v>-4.1785294443594093E-2</v>
      </c>
      <c r="K1458" s="1221">
        <v>0.405687482277863</v>
      </c>
      <c r="L1458" s="1221">
        <v>0.41015335024626998</v>
      </c>
      <c r="M1458" s="1222">
        <v>-1.0888288406581391E-2</v>
      </c>
      <c r="N1458" s="1221">
        <v>9.89447096962216E-2</v>
      </c>
      <c r="O1458" s="1221">
        <v>5.8692885952679498E-2</v>
      </c>
      <c r="P1458" s="1222">
        <v>0.68580413265067075</v>
      </c>
      <c r="Q1458" s="1221">
        <v>0.28514383644865898</v>
      </c>
      <c r="R1458" s="1221">
        <v>0.270761103827106</v>
      </c>
      <c r="S1458" s="1222">
        <v>5.3119640961196007E-2</v>
      </c>
      <c r="T1458" s="1221">
        <v>0.51029725008770699</v>
      </c>
      <c r="U1458" s="1221">
        <v>0.54045810408082995</v>
      </c>
      <c r="V1458" s="1222">
        <v>-5.5806090731895394E-2</v>
      </c>
      <c r="W1458" s="1221">
        <v>0.16884230757141</v>
      </c>
      <c r="X1458" s="1221">
        <v>0.14539742481836801</v>
      </c>
      <c r="Y1458" s="1222">
        <v>0.16124689128662067</v>
      </c>
      <c r="Z1458" s="1221">
        <v>0.546829966309754</v>
      </c>
      <c r="AA1458" s="1221">
        <v>0.55705868389808999</v>
      </c>
      <c r="AB1458" s="1222">
        <v>-1.8362010832968654E-2</v>
      </c>
    </row>
    <row r="1459" spans="1:28" x14ac:dyDescent="0.3">
      <c r="A1459" s="1220" t="s">
        <v>767</v>
      </c>
      <c r="B1459" s="1221">
        <v>0.26881341352492899</v>
      </c>
      <c r="C1459" s="1221">
        <v>0.172020185036171</v>
      </c>
      <c r="D1459" s="1222">
        <v>0.56268529456822236</v>
      </c>
      <c r="E1459" s="1221">
        <v>9.5353472940353498E-2</v>
      </c>
      <c r="F1459" s="1221">
        <v>4.1991883304892098E-2</v>
      </c>
      <c r="G1459" s="1222">
        <v>1.2707596191391759</v>
      </c>
      <c r="H1459" s="1221">
        <v>0.19507502940312799</v>
      </c>
      <c r="I1459" s="1221">
        <v>0.116514353725891</v>
      </c>
      <c r="J1459" s="1222">
        <v>0.67425748987165157</v>
      </c>
      <c r="K1459" s="1221">
        <v>0.25163924227248002</v>
      </c>
      <c r="L1459" s="1221">
        <v>0.30046054592479499</v>
      </c>
      <c r="M1459" s="1222">
        <v>-0.16248823452692152</v>
      </c>
      <c r="N1459" s="1221">
        <v>0.11004139140913</v>
      </c>
      <c r="O1459" s="1221">
        <v>9.4373352847945194E-2</v>
      </c>
      <c r="P1459" s="1222">
        <v>0.1660218492653241</v>
      </c>
      <c r="Q1459" s="1221">
        <v>0.198089722592489</v>
      </c>
      <c r="R1459" s="1221">
        <v>0.222552528682604</v>
      </c>
      <c r="S1459" s="1222">
        <v>-0.10991924573907193</v>
      </c>
      <c r="T1459" s="1221">
        <v>0.26272852354612902</v>
      </c>
      <c r="U1459" s="1221">
        <v>0.21878258866104699</v>
      </c>
      <c r="V1459" s="1222">
        <v>0.20086577800377931</v>
      </c>
      <c r="W1459" s="1221">
        <v>9.9920966621743296E-2</v>
      </c>
      <c r="X1459" s="1221">
        <v>5.8671760634786199E-2</v>
      </c>
      <c r="Y1459" s="1222">
        <v>0.70305042052037292</v>
      </c>
      <c r="Z1459" s="1221">
        <v>0.29413451406658803</v>
      </c>
      <c r="AA1459" s="1221">
        <v>0.22970398918205101</v>
      </c>
      <c r="AB1459" s="1222">
        <v>0.2804937132958229</v>
      </c>
    </row>
    <row r="1460" spans="1:28" x14ac:dyDescent="0.3">
      <c r="A1460" s="1220" t="s">
        <v>766</v>
      </c>
      <c r="B1460" s="1221">
        <v>0.19438109675124801</v>
      </c>
      <c r="C1460" s="1221">
        <v>0.13427549282204501</v>
      </c>
      <c r="D1460" s="1222">
        <v>0.44762899517978916</v>
      </c>
      <c r="E1460" s="1221">
        <v>1.0726372804097E-2</v>
      </c>
      <c r="F1460" s="1221">
        <v>0</v>
      </c>
      <c r="G1460" s="1222">
        <v>0</v>
      </c>
      <c r="H1460" s="1221">
        <v>0.121162671291945</v>
      </c>
      <c r="I1460" s="1221">
        <v>8.0934875005735304E-2</v>
      </c>
      <c r="J1460" s="1222">
        <v>0.49703908584969114</v>
      </c>
      <c r="K1460" s="1221">
        <v>0.247330348135815</v>
      </c>
      <c r="L1460" s="1221">
        <v>0.188170073632204</v>
      </c>
      <c r="M1460" s="1222">
        <v>0.31439789208588653</v>
      </c>
      <c r="N1460" s="1221">
        <v>2.16955130207791E-2</v>
      </c>
      <c r="O1460" s="1221">
        <v>1.52375379795634E-2</v>
      </c>
      <c r="P1460" s="1222">
        <v>0.42382011121987967</v>
      </c>
      <c r="Q1460" s="1221">
        <v>0.16711473984914199</v>
      </c>
      <c r="R1460" s="1221">
        <v>0.12688979400008901</v>
      </c>
      <c r="S1460" s="1222">
        <v>0.31700694422299053</v>
      </c>
      <c r="T1460" s="1221">
        <v>0.21411728809748801</v>
      </c>
      <c r="U1460" s="1221">
        <v>0.154850933786251</v>
      </c>
      <c r="V1460" s="1222">
        <v>0.38273165593593067</v>
      </c>
      <c r="W1460" s="1221">
        <v>1.43553747671558E-2</v>
      </c>
      <c r="X1460" s="1221">
        <v>5.1748697148926099E-3</v>
      </c>
      <c r="Y1460" s="1222">
        <v>1.7740553014973257</v>
      </c>
      <c r="Z1460" s="1221">
        <v>0.206329166437871</v>
      </c>
      <c r="AA1460" s="1221">
        <v>0.14660989931365201</v>
      </c>
      <c r="AB1460" s="1222">
        <v>0.40733448016670221</v>
      </c>
    </row>
    <row r="1461" spans="1:28" x14ac:dyDescent="0.3">
      <c r="A1461" s="1220" t="s">
        <v>765</v>
      </c>
      <c r="B1461" s="1221">
        <v>5.5416557789429902E-2</v>
      </c>
      <c r="C1461" s="1221">
        <v>7.6788702064303604E-2</v>
      </c>
      <c r="D1461" s="1222">
        <v>-0.27832407242638979</v>
      </c>
      <c r="E1461" s="1221">
        <v>7.8425344561751403E-2</v>
      </c>
      <c r="F1461" s="1221">
        <v>8.4809010109234098E-2</v>
      </c>
      <c r="G1461" s="1222">
        <v>-7.5271077203477865E-2</v>
      </c>
      <c r="H1461" s="1221">
        <v>6.3073742688013495E-2</v>
      </c>
      <c r="I1461" s="1221">
        <v>7.9440202649153094E-2</v>
      </c>
      <c r="J1461" s="1222">
        <v>-0.2060223843262575</v>
      </c>
      <c r="K1461" s="1221">
        <v>4.2435047501792202E-2</v>
      </c>
      <c r="L1461" s="1221">
        <v>5.8610291381063502E-2</v>
      </c>
      <c r="M1461" s="1222">
        <v>-0.27597958478154549</v>
      </c>
      <c r="N1461" s="1221">
        <v>0</v>
      </c>
      <c r="O1461" s="1221">
        <v>0.14433388468877301</v>
      </c>
      <c r="P1461" s="1222">
        <v>-1</v>
      </c>
      <c r="Q1461" s="1221">
        <v>2.9592592855637902E-2</v>
      </c>
      <c r="R1461" s="1221">
        <v>8.3367270759805101E-2</v>
      </c>
      <c r="S1461" s="1222">
        <v>-0.64503344554844477</v>
      </c>
      <c r="T1461" s="1221">
        <v>5.01102077654016E-2</v>
      </c>
      <c r="U1461" s="1221">
        <v>6.9212227243772503E-2</v>
      </c>
      <c r="V1461" s="1222">
        <v>-0.2759919777049169</v>
      </c>
      <c r="W1461" s="1221">
        <v>4.8968982556758703E-2</v>
      </c>
      <c r="X1461" s="1221">
        <v>0.10684000388897601</v>
      </c>
      <c r="Y1461" s="1222">
        <v>-0.54166060675507488</v>
      </c>
      <c r="Z1461" s="1221">
        <v>7.4616174398892093E-2</v>
      </c>
      <c r="AA1461" s="1221">
        <v>0.121529148472915</v>
      </c>
      <c r="AB1461" s="1222">
        <v>-0.38602240420106559</v>
      </c>
    </row>
    <row r="1462" spans="1:28" x14ac:dyDescent="0.3">
      <c r="A1462" s="1220" t="s">
        <v>368</v>
      </c>
      <c r="B1462" s="1221">
        <v>0.53677394834636505</v>
      </c>
      <c r="C1462" s="1221">
        <v>0.49810010212655997</v>
      </c>
      <c r="D1462" s="1222">
        <v>7.7642718912710879E-2</v>
      </c>
      <c r="E1462" s="1221">
        <v>0.18055875515859299</v>
      </c>
      <c r="F1462" s="1221">
        <v>0.169118013560798</v>
      </c>
      <c r="G1462" s="1222">
        <v>6.7649455885324908E-2</v>
      </c>
      <c r="H1462" s="1221"/>
      <c r="I1462" s="1221"/>
      <c r="J1462" s="1222">
        <v>0</v>
      </c>
      <c r="K1462" s="1221">
        <v>0.182498260641419</v>
      </c>
      <c r="L1462" s="1221">
        <v>0.18885976817897501</v>
      </c>
      <c r="M1462" s="1222">
        <v>-3.3683762290375494E-2</v>
      </c>
      <c r="N1462" s="1221">
        <v>7.3939526444625994E-2</v>
      </c>
      <c r="O1462" s="1221">
        <v>6.8951541208101499E-2</v>
      </c>
      <c r="P1462" s="1222">
        <v>7.2340445900554121E-2</v>
      </c>
      <c r="Q1462" s="1221"/>
      <c r="R1462" s="1221"/>
      <c r="S1462" s="1222">
        <v>0</v>
      </c>
      <c r="T1462" s="1221">
        <v>0.375001876591671</v>
      </c>
      <c r="U1462" s="1221">
        <v>0.35771076923518602</v>
      </c>
      <c r="V1462" s="1222">
        <v>4.8338235366675537E-2</v>
      </c>
      <c r="W1462" s="1221">
        <v>0.13423536856131699</v>
      </c>
      <c r="X1462" s="1221">
        <v>0.12586823190156601</v>
      </c>
      <c r="Y1462" s="1222">
        <v>6.6475365017396995E-2</v>
      </c>
      <c r="Z1462" s="1221">
        <v>0.262115905451132</v>
      </c>
      <c r="AA1462" s="1221">
        <v>0.24871722612244801</v>
      </c>
      <c r="AB1462" s="1222">
        <v>5.3871135254972571E-2</v>
      </c>
    </row>
    <row r="1463" spans="1:28" x14ac:dyDescent="0.3">
      <c r="A1463" s="1223"/>
      <c r="B1463" s="1221"/>
      <c r="C1463" s="1221"/>
      <c r="D1463" s="1222"/>
      <c r="E1463" s="1221"/>
      <c r="F1463" s="1221"/>
      <c r="G1463" s="1222"/>
      <c r="H1463" s="1221"/>
      <c r="I1463" s="1221"/>
      <c r="J1463" s="1222"/>
      <c r="K1463" s="1221"/>
      <c r="L1463" s="1221"/>
      <c r="M1463" s="1222"/>
      <c r="N1463" s="1221"/>
      <c r="O1463" s="1221"/>
      <c r="P1463" s="1222"/>
      <c r="Q1463" s="1221"/>
      <c r="R1463" s="1221"/>
      <c r="S1463" s="1222"/>
      <c r="T1463" s="1221"/>
      <c r="U1463" s="1221"/>
      <c r="V1463" s="1222"/>
      <c r="W1463" s="1221"/>
      <c r="X1463" s="1221"/>
      <c r="Y1463" s="1222"/>
      <c r="Z1463" s="1221"/>
      <c r="AA1463" s="1221"/>
      <c r="AB1463" s="1222"/>
    </row>
    <row r="1464" spans="1:28" x14ac:dyDescent="0.3">
      <c r="A1464" s="1217" t="s">
        <v>785</v>
      </c>
      <c r="B1464" s="1218"/>
      <c r="C1464" s="1218"/>
      <c r="D1464" s="1219"/>
      <c r="E1464" s="1218"/>
      <c r="F1464" s="1218"/>
      <c r="G1464" s="1219"/>
      <c r="H1464" s="1218"/>
      <c r="I1464" s="1218"/>
      <c r="J1464" s="1219"/>
      <c r="K1464" s="1218"/>
      <c r="L1464" s="1218"/>
      <c r="M1464" s="1219"/>
      <c r="N1464" s="1218"/>
      <c r="O1464" s="1218"/>
      <c r="P1464" s="1219"/>
      <c r="Q1464" s="1218"/>
      <c r="R1464" s="1218"/>
      <c r="S1464" s="1219"/>
      <c r="T1464" s="1218"/>
      <c r="U1464" s="1218"/>
      <c r="V1464" s="1219"/>
      <c r="W1464" s="1218"/>
      <c r="X1464" s="1218"/>
      <c r="Y1464" s="1219"/>
      <c r="Z1464" s="1218"/>
      <c r="AA1464" s="1218"/>
      <c r="AB1464" s="1219"/>
    </row>
    <row r="1465" spans="1:28" x14ac:dyDescent="0.3">
      <c r="A1465" s="1220" t="s">
        <v>783</v>
      </c>
      <c r="B1465" s="1221">
        <v>0</v>
      </c>
      <c r="C1465" s="1221">
        <v>0</v>
      </c>
      <c r="D1465" s="1222">
        <v>0</v>
      </c>
      <c r="E1465" s="1221">
        <v>0</v>
      </c>
      <c r="F1465" s="1221">
        <v>0</v>
      </c>
      <c r="G1465" s="1222">
        <v>0</v>
      </c>
      <c r="H1465" s="1221">
        <v>0</v>
      </c>
      <c r="I1465" s="1221">
        <v>0</v>
      </c>
      <c r="J1465" s="1222">
        <v>0</v>
      </c>
      <c r="K1465" s="1221">
        <v>0</v>
      </c>
      <c r="L1465" s="1221">
        <v>0</v>
      </c>
      <c r="M1465" s="1222">
        <v>0</v>
      </c>
      <c r="N1465" s="1221">
        <v>2.23079840274834E-2</v>
      </c>
      <c r="O1465" s="1221">
        <v>2.25912477439816E-2</v>
      </c>
      <c r="P1465" s="1222">
        <v>-1.2538648582332621E-2</v>
      </c>
      <c r="Q1465" s="1221">
        <v>1.13357992475297E-2</v>
      </c>
      <c r="R1465" s="1221">
        <v>1.1473896598391301E-2</v>
      </c>
      <c r="S1465" s="1222">
        <v>-1.2035784851064666E-2</v>
      </c>
      <c r="T1465" s="1221">
        <v>0</v>
      </c>
      <c r="U1465" s="1221">
        <v>0</v>
      </c>
      <c r="V1465" s="1222">
        <v>0</v>
      </c>
      <c r="W1465" s="1221">
        <v>1.07740706475206E-2</v>
      </c>
      <c r="X1465" s="1221">
        <v>1.0674866102485799E-2</v>
      </c>
      <c r="Y1465" s="1222">
        <v>9.2932823777245651E-3</v>
      </c>
      <c r="Z1465" s="1221">
        <v>5.47366766276473E-3</v>
      </c>
      <c r="AA1465" s="1221">
        <v>5.4367569788115501E-3</v>
      </c>
      <c r="AB1465" s="1222">
        <v>6.7890994754833478E-3</v>
      </c>
    </row>
    <row r="1466" spans="1:28" x14ac:dyDescent="0.3">
      <c r="A1466" s="1220" t="s">
        <v>782</v>
      </c>
      <c r="B1466" s="1221">
        <v>6.8751690002479601E-3</v>
      </c>
      <c r="C1466" s="1221">
        <v>6.7039801261850104E-3</v>
      </c>
      <c r="D1466" s="1222">
        <v>2.553540894226472E-2</v>
      </c>
      <c r="E1466" s="1221">
        <v>0</v>
      </c>
      <c r="F1466" s="1221">
        <v>1.9367108710163301E-2</v>
      </c>
      <c r="G1466" s="1222">
        <v>-1</v>
      </c>
      <c r="H1466" s="1221">
        <v>3.3800896629624698E-3</v>
      </c>
      <c r="I1466" s="1221">
        <v>1.3154998906161799E-2</v>
      </c>
      <c r="J1466" s="1222">
        <v>-0.74305663671479016</v>
      </c>
      <c r="K1466" s="1221">
        <v>1.3840546934125101E-2</v>
      </c>
      <c r="L1466" s="1221">
        <v>6.8391617239474999E-3</v>
      </c>
      <c r="M1466" s="1222">
        <v>1.0237197909302351</v>
      </c>
      <c r="N1466" s="1221">
        <v>6.7015140931836401E-3</v>
      </c>
      <c r="O1466" s="1221">
        <v>0</v>
      </c>
      <c r="P1466" s="1222">
        <v>0</v>
      </c>
      <c r="Q1466" s="1221">
        <v>1.021370579223E-2</v>
      </c>
      <c r="R1466" s="1221">
        <v>3.3689765436692698E-3</v>
      </c>
      <c r="S1466" s="1222">
        <v>2.0316939461697459</v>
      </c>
      <c r="T1466" s="1221">
        <v>1.03464712480359E-2</v>
      </c>
      <c r="U1466" s="1221">
        <v>6.77089626387697E-3</v>
      </c>
      <c r="V1466" s="1222">
        <v>0.52808001257304449</v>
      </c>
      <c r="W1466" s="1221">
        <v>3.3375700447481698E-3</v>
      </c>
      <c r="X1466" s="1221">
        <v>9.8196104822377492E-3</v>
      </c>
      <c r="Y1466" s="1222">
        <v>-0.66011176810064409</v>
      </c>
      <c r="Z1466" s="1221">
        <v>6.7845699407831301E-3</v>
      </c>
      <c r="AA1466" s="1221">
        <v>8.3209494030192805E-3</v>
      </c>
      <c r="AB1466" s="1222">
        <v>-0.18463992362201731</v>
      </c>
    </row>
    <row r="1467" spans="1:28" x14ac:dyDescent="0.3">
      <c r="A1467" s="1220" t="s">
        <v>781</v>
      </c>
      <c r="B1467" s="1221">
        <v>5.2220436457363099E-3</v>
      </c>
      <c r="C1467" s="1221">
        <v>1.55511458265676E-2</v>
      </c>
      <c r="D1467" s="1222">
        <v>-0.66420200132038099</v>
      </c>
      <c r="E1467" s="1221">
        <v>1.5129202634034399E-2</v>
      </c>
      <c r="F1467" s="1221">
        <v>1.50350331306978E-2</v>
      </c>
      <c r="G1467" s="1222">
        <v>6.2633385984583543E-3</v>
      </c>
      <c r="H1467" s="1221">
        <v>1.02619906743133E-2</v>
      </c>
      <c r="I1467" s="1221">
        <v>1.5288735023059601E-2</v>
      </c>
      <c r="J1467" s="1222">
        <v>-0.32878745960111111</v>
      </c>
      <c r="K1467" s="1221">
        <v>0</v>
      </c>
      <c r="L1467" s="1221">
        <v>1.50091473248371E-2</v>
      </c>
      <c r="M1467" s="1222">
        <v>-1</v>
      </c>
      <c r="N1467" s="1221">
        <v>0.194346565305863</v>
      </c>
      <c r="O1467" s="1221">
        <v>1.4700088068227601E-2</v>
      </c>
      <c r="P1467" s="1222">
        <v>12.22077557657078</v>
      </c>
      <c r="Q1467" s="1221">
        <v>9.8308554621179101E-2</v>
      </c>
      <c r="R1467" s="1221">
        <v>1.48530101555972E-2</v>
      </c>
      <c r="S1467" s="1222">
        <v>5.6187630380184288</v>
      </c>
      <c r="T1467" s="1221">
        <v>2.5473799293107102E-3</v>
      </c>
      <c r="U1467" s="1221">
        <v>1.5275340300212501E-2</v>
      </c>
      <c r="V1467" s="1222">
        <v>-0.83323579840147499</v>
      </c>
      <c r="W1467" s="1221">
        <v>0.106406697781964</v>
      </c>
      <c r="X1467" s="1221">
        <v>1.4865674140111799E-2</v>
      </c>
      <c r="Y1467" s="1222">
        <v>6.1578790695302947</v>
      </c>
      <c r="Z1467" s="1221">
        <v>5.5229886809735902E-2</v>
      </c>
      <c r="AA1467" s="1221">
        <v>1.5067723200349801E-2</v>
      </c>
      <c r="AB1467" s="1222">
        <v>2.6654434167236176</v>
      </c>
    </row>
    <row r="1468" spans="1:28" x14ac:dyDescent="0.3">
      <c r="A1468" s="1220" t="s">
        <v>780</v>
      </c>
      <c r="B1468" s="1221">
        <v>5.67724703024639E-2</v>
      </c>
      <c r="C1468" s="1221">
        <v>4.70047238572361E-2</v>
      </c>
      <c r="D1468" s="1222">
        <v>0.20780350661977376</v>
      </c>
      <c r="E1468" s="1221">
        <v>2.7453218206249901E-2</v>
      </c>
      <c r="F1468" s="1221">
        <v>3.4008781747623E-2</v>
      </c>
      <c r="G1468" s="1222">
        <v>-0.19276090481633593</v>
      </c>
      <c r="H1468" s="1221">
        <v>4.18678977391677E-2</v>
      </c>
      <c r="I1468" s="1221">
        <v>4.0389973269915898E-2</v>
      </c>
      <c r="J1468" s="1222">
        <v>3.659137032290688E-2</v>
      </c>
      <c r="K1468" s="1221">
        <v>2.6107785994478199E-2</v>
      </c>
      <c r="L1468" s="1221">
        <v>5.4497154213103997E-3</v>
      </c>
      <c r="M1468" s="1222">
        <v>3.7906695994413053</v>
      </c>
      <c r="N1468" s="1221">
        <v>0.17793376298744901</v>
      </c>
      <c r="O1468" s="1221">
        <v>3.19760444002299E-2</v>
      </c>
      <c r="P1468" s="1222">
        <v>4.564595819305584</v>
      </c>
      <c r="Q1468" s="1221">
        <v>0.10303538111344999</v>
      </c>
      <c r="R1468" s="1221">
        <v>1.8860995781361099E-2</v>
      </c>
      <c r="S1468" s="1222">
        <v>4.4628812978831212</v>
      </c>
      <c r="T1468" s="1221">
        <v>4.0799067692344301E-2</v>
      </c>
      <c r="U1468" s="1221">
        <v>2.5445905567191E-2</v>
      </c>
      <c r="V1468" s="1222">
        <v>0.60336473719171124</v>
      </c>
      <c r="W1468" s="1221">
        <v>0.105588141522531</v>
      </c>
      <c r="X1468" s="1221">
        <v>3.2961102685124102E-2</v>
      </c>
      <c r="Y1468" s="1222">
        <v>2.2034165401324604</v>
      </c>
      <c r="Z1468" s="1221">
        <v>7.36785537055301E-2</v>
      </c>
      <c r="AA1468" s="1221">
        <v>2.92578141038464E-2</v>
      </c>
      <c r="AB1468" s="1222">
        <v>1.5182521648411149</v>
      </c>
    </row>
    <row r="1469" spans="1:28" x14ac:dyDescent="0.3">
      <c r="A1469" s="1220" t="s">
        <v>779</v>
      </c>
      <c r="B1469" s="1221">
        <v>0.18874070047605701</v>
      </c>
      <c r="C1469" s="1221">
        <v>0.22481119946721101</v>
      </c>
      <c r="D1469" s="1222">
        <v>-0.16044796289792904</v>
      </c>
      <c r="E1469" s="1221">
        <v>0.11253644774201201</v>
      </c>
      <c r="F1469" s="1221">
        <v>0.10020022007976299</v>
      </c>
      <c r="G1469" s="1222">
        <v>0.12311577412134353</v>
      </c>
      <c r="H1469" s="1221">
        <v>0.150293648740698</v>
      </c>
      <c r="I1469" s="1221">
        <v>0.16189410162787499</v>
      </c>
      <c r="J1469" s="1222">
        <v>-7.1654574011852767E-2</v>
      </c>
      <c r="K1469" s="1221">
        <v>0.116895381709564</v>
      </c>
      <c r="L1469" s="1221">
        <v>0.106493790910843</v>
      </c>
      <c r="M1469" s="1222">
        <v>9.7673213712799883E-2</v>
      </c>
      <c r="N1469" s="1221">
        <v>4.9177342965371497E-2</v>
      </c>
      <c r="O1469" s="1221">
        <v>4.9969278263108E-2</v>
      </c>
      <c r="P1469" s="1222">
        <v>-1.5848443789134803E-2</v>
      </c>
      <c r="Q1469" s="1221">
        <v>8.3021990618884003E-2</v>
      </c>
      <c r="R1469" s="1221">
        <v>7.8190462521294204E-2</v>
      </c>
      <c r="S1469" s="1222">
        <v>6.1791783061444255E-2</v>
      </c>
      <c r="T1469" s="1221">
        <v>0.15117878602662899</v>
      </c>
      <c r="U1469" s="1221">
        <v>0.16317283174962099</v>
      </c>
      <c r="V1469" s="1222">
        <v>-7.3505163784839858E-2</v>
      </c>
      <c r="W1469" s="1221">
        <v>7.9684142259653798E-2</v>
      </c>
      <c r="X1469" s="1221">
        <v>7.4241772010360904E-2</v>
      </c>
      <c r="Y1469" s="1222">
        <v>7.3306039200322123E-2</v>
      </c>
      <c r="Z1469" s="1221">
        <v>0.115268443635389</v>
      </c>
      <c r="AA1469" s="1221">
        <v>0.118463761935224</v>
      </c>
      <c r="AB1469" s="1222">
        <v>-2.6972959896227111E-2</v>
      </c>
    </row>
    <row r="1470" spans="1:28" x14ac:dyDescent="0.3">
      <c r="A1470" s="1220" t="s">
        <v>778</v>
      </c>
      <c r="B1470" s="1221">
        <v>0.56113744075829397</v>
      </c>
      <c r="C1470" s="1221">
        <v>0.59715167497726795</v>
      </c>
      <c r="D1470" s="1222">
        <v>-6.0310027967927837E-2</v>
      </c>
      <c r="E1470" s="1221">
        <v>0.22478154979718801</v>
      </c>
      <c r="F1470" s="1221">
        <v>0.21208847189032301</v>
      </c>
      <c r="G1470" s="1222">
        <v>5.9848033199225222E-2</v>
      </c>
      <c r="H1470" s="1221">
        <v>0.400806979216213</v>
      </c>
      <c r="I1470" s="1221">
        <v>0.41435242447284398</v>
      </c>
      <c r="J1470" s="1222">
        <v>-3.2690638346967685E-2</v>
      </c>
      <c r="K1470" s="1221">
        <v>0.56504360699254297</v>
      </c>
      <c r="L1470" s="1221">
        <v>0.28288797504847202</v>
      </c>
      <c r="M1470" s="1222">
        <v>0.99741119040399084</v>
      </c>
      <c r="N1470" s="1221">
        <v>8.4802044165389001E-2</v>
      </c>
      <c r="O1470" s="1221">
        <v>0.11268181210383001</v>
      </c>
      <c r="P1470" s="1222">
        <v>-0.24742030162553078</v>
      </c>
      <c r="Q1470" s="1221">
        <v>0.34892149184654903</v>
      </c>
      <c r="R1470" s="1221">
        <v>0.20687723675528599</v>
      </c>
      <c r="S1470" s="1222">
        <v>0.68661133201081204</v>
      </c>
      <c r="T1470" s="1221">
        <v>0.56283041313858395</v>
      </c>
      <c r="U1470" s="1221">
        <v>0.46457500508048899</v>
      </c>
      <c r="V1470" s="1222">
        <v>0.21149525261496133</v>
      </c>
      <c r="W1470" s="1221">
        <v>0.16776718651467801</v>
      </c>
      <c r="X1470" s="1221">
        <v>0.17287256965245601</v>
      </c>
      <c r="Y1470" s="1222">
        <v>-2.9532638683175089E-2</v>
      </c>
      <c r="Z1470" s="1221">
        <v>0.37894971537087402</v>
      </c>
      <c r="AA1470" s="1221">
        <v>0.32945588918531299</v>
      </c>
      <c r="AB1470" s="1222">
        <v>0.15022899213594462</v>
      </c>
    </row>
    <row r="1471" spans="1:28" x14ac:dyDescent="0.3">
      <c r="A1471" s="1220" t="s">
        <v>777</v>
      </c>
      <c r="B1471" s="1221">
        <v>0.94194260938565799</v>
      </c>
      <c r="C1471" s="1221">
        <v>0.92938798855813298</v>
      </c>
      <c r="D1471" s="1222">
        <v>1.3508481906466689E-2</v>
      </c>
      <c r="E1471" s="1221">
        <v>0.40018795494283899</v>
      </c>
      <c r="F1471" s="1221">
        <v>0.39693751185610199</v>
      </c>
      <c r="G1471" s="1222">
        <v>8.1888029970706086E-3</v>
      </c>
      <c r="H1471" s="1221">
        <v>0.69922927602458296</v>
      </c>
      <c r="I1471" s="1221">
        <v>0.68946859510936198</v>
      </c>
      <c r="J1471" s="1222">
        <v>1.4156817271238813E-2</v>
      </c>
      <c r="K1471" s="1221">
        <v>0.400923181755236</v>
      </c>
      <c r="L1471" s="1221">
        <v>0.347730014513776</v>
      </c>
      <c r="M1471" s="1222">
        <v>0.15297260811908617</v>
      </c>
      <c r="N1471" s="1221">
        <v>0.22567123086731</v>
      </c>
      <c r="O1471" s="1221">
        <v>0.17312389958121399</v>
      </c>
      <c r="P1471" s="1222">
        <v>0.30352442044805938</v>
      </c>
      <c r="Q1471" s="1221">
        <v>0.33256026114196602</v>
      </c>
      <c r="R1471" s="1221">
        <v>0.27965029634011601</v>
      </c>
      <c r="S1471" s="1222">
        <v>0.1892004603402955</v>
      </c>
      <c r="T1471" s="1221">
        <v>0.72389580037022905</v>
      </c>
      <c r="U1471" s="1221">
        <v>0.69719858039011096</v>
      </c>
      <c r="V1471" s="1222">
        <v>3.8292131870348779E-2</v>
      </c>
      <c r="W1471" s="1221">
        <v>0.33958577501310799</v>
      </c>
      <c r="X1471" s="1221">
        <v>0.32059014233400501</v>
      </c>
      <c r="Y1471" s="1222">
        <v>5.9252079745210906E-2</v>
      </c>
      <c r="Z1471" s="1221">
        <v>0.56016340448769397</v>
      </c>
      <c r="AA1471" s="1221">
        <v>0.53605689220528796</v>
      </c>
      <c r="AB1471" s="1222">
        <v>4.4970063127505129E-2</v>
      </c>
    </row>
    <row r="1472" spans="1:28" x14ac:dyDescent="0.3">
      <c r="A1472" s="1220" t="s">
        <v>776</v>
      </c>
      <c r="B1472" s="1221">
        <v>1.14001052521347</v>
      </c>
      <c r="C1472" s="1221">
        <v>0.98679134144936598</v>
      </c>
      <c r="D1472" s="1222">
        <v>0.15527009341109627</v>
      </c>
      <c r="E1472" s="1221">
        <v>0.45680750111139001</v>
      </c>
      <c r="F1472" s="1221">
        <v>0.38348153296742798</v>
      </c>
      <c r="G1472" s="1222">
        <v>0.19121121055440801</v>
      </c>
      <c r="H1472" s="1221">
        <v>0.82586431354850798</v>
      </c>
      <c r="I1472" s="1221">
        <v>0.70757567177362701</v>
      </c>
      <c r="J1472" s="1222">
        <v>0.16717454612080665</v>
      </c>
      <c r="K1472" s="1221">
        <v>0.38682595505163198</v>
      </c>
      <c r="L1472" s="1221">
        <v>0.46062623786192802</v>
      </c>
      <c r="M1472" s="1222">
        <v>-0.16021727974692046</v>
      </c>
      <c r="N1472" s="1221">
        <v>0.223250740290868</v>
      </c>
      <c r="O1472" s="1221">
        <v>0.18292052743304801</v>
      </c>
      <c r="P1472" s="1222">
        <v>0.22047942581283841</v>
      </c>
      <c r="Q1472" s="1221">
        <v>0.32105999233805799</v>
      </c>
      <c r="R1472" s="1221">
        <v>0.34783387467653398</v>
      </c>
      <c r="S1472" s="1222">
        <v>-7.697318831690618E-2</v>
      </c>
      <c r="T1472" s="1221">
        <v>0.813479816101499</v>
      </c>
      <c r="U1472" s="1221">
        <v>0.75883364902948403</v>
      </c>
      <c r="V1472" s="1222">
        <v>7.2013368334291838E-2</v>
      </c>
      <c r="W1472" s="1221">
        <v>0.36880993768082998</v>
      </c>
      <c r="X1472" s="1221">
        <v>0.30773572886547701</v>
      </c>
      <c r="Y1472" s="1222">
        <v>0.19846317176271341</v>
      </c>
      <c r="Z1472" s="1221">
        <v>0.61951353905915296</v>
      </c>
      <c r="AA1472" s="1221">
        <v>0.56050939093448005</v>
      </c>
      <c r="AB1472" s="1222">
        <v>0.10526879491938811</v>
      </c>
    </row>
    <row r="1473" spans="1:28" x14ac:dyDescent="0.3">
      <c r="A1473" s="1220" t="s">
        <v>775</v>
      </c>
      <c r="B1473" s="1221">
        <v>1.53779564458503</v>
      </c>
      <c r="C1473" s="1221">
        <v>1.50807901127557</v>
      </c>
      <c r="D1473" s="1222">
        <v>1.9704957822020881E-2</v>
      </c>
      <c r="E1473" s="1221">
        <v>0.43038800517534698</v>
      </c>
      <c r="F1473" s="1221">
        <v>0.50481398185304605</v>
      </c>
      <c r="G1473" s="1222">
        <v>-0.14743247880040861</v>
      </c>
      <c r="H1473" s="1221">
        <v>1.0105068212272601</v>
      </c>
      <c r="I1473" s="1221">
        <v>1.0275660427575799</v>
      </c>
      <c r="J1473" s="1222">
        <v>-1.6601581621498131E-2</v>
      </c>
      <c r="K1473" s="1221">
        <v>0.36437917517804702</v>
      </c>
      <c r="L1473" s="1221">
        <v>0.60278749605174498</v>
      </c>
      <c r="M1473" s="1222">
        <v>-0.39550973176330173</v>
      </c>
      <c r="N1473" s="1221">
        <v>0.23863245381124301</v>
      </c>
      <c r="O1473" s="1221">
        <v>0.278891816029746</v>
      </c>
      <c r="P1473" s="1222">
        <v>-0.14435476376334044</v>
      </c>
      <c r="Q1473" s="1221">
        <v>0.309938720418931</v>
      </c>
      <c r="R1473" s="1221">
        <v>0.46063015042086902</v>
      </c>
      <c r="S1473" s="1222">
        <v>-0.32714191605619852</v>
      </c>
      <c r="T1473" s="1221">
        <v>1.01108661428874</v>
      </c>
      <c r="U1473" s="1221">
        <v>1.1034222538559399</v>
      </c>
      <c r="V1473" s="1222">
        <v>-8.3681146763653208E-2</v>
      </c>
      <c r="W1473" s="1221">
        <v>0.3524941723901</v>
      </c>
      <c r="X1473" s="1221">
        <v>0.41274568238106901</v>
      </c>
      <c r="Y1473" s="1222">
        <v>-0.14597732347770892</v>
      </c>
      <c r="Z1473" s="1221">
        <v>0.709718037357571</v>
      </c>
      <c r="AA1473" s="1221">
        <v>0.78448378363600002</v>
      </c>
      <c r="AB1473" s="1222">
        <v>-9.5305661937201094E-2</v>
      </c>
    </row>
    <row r="1474" spans="1:28" x14ac:dyDescent="0.3">
      <c r="A1474" s="1220" t="s">
        <v>774</v>
      </c>
      <c r="B1474" s="1221">
        <v>1.98182388800711</v>
      </c>
      <c r="C1474" s="1221">
        <v>1.81587662841065</v>
      </c>
      <c r="D1474" s="1222">
        <v>9.1386858005714652E-2</v>
      </c>
      <c r="E1474" s="1221">
        <v>0.67269965241339302</v>
      </c>
      <c r="F1474" s="1221">
        <v>0.64832385244534196</v>
      </c>
      <c r="G1474" s="1222">
        <v>3.7598184728374007E-2</v>
      </c>
      <c r="H1474" s="1221">
        <v>1.3409580895272499</v>
      </c>
      <c r="I1474" s="1221">
        <v>1.2423334928977301</v>
      </c>
      <c r="J1474" s="1222">
        <v>7.9386571474845277E-2</v>
      </c>
      <c r="K1474" s="1221">
        <v>0.66487230296331101</v>
      </c>
      <c r="L1474" s="1221">
        <v>0.70192453430875901</v>
      </c>
      <c r="M1474" s="1222">
        <v>-5.2786630947351455E-2</v>
      </c>
      <c r="N1474" s="1221">
        <v>0.26985051206833099</v>
      </c>
      <c r="O1474" s="1221">
        <v>0.33303734316748501</v>
      </c>
      <c r="P1474" s="1222">
        <v>-0.18972896702270789</v>
      </c>
      <c r="Q1474" s="1221">
        <v>0.493032412286179</v>
      </c>
      <c r="R1474" s="1221">
        <v>0.541679203512205</v>
      </c>
      <c r="S1474" s="1222">
        <v>-8.9807382137996189E-2</v>
      </c>
      <c r="T1474" s="1221">
        <v>1.3693550649614099</v>
      </c>
      <c r="U1474" s="1221">
        <v>1.29771556957913</v>
      </c>
      <c r="V1474" s="1222">
        <v>5.5204312147933705E-2</v>
      </c>
      <c r="W1474" s="1221">
        <v>0.50709958434314695</v>
      </c>
      <c r="X1474" s="1221">
        <v>0.51939863645822804</v>
      </c>
      <c r="Y1474" s="1222">
        <v>-2.367940778387127E-2</v>
      </c>
      <c r="Z1474" s="1221">
        <v>0.96793109994937698</v>
      </c>
      <c r="AA1474" s="1221">
        <v>0.93479463344590696</v>
      </c>
      <c r="AB1474" s="1222">
        <v>3.5447857013598809E-2</v>
      </c>
    </row>
    <row r="1475" spans="1:28" x14ac:dyDescent="0.3">
      <c r="A1475" s="1220" t="s">
        <v>773</v>
      </c>
      <c r="B1475" s="1221">
        <v>2.06128811231188</v>
      </c>
      <c r="C1475" s="1221">
        <v>1.9809592219824901</v>
      </c>
      <c r="D1475" s="1222">
        <v>4.0550501715526974E-2</v>
      </c>
      <c r="E1475" s="1221">
        <v>0.65950887415473203</v>
      </c>
      <c r="F1475" s="1221">
        <v>0.67908259921675396</v>
      </c>
      <c r="G1475" s="1222">
        <v>-2.8823776495816619E-2</v>
      </c>
      <c r="H1475" s="1221">
        <v>1.3736134698807401</v>
      </c>
      <c r="I1475" s="1221">
        <v>1.34378105434323</v>
      </c>
      <c r="J1475" s="1222">
        <v>2.220035432192528E-2</v>
      </c>
      <c r="K1475" s="1221">
        <v>0.85966524034376601</v>
      </c>
      <c r="L1475" s="1221">
        <v>0.95877809899218802</v>
      </c>
      <c r="M1475" s="1222">
        <v>-0.10337413709449945</v>
      </c>
      <c r="N1475" s="1221">
        <v>0.436278114521292</v>
      </c>
      <c r="O1475" s="1221">
        <v>0.38828883595045</v>
      </c>
      <c r="P1475" s="1222">
        <v>0.12359170320561567</v>
      </c>
      <c r="Q1475" s="1221">
        <v>0.67525768630724403</v>
      </c>
      <c r="R1475" s="1221">
        <v>0.70764341376617801</v>
      </c>
      <c r="S1475" s="1222">
        <v>-4.5765602885459743E-2</v>
      </c>
      <c r="T1475" s="1221">
        <v>1.4833310456879401</v>
      </c>
      <c r="U1475" s="1221">
        <v>1.49146099102788</v>
      </c>
      <c r="V1475" s="1222">
        <v>-5.4509942860369205E-3</v>
      </c>
      <c r="W1475" s="1221">
        <v>0.56438206687269599</v>
      </c>
      <c r="X1475" s="1221">
        <v>0.55409279138296497</v>
      </c>
      <c r="Y1475" s="1222">
        <v>1.8569589155004035E-2</v>
      </c>
      <c r="Z1475" s="1221">
        <v>1.0555474178636399</v>
      </c>
      <c r="AA1475" s="1221">
        <v>1.0537220549325901</v>
      </c>
      <c r="AB1475" s="1222">
        <v>1.7323002043139542E-3</v>
      </c>
    </row>
    <row r="1476" spans="1:28" x14ac:dyDescent="0.3">
      <c r="A1476" s="1220" t="s">
        <v>772</v>
      </c>
      <c r="B1476" s="1221">
        <v>2.20181161779275</v>
      </c>
      <c r="C1476" s="1221">
        <v>2.0940339635760101</v>
      </c>
      <c r="D1476" s="1222">
        <v>5.1468914110966255E-2</v>
      </c>
      <c r="E1476" s="1221">
        <v>0.675070839385146</v>
      </c>
      <c r="F1476" s="1221">
        <v>0.67559397944076904</v>
      </c>
      <c r="G1476" s="1222">
        <v>-7.7434090821246605E-4</v>
      </c>
      <c r="H1476" s="1221">
        <v>1.4719645579912599</v>
      </c>
      <c r="I1476" s="1221">
        <v>1.4167397041435099</v>
      </c>
      <c r="J1476" s="1222">
        <v>3.8980240114846069E-2</v>
      </c>
      <c r="K1476" s="1221">
        <v>1.21656717001033</v>
      </c>
      <c r="L1476" s="1221">
        <v>1.19636149490951</v>
      </c>
      <c r="M1476" s="1222">
        <v>1.6889272336826799E-2</v>
      </c>
      <c r="N1476" s="1221">
        <v>0.37896422322343798</v>
      </c>
      <c r="O1476" s="1221">
        <v>0.450440906574052</v>
      </c>
      <c r="P1476" s="1222">
        <v>-0.15868159908976504</v>
      </c>
      <c r="Q1476" s="1221">
        <v>0.83323634236090205</v>
      </c>
      <c r="R1476" s="1221">
        <v>0.84949336060814595</v>
      </c>
      <c r="S1476" s="1222">
        <v>-1.9137310544258553E-2</v>
      </c>
      <c r="T1476" s="1221">
        <v>1.73307233175822</v>
      </c>
      <c r="U1476" s="1221">
        <v>1.6743991821881901</v>
      </c>
      <c r="V1476" s="1222">
        <v>3.5041315233654641E-2</v>
      </c>
      <c r="W1476" s="1221">
        <v>0.54022938139535004</v>
      </c>
      <c r="X1476" s="1221">
        <v>0.57314225049049705</v>
      </c>
      <c r="Y1476" s="1222">
        <v>-5.7425305963711572E-2</v>
      </c>
      <c r="Z1476" s="1221">
        <v>1.1741820705702599</v>
      </c>
      <c r="AA1476" s="1221">
        <v>1.1548975444729599</v>
      </c>
      <c r="AB1476" s="1222">
        <v>1.6698040609394976E-2</v>
      </c>
    </row>
    <row r="1477" spans="1:28" x14ac:dyDescent="0.3">
      <c r="A1477" s="1220" t="s">
        <v>771</v>
      </c>
      <c r="B1477" s="1221">
        <v>2.0353428839375201</v>
      </c>
      <c r="C1477" s="1221">
        <v>1.9498589328374101</v>
      </c>
      <c r="D1477" s="1222">
        <v>4.3841095199494667E-2</v>
      </c>
      <c r="E1477" s="1221">
        <v>0.86518152291489203</v>
      </c>
      <c r="F1477" s="1221">
        <v>0.81312621442078403</v>
      </c>
      <c r="G1477" s="1222">
        <v>6.4018731127969686E-2</v>
      </c>
      <c r="H1477" s="1221">
        <v>1.47891985935437</v>
      </c>
      <c r="I1477" s="1221">
        <v>1.4060634523604101</v>
      </c>
      <c r="J1477" s="1222">
        <v>5.181587422079223E-2</v>
      </c>
      <c r="K1477" s="1221">
        <v>1.0289106602926099</v>
      </c>
      <c r="L1477" s="1221">
        <v>1.0598129699551999</v>
      </c>
      <c r="M1477" s="1222">
        <v>-2.9158267108107094E-2</v>
      </c>
      <c r="N1477" s="1221">
        <v>0.86970143354422103</v>
      </c>
      <c r="O1477" s="1221">
        <v>0.43414354755211298</v>
      </c>
      <c r="P1477" s="1222">
        <v>1.0032577668100096</v>
      </c>
      <c r="Q1477" s="1221">
        <v>0.955991628325077</v>
      </c>
      <c r="R1477" s="1221">
        <v>0.77267280790902004</v>
      </c>
      <c r="S1477" s="1222">
        <v>0.23725284303992514</v>
      </c>
      <c r="T1477" s="1221">
        <v>1.59366824979903</v>
      </c>
      <c r="U1477" s="1221">
        <v>1.5650192489600701</v>
      </c>
      <c r="V1477" s="1222">
        <v>1.8305845668030431E-2</v>
      </c>
      <c r="W1477" s="1221">
        <v>0.86708718238078497</v>
      </c>
      <c r="X1477" s="1221">
        <v>0.65648576865774699</v>
      </c>
      <c r="Y1477" s="1222">
        <v>0.32080118683095649</v>
      </c>
      <c r="Z1477" s="1221">
        <v>1.2536500951149101</v>
      </c>
      <c r="AA1477" s="1221">
        <v>1.13787375552003</v>
      </c>
      <c r="AB1477" s="1222">
        <v>0.10174796547791727</v>
      </c>
    </row>
    <row r="1478" spans="1:28" x14ac:dyDescent="0.3">
      <c r="A1478" s="1220" t="s">
        <v>770</v>
      </c>
      <c r="B1478" s="1221">
        <v>1.8074188735197301</v>
      </c>
      <c r="C1478" s="1221">
        <v>1.8286994590055501</v>
      </c>
      <c r="D1478" s="1222">
        <v>-1.1637005403497212E-2</v>
      </c>
      <c r="E1478" s="1221">
        <v>0.72723623993088704</v>
      </c>
      <c r="F1478" s="1221">
        <v>0.70841785545479696</v>
      </c>
      <c r="G1478" s="1222">
        <v>2.6563961271146772E-2</v>
      </c>
      <c r="H1478" s="1221">
        <v>1.30286666355068</v>
      </c>
      <c r="I1478" s="1221">
        <v>1.30303577196625</v>
      </c>
      <c r="J1478" s="1222">
        <v>-1.2978033236551913E-4</v>
      </c>
      <c r="K1478" s="1221">
        <v>1.4710125658419499</v>
      </c>
      <c r="L1478" s="1221">
        <v>1.3678471718962899</v>
      </c>
      <c r="M1478" s="1222">
        <v>7.5421725515313662E-2</v>
      </c>
      <c r="N1478" s="1221">
        <v>0.46092014476184801</v>
      </c>
      <c r="O1478" s="1221">
        <v>0.55747769218172505</v>
      </c>
      <c r="P1478" s="1222">
        <v>-0.17320432507710368</v>
      </c>
      <c r="Q1478" s="1221">
        <v>1.03360941397197</v>
      </c>
      <c r="R1478" s="1221">
        <v>1.01731538608136</v>
      </c>
      <c r="S1478" s="1222">
        <v>1.6016692673226664E-2</v>
      </c>
      <c r="T1478" s="1221">
        <v>1.67591705714471</v>
      </c>
      <c r="U1478" s="1221">
        <v>1.65079062361179</v>
      </c>
      <c r="V1478" s="1222">
        <v>1.5220848224801206E-2</v>
      </c>
      <c r="W1478" s="1221">
        <v>0.631721263324449</v>
      </c>
      <c r="X1478" s="1221">
        <v>0.65535166292728397</v>
      </c>
      <c r="Y1478" s="1222">
        <v>-3.6057587001891739E-2</v>
      </c>
      <c r="Z1478" s="1221">
        <v>1.20155819568765</v>
      </c>
      <c r="AA1478" s="1221">
        <v>1.1972232123887701</v>
      </c>
      <c r="AB1478" s="1222">
        <v>3.6208647259941794E-3</v>
      </c>
    </row>
    <row r="1479" spans="1:28" x14ac:dyDescent="0.3">
      <c r="A1479" s="1220" t="s">
        <v>769</v>
      </c>
      <c r="B1479" s="1221">
        <v>1.55577097686157</v>
      </c>
      <c r="C1479" s="1221">
        <v>1.41720086691314</v>
      </c>
      <c r="D1479" s="1222">
        <v>9.777732513687698E-2</v>
      </c>
      <c r="E1479" s="1221">
        <v>0.74379359118177901</v>
      </c>
      <c r="F1479" s="1221">
        <v>0.65256850965399604</v>
      </c>
      <c r="G1479" s="1222">
        <v>0.13979387631829215</v>
      </c>
      <c r="H1479" s="1221">
        <v>1.18915844247991</v>
      </c>
      <c r="I1479" s="1221">
        <v>1.0717046994251</v>
      </c>
      <c r="J1479" s="1222">
        <v>0.10959524868913632</v>
      </c>
      <c r="K1479" s="1221">
        <v>2.3268703902288901</v>
      </c>
      <c r="L1479" s="1221">
        <v>1.4002175635344001</v>
      </c>
      <c r="M1479" s="1222">
        <v>0.66179203205782688</v>
      </c>
      <c r="N1479" s="1221">
        <v>0.52935162102023503</v>
      </c>
      <c r="O1479" s="1221">
        <v>0.41005251952670102</v>
      </c>
      <c r="P1479" s="1222">
        <v>0.29093615040149928</v>
      </c>
      <c r="Q1479" s="1221">
        <v>1.59497230244382</v>
      </c>
      <c r="R1479" s="1221">
        <v>0.99519611010268305</v>
      </c>
      <c r="S1479" s="1222">
        <v>0.60267135919497605</v>
      </c>
      <c r="T1479" s="1221">
        <v>1.83007382957564</v>
      </c>
      <c r="U1479" s="1221">
        <v>1.4111979291372601</v>
      </c>
      <c r="V1479" s="1222">
        <v>0.29682292737947891</v>
      </c>
      <c r="W1479" s="1221">
        <v>0.67616034750301002</v>
      </c>
      <c r="X1479" s="1221">
        <v>0.576265763448924</v>
      </c>
      <c r="Y1479" s="1222">
        <v>0.17334811538381448</v>
      </c>
      <c r="Z1479" s="1221">
        <v>1.3263728396155801</v>
      </c>
      <c r="AA1479" s="1221">
        <v>1.04596150500466</v>
      </c>
      <c r="AB1479" s="1222">
        <v>0.2680895360577068</v>
      </c>
    </row>
    <row r="1480" spans="1:28" x14ac:dyDescent="0.3">
      <c r="A1480" s="1220" t="s">
        <v>768</v>
      </c>
      <c r="B1480" s="1221">
        <v>1.4448506624395501</v>
      </c>
      <c r="C1480" s="1221">
        <v>1.32586933261658</v>
      </c>
      <c r="D1480" s="1222">
        <v>8.9738352713960481E-2</v>
      </c>
      <c r="E1480" s="1221">
        <v>0.55388492579096005</v>
      </c>
      <c r="F1480" s="1221">
        <v>0.56579016071511901</v>
      </c>
      <c r="G1480" s="1222">
        <v>-2.1041785012859852E-2</v>
      </c>
      <c r="H1480" s="1221">
        <v>1.0500134353991899</v>
      </c>
      <c r="I1480" s="1221">
        <v>0.98892638926420895</v>
      </c>
      <c r="J1480" s="1222">
        <v>6.1771074973974105E-2</v>
      </c>
      <c r="K1480" s="1221">
        <v>1.09477387562064</v>
      </c>
      <c r="L1480" s="1221">
        <v>1.26700836907759</v>
      </c>
      <c r="M1480" s="1222">
        <v>-0.13593792879390409</v>
      </c>
      <c r="N1480" s="1221">
        <v>0.61165820539482496</v>
      </c>
      <c r="O1480" s="1221">
        <v>0.18534595564004</v>
      </c>
      <c r="P1480" s="1222">
        <v>2.3000893020979922</v>
      </c>
      <c r="Q1480" s="1221">
        <v>0.90491928261392696</v>
      </c>
      <c r="R1480" s="1221">
        <v>0.83801174216172303</v>
      </c>
      <c r="S1480" s="1222">
        <v>7.9840814974274948E-2</v>
      </c>
      <c r="T1480" s="1221">
        <v>1.32423139603363</v>
      </c>
      <c r="U1480" s="1221">
        <v>1.3055221734939499</v>
      </c>
      <c r="V1480" s="1222">
        <v>1.4330834756799943E-2</v>
      </c>
      <c r="W1480" s="1221">
        <v>0.57118993412455699</v>
      </c>
      <c r="X1480" s="1221">
        <v>0.45026299298591499</v>
      </c>
      <c r="Y1480" s="1222">
        <v>0.26856957605313303</v>
      </c>
      <c r="Z1480" s="1221">
        <v>1.00280910751231</v>
      </c>
      <c r="AA1480" s="1221">
        <v>0.93947194257407596</v>
      </c>
      <c r="AB1480" s="1222">
        <v>6.7417835560576095E-2</v>
      </c>
    </row>
    <row r="1481" spans="1:28" x14ac:dyDescent="0.3">
      <c r="A1481" s="1220" t="s">
        <v>767</v>
      </c>
      <c r="B1481" s="1221">
        <v>0.89898256326369896</v>
      </c>
      <c r="C1481" s="1221">
        <v>0.82569688817361897</v>
      </c>
      <c r="D1481" s="1222">
        <v>8.8756147854913855E-2</v>
      </c>
      <c r="E1481" s="1221">
        <v>0.59595920587720996</v>
      </c>
      <c r="F1481" s="1221">
        <v>0.453512339692835</v>
      </c>
      <c r="G1481" s="1222">
        <v>0.31409700181665307</v>
      </c>
      <c r="H1481" s="1221">
        <v>0.77016634985131105</v>
      </c>
      <c r="I1481" s="1221">
        <v>0.66682060901586604</v>
      </c>
      <c r="J1481" s="1222">
        <v>0.15498282362323634</v>
      </c>
      <c r="K1481" s="1221">
        <v>0.89947644046333297</v>
      </c>
      <c r="L1481" s="1221">
        <v>1.1144354794301501</v>
      </c>
      <c r="M1481" s="1222">
        <v>-0.19288603327375509</v>
      </c>
      <c r="N1481" s="1221">
        <v>0.58101854664020702</v>
      </c>
      <c r="O1481" s="1221">
        <v>0.64713156238590996</v>
      </c>
      <c r="P1481" s="1222">
        <v>-0.10216317606569954</v>
      </c>
      <c r="Q1481" s="1221">
        <v>0.77904193422928403</v>
      </c>
      <c r="R1481" s="1221">
        <v>0.93777859414349396</v>
      </c>
      <c r="S1481" s="1222">
        <v>-0.16926880279154771</v>
      </c>
      <c r="T1481" s="1221">
        <v>0.89915754628783495</v>
      </c>
      <c r="U1481" s="1221">
        <v>0.93082046812154695</v>
      </c>
      <c r="V1481" s="1222">
        <v>-3.4016142659185102E-2</v>
      </c>
      <c r="W1481" s="1221">
        <v>0.59131311754237104</v>
      </c>
      <c r="X1481" s="1221">
        <v>0.51516667874446398</v>
      </c>
      <c r="Y1481" s="1222">
        <v>0.14780932451510059</v>
      </c>
      <c r="Z1481" s="1221">
        <v>0.77315357983217503</v>
      </c>
      <c r="AA1481" s="1221">
        <v>0.76039941246472198</v>
      </c>
      <c r="AB1481" s="1222">
        <v>1.6772984247991864E-2</v>
      </c>
    </row>
    <row r="1482" spans="1:28" x14ac:dyDescent="0.3">
      <c r="A1482" s="1220" t="s">
        <v>766</v>
      </c>
      <c r="B1482" s="1221">
        <v>0.59736629733310498</v>
      </c>
      <c r="C1482" s="1221">
        <v>0.55775973941464896</v>
      </c>
      <c r="D1482" s="1222">
        <v>7.101006960456098E-2</v>
      </c>
      <c r="E1482" s="1221">
        <v>0.257432947298328</v>
      </c>
      <c r="F1482" s="1221">
        <v>4.7016718674993498E-2</v>
      </c>
      <c r="G1482" s="1222">
        <v>4.4753490790765742</v>
      </c>
      <c r="H1482" s="1221">
        <v>0.46184359410106202</v>
      </c>
      <c r="I1482" s="1221">
        <v>0.35486829810206999</v>
      </c>
      <c r="J1482" s="1222">
        <v>0.30145069754363618</v>
      </c>
      <c r="K1482" s="1221">
        <v>0.813796629350102</v>
      </c>
      <c r="L1482" s="1221">
        <v>0.80285898083073703</v>
      </c>
      <c r="M1482" s="1222">
        <v>1.36233744412344E-2</v>
      </c>
      <c r="N1482" s="1221">
        <v>0.60747436458181503</v>
      </c>
      <c r="O1482" s="1221">
        <v>1.1885279624059499</v>
      </c>
      <c r="P1482" s="1222">
        <v>-0.48888508828004507</v>
      </c>
      <c r="Q1482" s="1221">
        <v>0.74044684733158395</v>
      </c>
      <c r="R1482" s="1221">
        <v>0.939524432170871</v>
      </c>
      <c r="S1482" s="1222">
        <v>-0.21189186573817687</v>
      </c>
      <c r="T1482" s="1221">
        <v>0.67803807897537804</v>
      </c>
      <c r="U1482" s="1221">
        <v>0.65133176272979898</v>
      </c>
      <c r="V1482" s="1222">
        <v>4.1002631490977999E-2</v>
      </c>
      <c r="W1482" s="1221">
        <v>0.37323974394605203</v>
      </c>
      <c r="X1482" s="1221">
        <v>0.43468905605097902</v>
      </c>
      <c r="Y1482" s="1222">
        <v>-0.14136383525082444</v>
      </c>
      <c r="Z1482" s="1221">
        <v>0.56121533271100899</v>
      </c>
      <c r="AA1482" s="1221">
        <v>0.56866870036810502</v>
      </c>
      <c r="AB1482" s="1222">
        <v>-1.3106695783100761E-2</v>
      </c>
    </row>
    <row r="1483" spans="1:28" x14ac:dyDescent="0.3">
      <c r="A1483" s="1220" t="s">
        <v>765</v>
      </c>
      <c r="B1483" s="1221">
        <v>0.234705421225821</v>
      </c>
      <c r="C1483" s="1221">
        <v>0.29319322606370501</v>
      </c>
      <c r="D1483" s="1222">
        <v>-0.19948552571666778</v>
      </c>
      <c r="E1483" s="1221">
        <v>0.23527603368525399</v>
      </c>
      <c r="F1483" s="1221">
        <v>0.169618020218468</v>
      </c>
      <c r="G1483" s="1222">
        <v>0.38709338419478345</v>
      </c>
      <c r="H1483" s="1221">
        <v>0.23489531759674001</v>
      </c>
      <c r="I1483" s="1221">
        <v>0.25233946723848599</v>
      </c>
      <c r="J1483" s="1222">
        <v>-6.9129691968714185E-2</v>
      </c>
      <c r="K1483" s="1221">
        <v>0.39606044335006102</v>
      </c>
      <c r="L1483" s="1221">
        <v>0.35166174828638103</v>
      </c>
      <c r="M1483" s="1222">
        <v>0.12625397922870829</v>
      </c>
      <c r="N1483" s="1221">
        <v>0.39112868003196799</v>
      </c>
      <c r="O1483" s="1221">
        <v>0.28866776937754601</v>
      </c>
      <c r="P1483" s="1222">
        <v>0.35494406207994167</v>
      </c>
      <c r="Q1483" s="1221">
        <v>0.394567904741839</v>
      </c>
      <c r="R1483" s="1221">
        <v>0.33346908303922002</v>
      </c>
      <c r="S1483" s="1222">
        <v>0.18322184817185294</v>
      </c>
      <c r="T1483" s="1221">
        <v>0.30066124659241</v>
      </c>
      <c r="U1483" s="1221">
        <v>0.31756198382436801</v>
      </c>
      <c r="V1483" s="1222">
        <v>-5.3220278537197928E-2</v>
      </c>
      <c r="W1483" s="1221">
        <v>0.29381389534055202</v>
      </c>
      <c r="X1483" s="1221">
        <v>0.21368000777795301</v>
      </c>
      <c r="Y1483" s="1222">
        <v>0.37501817973476803</v>
      </c>
      <c r="Z1483" s="1221">
        <v>0.29846469759556798</v>
      </c>
      <c r="AA1483" s="1221">
        <v>0.28496489986752399</v>
      </c>
      <c r="AB1483" s="1222">
        <v>4.7373545774654538E-2</v>
      </c>
    </row>
    <row r="1484" spans="1:28" x14ac:dyDescent="0.3">
      <c r="A1484" s="1220" t="s">
        <v>368</v>
      </c>
      <c r="B1484" s="1221">
        <v>1.1131507485779599</v>
      </c>
      <c r="C1484" s="1221">
        <v>1.0565720229140101</v>
      </c>
      <c r="D1484" s="1222">
        <v>5.3549331646986588E-2</v>
      </c>
      <c r="E1484" s="1221">
        <v>0.40147645968557699</v>
      </c>
      <c r="F1484" s="1221">
        <v>0.388512447019421</v>
      </c>
      <c r="G1484" s="1222">
        <v>3.3368332895414139E-2</v>
      </c>
      <c r="H1484" s="1221">
        <v>0.77238471108476503</v>
      </c>
      <c r="I1484" s="1221">
        <v>0.73586463676853997</v>
      </c>
      <c r="J1484" s="1222">
        <v>4.9628793790932151E-2</v>
      </c>
      <c r="K1484" s="1221">
        <v>0.53548223818583496</v>
      </c>
      <c r="L1484" s="1221">
        <v>0.52835255054595398</v>
      </c>
      <c r="M1484" s="1222">
        <v>1.349418609319435E-2</v>
      </c>
      <c r="N1484" s="1221">
        <v>0.26238676340299999</v>
      </c>
      <c r="O1484" s="1221">
        <v>0.20518194472707299</v>
      </c>
      <c r="P1484" s="1222">
        <v>0.27880045075125481</v>
      </c>
      <c r="Q1484" s="1221">
        <v>0.41081464428451397</v>
      </c>
      <c r="R1484" s="1221">
        <v>0.38045372472323602</v>
      </c>
      <c r="S1484" s="1222">
        <v>7.9801872312760869E-2</v>
      </c>
      <c r="T1484" s="1221">
        <v>0.849371339048138</v>
      </c>
      <c r="U1484" s="1221">
        <v>0.81677025320516505</v>
      </c>
      <c r="V1484" s="1222">
        <v>3.9914634152064123E-2</v>
      </c>
      <c r="W1484" s="1221">
        <v>0.34104546754361798</v>
      </c>
      <c r="X1484" s="1221">
        <v>0.30935418168985401</v>
      </c>
      <c r="Y1484" s="1222">
        <v>0.10244337309633125</v>
      </c>
      <c r="Z1484" s="1221">
        <v>0.61103727784468398</v>
      </c>
      <c r="AA1484" s="1221">
        <v>0.57822440177145595</v>
      </c>
      <c r="AB1484" s="1222">
        <v>5.674765017301598E-2</v>
      </c>
    </row>
    <row r="1485" spans="1:28" x14ac:dyDescent="0.3">
      <c r="A1485" s="1223"/>
      <c r="B1485" s="1221"/>
      <c r="C1485" s="1221"/>
      <c r="D1485" s="1222"/>
      <c r="E1485" s="1221"/>
      <c r="F1485" s="1221"/>
      <c r="G1485" s="1222"/>
      <c r="H1485" s="1221"/>
      <c r="I1485" s="1221"/>
      <c r="J1485" s="1222"/>
      <c r="K1485" s="1221"/>
      <c r="L1485" s="1221"/>
      <c r="M1485" s="1222"/>
      <c r="N1485" s="1221"/>
      <c r="O1485" s="1221"/>
      <c r="P1485" s="1222"/>
      <c r="Q1485" s="1221"/>
      <c r="R1485" s="1221"/>
      <c r="S1485" s="1222"/>
      <c r="T1485" s="1221"/>
      <c r="U1485" s="1221"/>
      <c r="V1485" s="1222"/>
      <c r="W1485" s="1221"/>
      <c r="X1485" s="1221"/>
      <c r="Y1485" s="1222"/>
      <c r="Z1485" s="1221"/>
      <c r="AA1485" s="1221"/>
      <c r="AB1485" s="1222"/>
    </row>
    <row r="1486" spans="1:28" x14ac:dyDescent="0.3">
      <c r="A1486" s="1217" t="s">
        <v>784</v>
      </c>
      <c r="B1486" s="1218"/>
      <c r="C1486" s="1218"/>
      <c r="D1486" s="1219"/>
      <c r="E1486" s="1218"/>
      <c r="F1486" s="1218"/>
      <c r="G1486" s="1219"/>
      <c r="H1486" s="1218"/>
      <c r="I1486" s="1218"/>
      <c r="J1486" s="1219"/>
      <c r="K1486" s="1218"/>
      <c r="L1486" s="1218"/>
      <c r="M1486" s="1219"/>
      <c r="N1486" s="1218"/>
      <c r="O1486" s="1218"/>
      <c r="P1486" s="1219"/>
      <c r="Q1486" s="1218"/>
      <c r="R1486" s="1218"/>
      <c r="S1486" s="1219"/>
      <c r="T1486" s="1218"/>
      <c r="U1486" s="1218"/>
      <c r="V1486" s="1219"/>
      <c r="W1486" s="1218"/>
      <c r="X1486" s="1218"/>
      <c r="Y1486" s="1219"/>
      <c r="Z1486" s="1218"/>
      <c r="AA1486" s="1218"/>
      <c r="AB1486" s="1219"/>
    </row>
    <row r="1487" spans="1:28" x14ac:dyDescent="0.3">
      <c r="A1487" s="1220" t="s">
        <v>783</v>
      </c>
      <c r="B1487" s="1221">
        <v>0</v>
      </c>
      <c r="C1487" s="1221">
        <v>0</v>
      </c>
      <c r="D1487" s="1222">
        <v>0</v>
      </c>
      <c r="E1487" s="1221">
        <v>0</v>
      </c>
      <c r="F1487" s="1221">
        <v>0</v>
      </c>
      <c r="G1487" s="1222">
        <v>0</v>
      </c>
      <c r="H1487" s="1221">
        <v>0</v>
      </c>
      <c r="I1487" s="1221">
        <v>0</v>
      </c>
      <c r="J1487" s="1222">
        <v>0</v>
      </c>
      <c r="K1487" s="1221">
        <v>0</v>
      </c>
      <c r="L1487" s="1221">
        <v>0</v>
      </c>
      <c r="M1487" s="1222">
        <v>0</v>
      </c>
      <c r="N1487" s="1221">
        <v>0</v>
      </c>
      <c r="O1487" s="1221">
        <v>0</v>
      </c>
      <c r="P1487" s="1222">
        <v>0</v>
      </c>
      <c r="Q1487" s="1221">
        <v>0</v>
      </c>
      <c r="R1487" s="1221">
        <v>0</v>
      </c>
      <c r="S1487" s="1222">
        <v>0</v>
      </c>
      <c r="T1487" s="1221">
        <v>0</v>
      </c>
      <c r="U1487" s="1221">
        <v>0</v>
      </c>
      <c r="V1487" s="1222">
        <v>0</v>
      </c>
      <c r="W1487" s="1221">
        <v>0</v>
      </c>
      <c r="X1487" s="1221">
        <v>0</v>
      </c>
      <c r="Y1487" s="1222">
        <v>0</v>
      </c>
      <c r="Z1487" s="1221">
        <v>0</v>
      </c>
      <c r="AA1487" s="1221">
        <v>0</v>
      </c>
      <c r="AB1487" s="1222">
        <v>0</v>
      </c>
    </row>
    <row r="1488" spans="1:28" x14ac:dyDescent="0.3">
      <c r="A1488" s="1220" t="s">
        <v>782</v>
      </c>
      <c r="B1488" s="1221">
        <v>0</v>
      </c>
      <c r="C1488" s="1221">
        <v>0</v>
      </c>
      <c r="D1488" s="1222">
        <v>0</v>
      </c>
      <c r="E1488" s="1221">
        <v>0</v>
      </c>
      <c r="F1488" s="1221">
        <v>6.4557029033877698E-3</v>
      </c>
      <c r="G1488" s="1222">
        <v>-1</v>
      </c>
      <c r="H1488" s="1221">
        <v>0</v>
      </c>
      <c r="I1488" s="1221">
        <v>3.2887497265404499E-3</v>
      </c>
      <c r="J1488" s="1222">
        <v>-1</v>
      </c>
      <c r="K1488" s="1221">
        <v>0</v>
      </c>
      <c r="L1488" s="1221">
        <v>0</v>
      </c>
      <c r="M1488" s="1222">
        <v>0</v>
      </c>
      <c r="N1488" s="1221">
        <v>0</v>
      </c>
      <c r="O1488" s="1221">
        <v>0</v>
      </c>
      <c r="P1488" s="1222">
        <v>0</v>
      </c>
      <c r="Q1488" s="1221">
        <v>0</v>
      </c>
      <c r="R1488" s="1221">
        <v>0</v>
      </c>
      <c r="S1488" s="1222">
        <v>0</v>
      </c>
      <c r="T1488" s="1221">
        <v>0</v>
      </c>
      <c r="U1488" s="1221">
        <v>0</v>
      </c>
      <c r="V1488" s="1222">
        <v>0</v>
      </c>
      <c r="W1488" s="1221">
        <v>0</v>
      </c>
      <c r="X1488" s="1221">
        <v>3.2732034940792499E-3</v>
      </c>
      <c r="Y1488" s="1222">
        <v>-1</v>
      </c>
      <c r="Z1488" s="1221">
        <v>0</v>
      </c>
      <c r="AA1488" s="1221">
        <v>1.66418988060386E-3</v>
      </c>
      <c r="AB1488" s="1222">
        <v>-1</v>
      </c>
    </row>
    <row r="1489" spans="1:28" x14ac:dyDescent="0.3">
      <c r="A1489" s="1220" t="s">
        <v>781</v>
      </c>
      <c r="B1489" s="1221">
        <v>0</v>
      </c>
      <c r="C1489" s="1221">
        <v>0</v>
      </c>
      <c r="D1489" s="1222">
        <v>0</v>
      </c>
      <c r="E1489" s="1221">
        <v>1.0086135089356201E-2</v>
      </c>
      <c r="F1489" s="1221">
        <v>0</v>
      </c>
      <c r="G1489" s="1222">
        <v>0</v>
      </c>
      <c r="H1489" s="1221">
        <v>5.13099533715663E-3</v>
      </c>
      <c r="I1489" s="1221">
        <v>0</v>
      </c>
      <c r="J1489" s="1222">
        <v>0</v>
      </c>
      <c r="K1489" s="1221">
        <v>0</v>
      </c>
      <c r="L1489" s="1221">
        <v>5.0030491082790401E-3</v>
      </c>
      <c r="M1489" s="1222">
        <v>-1</v>
      </c>
      <c r="N1489" s="1221">
        <v>6.8021297857051993E-2</v>
      </c>
      <c r="O1489" s="1221">
        <v>4.9000293560758704E-3</v>
      </c>
      <c r="P1489" s="1222">
        <v>12.8818143553993</v>
      </c>
      <c r="Q1489" s="1221">
        <v>3.4407994117412702E-2</v>
      </c>
      <c r="R1489" s="1221">
        <v>4.9510033851990496E-3</v>
      </c>
      <c r="S1489" s="1222">
        <v>5.9497011899193781</v>
      </c>
      <c r="T1489" s="1221">
        <v>0</v>
      </c>
      <c r="U1489" s="1221">
        <v>2.5458900500354101E-3</v>
      </c>
      <c r="V1489" s="1222">
        <v>-1</v>
      </c>
      <c r="W1489" s="1221">
        <v>3.9593189872358797E-2</v>
      </c>
      <c r="X1489" s="1221">
        <v>2.4776123566852999E-3</v>
      </c>
      <c r="Y1489" s="1222">
        <v>14.980381178486279</v>
      </c>
      <c r="Z1489" s="1221">
        <v>2.0083595203540298E-2</v>
      </c>
      <c r="AA1489" s="1221">
        <v>2.5112872000582999E-3</v>
      </c>
      <c r="AB1489" s="1222">
        <v>6.9973310910333373</v>
      </c>
    </row>
    <row r="1490" spans="1:28" x14ac:dyDescent="0.3">
      <c r="A1490" s="1220" t="s">
        <v>780</v>
      </c>
      <c r="B1490" s="1221">
        <v>1.13544940604928E-2</v>
      </c>
      <c r="C1490" s="1221">
        <v>1.1751180964309001E-2</v>
      </c>
      <c r="D1490" s="1222">
        <v>-3.3757194704177304E-2</v>
      </c>
      <c r="E1490" s="1221">
        <v>5.4906436412499897E-3</v>
      </c>
      <c r="F1490" s="1221">
        <v>1.1336260582541001E-2</v>
      </c>
      <c r="G1490" s="1222">
        <v>-0.51565654288980078</v>
      </c>
      <c r="H1490" s="1221">
        <v>8.3735795478335501E-3</v>
      </c>
      <c r="I1490" s="1221">
        <v>1.1539992362833099E-2</v>
      </c>
      <c r="J1490" s="1222">
        <v>-0.27438604077396339</v>
      </c>
      <c r="K1490" s="1221">
        <v>5.2215571988956403E-3</v>
      </c>
      <c r="L1490" s="1221">
        <v>5.4497154213103997E-3</v>
      </c>
      <c r="M1490" s="1222">
        <v>-4.1866080111738764E-2</v>
      </c>
      <c r="N1490" s="1221">
        <v>7.1173505194979503E-2</v>
      </c>
      <c r="O1490" s="1221">
        <v>1.5988022200114999E-2</v>
      </c>
      <c r="P1490" s="1222">
        <v>3.4516766554444467</v>
      </c>
      <c r="Q1490" s="1221">
        <v>3.8638267917543601E-2</v>
      </c>
      <c r="R1490" s="1221">
        <v>1.07777118750635E-2</v>
      </c>
      <c r="S1490" s="1222">
        <v>2.58501585173578</v>
      </c>
      <c r="T1490" s="1221">
        <v>8.1598135384688599E-3</v>
      </c>
      <c r="U1490" s="1221">
        <v>8.4819685223969897E-3</v>
      </c>
      <c r="V1490" s="1222">
        <v>-3.7981157684972087E-2</v>
      </c>
      <c r="W1490" s="1221">
        <v>3.9595553070949099E-2</v>
      </c>
      <c r="X1490" s="1221">
        <v>1.37337927854684E-2</v>
      </c>
      <c r="Y1490" s="1222">
        <v>1.8830748861192073</v>
      </c>
      <c r="Z1490" s="1221">
        <v>2.41129812127189E-2</v>
      </c>
      <c r="AA1490" s="1221">
        <v>1.1145833944322401E-2</v>
      </c>
      <c r="AB1490" s="1222">
        <v>1.1634075416135068</v>
      </c>
    </row>
    <row r="1491" spans="1:28" x14ac:dyDescent="0.3">
      <c r="A1491" s="1220" t="s">
        <v>779</v>
      </c>
      <c r="B1491" s="1221">
        <v>8.7629610935312297E-2</v>
      </c>
      <c r="C1491" s="1221">
        <v>7.4937066489070406E-2</v>
      </c>
      <c r="D1491" s="1222">
        <v>0.16937605167788497</v>
      </c>
      <c r="E1491" s="1221">
        <v>3.3098955218238899E-2</v>
      </c>
      <c r="F1491" s="1221">
        <v>4.0080088031905298E-2</v>
      </c>
      <c r="G1491" s="1222">
        <v>-0.17417957785195351</v>
      </c>
      <c r="H1491" s="1221">
        <v>6.0117459496279002E-2</v>
      </c>
      <c r="I1491" s="1221">
        <v>5.7337494326539201E-2</v>
      </c>
      <c r="J1491" s="1222">
        <v>4.8484245821901355E-2</v>
      </c>
      <c r="K1491" s="1221">
        <v>4.3066719577207903E-2</v>
      </c>
      <c r="L1491" s="1221">
        <v>3.1321703209071503E-2</v>
      </c>
      <c r="M1491" s="1222">
        <v>0.374980130861299</v>
      </c>
      <c r="N1491" s="1221">
        <v>1.8441503612014298E-2</v>
      </c>
      <c r="O1491" s="1221">
        <v>3.1230798914442501E-2</v>
      </c>
      <c r="P1491" s="1222">
        <v>-0.40950906627348133</v>
      </c>
      <c r="Q1491" s="1221">
        <v>3.0748885414401499E-2</v>
      </c>
      <c r="R1491" s="1221">
        <v>3.1276185008517698E-2</v>
      </c>
      <c r="S1491" s="1222">
        <v>-1.6859460128292352E-2</v>
      </c>
      <c r="T1491" s="1221">
        <v>6.4331398309203994E-2</v>
      </c>
      <c r="U1491" s="1221">
        <v>5.2215306159878898E-2</v>
      </c>
      <c r="V1491" s="1222">
        <v>0.23204100560526517</v>
      </c>
      <c r="W1491" s="1221">
        <v>2.5498925523089199E-2</v>
      </c>
      <c r="X1491" s="1221">
        <v>3.5506934439737799E-2</v>
      </c>
      <c r="Y1491" s="1222">
        <v>-0.2818606864986935</v>
      </c>
      <c r="Z1491" s="1221">
        <v>4.4826616969318001E-2</v>
      </c>
      <c r="AA1491" s="1221">
        <v>4.3815364003438897E-2</v>
      </c>
      <c r="AB1491" s="1222">
        <v>2.3079871384835096E-2</v>
      </c>
    </row>
    <row r="1492" spans="1:28" x14ac:dyDescent="0.3">
      <c r="A1492" s="1220" t="s">
        <v>778</v>
      </c>
      <c r="B1492" s="1221">
        <v>0.37914691943127998</v>
      </c>
      <c r="C1492" s="1221">
        <v>0.36861214504769702</v>
      </c>
      <c r="D1492" s="1222">
        <v>2.8579563981050618E-2</v>
      </c>
      <c r="E1492" s="1221">
        <v>0.21645630721210701</v>
      </c>
      <c r="F1492" s="1221">
        <v>0.122358733782879</v>
      </c>
      <c r="G1492" s="1222">
        <v>0.76903029738931961</v>
      </c>
      <c r="H1492" s="1221">
        <v>0.301597330895368</v>
      </c>
      <c r="I1492" s="1221">
        <v>0.25170941673584002</v>
      </c>
      <c r="J1492" s="1222">
        <v>0.19819645528750143</v>
      </c>
      <c r="K1492" s="1221">
        <v>0.29739137210133898</v>
      </c>
      <c r="L1492" s="1221">
        <v>0.25257854915042099</v>
      </c>
      <c r="M1492" s="1222">
        <v>0.17742133329077797</v>
      </c>
      <c r="N1492" s="1221">
        <v>7.2687466427476297E-2</v>
      </c>
      <c r="O1492" s="1221">
        <v>7.5121208069219902E-2</v>
      </c>
      <c r="P1492" s="1222">
        <v>-3.2397530661395273E-2</v>
      </c>
      <c r="Q1492" s="1221">
        <v>0.196268339163684</v>
      </c>
      <c r="R1492" s="1221">
        <v>0.17332957674091501</v>
      </c>
      <c r="S1492" s="1222">
        <v>0.13234188217661652</v>
      </c>
      <c r="T1492" s="1221">
        <v>0.34371322939760901</v>
      </c>
      <c r="U1492" s="1221">
        <v>0.31966170074345601</v>
      </c>
      <c r="V1492" s="1222">
        <v>7.5240570259793221E-2</v>
      </c>
      <c r="W1492" s="1221">
        <v>0.157898528484403</v>
      </c>
      <c r="X1492" s="1221">
        <v>0.103723541791473</v>
      </c>
      <c r="Y1492" s="1222">
        <v>0.52230174324208878</v>
      </c>
      <c r="Z1492" s="1221">
        <v>0.25722647346386601</v>
      </c>
      <c r="AA1492" s="1221">
        <v>0.21963725945687601</v>
      </c>
      <c r="AB1492" s="1222">
        <v>0.17114224653841276</v>
      </c>
    </row>
    <row r="1493" spans="1:28" x14ac:dyDescent="0.3">
      <c r="A1493" s="1220" t="s">
        <v>777</v>
      </c>
      <c r="B1493" s="1221">
        <v>0.73081754176473501</v>
      </c>
      <c r="C1493" s="1221">
        <v>0.71410602510681398</v>
      </c>
      <c r="D1493" s="1222">
        <v>2.3402010444347351E-2</v>
      </c>
      <c r="E1493" s="1221">
        <v>0.28680136770903503</v>
      </c>
      <c r="F1493" s="1221">
        <v>0.29450202492549499</v>
      </c>
      <c r="G1493" s="1222">
        <v>-2.6148062032538222E-2</v>
      </c>
      <c r="H1493" s="1221">
        <v>0.53189235526656298</v>
      </c>
      <c r="I1493" s="1221">
        <v>0.525034662384535</v>
      </c>
      <c r="J1493" s="1222">
        <v>1.3061409795083983E-2</v>
      </c>
      <c r="K1493" s="1221">
        <v>0.256590836323351</v>
      </c>
      <c r="L1493" s="1221">
        <v>0.22918569138407999</v>
      </c>
      <c r="M1493" s="1222">
        <v>0.11957616015977282</v>
      </c>
      <c r="N1493" s="1221">
        <v>0.17552206845235199</v>
      </c>
      <c r="O1493" s="1221">
        <v>0.14839191392675499</v>
      </c>
      <c r="P1493" s="1222">
        <v>0.18282771485101418</v>
      </c>
      <c r="Q1493" s="1221">
        <v>0.22496723547838801</v>
      </c>
      <c r="R1493" s="1221">
        <v>0.19768383017146099</v>
      </c>
      <c r="S1493" s="1222">
        <v>0.13801536161689487</v>
      </c>
      <c r="T1493" s="1221">
        <v>0.539690172597448</v>
      </c>
      <c r="U1493" s="1221">
        <v>0.52053287676184701</v>
      </c>
      <c r="V1493" s="1222">
        <v>3.6803238932333178E-2</v>
      </c>
      <c r="W1493" s="1221">
        <v>0.24815883558650201</v>
      </c>
      <c r="X1493" s="1221">
        <v>0.244660898097004</v>
      </c>
      <c r="Y1493" s="1222">
        <v>1.4297084318357769E-2</v>
      </c>
      <c r="Z1493" s="1221">
        <v>0.41548543909021002</v>
      </c>
      <c r="AA1493" s="1221">
        <v>0.402493895494206</v>
      </c>
      <c r="AB1493" s="1222">
        <v>3.2277616484225745E-2</v>
      </c>
    </row>
    <row r="1494" spans="1:28" x14ac:dyDescent="0.3">
      <c r="A1494" s="1220" t="s">
        <v>776</v>
      </c>
      <c r="B1494" s="1221">
        <v>0.919078252885275</v>
      </c>
      <c r="C1494" s="1221">
        <v>0.76074222358431298</v>
      </c>
      <c r="D1494" s="1222">
        <v>0.20813361529342489</v>
      </c>
      <c r="E1494" s="1221">
        <v>0.35817860882597702</v>
      </c>
      <c r="F1494" s="1221">
        <v>0.30274857865849603</v>
      </c>
      <c r="G1494" s="1222">
        <v>0.18308931593699312</v>
      </c>
      <c r="H1494" s="1221">
        <v>0.66116882905472996</v>
      </c>
      <c r="I1494" s="1221">
        <v>0.54877981144159205</v>
      </c>
      <c r="J1494" s="1222">
        <v>0.20479801783870788</v>
      </c>
      <c r="K1494" s="1221">
        <v>0.27712904242504999</v>
      </c>
      <c r="L1494" s="1221">
        <v>0.346891364315773</v>
      </c>
      <c r="M1494" s="1222">
        <v>-0.20110711613800455</v>
      </c>
      <c r="N1494" s="1221">
        <v>0.12879850401396201</v>
      </c>
      <c r="O1494" s="1221">
        <v>0.13303311086039901</v>
      </c>
      <c r="P1494" s="1222">
        <v>-3.1831224715782792E-2</v>
      </c>
      <c r="Q1494" s="1221">
        <v>0.21749225287416901</v>
      </c>
      <c r="R1494" s="1221">
        <v>0.26003114903003</v>
      </c>
      <c r="S1494" s="1222">
        <v>-0.1635915401464012</v>
      </c>
      <c r="T1494" s="1221">
        <v>0.64077179360610403</v>
      </c>
      <c r="U1494" s="1221">
        <v>0.58144396484077299</v>
      </c>
      <c r="V1494" s="1222">
        <v>0.10203533333014786</v>
      </c>
      <c r="W1494" s="1221">
        <v>0.27175469092271698</v>
      </c>
      <c r="X1494" s="1221">
        <v>0.23865219789567599</v>
      </c>
      <c r="Y1494" s="1222">
        <v>0.13870600530363167</v>
      </c>
      <c r="Z1494" s="1221">
        <v>0.47980547444216898</v>
      </c>
      <c r="AA1494" s="1221">
        <v>0.43073628071812198</v>
      </c>
      <c r="AB1494" s="1222">
        <v>0.113919342114017</v>
      </c>
    </row>
    <row r="1495" spans="1:28" x14ac:dyDescent="0.3">
      <c r="A1495" s="1220" t="s">
        <v>775</v>
      </c>
      <c r="B1495" s="1221">
        <v>1.1555949726852399</v>
      </c>
      <c r="C1495" s="1221">
        <v>1.07189615878356</v>
      </c>
      <c r="D1495" s="1222">
        <v>7.8084815600669169E-2</v>
      </c>
      <c r="E1495" s="1221">
        <v>0.35123618813160501</v>
      </c>
      <c r="F1495" s="1221">
        <v>0.36851420675272401</v>
      </c>
      <c r="G1495" s="1222">
        <v>-4.6885624229713034E-2</v>
      </c>
      <c r="H1495" s="1221">
        <v>0.77260195189403702</v>
      </c>
      <c r="I1495" s="1221">
        <v>0.73501194587836405</v>
      </c>
      <c r="J1495" s="1222">
        <v>5.1142034121298051E-2</v>
      </c>
      <c r="K1495" s="1221">
        <v>0.25396124330591202</v>
      </c>
      <c r="L1495" s="1221">
        <v>0.41908083058835599</v>
      </c>
      <c r="M1495" s="1222">
        <v>-0.39400415201675837</v>
      </c>
      <c r="N1495" s="1221">
        <v>0.224169880852985</v>
      </c>
      <c r="O1495" s="1221">
        <v>0.15412442464801701</v>
      </c>
      <c r="P1495" s="1222">
        <v>0.45447343187126188</v>
      </c>
      <c r="Q1495" s="1221">
        <v>0.241063449214724</v>
      </c>
      <c r="R1495" s="1221">
        <v>0.30279184712980201</v>
      </c>
      <c r="S1495" s="1222">
        <v>-0.20386413471897752</v>
      </c>
      <c r="T1495" s="1221">
        <v>0.75088050031737497</v>
      </c>
      <c r="U1495" s="1221">
        <v>0.78009387249350204</v>
      </c>
      <c r="V1495" s="1222">
        <v>-3.7448534344654033E-2</v>
      </c>
      <c r="W1495" s="1221">
        <v>0.29962004653158503</v>
      </c>
      <c r="X1495" s="1221">
        <v>0.28114560973782998</v>
      </c>
      <c r="Y1495" s="1222">
        <v>6.5711276128347054E-2</v>
      </c>
      <c r="Z1495" s="1221">
        <v>0.54438599456404602</v>
      </c>
      <c r="AA1495" s="1221">
        <v>0.54969110191395798</v>
      </c>
      <c r="AB1495" s="1222">
        <v>-9.651070085435658E-3</v>
      </c>
    </row>
    <row r="1496" spans="1:28" x14ac:dyDescent="0.3">
      <c r="A1496" s="1220" t="s">
        <v>774</v>
      </c>
      <c r="B1496" s="1221">
        <v>1.4812069162969801</v>
      </c>
      <c r="C1496" s="1221">
        <v>1.4485625525782999</v>
      </c>
      <c r="D1496" s="1222">
        <v>2.2535694893241857E-2</v>
      </c>
      <c r="E1496" s="1221">
        <v>0.52739652749209998</v>
      </c>
      <c r="F1496" s="1221">
        <v>0.48758240142583598</v>
      </c>
      <c r="G1496" s="1222">
        <v>8.1656199956839398E-2</v>
      </c>
      <c r="H1496" s="1221">
        <v>1.0142806767543999</v>
      </c>
      <c r="I1496" s="1221">
        <v>0.97649518191749596</v>
      </c>
      <c r="J1496" s="1222">
        <v>3.8695014104121267E-2</v>
      </c>
      <c r="K1496" s="1221">
        <v>0.49865422722248298</v>
      </c>
      <c r="L1496" s="1221">
        <v>0.493726579217178</v>
      </c>
      <c r="M1496" s="1222">
        <v>9.9805200139679653E-3</v>
      </c>
      <c r="N1496" s="1221">
        <v>0.21588040965466501</v>
      </c>
      <c r="O1496" s="1221">
        <v>0.23235163476801299</v>
      </c>
      <c r="P1496" s="1222">
        <v>-7.0889215519371551E-2</v>
      </c>
      <c r="Q1496" s="1221">
        <v>0.37564374269423201</v>
      </c>
      <c r="R1496" s="1221">
        <v>0.38018478258931199</v>
      </c>
      <c r="S1496" s="1222">
        <v>-1.1944296834166975E-2</v>
      </c>
      <c r="T1496" s="1221">
        <v>1.02425550221912</v>
      </c>
      <c r="U1496" s="1221">
        <v>1.0044152489493099</v>
      </c>
      <c r="V1496" s="1222">
        <v>1.975303868650383E-2</v>
      </c>
      <c r="W1496" s="1221">
        <v>0.39934092267022803</v>
      </c>
      <c r="X1496" s="1221">
        <v>0.38321484763076602</v>
      </c>
      <c r="Y1496" s="1222">
        <v>4.2081028799280114E-2</v>
      </c>
      <c r="Z1496" s="1221">
        <v>0.73332584858969596</v>
      </c>
      <c r="AA1496" s="1221">
        <v>0.71475608623668097</v>
      </c>
      <c r="AB1496" s="1222">
        <v>2.5980558557798544E-2</v>
      </c>
    </row>
    <row r="1497" spans="1:28" x14ac:dyDescent="0.3">
      <c r="A1497" s="1220" t="s">
        <v>773</v>
      </c>
      <c r="B1497" s="1221">
        <v>1.59332000032756</v>
      </c>
      <c r="C1497" s="1221">
        <v>1.4927341446100399</v>
      </c>
      <c r="D1497" s="1222">
        <v>6.7383636986341616E-2</v>
      </c>
      <c r="E1497" s="1221">
        <v>0.491739072834668</v>
      </c>
      <c r="F1497" s="1221">
        <v>0.42735370467950901</v>
      </c>
      <c r="G1497" s="1222">
        <v>0.1506606060744094</v>
      </c>
      <c r="H1497" s="1221">
        <v>1.0529144572846201</v>
      </c>
      <c r="I1497" s="1221">
        <v>0.97130442947197504</v>
      </c>
      <c r="J1497" s="1222">
        <v>8.4021060067655876E-2</v>
      </c>
      <c r="K1497" s="1221">
        <v>0.65526930907322001</v>
      </c>
      <c r="L1497" s="1221">
        <v>0.71450342408972001</v>
      </c>
      <c r="M1497" s="1222">
        <v>-8.2902492863437954E-2</v>
      </c>
      <c r="N1497" s="1221">
        <v>0.31941790527451702</v>
      </c>
      <c r="O1497" s="1221">
        <v>0.27180218516531501</v>
      </c>
      <c r="P1497" s="1222">
        <v>0.17518519978138242</v>
      </c>
      <c r="Q1497" s="1221">
        <v>0.50898820575922898</v>
      </c>
      <c r="R1497" s="1221">
        <v>0.519622216871783</v>
      </c>
      <c r="S1497" s="1222">
        <v>-2.046488923543846E-2</v>
      </c>
      <c r="T1497" s="1221">
        <v>1.1421359903445101</v>
      </c>
      <c r="U1497" s="1221">
        <v>1.1200579599287801</v>
      </c>
      <c r="V1497" s="1222">
        <v>1.9711507087663418E-2</v>
      </c>
      <c r="W1497" s="1221">
        <v>0.41830670838799799</v>
      </c>
      <c r="X1497" s="1221">
        <v>0.36049410523711001</v>
      </c>
      <c r="Y1497" s="1222">
        <v>0.16037045352756196</v>
      </c>
      <c r="Z1497" s="1221">
        <v>0.80518331582277702</v>
      </c>
      <c r="AA1497" s="1221">
        <v>0.76535137421879196</v>
      </c>
      <c r="AB1497" s="1222">
        <v>5.2043993054356572E-2</v>
      </c>
    </row>
    <row r="1498" spans="1:28" x14ac:dyDescent="0.3">
      <c r="A1498" s="1220" t="s">
        <v>772</v>
      </c>
      <c r="B1498" s="1221">
        <v>1.8043499217442001</v>
      </c>
      <c r="C1498" s="1221">
        <v>1.6484948223896301</v>
      </c>
      <c r="D1498" s="1222">
        <v>9.4543881629330861E-2</v>
      </c>
      <c r="E1498" s="1221">
        <v>0.50285889056240496</v>
      </c>
      <c r="F1498" s="1221">
        <v>0.51540159256306095</v>
      </c>
      <c r="G1498" s="1222">
        <v>-2.4335784331363613E-2</v>
      </c>
      <c r="H1498" s="1221">
        <v>1.1821818262167001</v>
      </c>
      <c r="I1498" s="1221">
        <v>1.10745145887274</v>
      </c>
      <c r="J1498" s="1222">
        <v>6.7479587249834994E-2</v>
      </c>
      <c r="K1498" s="1221">
        <v>0.84812111280719904</v>
      </c>
      <c r="L1498" s="1221">
        <v>0.94983852020088799</v>
      </c>
      <c r="M1498" s="1222">
        <v>-0.10708915803096301</v>
      </c>
      <c r="N1498" s="1221">
        <v>0.321295754472045</v>
      </c>
      <c r="O1498" s="1221">
        <v>0.37536742214504298</v>
      </c>
      <c r="P1498" s="1222">
        <v>-0.14404997472610861</v>
      </c>
      <c r="Q1498" s="1221">
        <v>0.60701833086020496</v>
      </c>
      <c r="R1498" s="1221">
        <v>0.68269786058006299</v>
      </c>
      <c r="S1498" s="1222">
        <v>-0.11085362074455009</v>
      </c>
      <c r="T1498" s="1221">
        <v>1.34941509801021</v>
      </c>
      <c r="U1498" s="1221">
        <v>1.3218940912012</v>
      </c>
      <c r="V1498" s="1222">
        <v>2.081937349761636E-2</v>
      </c>
      <c r="W1498" s="1221">
        <v>0.42017840775193899</v>
      </c>
      <c r="X1498" s="1221">
        <v>0.45168164111502801</v>
      </c>
      <c r="Y1498" s="1222">
        <v>-6.9746543794252241E-2</v>
      </c>
      <c r="Z1498" s="1221">
        <v>0.91403394715049902</v>
      </c>
      <c r="AA1498" s="1221">
        <v>0.91138426377788695</v>
      </c>
      <c r="AB1498" s="1222">
        <v>2.9073174487658469E-3</v>
      </c>
    </row>
    <row r="1499" spans="1:28" x14ac:dyDescent="0.3">
      <c r="A1499" s="1220" t="s">
        <v>771</v>
      </c>
      <c r="B1499" s="1221">
        <v>1.5822931390079</v>
      </c>
      <c r="C1499" s="1221">
        <v>1.4572629919100599</v>
      </c>
      <c r="D1499" s="1222">
        <v>8.579792926324227E-2</v>
      </c>
      <c r="E1499" s="1221">
        <v>0.62651075797285305</v>
      </c>
      <c r="F1499" s="1221">
        <v>0.55203064098291799</v>
      </c>
      <c r="G1499" s="1222">
        <v>0.1349202588778759</v>
      </c>
      <c r="H1499" s="1221">
        <v>1.1278093891479399</v>
      </c>
      <c r="I1499" s="1221">
        <v>1.02421373306456</v>
      </c>
      <c r="J1499" s="1222">
        <v>0.10114652121819376</v>
      </c>
      <c r="K1499" s="1221">
        <v>0.691704645574864</v>
      </c>
      <c r="L1499" s="1221">
        <v>0.72749873361331596</v>
      </c>
      <c r="M1499" s="1222">
        <v>-4.9201581232548829E-2</v>
      </c>
      <c r="N1499" s="1221">
        <v>0.45019838912877302</v>
      </c>
      <c r="O1499" s="1221">
        <v>0.28589940936358699</v>
      </c>
      <c r="P1499" s="1222">
        <v>0.57467407900882372</v>
      </c>
      <c r="Q1499" s="1221">
        <v>0.581092950550537</v>
      </c>
      <c r="R1499" s="1221">
        <v>0.52483436008914597</v>
      </c>
      <c r="S1499" s="1222">
        <v>0.10719303982276467</v>
      </c>
      <c r="T1499" s="1221">
        <v>1.19145673913546</v>
      </c>
      <c r="U1499" s="1221">
        <v>1.1417262014745999</v>
      </c>
      <c r="V1499" s="1222">
        <v>4.3557323635588362E-2</v>
      </c>
      <c r="W1499" s="1221">
        <v>0.55217492211313701</v>
      </c>
      <c r="X1499" s="1221">
        <v>0.44203375089621599</v>
      </c>
      <c r="Y1499" s="1222">
        <v>0.24916914374436713</v>
      </c>
      <c r="Z1499" s="1221">
        <v>0.89229201616874099</v>
      </c>
      <c r="AA1499" s="1221">
        <v>0.81276696822859196</v>
      </c>
      <c r="AB1499" s="1222">
        <v>9.7844832588942623E-2</v>
      </c>
    </row>
    <row r="1500" spans="1:28" x14ac:dyDescent="0.3">
      <c r="A1500" s="1220" t="s">
        <v>770</v>
      </c>
      <c r="B1500" s="1221">
        <v>1.45239016622121</v>
      </c>
      <c r="C1500" s="1221">
        <v>1.31933568275286</v>
      </c>
      <c r="D1500" s="1222">
        <v>0.10084960575819885</v>
      </c>
      <c r="E1500" s="1221">
        <v>0.52471475539317203</v>
      </c>
      <c r="F1500" s="1221">
        <v>0.51006085592745398</v>
      </c>
      <c r="G1500" s="1222">
        <v>2.8729708024883744E-2</v>
      </c>
      <c r="H1500" s="1221">
        <v>1.0190739249554801</v>
      </c>
      <c r="I1500" s="1221">
        <v>0.93960402604368998</v>
      </c>
      <c r="J1500" s="1222">
        <v>8.4578074070635056E-2</v>
      </c>
      <c r="K1500" s="1221">
        <v>1.03096607178667</v>
      </c>
      <c r="L1500" s="1221">
        <v>1.06240557040489</v>
      </c>
      <c r="M1500" s="1222">
        <v>-2.9592746399323033E-2</v>
      </c>
      <c r="N1500" s="1221">
        <v>0.37861297605437499</v>
      </c>
      <c r="O1500" s="1221">
        <v>0.38326591337493598</v>
      </c>
      <c r="P1500" s="1222">
        <v>-1.2140232559656773E-2</v>
      </c>
      <c r="Q1500" s="1221">
        <v>0.74847578253142999</v>
      </c>
      <c r="R1500" s="1221">
        <v>0.76863829170591802</v>
      </c>
      <c r="S1500" s="1222">
        <v>-2.623146594705723E-2</v>
      </c>
      <c r="T1500" s="1221">
        <v>1.2876547477182201</v>
      </c>
      <c r="U1500" s="1221">
        <v>1.22014959136524</v>
      </c>
      <c r="V1500" s="1222">
        <v>5.5325311609904906E-2</v>
      </c>
      <c r="W1500" s="1221">
        <v>0.47231496323323302</v>
      </c>
      <c r="X1500" s="1221">
        <v>0.465483424135267</v>
      </c>
      <c r="Y1500" s="1222">
        <v>1.4676224208535539E-2</v>
      </c>
      <c r="Z1500" s="1221">
        <v>0.91726094402941305</v>
      </c>
      <c r="AA1500" s="1221">
        <v>0.87628925102581101</v>
      </c>
      <c r="AB1500" s="1222">
        <v>4.6755900469667204E-2</v>
      </c>
    </row>
    <row r="1501" spans="1:28" x14ac:dyDescent="0.3">
      <c r="A1501" s="1220" t="s">
        <v>769</v>
      </c>
      <c r="B1501" s="1221">
        <v>1.05390937142236</v>
      </c>
      <c r="C1501" s="1221">
        <v>1.0447977194031099</v>
      </c>
      <c r="D1501" s="1222">
        <v>8.7209723471213911E-3</v>
      </c>
      <c r="E1501" s="1221">
        <v>0.49992683997463799</v>
      </c>
      <c r="F1501" s="1221">
        <v>0.47687698782407401</v>
      </c>
      <c r="G1501" s="1222">
        <v>4.833500617368304E-2</v>
      </c>
      <c r="H1501" s="1221">
        <v>0.80378302130586698</v>
      </c>
      <c r="I1501" s="1221">
        <v>0.78818493767242803</v>
      </c>
      <c r="J1501" s="1222">
        <v>1.978987784199647E-2</v>
      </c>
      <c r="K1501" s="1221">
        <v>1.4542939938930499</v>
      </c>
      <c r="L1501" s="1221">
        <v>1.15423339696754</v>
      </c>
      <c r="M1501" s="1222">
        <v>0.2599652702077796</v>
      </c>
      <c r="N1501" s="1221">
        <v>0.42348129681618801</v>
      </c>
      <c r="O1501" s="1221">
        <v>0.38271568489158803</v>
      </c>
      <c r="P1501" s="1222">
        <v>0.10651670034414104</v>
      </c>
      <c r="Q1501" s="1221">
        <v>1.03457662861221</v>
      </c>
      <c r="R1501" s="1221">
        <v>0.83864840738990198</v>
      </c>
      <c r="S1501" s="1222">
        <v>0.23362379215872955</v>
      </c>
      <c r="T1501" s="1221">
        <v>1.1963380158003301</v>
      </c>
      <c r="U1501" s="1221">
        <v>1.0834789787688901</v>
      </c>
      <c r="V1501" s="1222">
        <v>0.10416356869210029</v>
      </c>
      <c r="W1501" s="1221">
        <v>0.475816540835451</v>
      </c>
      <c r="X1501" s="1221">
        <v>0.44725104028871698</v>
      </c>
      <c r="Y1501" s="1222">
        <v>6.3869053335893711E-2</v>
      </c>
      <c r="Z1501" s="1221">
        <v>0.88181930545871001</v>
      </c>
      <c r="AA1501" s="1221">
        <v>0.80516461176617704</v>
      </c>
      <c r="AB1501" s="1222">
        <v>9.5203754080033759E-2</v>
      </c>
    </row>
    <row r="1502" spans="1:28" x14ac:dyDescent="0.3">
      <c r="A1502" s="1220" t="s">
        <v>768</v>
      </c>
      <c r="B1502" s="1221">
        <v>0.99180426828477297</v>
      </c>
      <c r="C1502" s="1221">
        <v>1.0040563878067299</v>
      </c>
      <c r="D1502" s="1222">
        <v>-1.2202620959088336E-2</v>
      </c>
      <c r="E1502" s="1221">
        <v>0.353870924810891</v>
      </c>
      <c r="F1502" s="1221">
        <v>0.290977796939204</v>
      </c>
      <c r="G1502" s="1222">
        <v>0.21614407880346859</v>
      </c>
      <c r="H1502" s="1221">
        <v>0.70909998234750404</v>
      </c>
      <c r="I1502" s="1221">
        <v>0.687948792531624</v>
      </c>
      <c r="J1502" s="1222">
        <v>3.0745296809148417E-2</v>
      </c>
      <c r="K1502" s="1221">
        <v>0.86184326378646503</v>
      </c>
      <c r="L1502" s="1221">
        <v>0.925890731249007</v>
      </c>
      <c r="M1502" s="1222">
        <v>-6.917389417663064E-2</v>
      </c>
      <c r="N1502" s="1221">
        <v>0.32381904991490701</v>
      </c>
      <c r="O1502" s="1221">
        <v>0.22241514676804799</v>
      </c>
      <c r="P1502" s="1222">
        <v>0.45592175092558324</v>
      </c>
      <c r="Q1502" s="1221">
        <v>0.65041073437875996</v>
      </c>
      <c r="R1502" s="1221">
        <v>0.64688625710729497</v>
      </c>
      <c r="S1502" s="1222">
        <v>5.4483724653937183E-3</v>
      </c>
      <c r="T1502" s="1221">
        <v>0.94702608928465704</v>
      </c>
      <c r="U1502" s="1221">
        <v>0.97703594919547498</v>
      </c>
      <c r="V1502" s="1222">
        <v>-3.0715205449225385E-2</v>
      </c>
      <c r="W1502" s="1221">
        <v>0.344869394188412</v>
      </c>
      <c r="X1502" s="1221">
        <v>0.27015779579154903</v>
      </c>
      <c r="Y1502" s="1222">
        <v>0.27654800105975724</v>
      </c>
      <c r="Z1502" s="1221">
        <v>0.690006266636914</v>
      </c>
      <c r="AA1502" s="1221">
        <v>0.67449267671985003</v>
      </c>
      <c r="AB1502" s="1222">
        <v>2.3000383032338735E-2</v>
      </c>
    </row>
    <row r="1503" spans="1:28" x14ac:dyDescent="0.3">
      <c r="A1503" s="1220" t="s">
        <v>767</v>
      </c>
      <c r="B1503" s="1221">
        <v>0.61694881792606804</v>
      </c>
      <c r="C1503" s="1221">
        <v>0.45038012082197398</v>
      </c>
      <c r="D1503" s="1222">
        <v>0.36984025138608467</v>
      </c>
      <c r="E1503" s="1221">
        <v>0.214545314115795</v>
      </c>
      <c r="F1503" s="1221">
        <v>0.25195129982935299</v>
      </c>
      <c r="G1503" s="1222">
        <v>-0.1484651428228119</v>
      </c>
      <c r="H1503" s="1221">
        <v>0.44588578149286401</v>
      </c>
      <c r="I1503" s="1221">
        <v>0.36567581784740999</v>
      </c>
      <c r="J1503" s="1222">
        <v>0.21934719150316964</v>
      </c>
      <c r="K1503" s="1221">
        <v>0.86735228187535696</v>
      </c>
      <c r="L1503" s="1221">
        <v>0.91777039482482703</v>
      </c>
      <c r="M1503" s="1222">
        <v>-5.4935431817991119E-2</v>
      </c>
      <c r="N1503" s="1221">
        <v>0.42255894301105901</v>
      </c>
      <c r="O1503" s="1221">
        <v>0.32356578119295498</v>
      </c>
      <c r="P1503" s="1222">
        <v>0.30594447117716234</v>
      </c>
      <c r="Q1503" s="1221">
        <v>0.69914019738525501</v>
      </c>
      <c r="R1503" s="1221">
        <v>0.69314070001910399</v>
      </c>
      <c r="S1503" s="1222">
        <v>8.6555260223294683E-3</v>
      </c>
      <c r="T1503" s="1221">
        <v>0.70566794771956698</v>
      </c>
      <c r="U1503" s="1221">
        <v>0.62054697874769804</v>
      </c>
      <c r="V1503" s="1222">
        <v>0.13717087003412423</v>
      </c>
      <c r="W1503" s="1221">
        <v>0.27923119439500899</v>
      </c>
      <c r="X1503" s="1221">
        <v>0.27475556199704798</v>
      </c>
      <c r="Y1503" s="1222">
        <v>1.628950608107832E-2</v>
      </c>
      <c r="Z1503" s="1221">
        <v>0.53112289397166801</v>
      </c>
      <c r="AA1503" s="1221">
        <v>0.47877000044075102</v>
      </c>
      <c r="AB1503" s="1222">
        <v>0.10934873422044285</v>
      </c>
    </row>
    <row r="1504" spans="1:28" x14ac:dyDescent="0.3">
      <c r="A1504" s="1220" t="s">
        <v>766</v>
      </c>
      <c r="B1504" s="1221">
        <v>0.42669021238078902</v>
      </c>
      <c r="C1504" s="1221">
        <v>0.37183982627643197</v>
      </c>
      <c r="D1504" s="1222">
        <v>0.14751078886203103</v>
      </c>
      <c r="E1504" s="1221">
        <v>4.2905491216388002E-2</v>
      </c>
      <c r="F1504" s="1221">
        <v>0</v>
      </c>
      <c r="G1504" s="1222">
        <v>0</v>
      </c>
      <c r="H1504" s="1221">
        <v>0.27368509280063003</v>
      </c>
      <c r="I1504" s="1221">
        <v>0.22412734616972901</v>
      </c>
      <c r="J1504" s="1222">
        <v>0.22111423473230041</v>
      </c>
      <c r="K1504" s="1221">
        <v>0.813796629350102</v>
      </c>
      <c r="L1504" s="1221">
        <v>0.75268029452881602</v>
      </c>
      <c r="M1504" s="1222">
        <v>8.1198266070649963E-2</v>
      </c>
      <c r="N1504" s="1221">
        <v>0.52069231249869796</v>
      </c>
      <c r="O1504" s="1221">
        <v>0.731401823019044</v>
      </c>
      <c r="P1504" s="1222">
        <v>-0.28808994439006158</v>
      </c>
      <c r="Q1504" s="1221">
        <v>0.70959489535943499</v>
      </c>
      <c r="R1504" s="1221">
        <v>0.74514006689413903</v>
      </c>
      <c r="S1504" s="1222">
        <v>-4.7702671100296495E-2</v>
      </c>
      <c r="T1504" s="1221">
        <v>0.57097943492663406</v>
      </c>
      <c r="U1504" s="1221">
        <v>0.51723404687366403</v>
      </c>
      <c r="V1504" s="1222">
        <v>0.10390922325748887</v>
      </c>
      <c r="W1504" s="1221">
        <v>0.200975246740182</v>
      </c>
      <c r="X1504" s="1221">
        <v>0.24839374631484501</v>
      </c>
      <c r="Y1504" s="1222">
        <v>-0.19090053706327587</v>
      </c>
      <c r="Z1504" s="1221">
        <v>0.42916466619077098</v>
      </c>
      <c r="AA1504" s="1221">
        <v>0.41465426068507599</v>
      </c>
      <c r="AB1504" s="1222">
        <v>3.4993986271168301E-2</v>
      </c>
    </row>
    <row r="1505" spans="1:28" x14ac:dyDescent="0.3">
      <c r="A1505" s="1220" t="s">
        <v>765</v>
      </c>
      <c r="B1505" s="1221">
        <v>0.19558785102151699</v>
      </c>
      <c r="C1505" s="1221">
        <v>0.25130847948317497</v>
      </c>
      <c r="D1505" s="1222">
        <v>-0.22172203889120448</v>
      </c>
      <c r="E1505" s="1221">
        <v>7.8425344561751403E-2</v>
      </c>
      <c r="F1505" s="1221">
        <v>8.4809010109234098E-2</v>
      </c>
      <c r="G1505" s="1222">
        <v>-7.5271077203477865E-2</v>
      </c>
      <c r="H1505" s="1221">
        <v>0.15659687839782699</v>
      </c>
      <c r="I1505" s="1221">
        <v>0.19626403007437801</v>
      </c>
      <c r="J1505" s="1222">
        <v>-0.20211116454461062</v>
      </c>
      <c r="K1505" s="1221">
        <v>0.28290031667861498</v>
      </c>
      <c r="L1505" s="1221">
        <v>0.35166174828638103</v>
      </c>
      <c r="M1505" s="1222">
        <v>-0.19553287197949418</v>
      </c>
      <c r="N1505" s="1221">
        <v>0.26075245335464597</v>
      </c>
      <c r="O1505" s="1221">
        <v>0.28866776937754601</v>
      </c>
      <c r="P1505" s="1222">
        <v>-9.6703958613369972E-2</v>
      </c>
      <c r="Q1505" s="1221">
        <v>0.27619753331928698</v>
      </c>
      <c r="R1505" s="1221">
        <v>0.33346908303922002</v>
      </c>
      <c r="S1505" s="1222">
        <v>-0.17174470627970392</v>
      </c>
      <c r="T1505" s="1221">
        <v>0.23127788199416099</v>
      </c>
      <c r="U1505" s="1221">
        <v>0.293134138914801</v>
      </c>
      <c r="V1505" s="1222">
        <v>-0.2110168987809995</v>
      </c>
      <c r="W1505" s="1221">
        <v>0.14690694767027601</v>
      </c>
      <c r="X1505" s="1221">
        <v>0.160260005833465</v>
      </c>
      <c r="Y1505" s="1222">
        <v>-8.3321213510156047E-2</v>
      </c>
      <c r="Z1505" s="1221">
        <v>0.20421268782854701</v>
      </c>
      <c r="AA1505" s="1221">
        <v>0.25143961753016802</v>
      </c>
      <c r="AB1505" s="1222">
        <v>-0.18782612766245824</v>
      </c>
    </row>
    <row r="1506" spans="1:28" x14ac:dyDescent="0.3">
      <c r="A1506" s="1220" t="s">
        <v>368</v>
      </c>
      <c r="B1506" s="1221">
        <v>0.846025629979551</v>
      </c>
      <c r="C1506" s="1221">
        <v>0.78313853753196805</v>
      </c>
      <c r="D1506" s="1222">
        <v>8.0301363594964023E-2</v>
      </c>
      <c r="E1506" s="1221">
        <v>0.29117608497196101</v>
      </c>
      <c r="F1506" s="1221">
        <v>0.26945901450856202</v>
      </c>
      <c r="G1506" s="1222">
        <v>8.0595078635637682E-2</v>
      </c>
      <c r="H1506" s="1221">
        <v>0.58035089111634897</v>
      </c>
      <c r="I1506" s="1221">
        <v>0.53654254057363404</v>
      </c>
      <c r="J1506" s="1222">
        <v>8.1649351598249931E-2</v>
      </c>
      <c r="K1506" s="1221">
        <v>0.37285087680411499</v>
      </c>
      <c r="L1506" s="1221">
        <v>0.39285341024565601</v>
      </c>
      <c r="M1506" s="1222">
        <v>-5.091602343233622E-2</v>
      </c>
      <c r="N1506" s="1221">
        <v>0.17217412357471501</v>
      </c>
      <c r="O1506" s="1221">
        <v>0.144407944794326</v>
      </c>
      <c r="P1506" s="1222">
        <v>0.19227597775132924</v>
      </c>
      <c r="Q1506" s="1221">
        <v>0.28124229926568201</v>
      </c>
      <c r="R1506" s="1221">
        <v>0.27915249822080501</v>
      </c>
      <c r="S1506" s="1222">
        <v>7.4862344352870352E-3</v>
      </c>
      <c r="T1506" s="1221">
        <v>0.62996095837002997</v>
      </c>
      <c r="U1506" s="1221">
        <v>0.60595638293489895</v>
      </c>
      <c r="V1506" s="1222">
        <v>3.9614361876785367E-2</v>
      </c>
      <c r="W1506" s="1221">
        <v>0.23947271091710301</v>
      </c>
      <c r="X1506" s="1221">
        <v>0.21546458569059901</v>
      </c>
      <c r="Y1506" s="1222">
        <v>0.11142492465550224</v>
      </c>
      <c r="Z1506" s="1221">
        <v>0.44687633670357602</v>
      </c>
      <c r="AA1506" s="1221">
        <v>0.42237883488179101</v>
      </c>
      <c r="AB1506" s="1222">
        <v>5.799888583110703E-2</v>
      </c>
    </row>
    <row r="1507" spans="1:28" x14ac:dyDescent="0.3">
      <c r="A1507" s="1223"/>
      <c r="B1507" s="1221"/>
      <c r="C1507" s="1221"/>
      <c r="D1507" s="1222"/>
      <c r="E1507" s="1221"/>
      <c r="F1507" s="1221"/>
      <c r="G1507" s="1222"/>
      <c r="H1507" s="1221"/>
      <c r="I1507" s="1221"/>
      <c r="J1507" s="1222"/>
      <c r="K1507" s="1221"/>
      <c r="L1507" s="1221"/>
      <c r="M1507" s="1222"/>
      <c r="N1507" s="1221"/>
      <c r="O1507" s="1221"/>
      <c r="P1507" s="1222"/>
      <c r="Q1507" s="1221"/>
      <c r="R1507" s="1221"/>
      <c r="S1507" s="1222"/>
      <c r="T1507" s="1221"/>
      <c r="U1507" s="1221"/>
      <c r="V1507" s="1222"/>
      <c r="W1507" s="1221"/>
      <c r="X1507" s="1221"/>
      <c r="Y1507" s="1222"/>
      <c r="Z1507" s="1221"/>
      <c r="AA1507" s="1221"/>
      <c r="AB1507" s="1222"/>
    </row>
    <row r="1508" spans="1:28" x14ac:dyDescent="0.3">
      <c r="A1508" s="1226" t="s">
        <v>791</v>
      </c>
      <c r="B1508" s="1215"/>
      <c r="C1508" s="1215"/>
      <c r="D1508" s="1216"/>
      <c r="E1508" s="1215"/>
      <c r="F1508" s="1215"/>
      <c r="G1508" s="1216"/>
      <c r="H1508" s="1215"/>
      <c r="I1508" s="1215"/>
      <c r="J1508" s="1216"/>
      <c r="K1508" s="1215"/>
      <c r="L1508" s="1215"/>
      <c r="M1508" s="1216"/>
      <c r="N1508" s="1215"/>
      <c r="O1508" s="1215"/>
      <c r="P1508" s="1216"/>
      <c r="Q1508" s="1215"/>
      <c r="R1508" s="1215"/>
      <c r="S1508" s="1216"/>
      <c r="T1508" s="1215"/>
      <c r="U1508" s="1215"/>
      <c r="V1508" s="1216"/>
      <c r="W1508" s="1215"/>
      <c r="X1508" s="1215"/>
      <c r="Y1508" s="1216"/>
      <c r="Z1508" s="1215"/>
      <c r="AA1508" s="1215"/>
      <c r="AB1508" s="1216"/>
    </row>
    <row r="1509" spans="1:28" x14ac:dyDescent="0.3">
      <c r="A1509" s="1217" t="s">
        <v>786</v>
      </c>
      <c r="B1509" s="1218"/>
      <c r="C1509" s="1218"/>
      <c r="D1509" s="1219"/>
      <c r="E1509" s="1218"/>
      <c r="F1509" s="1218"/>
      <c r="G1509" s="1219"/>
      <c r="H1509" s="1218"/>
      <c r="I1509" s="1218"/>
      <c r="J1509" s="1219"/>
      <c r="K1509" s="1218"/>
      <c r="L1509" s="1218"/>
      <c r="M1509" s="1219"/>
      <c r="N1509" s="1218"/>
      <c r="O1509" s="1218"/>
      <c r="P1509" s="1219"/>
      <c r="Q1509" s="1218"/>
      <c r="R1509" s="1218"/>
      <c r="S1509" s="1219"/>
      <c r="T1509" s="1218"/>
      <c r="U1509" s="1218"/>
      <c r="V1509" s="1219"/>
      <c r="W1509" s="1218"/>
      <c r="X1509" s="1218"/>
      <c r="Y1509" s="1219"/>
      <c r="Z1509" s="1218"/>
      <c r="AA1509" s="1218"/>
      <c r="AB1509" s="1219"/>
    </row>
    <row r="1510" spans="1:28" x14ac:dyDescent="0.3">
      <c r="A1510" s="1220" t="s">
        <v>783</v>
      </c>
      <c r="B1510" s="1221">
        <v>0</v>
      </c>
      <c r="C1510" s="1221">
        <v>0</v>
      </c>
      <c r="D1510" s="1222">
        <v>0</v>
      </c>
      <c r="E1510" s="1221">
        <v>0</v>
      </c>
      <c r="F1510" s="1221">
        <v>0</v>
      </c>
      <c r="G1510" s="1222">
        <v>0</v>
      </c>
      <c r="H1510" s="1221">
        <v>0</v>
      </c>
      <c r="I1510" s="1221">
        <v>0</v>
      </c>
      <c r="J1510" s="1222">
        <v>0</v>
      </c>
      <c r="K1510" s="1221">
        <v>0</v>
      </c>
      <c r="L1510" s="1221">
        <v>0</v>
      </c>
      <c r="M1510" s="1222">
        <v>0</v>
      </c>
      <c r="N1510" s="1221">
        <v>0</v>
      </c>
      <c r="O1510" s="1221">
        <v>0</v>
      </c>
      <c r="P1510" s="1222">
        <v>0</v>
      </c>
      <c r="Q1510" s="1221">
        <v>0</v>
      </c>
      <c r="R1510" s="1221">
        <v>0</v>
      </c>
      <c r="S1510" s="1222">
        <v>0</v>
      </c>
      <c r="T1510" s="1221">
        <v>0</v>
      </c>
      <c r="U1510" s="1221">
        <v>0</v>
      </c>
      <c r="V1510" s="1222">
        <v>0</v>
      </c>
      <c r="W1510" s="1221">
        <v>0</v>
      </c>
      <c r="X1510" s="1221">
        <v>0</v>
      </c>
      <c r="Y1510" s="1222">
        <v>0</v>
      </c>
      <c r="Z1510" s="1221">
        <v>0</v>
      </c>
      <c r="AA1510" s="1221">
        <v>0</v>
      </c>
      <c r="AB1510" s="1222">
        <v>0</v>
      </c>
    </row>
    <row r="1511" spans="1:28" x14ac:dyDescent="0.3">
      <c r="A1511" s="1220" t="s">
        <v>782</v>
      </c>
      <c r="B1511" s="1221">
        <v>0</v>
      </c>
      <c r="C1511" s="1221">
        <v>0</v>
      </c>
      <c r="D1511" s="1222">
        <v>0</v>
      </c>
      <c r="E1511" s="1221">
        <v>0</v>
      </c>
      <c r="F1511" s="1221">
        <v>0</v>
      </c>
      <c r="G1511" s="1222">
        <v>0</v>
      </c>
      <c r="H1511" s="1221">
        <v>0</v>
      </c>
      <c r="I1511" s="1221">
        <v>0</v>
      </c>
      <c r="J1511" s="1222">
        <v>0</v>
      </c>
      <c r="K1511" s="1221">
        <v>0</v>
      </c>
      <c r="L1511" s="1221">
        <v>0</v>
      </c>
      <c r="M1511" s="1222">
        <v>0</v>
      </c>
      <c r="N1511" s="1221">
        <v>0</v>
      </c>
      <c r="O1511" s="1221">
        <v>0</v>
      </c>
      <c r="P1511" s="1222">
        <v>0</v>
      </c>
      <c r="Q1511" s="1221">
        <v>0</v>
      </c>
      <c r="R1511" s="1221">
        <v>0</v>
      </c>
      <c r="S1511" s="1222">
        <v>0</v>
      </c>
      <c r="T1511" s="1221">
        <v>0</v>
      </c>
      <c r="U1511" s="1221">
        <v>0</v>
      </c>
      <c r="V1511" s="1222">
        <v>0</v>
      </c>
      <c r="W1511" s="1221">
        <v>0</v>
      </c>
      <c r="X1511" s="1221">
        <v>0</v>
      </c>
      <c r="Y1511" s="1222">
        <v>0</v>
      </c>
      <c r="Z1511" s="1221">
        <v>0</v>
      </c>
      <c r="AA1511" s="1221">
        <v>0</v>
      </c>
      <c r="AB1511" s="1222">
        <v>0</v>
      </c>
    </row>
    <row r="1512" spans="1:28" x14ac:dyDescent="0.3">
      <c r="A1512" s="1220" t="s">
        <v>781</v>
      </c>
      <c r="B1512" s="1221">
        <v>0</v>
      </c>
      <c r="C1512" s="1221">
        <v>0</v>
      </c>
      <c r="D1512" s="1222">
        <v>0</v>
      </c>
      <c r="E1512" s="1221">
        <v>0</v>
      </c>
      <c r="F1512" s="1221">
        <v>0</v>
      </c>
      <c r="G1512" s="1222">
        <v>0</v>
      </c>
      <c r="H1512" s="1221">
        <v>0</v>
      </c>
      <c r="I1512" s="1221">
        <v>0</v>
      </c>
      <c r="J1512" s="1222">
        <v>0</v>
      </c>
      <c r="K1512" s="1221">
        <v>5.8024555660386602E-3</v>
      </c>
      <c r="L1512" s="1221">
        <v>2.0846037951162701E-3</v>
      </c>
      <c r="M1512" s="1222">
        <v>1.783481244557086</v>
      </c>
      <c r="N1512" s="1221">
        <v>0</v>
      </c>
      <c r="O1512" s="1221">
        <v>0</v>
      </c>
      <c r="P1512" s="1222">
        <v>0</v>
      </c>
      <c r="Q1512" s="1221">
        <v>2.86733284311772E-3</v>
      </c>
      <c r="R1512" s="1221">
        <v>1.0314590385831399E-3</v>
      </c>
      <c r="S1512" s="1222">
        <v>1.7798804759677336</v>
      </c>
      <c r="T1512" s="1221">
        <v>2.97194325086249E-3</v>
      </c>
      <c r="U1512" s="1221">
        <v>1.06078752084809E-3</v>
      </c>
      <c r="V1512" s="1222">
        <v>1.8016385868552152</v>
      </c>
      <c r="W1512" s="1221">
        <v>0</v>
      </c>
      <c r="X1512" s="1221">
        <v>0</v>
      </c>
      <c r="Y1512" s="1222">
        <v>0</v>
      </c>
      <c r="Z1512" s="1221">
        <v>2.19664322538722E-3</v>
      </c>
      <c r="AA1512" s="1221">
        <v>7.8477725001821898E-4</v>
      </c>
      <c r="AB1512" s="1222">
        <v>1.7990658818616669</v>
      </c>
    </row>
    <row r="1513" spans="1:28" x14ac:dyDescent="0.3">
      <c r="A1513" s="1220" t="s">
        <v>780</v>
      </c>
      <c r="B1513" s="1221">
        <v>0</v>
      </c>
      <c r="C1513" s="1221">
        <v>0</v>
      </c>
      <c r="D1513" s="1222">
        <v>0</v>
      </c>
      <c r="E1513" s="1221">
        <v>0</v>
      </c>
      <c r="F1513" s="1221">
        <v>0</v>
      </c>
      <c r="G1513" s="1222">
        <v>0</v>
      </c>
      <c r="H1513" s="1221">
        <v>0</v>
      </c>
      <c r="I1513" s="1221">
        <v>0</v>
      </c>
      <c r="J1513" s="1222">
        <v>0</v>
      </c>
      <c r="K1513" s="1221">
        <v>0</v>
      </c>
      <c r="L1513" s="1221">
        <v>0</v>
      </c>
      <c r="M1513" s="1222">
        <v>0</v>
      </c>
      <c r="N1513" s="1221">
        <v>4.2365181663678298E-4</v>
      </c>
      <c r="O1513" s="1221">
        <v>8.8822345556194195E-4</v>
      </c>
      <c r="P1513" s="1222">
        <v>-0.52303464405952205</v>
      </c>
      <c r="Q1513" s="1221">
        <v>2.1465704398635399E-4</v>
      </c>
      <c r="R1513" s="1221">
        <v>4.4907132812764398E-4</v>
      </c>
      <c r="S1513" s="1222">
        <v>-0.52199788643522593</v>
      </c>
      <c r="T1513" s="1221">
        <v>0</v>
      </c>
      <c r="U1513" s="1221">
        <v>0</v>
      </c>
      <c r="V1513" s="1222">
        <v>0</v>
      </c>
      <c r="W1513" s="1221">
        <v>2.19975294838606E-4</v>
      </c>
      <c r="X1513" s="1221">
        <v>4.5779309284894599E-4</v>
      </c>
      <c r="Y1513" s="1222">
        <v>-0.51948751898013168</v>
      </c>
      <c r="Z1513" s="1221">
        <v>1.6745125842165901E-4</v>
      </c>
      <c r="AA1513" s="1221">
        <v>3.4830731076007599E-4</v>
      </c>
      <c r="AB1513" s="1222">
        <v>-0.51924276853033324</v>
      </c>
    </row>
    <row r="1514" spans="1:28" x14ac:dyDescent="0.3">
      <c r="A1514" s="1220" t="s">
        <v>779</v>
      </c>
      <c r="B1514" s="1221">
        <v>0</v>
      </c>
      <c r="C1514" s="1221">
        <v>0</v>
      </c>
      <c r="D1514" s="1222">
        <v>0</v>
      </c>
      <c r="E1514" s="1221">
        <v>5.5164925363731599E-3</v>
      </c>
      <c r="F1514" s="1221">
        <v>0</v>
      </c>
      <c r="G1514" s="1222">
        <v>0</v>
      </c>
      <c r="H1514" s="1221">
        <v>2.7832157174203201E-3</v>
      </c>
      <c r="I1514" s="1221">
        <v>0</v>
      </c>
      <c r="J1514" s="1222">
        <v>0</v>
      </c>
      <c r="K1514" s="1221">
        <v>1.2304777022059401E-2</v>
      </c>
      <c r="L1514" s="1221">
        <v>0</v>
      </c>
      <c r="M1514" s="1222">
        <v>0</v>
      </c>
      <c r="N1514" s="1221">
        <v>0</v>
      </c>
      <c r="O1514" s="1221">
        <v>0</v>
      </c>
      <c r="P1514" s="1222">
        <v>0</v>
      </c>
      <c r="Q1514" s="1221">
        <v>6.1497770828802898E-3</v>
      </c>
      <c r="R1514" s="1221">
        <v>0</v>
      </c>
      <c r="S1514" s="1222">
        <v>0</v>
      </c>
      <c r="T1514" s="1221">
        <v>6.4331398309204002E-3</v>
      </c>
      <c r="U1514" s="1221">
        <v>0</v>
      </c>
      <c r="V1514" s="1222">
        <v>0</v>
      </c>
      <c r="W1514" s="1221">
        <v>2.6561380753217902E-3</v>
      </c>
      <c r="X1514" s="1221">
        <v>0</v>
      </c>
      <c r="Y1514" s="1222">
        <v>0</v>
      </c>
      <c r="Z1514" s="1221">
        <v>6.8040400757000503E-3</v>
      </c>
      <c r="AA1514" s="1221">
        <v>0</v>
      </c>
      <c r="AB1514" s="1222">
        <v>0</v>
      </c>
    </row>
    <row r="1515" spans="1:28" x14ac:dyDescent="0.3">
      <c r="A1515" s="1220" t="s">
        <v>778</v>
      </c>
      <c r="B1515" s="1221">
        <v>3.7914691943127998E-3</v>
      </c>
      <c r="C1515" s="1221">
        <v>0</v>
      </c>
      <c r="D1515" s="1222">
        <v>0</v>
      </c>
      <c r="E1515" s="1221">
        <v>6.2439319388107898E-3</v>
      </c>
      <c r="F1515" s="1221">
        <v>0</v>
      </c>
      <c r="G1515" s="1222">
        <v>0</v>
      </c>
      <c r="H1515" s="1221">
        <v>4.9604824160422402E-3</v>
      </c>
      <c r="I1515" s="1221">
        <v>0</v>
      </c>
      <c r="J1515" s="1222">
        <v>0</v>
      </c>
      <c r="K1515" s="1221">
        <v>1.8173917183970701E-2</v>
      </c>
      <c r="L1515" s="1221">
        <v>5.0515709830084299E-3</v>
      </c>
      <c r="M1515" s="1222">
        <v>2.5976762961662558</v>
      </c>
      <c r="N1515" s="1221">
        <v>3.02864443447818E-3</v>
      </c>
      <c r="O1515" s="1221">
        <v>9.3901510086524895E-3</v>
      </c>
      <c r="P1515" s="1222">
        <v>-0.67746584355379846</v>
      </c>
      <c r="Q1515" s="1221">
        <v>1.1358121479379899E-2</v>
      </c>
      <c r="R1515" s="1221">
        <v>6.9890958363272304E-3</v>
      </c>
      <c r="S1515" s="1222">
        <v>0.62512029386459111</v>
      </c>
      <c r="T1515" s="1221">
        <v>1.0024969190763599E-2</v>
      </c>
      <c r="U1515" s="1221">
        <v>2.1310780049563702E-3</v>
      </c>
      <c r="V1515" s="1222">
        <v>3.7041774948866042</v>
      </c>
      <c r="W1515" s="1221">
        <v>4.9343290151375998E-3</v>
      </c>
      <c r="X1515" s="1221">
        <v>3.7044122068383401E-3</v>
      </c>
      <c r="Y1515" s="1222">
        <v>0.33201402533682262</v>
      </c>
      <c r="Z1515" s="1221">
        <v>1.1483324708208301E-2</v>
      </c>
      <c r="AA1515" s="1221">
        <v>4.2897902237671003E-3</v>
      </c>
      <c r="AB1515" s="1222">
        <v>1.6768965635163771</v>
      </c>
    </row>
    <row r="1516" spans="1:28" x14ac:dyDescent="0.3">
      <c r="A1516" s="1220" t="s">
        <v>777</v>
      </c>
      <c r="B1516" s="1221">
        <v>9.4735607265798993E-3</v>
      </c>
      <c r="C1516" s="1221">
        <v>1.9252858520036699E-2</v>
      </c>
      <c r="D1516" s="1222">
        <v>-0.50794004346312305</v>
      </c>
      <c r="E1516" s="1221">
        <v>6.6697992490473198E-3</v>
      </c>
      <c r="F1516" s="1221">
        <v>6.4022179331629401E-3</v>
      </c>
      <c r="G1516" s="1222">
        <v>4.1795096430306031E-2</v>
      </c>
      <c r="H1516" s="1221">
        <v>8.21743807293847E-3</v>
      </c>
      <c r="I1516" s="1221">
        <v>1.3462427240629101E-2</v>
      </c>
      <c r="J1516" s="1222">
        <v>-0.38960204381728802</v>
      </c>
      <c r="K1516" s="1221">
        <v>0</v>
      </c>
      <c r="L1516" s="1221">
        <v>0</v>
      </c>
      <c r="M1516" s="1222">
        <v>0</v>
      </c>
      <c r="N1516" s="1221">
        <v>2.5074581207478901E-2</v>
      </c>
      <c r="O1516" s="1221">
        <v>3.70979784816887E-2</v>
      </c>
      <c r="P1516" s="1222">
        <v>-0.32409844865656123</v>
      </c>
      <c r="Q1516" s="1221">
        <v>9.7811841512342804E-3</v>
      </c>
      <c r="R1516" s="1221">
        <v>1.44646705003508E-2</v>
      </c>
      <c r="S1516" s="1222">
        <v>-0.32378797353198846</v>
      </c>
      <c r="T1516" s="1221">
        <v>5.6554359403924196E-3</v>
      </c>
      <c r="U1516" s="1221">
        <v>1.15673972613744E-2</v>
      </c>
      <c r="V1516" s="1222">
        <v>-0.51108829301843661</v>
      </c>
      <c r="W1516" s="1221">
        <v>1.3060991346658E-2</v>
      </c>
      <c r="X1516" s="1221">
        <v>1.68731653860003E-2</v>
      </c>
      <c r="Y1516" s="1222">
        <v>-0.22593117249388597</v>
      </c>
      <c r="Z1516" s="1221">
        <v>1.3215775685347099E-2</v>
      </c>
      <c r="AA1516" s="1221">
        <v>2.07564116510465E-2</v>
      </c>
      <c r="AB1516" s="1222">
        <v>-0.3632918874645279</v>
      </c>
    </row>
    <row r="1517" spans="1:28" x14ac:dyDescent="0.3">
      <c r="A1517" s="1220" t="s">
        <v>776</v>
      </c>
      <c r="B1517" s="1221">
        <v>1.5097038609093101E-2</v>
      </c>
      <c r="C1517" s="1221">
        <v>1.4852586269979399E-2</v>
      </c>
      <c r="D1517" s="1222">
        <v>1.6458570559377779E-2</v>
      </c>
      <c r="E1517" s="1221">
        <v>2.5089805932254398E-2</v>
      </c>
      <c r="F1517" s="1221">
        <v>1.0932587562667901E-2</v>
      </c>
      <c r="G1517" s="1222">
        <v>1.2949558636904879</v>
      </c>
      <c r="H1517" s="1221">
        <v>1.9691851406864701E-2</v>
      </c>
      <c r="I1517" s="1221">
        <v>1.3038385590988201E-2</v>
      </c>
      <c r="J1517" s="1222">
        <v>0.5102982857383207</v>
      </c>
      <c r="K1517" s="1221">
        <v>9.6225361953142295E-4</v>
      </c>
      <c r="L1517" s="1221">
        <v>6.6345342901923798E-3</v>
      </c>
      <c r="M1517" s="1222">
        <v>-0.85496289906076872</v>
      </c>
      <c r="N1517" s="1221">
        <v>2.3613059069226401E-2</v>
      </c>
      <c r="O1517" s="1221">
        <v>3.2565396929368398E-2</v>
      </c>
      <c r="P1517" s="1222">
        <v>-0.2749033853190509</v>
      </c>
      <c r="Q1517" s="1221">
        <v>1.00690857812115E-2</v>
      </c>
      <c r="R1517" s="1221">
        <v>1.71665585398613E-2</v>
      </c>
      <c r="S1517" s="1222">
        <v>-0.4134476192283526</v>
      </c>
      <c r="T1517" s="1221">
        <v>8.9691364339396003E-3</v>
      </c>
      <c r="U1517" s="1221">
        <v>1.1292167396272101E-2</v>
      </c>
      <c r="V1517" s="1222">
        <v>-0.20572055663108624</v>
      </c>
      <c r="W1517" s="1221">
        <v>2.45334095971897E-2</v>
      </c>
      <c r="X1517" s="1221">
        <v>1.91026430333162E-2</v>
      </c>
      <c r="Y1517" s="1222">
        <v>0.28429398771687797</v>
      </c>
      <c r="Z1517" s="1221">
        <v>2.3637475579136199E-2</v>
      </c>
      <c r="AA1517" s="1221">
        <v>2.2089040036826799E-2</v>
      </c>
      <c r="AB1517" s="1222">
        <v>7.0099720935262524E-2</v>
      </c>
    </row>
    <row r="1518" spans="1:28" x14ac:dyDescent="0.3">
      <c r="A1518" s="1220" t="s">
        <v>775</v>
      </c>
      <c r="B1518" s="1221">
        <v>1.6487087807441798E-2</v>
      </c>
      <c r="C1518" s="1221">
        <v>1.12139208530747E-2</v>
      </c>
      <c r="D1518" s="1222">
        <v>0.47023400855564895</v>
      </c>
      <c r="E1518" s="1221">
        <v>2.47349428261694E-2</v>
      </c>
      <c r="F1518" s="1221">
        <v>2.90268039565502E-2</v>
      </c>
      <c r="G1518" s="1222">
        <v>-0.1478585495256462</v>
      </c>
      <c r="H1518" s="1221">
        <v>2.0414279216712398E-2</v>
      </c>
      <c r="I1518" s="1221">
        <v>1.9745386703969199E-2</v>
      </c>
      <c r="J1518" s="1222">
        <v>3.3875888214878025E-2</v>
      </c>
      <c r="K1518" s="1221">
        <v>2.8064557684167799E-2</v>
      </c>
      <c r="L1518" s="1221">
        <v>1.48304860139715E-2</v>
      </c>
      <c r="M1518" s="1222">
        <v>0.8923558983656199</v>
      </c>
      <c r="N1518" s="1221">
        <v>3.4951217982454701E-2</v>
      </c>
      <c r="O1518" s="1221">
        <v>2.26293798094311E-2</v>
      </c>
      <c r="P1518" s="1222">
        <v>0.54450622495134882</v>
      </c>
      <c r="Q1518" s="1221">
        <v>3.1046050277653899E-2</v>
      </c>
      <c r="R1518" s="1221">
        <v>1.8253409224136999E-2</v>
      </c>
      <c r="S1518" s="1222">
        <v>0.70083571219127816</v>
      </c>
      <c r="T1518" s="1221">
        <v>2.1683842830947299E-2</v>
      </c>
      <c r="U1518" s="1221">
        <v>1.2830491323906301E-2</v>
      </c>
      <c r="V1518" s="1222">
        <v>0.69002435554007735</v>
      </c>
      <c r="W1518" s="1221">
        <v>2.8884939126410901E-2</v>
      </c>
      <c r="X1518" s="1221">
        <v>2.6419711553377599E-2</v>
      </c>
      <c r="Y1518" s="1222">
        <v>9.3310162302590982E-2</v>
      </c>
      <c r="Z1518" s="1221">
        <v>3.7468542218451299E-2</v>
      </c>
      <c r="AA1518" s="1221">
        <v>2.86585185043081E-2</v>
      </c>
      <c r="AB1518" s="1222">
        <v>0.30741378738118758</v>
      </c>
    </row>
    <row r="1519" spans="1:28" x14ac:dyDescent="0.3">
      <c r="A1519" s="1220" t="s">
        <v>774</v>
      </c>
      <c r="B1519" s="1221">
        <v>7.8705245552365799E-2</v>
      </c>
      <c r="C1519" s="1221">
        <v>7.5014846472804805E-2</v>
      </c>
      <c r="D1519" s="1222">
        <v>4.9195582649081034E-2</v>
      </c>
      <c r="E1519" s="1221">
        <v>9.7765682817413102E-2</v>
      </c>
      <c r="F1519" s="1221">
        <v>9.19798303056064E-2</v>
      </c>
      <c r="G1519" s="1222">
        <v>6.2903491913205239E-2</v>
      </c>
      <c r="H1519" s="1221">
        <v>8.8036050081929801E-2</v>
      </c>
      <c r="I1519" s="1221">
        <v>8.3348645356839293E-2</v>
      </c>
      <c r="J1519" s="1222">
        <v>5.6238523194017044E-2</v>
      </c>
      <c r="K1519" s="1221">
        <v>7.0246924866659399E-2</v>
      </c>
      <c r="L1519" s="1221">
        <v>7.3364993698938105E-2</v>
      </c>
      <c r="M1519" s="1222">
        <v>-4.250077148611324E-2</v>
      </c>
      <c r="N1519" s="1221">
        <v>6.1037615824979699E-2</v>
      </c>
      <c r="O1519" s="1221">
        <v>0.11682123859169501</v>
      </c>
      <c r="P1519" s="1222">
        <v>-0.47751268039269912</v>
      </c>
      <c r="Q1519" s="1221">
        <v>6.62407492697418E-2</v>
      </c>
      <c r="R1519" s="1221">
        <v>9.2242473061860994E-2</v>
      </c>
      <c r="S1519" s="1222">
        <v>-0.28188450427474487</v>
      </c>
      <c r="T1519" s="1221">
        <v>7.47715719274962E-2</v>
      </c>
      <c r="U1519" s="1221">
        <v>7.4247408209751203E-2</v>
      </c>
      <c r="V1519" s="1222">
        <v>7.0596904374657489E-3</v>
      </c>
      <c r="W1519" s="1221">
        <v>8.2667796822606707E-2</v>
      </c>
      <c r="X1519" s="1221">
        <v>0.102137841620597</v>
      </c>
      <c r="Y1519" s="1222">
        <v>-0.19062518346837656</v>
      </c>
      <c r="Z1519" s="1221">
        <v>0.11767150186122401</v>
      </c>
      <c r="AA1519" s="1221">
        <v>0.130878632526293</v>
      </c>
      <c r="AB1519" s="1222">
        <v>-0.10091128253816173</v>
      </c>
    </row>
    <row r="1520" spans="1:28" x14ac:dyDescent="0.3">
      <c r="A1520" s="1220" t="s">
        <v>773</v>
      </c>
      <c r="B1520" s="1221">
        <v>0.18616588581915899</v>
      </c>
      <c r="C1520" s="1221">
        <v>0.172094663288375</v>
      </c>
      <c r="D1520" s="1222">
        <v>8.1764432794787928E-2</v>
      </c>
      <c r="E1520" s="1221">
        <v>0.220800485645371</v>
      </c>
      <c r="F1520" s="1221">
        <v>0.225873019710745</v>
      </c>
      <c r="G1520" s="1222">
        <v>-2.2457458938079163E-2</v>
      </c>
      <c r="H1520" s="1221">
        <v>0.20315667538353199</v>
      </c>
      <c r="I1520" s="1221">
        <v>0.19841543286411301</v>
      </c>
      <c r="J1520" s="1222">
        <v>2.389553297835496E-2</v>
      </c>
      <c r="K1520" s="1221">
        <v>0.12724648662431001</v>
      </c>
      <c r="L1520" s="1221">
        <v>0.125699676460229</v>
      </c>
      <c r="M1520" s="1222">
        <v>1.2305601793417617E-2</v>
      </c>
      <c r="N1520" s="1221">
        <v>0.16944730340782299</v>
      </c>
      <c r="O1520" s="1221">
        <v>0.16243416303927199</v>
      </c>
      <c r="P1520" s="1222">
        <v>4.3175279370605169E-2</v>
      </c>
      <c r="Q1520" s="1221">
        <v>0.145627181092224</v>
      </c>
      <c r="R1520" s="1221">
        <v>0.141870539474862</v>
      </c>
      <c r="S1520" s="1222">
        <v>2.6479363730252382E-2</v>
      </c>
      <c r="T1520" s="1221">
        <v>0.15782680879233299</v>
      </c>
      <c r="U1520" s="1221">
        <v>0.149877207431723</v>
      </c>
      <c r="V1520" s="1222">
        <v>5.3040762480388824E-2</v>
      </c>
      <c r="W1520" s="1221">
        <v>0.19891701278503299</v>
      </c>
      <c r="X1520" s="1221">
        <v>0.19860554871859301</v>
      </c>
      <c r="Y1520" s="1222">
        <v>1.568254605420384E-3</v>
      </c>
      <c r="Z1520" s="1221">
        <v>0.26543231188591498</v>
      </c>
      <c r="AA1520" s="1221">
        <v>0.25894907747881202</v>
      </c>
      <c r="AB1520" s="1222">
        <v>2.5036715597619552E-2</v>
      </c>
    </row>
    <row r="1521" spans="1:28" x14ac:dyDescent="0.3">
      <c r="A1521" s="1220" t="s">
        <v>772</v>
      </c>
      <c r="B1521" s="1221">
        <v>0.25813980523787899</v>
      </c>
      <c r="C1521" s="1221">
        <v>0.24292491269448199</v>
      </c>
      <c r="D1521" s="1222">
        <v>6.2632079907474256E-2</v>
      </c>
      <c r="E1521" s="1221">
        <v>0.57576194889736498</v>
      </c>
      <c r="F1521" s="1221">
        <v>0.52236647894904797</v>
      </c>
      <c r="G1521" s="1222">
        <v>0.10221840814851606</v>
      </c>
      <c r="H1521" s="1221">
        <v>0.409976705749245</v>
      </c>
      <c r="I1521" s="1221">
        <v>0.37635612641370902</v>
      </c>
      <c r="J1521" s="1222">
        <v>8.9331824237606772E-2</v>
      </c>
      <c r="K1521" s="1221">
        <v>0.34411471380292102</v>
      </c>
      <c r="L1521" s="1221">
        <v>0.37461824588075698</v>
      </c>
      <c r="M1521" s="1222">
        <v>-8.1425644408001957E-2</v>
      </c>
      <c r="N1521" s="1221">
        <v>0.40093316370015902</v>
      </c>
      <c r="O1521" s="1221">
        <v>0.40178216666636102</v>
      </c>
      <c r="P1521" s="1222">
        <v>-2.1130927070414376E-3</v>
      </c>
      <c r="Q1521" s="1221">
        <v>0.37011780214975198</v>
      </c>
      <c r="R1521" s="1221">
        <v>0.38725001750706201</v>
      </c>
      <c r="S1521" s="1222">
        <v>-4.4240709058192856E-2</v>
      </c>
      <c r="T1521" s="1221">
        <v>0.29904317429352201</v>
      </c>
      <c r="U1521" s="1221">
        <v>0.304487570580106</v>
      </c>
      <c r="V1521" s="1222">
        <v>-1.788052062752972E-2</v>
      </c>
      <c r="W1521" s="1221">
        <v>0.49614816451066002</v>
      </c>
      <c r="X1521" s="1221">
        <v>0.46749682462745901</v>
      </c>
      <c r="Y1521" s="1222">
        <v>6.1286704794268537E-2</v>
      </c>
      <c r="Z1521" s="1221">
        <v>0.58709103528512796</v>
      </c>
      <c r="AA1521" s="1221">
        <v>0.57207715575055995</v>
      </c>
      <c r="AB1521" s="1222">
        <v>2.6244501084595726E-2</v>
      </c>
    </row>
    <row r="1522" spans="1:28" x14ac:dyDescent="0.3">
      <c r="A1522" s="1220" t="s">
        <v>771</v>
      </c>
      <c r="B1522" s="1221">
        <v>0.77029726532186704</v>
      </c>
      <c r="C1522" s="1221">
        <v>0.71722881213726797</v>
      </c>
      <c r="D1522" s="1222">
        <v>7.3990966741088599E-2</v>
      </c>
      <c r="E1522" s="1221">
        <v>1.1809230557028001</v>
      </c>
      <c r="F1522" s="1221">
        <v>1.18176829786996</v>
      </c>
      <c r="G1522" s="1222">
        <v>-7.152351003858749E-4</v>
      </c>
      <c r="H1522" s="1221">
        <v>0.96555379306768996</v>
      </c>
      <c r="I1522" s="1221">
        <v>0.93945737013674302</v>
      </c>
      <c r="J1522" s="1222">
        <v>2.7778187452133635E-2</v>
      </c>
      <c r="K1522" s="1221">
        <v>0.81275295855046503</v>
      </c>
      <c r="L1522" s="1221">
        <v>0.73797711043490699</v>
      </c>
      <c r="M1522" s="1222">
        <v>0.10132543009564471</v>
      </c>
      <c r="N1522" s="1221">
        <v>0.83730079190237705</v>
      </c>
      <c r="O1522" s="1221">
        <v>0.893876857053436</v>
      </c>
      <c r="P1522" s="1222">
        <v>-6.3292907411828012E-2</v>
      </c>
      <c r="Q1522" s="1221">
        <v>0.82399605219195804</v>
      </c>
      <c r="R1522" s="1221">
        <v>0.80952460325478603</v>
      </c>
      <c r="S1522" s="1222">
        <v>1.7876478218188666E-2</v>
      </c>
      <c r="T1522" s="1221">
        <v>0.78892902445408097</v>
      </c>
      <c r="U1522" s="1221">
        <v>0.72619999889710596</v>
      </c>
      <c r="V1522" s="1222">
        <v>8.6379820507081803E-2</v>
      </c>
      <c r="W1522" s="1221">
        <v>1.0360469567252999</v>
      </c>
      <c r="X1522" s="1221">
        <v>1.0627775165937099</v>
      </c>
      <c r="Y1522" s="1222">
        <v>-2.5151604593672303E-2</v>
      </c>
      <c r="Z1522" s="1221">
        <v>1.3568592112385001</v>
      </c>
      <c r="AA1522" s="1221">
        <v>1.3266620323174301</v>
      </c>
      <c r="AB1522" s="1222">
        <v>2.2761772166134259E-2</v>
      </c>
    </row>
    <row r="1523" spans="1:28" x14ac:dyDescent="0.3">
      <c r="A1523" s="1220" t="s">
        <v>770</v>
      </c>
      <c r="B1523" s="1221">
        <v>1.67226589971859</v>
      </c>
      <c r="C1523" s="1221">
        <v>1.6839622111086101</v>
      </c>
      <c r="D1523" s="1222">
        <v>-6.9457089433854098E-3</v>
      </c>
      <c r="E1523" s="1221">
        <v>2.5460939665934799</v>
      </c>
      <c r="F1523" s="1221">
        <v>2.5778538629049601</v>
      </c>
      <c r="G1523" s="1222">
        <v>-1.2320285788306984E-2</v>
      </c>
      <c r="H1523" s="1221">
        <v>2.08043010136833</v>
      </c>
      <c r="I1523" s="1221">
        <v>2.1033981636473298</v>
      </c>
      <c r="J1523" s="1222">
        <v>-1.091950286729014E-2</v>
      </c>
      <c r="K1523" s="1221">
        <v>1.7538995977346401</v>
      </c>
      <c r="L1523" s="1221">
        <v>1.74964917376055</v>
      </c>
      <c r="M1523" s="1222">
        <v>2.4293007065837309E-3</v>
      </c>
      <c r="N1523" s="1221">
        <v>2.3800489617910898</v>
      </c>
      <c r="O1523" s="1221">
        <v>2.67415080468421</v>
      </c>
      <c r="P1523" s="1222">
        <v>-0.10997952784785096</v>
      </c>
      <c r="Q1523" s="1221">
        <v>2.0250428116267001</v>
      </c>
      <c r="R1523" s="1221">
        <v>2.1495497324422899</v>
      </c>
      <c r="S1523" s="1222">
        <v>-5.792232621393071E-2</v>
      </c>
      <c r="T1523" s="1221">
        <v>1.7041766556156199</v>
      </c>
      <c r="U1523" s="1221">
        <v>1.7093202083516501</v>
      </c>
      <c r="V1523" s="1222">
        <v>-3.0091218198316761E-3</v>
      </c>
      <c r="W1523" s="1221">
        <v>2.4865414835216302</v>
      </c>
      <c r="X1523" s="1221">
        <v>2.6117090803729899</v>
      </c>
      <c r="Y1523" s="1222">
        <v>-4.7925551047011697E-2</v>
      </c>
      <c r="Z1523" s="1221">
        <v>3.0893858184324001</v>
      </c>
      <c r="AA1523" s="1221">
        <v>3.1807346301167798</v>
      </c>
      <c r="AB1523" s="1222">
        <v>-2.8719406774599693E-2</v>
      </c>
    </row>
    <row r="1524" spans="1:28" x14ac:dyDescent="0.3">
      <c r="A1524" s="1220" t="s">
        <v>769</v>
      </c>
      <c r="B1524" s="1221">
        <v>3.4569900254671402</v>
      </c>
      <c r="C1524" s="1221">
        <v>3.3955925880601199</v>
      </c>
      <c r="D1524" s="1222">
        <v>1.8081508842642476E-2</v>
      </c>
      <c r="E1524" s="1221">
        <v>5.1567656765676597</v>
      </c>
      <c r="F1524" s="1221">
        <v>5.2634251748214096</v>
      </c>
      <c r="G1524" s="1222">
        <v>-2.026427558312708E-2</v>
      </c>
      <c r="H1524" s="1221">
        <v>4.2244486644888299</v>
      </c>
      <c r="I1524" s="1221">
        <v>4.2395655040749496</v>
      </c>
      <c r="J1524" s="1222">
        <v>-3.5656577476134688E-3</v>
      </c>
      <c r="K1524" s="1221">
        <v>3.9962787040519601</v>
      </c>
      <c r="L1524" s="1221">
        <v>3.9940890635502599</v>
      </c>
      <c r="M1524" s="1222">
        <v>5.4822024918838291E-4</v>
      </c>
      <c r="N1524" s="1221">
        <v>5.3663020580926304</v>
      </c>
      <c r="O1524" s="1221">
        <v>4.8864591910265203</v>
      </c>
      <c r="P1524" s="1222">
        <v>9.8198480394002308E-2</v>
      </c>
      <c r="Q1524" s="1221">
        <v>4.5541129198719599</v>
      </c>
      <c r="R1524" s="1221">
        <v>4.3591080552999504</v>
      </c>
      <c r="S1524" s="1222">
        <v>4.4735038016530934E-2</v>
      </c>
      <c r="T1524" s="1221">
        <v>3.6488309481910099</v>
      </c>
      <c r="U1524" s="1221">
        <v>3.6071378346667999</v>
      </c>
      <c r="V1524" s="1222">
        <v>1.155850301131099E-2</v>
      </c>
      <c r="W1524" s="1221">
        <v>5.2228517377084298</v>
      </c>
      <c r="X1524" s="1221">
        <v>5.14482046024425</v>
      </c>
      <c r="Y1524" s="1222">
        <v>1.5166958316068291E-2</v>
      </c>
      <c r="Z1524" s="1221">
        <v>6.5038728629364302</v>
      </c>
      <c r="AA1524" s="1221">
        <v>6.41968279825252</v>
      </c>
      <c r="AB1524" s="1222">
        <v>1.3114365199917245E-2</v>
      </c>
    </row>
    <row r="1525" spans="1:28" x14ac:dyDescent="0.3">
      <c r="A1525" s="1220" t="s">
        <v>768</v>
      </c>
      <c r="B1525" s="1221">
        <v>6.4844816100305902</v>
      </c>
      <c r="C1525" s="1221">
        <v>6.6583098281157804</v>
      </c>
      <c r="D1525" s="1222">
        <v>-2.6106958458312155E-2</v>
      </c>
      <c r="E1525" s="1221">
        <v>9.4391222770209406</v>
      </c>
      <c r="F1525" s="1221">
        <v>8.9677740473346397</v>
      </c>
      <c r="G1525" s="1222">
        <v>5.2560225893112565E-2</v>
      </c>
      <c r="H1525" s="1221">
        <v>7.7938497258499204</v>
      </c>
      <c r="I1525" s="1221">
        <v>7.6820948499364698</v>
      </c>
      <c r="J1525" s="1222">
        <v>1.4547448071976717E-2</v>
      </c>
      <c r="K1525" s="1221">
        <v>6.7724575390787702</v>
      </c>
      <c r="L1525" s="1221">
        <v>7.0355512802144897</v>
      </c>
      <c r="M1525" s="1222">
        <v>-3.7394900649164009E-2</v>
      </c>
      <c r="N1525" s="1221">
        <v>9.4986921308372807</v>
      </c>
      <c r="O1525" s="1221">
        <v>9.4341091420780607</v>
      </c>
      <c r="P1525" s="1222">
        <v>6.8456902275135451E-3</v>
      </c>
      <c r="Q1525" s="1221">
        <v>7.8438120629699402</v>
      </c>
      <c r="R1525" s="1221">
        <v>7.9868399812167699</v>
      </c>
      <c r="S1525" s="1222">
        <v>-1.7907948398014586E-2</v>
      </c>
      <c r="T1525" s="1221">
        <v>6.5837039709873997</v>
      </c>
      <c r="U1525" s="1221">
        <v>6.7887153021685602</v>
      </c>
      <c r="V1525" s="1222">
        <v>-3.0198840584119434E-2</v>
      </c>
      <c r="W1525" s="1221">
        <v>9.45696541876036</v>
      </c>
      <c r="X1525" s="1221">
        <v>9.1093831768462898</v>
      </c>
      <c r="Y1525" s="1222">
        <v>3.8156506885947544E-2</v>
      </c>
      <c r="Z1525" s="1221">
        <v>11.7151563970504</v>
      </c>
      <c r="AA1525" s="1221">
        <v>11.6729388864829</v>
      </c>
      <c r="AB1525" s="1222">
        <v>3.6166993572105065E-3</v>
      </c>
    </row>
    <row r="1526" spans="1:28" x14ac:dyDescent="0.3">
      <c r="A1526" s="1220" t="s">
        <v>767</v>
      </c>
      <c r="B1526" s="1221">
        <v>10.029825068569499</v>
      </c>
      <c r="C1526" s="1221">
        <v>10.106967780807</v>
      </c>
      <c r="D1526" s="1222">
        <v>-7.6326267096640246E-3</v>
      </c>
      <c r="E1526" s="1221">
        <v>15.262515262515301</v>
      </c>
      <c r="F1526" s="1221">
        <v>15.098181642274</v>
      </c>
      <c r="G1526" s="1222">
        <v>1.0884331910617422E-2</v>
      </c>
      <c r="H1526" s="1221">
        <v>12.2542586652329</v>
      </c>
      <c r="I1526" s="1221">
        <v>12.2375921982562</v>
      </c>
      <c r="J1526" s="1222">
        <v>1.3619073676171948E-3</v>
      </c>
      <c r="K1526" s="1221">
        <v>10.734822994815399</v>
      </c>
      <c r="L1526" s="1221">
        <v>10.7428302465656</v>
      </c>
      <c r="M1526" s="1222">
        <v>-7.4535774711326154E-4</v>
      </c>
      <c r="N1526" s="1221">
        <v>15.3221633398073</v>
      </c>
      <c r="O1526" s="1221">
        <v>15.459253990330099</v>
      </c>
      <c r="P1526" s="1222">
        <v>-8.8678697308777199E-3</v>
      </c>
      <c r="Q1526" s="1221">
        <v>12.469664806221299</v>
      </c>
      <c r="R1526" s="1221">
        <v>12.5257999540217</v>
      </c>
      <c r="S1526" s="1222">
        <v>-4.481561896761503E-3</v>
      </c>
      <c r="T1526" s="1221">
        <v>10.279609163151401</v>
      </c>
      <c r="U1526" s="1221">
        <v>10.3384717805466</v>
      </c>
      <c r="V1526" s="1222">
        <v>-5.6935511016200967E-3</v>
      </c>
      <c r="W1526" s="1221">
        <v>15.2810639913033</v>
      </c>
      <c r="X1526" s="1221">
        <v>15.2131582270344</v>
      </c>
      <c r="Y1526" s="1222">
        <v>4.4636204564170619E-3</v>
      </c>
      <c r="Z1526" s="1221">
        <v>18.4901359385516</v>
      </c>
      <c r="AA1526" s="1221">
        <v>18.5056926457126</v>
      </c>
      <c r="AB1526" s="1222">
        <v>-8.4064441460418853E-4</v>
      </c>
    </row>
    <row r="1527" spans="1:28" x14ac:dyDescent="0.3">
      <c r="A1527" s="1220" t="s">
        <v>766</v>
      </c>
      <c r="B1527" s="1221">
        <v>13.559266748989501</v>
      </c>
      <c r="C1527" s="1221">
        <v>12.738096270983601</v>
      </c>
      <c r="D1527" s="1222">
        <v>6.4465714541384264E-2</v>
      </c>
      <c r="E1527" s="1221">
        <v>20.279995514946101</v>
      </c>
      <c r="F1527" s="1221">
        <v>20.428764264284698</v>
      </c>
      <c r="G1527" s="1222">
        <v>-7.2823175897470767E-3</v>
      </c>
      <c r="H1527" s="1221">
        <v>16.238648839503998</v>
      </c>
      <c r="I1527" s="1221">
        <v>15.793195705446101</v>
      </c>
      <c r="J1527" s="1222">
        <v>2.8205383024810387E-2</v>
      </c>
      <c r="K1527" s="1221">
        <v>13.503439168382799</v>
      </c>
      <c r="L1527" s="1221">
        <v>13.2011760545971</v>
      </c>
      <c r="M1527" s="1222">
        <v>2.2896680760532747E-2</v>
      </c>
      <c r="N1527" s="1221">
        <v>20.661360233455301</v>
      </c>
      <c r="O1527" s="1221">
        <v>18.917403401628</v>
      </c>
      <c r="P1527" s="1222">
        <v>9.2187960197392574E-2</v>
      </c>
      <c r="Q1527" s="1221">
        <v>16.048157017512999</v>
      </c>
      <c r="R1527" s="1221">
        <v>15.226775280010701</v>
      </c>
      <c r="S1527" s="1222">
        <v>5.3943249466654034E-2</v>
      </c>
      <c r="T1527" s="1221">
        <v>13.538457695330701</v>
      </c>
      <c r="U1527" s="1221">
        <v>12.914887158049201</v>
      </c>
      <c r="V1527" s="1222">
        <v>4.8283080575958412E-2</v>
      </c>
      <c r="W1527" s="1221">
        <v>20.406165231511999</v>
      </c>
      <c r="X1527" s="1221">
        <v>19.915486097764202</v>
      </c>
      <c r="Y1527" s="1222">
        <v>2.4638069657907203E-2</v>
      </c>
      <c r="Z1527" s="1221">
        <v>24.256056806436099</v>
      </c>
      <c r="AA1527" s="1221">
        <v>23.3790957622689</v>
      </c>
      <c r="AB1527" s="1222">
        <v>3.7510477440385478E-2</v>
      </c>
    </row>
    <row r="1528" spans="1:28" x14ac:dyDescent="0.3">
      <c r="A1528" s="1220" t="s">
        <v>765</v>
      </c>
      <c r="B1528" s="1221">
        <v>12.243799473947</v>
      </c>
      <c r="C1528" s="1221">
        <v>12.111672552869701</v>
      </c>
      <c r="D1528" s="1222">
        <v>1.0909056573362658E-2</v>
      </c>
      <c r="E1528" s="1221">
        <v>20.024604644767201</v>
      </c>
      <c r="F1528" s="1221">
        <v>19.859443200579001</v>
      </c>
      <c r="G1528" s="1222">
        <v>8.3165193767056403E-3</v>
      </c>
      <c r="H1528" s="1221">
        <v>14.833204314905201</v>
      </c>
      <c r="I1528" s="1221">
        <v>14.6730727246083</v>
      </c>
      <c r="J1528" s="1222">
        <v>1.0913296301485869E-2</v>
      </c>
      <c r="K1528" s="1221">
        <v>13.885690543641999</v>
      </c>
      <c r="L1528" s="1221">
        <v>14.5646574081943</v>
      </c>
      <c r="M1528" s="1222">
        <v>-4.6617427758397091E-2</v>
      </c>
      <c r="N1528" s="1221">
        <v>15.6451472012787</v>
      </c>
      <c r="O1528" s="1221">
        <v>19.100184073814301</v>
      </c>
      <c r="P1528" s="1222">
        <v>-0.18089023954865116</v>
      </c>
      <c r="Q1528" s="1221">
        <v>14.418168852441299</v>
      </c>
      <c r="R1528" s="1221">
        <v>15.874517807179499</v>
      </c>
      <c r="S1528" s="1222">
        <v>-9.1741303416444125E-2</v>
      </c>
      <c r="T1528" s="1221">
        <v>12.9149423936906</v>
      </c>
      <c r="U1528" s="1221">
        <v>13.1340379463771</v>
      </c>
      <c r="V1528" s="1222">
        <v>-1.6681507513607863E-2</v>
      </c>
      <c r="W1528" s="1221">
        <v>18.3796914529701</v>
      </c>
      <c r="X1528" s="1221">
        <v>19.5784307126549</v>
      </c>
      <c r="Y1528" s="1222">
        <v>-6.1227545622947771E-2</v>
      </c>
      <c r="Z1528" s="1221">
        <v>22.001953529989098</v>
      </c>
      <c r="AA1528" s="1221">
        <v>22.7343320850194</v>
      </c>
      <c r="AB1528" s="1222">
        <v>-3.2214650172762115E-2</v>
      </c>
    </row>
    <row r="1529" spans="1:28" x14ac:dyDescent="0.3">
      <c r="A1529" s="1220" t="s">
        <v>368</v>
      </c>
      <c r="B1529" s="1221">
        <v>1.0299653464562899</v>
      </c>
      <c r="C1529" s="1221">
        <v>0.97155598454057401</v>
      </c>
      <c r="D1529" s="1222">
        <v>6.0119399031169883E-2</v>
      </c>
      <c r="E1529" s="1221">
        <v>1.26440432737643</v>
      </c>
      <c r="F1529" s="1221">
        <v>1.19184066467054</v>
      </c>
      <c r="G1529" s="1222">
        <v>6.0883694319952442E-2</v>
      </c>
      <c r="H1529" s="1221"/>
      <c r="I1529" s="1221"/>
      <c r="J1529" s="1222">
        <v>0</v>
      </c>
      <c r="K1529" s="1221">
        <v>0.78474252075810302</v>
      </c>
      <c r="L1529" s="1221">
        <v>0.77269012067079801</v>
      </c>
      <c r="M1529" s="1222">
        <v>1.5597973579423956E-2</v>
      </c>
      <c r="N1529" s="1221">
        <v>0.78638101435682595</v>
      </c>
      <c r="O1529" s="1221">
        <v>0.77621593492085195</v>
      </c>
      <c r="P1529" s="1222">
        <v>1.309568507764595E-2</v>
      </c>
      <c r="Q1529" s="1221"/>
      <c r="R1529" s="1221"/>
      <c r="S1529" s="1222">
        <v>0</v>
      </c>
      <c r="T1529" s="1221">
        <v>0.91798982589001799</v>
      </c>
      <c r="U1529" s="1221">
        <v>0.88127459851582401</v>
      </c>
      <c r="V1529" s="1222">
        <v>4.1661506454432E-2</v>
      </c>
      <c r="W1529" s="1221">
        <v>1.0567151609979699</v>
      </c>
      <c r="X1529" s="1221">
        <v>1.0123826245535099</v>
      </c>
      <c r="Y1529" s="1222">
        <v>4.3790297629823442E-2</v>
      </c>
      <c r="Z1529" s="1221">
        <v>0.98303269378543101</v>
      </c>
      <c r="AA1529" s="1221">
        <v>0.94291095072586395</v>
      </c>
      <c r="AB1529" s="1222">
        <v>4.2550935513773459E-2</v>
      </c>
    </row>
    <row r="1530" spans="1:28" x14ac:dyDescent="0.3">
      <c r="A1530" s="1223"/>
      <c r="B1530" s="1221"/>
      <c r="C1530" s="1221"/>
      <c r="D1530" s="1222"/>
      <c r="E1530" s="1221"/>
      <c r="F1530" s="1221"/>
      <c r="G1530" s="1222"/>
      <c r="H1530" s="1221"/>
      <c r="I1530" s="1221"/>
      <c r="J1530" s="1222"/>
      <c r="K1530" s="1221"/>
      <c r="L1530" s="1221"/>
      <c r="M1530" s="1222"/>
      <c r="N1530" s="1221"/>
      <c r="O1530" s="1221"/>
      <c r="P1530" s="1222"/>
      <c r="Q1530" s="1221"/>
      <c r="R1530" s="1221"/>
      <c r="S1530" s="1222"/>
      <c r="T1530" s="1221"/>
      <c r="U1530" s="1221"/>
      <c r="V1530" s="1222"/>
      <c r="W1530" s="1221"/>
      <c r="X1530" s="1221"/>
      <c r="Y1530" s="1222"/>
      <c r="Z1530" s="1221"/>
      <c r="AA1530" s="1221"/>
      <c r="AB1530" s="1222"/>
    </row>
    <row r="1531" spans="1:28" x14ac:dyDescent="0.3">
      <c r="A1531" s="1217" t="s">
        <v>785</v>
      </c>
      <c r="B1531" s="1218"/>
      <c r="C1531" s="1218"/>
      <c r="D1531" s="1219"/>
      <c r="E1531" s="1218"/>
      <c r="F1531" s="1218"/>
      <c r="G1531" s="1219"/>
      <c r="H1531" s="1218"/>
      <c r="I1531" s="1218"/>
      <c r="J1531" s="1219"/>
      <c r="K1531" s="1218"/>
      <c r="L1531" s="1218"/>
      <c r="M1531" s="1219"/>
      <c r="N1531" s="1218"/>
      <c r="O1531" s="1218"/>
      <c r="P1531" s="1219"/>
      <c r="Q1531" s="1218"/>
      <c r="R1531" s="1218"/>
      <c r="S1531" s="1219"/>
      <c r="T1531" s="1218"/>
      <c r="U1531" s="1218"/>
      <c r="V1531" s="1219"/>
      <c r="W1531" s="1218"/>
      <c r="X1531" s="1218"/>
      <c r="Y1531" s="1219"/>
      <c r="Z1531" s="1218"/>
      <c r="AA1531" s="1218"/>
      <c r="AB1531" s="1219"/>
    </row>
    <row r="1532" spans="1:28" x14ac:dyDescent="0.3">
      <c r="A1532" s="1220" t="s">
        <v>783</v>
      </c>
      <c r="B1532" s="1221">
        <v>0</v>
      </c>
      <c r="C1532" s="1221">
        <v>0</v>
      </c>
      <c r="D1532" s="1222">
        <v>0</v>
      </c>
      <c r="E1532" s="1221">
        <v>0</v>
      </c>
      <c r="F1532" s="1221">
        <v>2.02375647247914E-2</v>
      </c>
      <c r="G1532" s="1222">
        <v>-1</v>
      </c>
      <c r="H1532" s="1221">
        <v>0</v>
      </c>
      <c r="I1532" s="1221">
        <v>1.0332838287051E-2</v>
      </c>
      <c r="J1532" s="1222">
        <v>-1</v>
      </c>
      <c r="K1532" s="1221">
        <v>6.9141789066839696E-2</v>
      </c>
      <c r="L1532" s="1221">
        <v>2.3315773447157899E-2</v>
      </c>
      <c r="M1532" s="1222">
        <v>1.965451230839087</v>
      </c>
      <c r="N1532" s="1221">
        <v>0</v>
      </c>
      <c r="O1532" s="1221">
        <v>0</v>
      </c>
      <c r="P1532" s="1222">
        <v>0</v>
      </c>
      <c r="Q1532" s="1221">
        <v>3.4007397742588999E-2</v>
      </c>
      <c r="R1532" s="1221">
        <v>1.1473896598391301E-2</v>
      </c>
      <c r="S1532" s="1222">
        <v>1.9638926454467973</v>
      </c>
      <c r="T1532" s="1221">
        <v>3.3378791538654598E-2</v>
      </c>
      <c r="U1532" s="1221">
        <v>1.10796952507662E-2</v>
      </c>
      <c r="V1532" s="1222">
        <v>2.0126091722916599</v>
      </c>
      <c r="W1532" s="1221">
        <v>0</v>
      </c>
      <c r="X1532" s="1221">
        <v>1.0674866102485799E-2</v>
      </c>
      <c r="Y1532" s="1222">
        <v>-1</v>
      </c>
      <c r="Z1532" s="1221">
        <v>1.64210029882942E-2</v>
      </c>
      <c r="AA1532" s="1221">
        <v>1.08735139576231E-2</v>
      </c>
      <c r="AB1532" s="1222">
        <v>0.51018364921322601</v>
      </c>
    </row>
    <row r="1533" spans="1:28" x14ac:dyDescent="0.3">
      <c r="A1533" s="1220" t="s">
        <v>782</v>
      </c>
      <c r="B1533" s="1221">
        <v>0</v>
      </c>
      <c r="C1533" s="1221">
        <v>0</v>
      </c>
      <c r="D1533" s="1222">
        <v>0</v>
      </c>
      <c r="E1533" s="1221">
        <v>1.3297945726695201E-2</v>
      </c>
      <c r="F1533" s="1221">
        <v>6.4557029033877698E-3</v>
      </c>
      <c r="G1533" s="1222">
        <v>1.0598757293674119</v>
      </c>
      <c r="H1533" s="1221">
        <v>6.7601793259249301E-3</v>
      </c>
      <c r="I1533" s="1221">
        <v>3.2887497265404499E-3</v>
      </c>
      <c r="J1533" s="1222">
        <v>1.0555469062816762</v>
      </c>
      <c r="K1533" s="1221">
        <v>2.7681093868250298E-2</v>
      </c>
      <c r="L1533" s="1221">
        <v>1.3678323447895E-2</v>
      </c>
      <c r="M1533" s="1222">
        <v>1.0237197909302422</v>
      </c>
      <c r="N1533" s="1221">
        <v>6.7015140931836401E-3</v>
      </c>
      <c r="O1533" s="1221">
        <v>6.6396962206185404E-3</v>
      </c>
      <c r="P1533" s="1222">
        <v>9.310346514518824E-3</v>
      </c>
      <c r="Q1533" s="1221">
        <v>1.7022842987050101E-2</v>
      </c>
      <c r="R1533" s="1221">
        <v>1.01069296310078E-2</v>
      </c>
      <c r="S1533" s="1222">
        <v>0.68427441453875926</v>
      </c>
      <c r="T1533" s="1221">
        <v>1.37952949973812E-2</v>
      </c>
      <c r="U1533" s="1221">
        <v>6.77089626387697E-3</v>
      </c>
      <c r="V1533" s="1222">
        <v>1.0374400167640592</v>
      </c>
      <c r="W1533" s="1221">
        <v>1.00127101342445E-2</v>
      </c>
      <c r="X1533" s="1221">
        <v>6.5464069881584997E-3</v>
      </c>
      <c r="Y1533" s="1222">
        <v>0.52949704354709992</v>
      </c>
      <c r="Z1533" s="1221">
        <v>1.18729973963705E-2</v>
      </c>
      <c r="AA1533" s="1221">
        <v>6.6567595224154199E-3</v>
      </c>
      <c r="AB1533" s="1222">
        <v>0.78360016707684177</v>
      </c>
    </row>
    <row r="1534" spans="1:28" x14ac:dyDescent="0.3">
      <c r="A1534" s="1220" t="s">
        <v>781</v>
      </c>
      <c r="B1534" s="1221">
        <v>0</v>
      </c>
      <c r="C1534" s="1221">
        <v>5.1837152755225399E-3</v>
      </c>
      <c r="D1534" s="1222">
        <v>-1</v>
      </c>
      <c r="E1534" s="1221">
        <v>5.0430675446781204E-3</v>
      </c>
      <c r="F1534" s="1221">
        <v>1.00233554204652E-2</v>
      </c>
      <c r="G1534" s="1222">
        <v>-0.49686833070077213</v>
      </c>
      <c r="H1534" s="1221">
        <v>2.5654976685783098E-3</v>
      </c>
      <c r="I1534" s="1221">
        <v>7.6443675115298202E-3</v>
      </c>
      <c r="J1534" s="1222">
        <v>-0.66439372980055844</v>
      </c>
      <c r="K1534" s="1221">
        <v>4.4761800080869697E-2</v>
      </c>
      <c r="L1534" s="1221">
        <v>5.0030491082790401E-3</v>
      </c>
      <c r="M1534" s="1222">
        <v>7.9469040003620828</v>
      </c>
      <c r="N1534" s="1221">
        <v>4.8586641326465703E-3</v>
      </c>
      <c r="O1534" s="1221">
        <v>1.4700088068227601E-2</v>
      </c>
      <c r="P1534" s="1222">
        <v>-0.66948061058573083</v>
      </c>
      <c r="Q1534" s="1221">
        <v>2.4577138655294799E-2</v>
      </c>
      <c r="R1534" s="1221">
        <v>9.9020067703980991E-3</v>
      </c>
      <c r="S1534" s="1222">
        <v>1.4820361392569219</v>
      </c>
      <c r="T1534" s="1221">
        <v>2.2926419363796399E-2</v>
      </c>
      <c r="U1534" s="1221">
        <v>5.0917801000708203E-3</v>
      </c>
      <c r="V1534" s="1222">
        <v>3.5026334431601871</v>
      </c>
      <c r="W1534" s="1221">
        <v>4.9491487340448496E-3</v>
      </c>
      <c r="X1534" s="1221">
        <v>1.23880617834265E-2</v>
      </c>
      <c r="Y1534" s="1222">
        <v>-0.6004904705378431</v>
      </c>
      <c r="Z1534" s="1221">
        <v>1.3807471702434E-2</v>
      </c>
      <c r="AA1534" s="1221">
        <v>8.7895052002040508E-3</v>
      </c>
      <c r="AB1534" s="1222">
        <v>0.57090432145298187</v>
      </c>
    </row>
    <row r="1535" spans="1:28" x14ac:dyDescent="0.3">
      <c r="A1535" s="1220" t="s">
        <v>780</v>
      </c>
      <c r="B1535" s="1221">
        <v>1.13544940604928E-2</v>
      </c>
      <c r="C1535" s="1221">
        <v>5.8755904821545099E-3</v>
      </c>
      <c r="D1535" s="1222">
        <v>0.93248561059164226</v>
      </c>
      <c r="E1535" s="1221">
        <v>2.19625745649999E-2</v>
      </c>
      <c r="F1535" s="1221">
        <v>1.1336260582541001E-2</v>
      </c>
      <c r="G1535" s="1222">
        <v>0.93737382844079187</v>
      </c>
      <c r="H1535" s="1221">
        <v>1.67471590956671E-2</v>
      </c>
      <c r="I1535" s="1221">
        <v>8.6549942721248305E-3</v>
      </c>
      <c r="J1535" s="1222">
        <v>0.93497055793609618</v>
      </c>
      <c r="K1535" s="1221">
        <v>2.6107785994478199E-2</v>
      </c>
      <c r="L1535" s="1221">
        <v>5.4497154213103997E-3</v>
      </c>
      <c r="M1535" s="1222">
        <v>3.7906695994413053</v>
      </c>
      <c r="N1535" s="1221">
        <v>2.5419108998206999E-2</v>
      </c>
      <c r="O1535" s="1221">
        <v>0</v>
      </c>
      <c r="P1535" s="1222">
        <v>0</v>
      </c>
      <c r="Q1535" s="1221">
        <v>2.5758845278362402E-2</v>
      </c>
      <c r="R1535" s="1221">
        <v>2.6944279687658701E-3</v>
      </c>
      <c r="S1535" s="1222">
        <v>8.5600422712954298</v>
      </c>
      <c r="T1535" s="1221">
        <v>1.9039564923093999E-2</v>
      </c>
      <c r="U1535" s="1221">
        <v>5.6546456815979897E-3</v>
      </c>
      <c r="V1535" s="1222">
        <v>2.3670659481025984</v>
      </c>
      <c r="W1535" s="1221">
        <v>2.37573318425695E-2</v>
      </c>
      <c r="X1535" s="1221">
        <v>5.4935171141873504E-3</v>
      </c>
      <c r="Y1535" s="1222">
        <v>3.3246123291788261</v>
      </c>
      <c r="Z1535" s="1221">
        <v>2.1433761077972398E-2</v>
      </c>
      <c r="AA1535" s="1221">
        <v>5.5729169721612203E-3</v>
      </c>
      <c r="AB1535" s="1222">
        <v>2.8460578517573394</v>
      </c>
    </row>
    <row r="1536" spans="1:28" x14ac:dyDescent="0.3">
      <c r="A1536" s="1220" t="s">
        <v>779</v>
      </c>
      <c r="B1536" s="1221">
        <v>4.0444435816298002E-2</v>
      </c>
      <c r="C1536" s="1221">
        <v>4.0874763539493E-2</v>
      </c>
      <c r="D1536" s="1222">
        <v>-1.0527956272559657E-2</v>
      </c>
      <c r="E1536" s="1221">
        <v>3.9718746261886699E-2</v>
      </c>
      <c r="F1536" s="1221">
        <v>4.0080088031905298E-2</v>
      </c>
      <c r="G1536" s="1222">
        <v>-9.0154934223436994E-3</v>
      </c>
      <c r="H1536" s="1221">
        <v>4.00783063308527E-2</v>
      </c>
      <c r="I1536" s="1221">
        <v>4.0473525406968899E-2</v>
      </c>
      <c r="J1536" s="1222">
        <v>-9.7648789459825122E-3</v>
      </c>
      <c r="K1536" s="1221">
        <v>0.18457165533089101</v>
      </c>
      <c r="L1536" s="1221">
        <v>2.5057362567257199E-2</v>
      </c>
      <c r="M1536" s="1222">
        <v>6.3659649867569605</v>
      </c>
      <c r="N1536" s="1221">
        <v>4.3030175094700099E-2</v>
      </c>
      <c r="O1536" s="1221">
        <v>2.4984639131554E-2</v>
      </c>
      <c r="P1536" s="1222">
        <v>0.72226522336901566</v>
      </c>
      <c r="Q1536" s="1221">
        <v>0.11377087603328501</v>
      </c>
      <c r="R1536" s="1221">
        <v>2.50209480068142E-2</v>
      </c>
      <c r="S1536" s="1222">
        <v>3.5470249969066185</v>
      </c>
      <c r="T1536" s="1221">
        <v>0.11579651695656699</v>
      </c>
      <c r="U1536" s="1221">
        <v>3.2634566349924302E-2</v>
      </c>
      <c r="V1536" s="1222">
        <v>2.5482780961431586</v>
      </c>
      <c r="W1536" s="1221">
        <v>4.1435753975020001E-2</v>
      </c>
      <c r="X1536" s="1221">
        <v>3.2279031308852603E-2</v>
      </c>
      <c r="Y1536" s="1222">
        <v>0.28367402288358462</v>
      </c>
      <c r="Z1536" s="1221">
        <v>7.8446579696306404E-2</v>
      </c>
      <c r="AA1536" s="1221">
        <v>3.2455825187732497E-2</v>
      </c>
      <c r="AB1536" s="1222">
        <v>1.4170261961466715</v>
      </c>
    </row>
    <row r="1537" spans="1:28" x14ac:dyDescent="0.3">
      <c r="A1537" s="1220" t="s">
        <v>778</v>
      </c>
      <c r="B1537" s="1221">
        <v>2.27488151658768E-2</v>
      </c>
      <c r="C1537" s="1221">
        <v>6.6350186108585396E-2</v>
      </c>
      <c r="D1537" s="1222">
        <v>-0.65714014533964937</v>
      </c>
      <c r="E1537" s="1221">
        <v>9.1577668435891504E-2</v>
      </c>
      <c r="F1537" s="1221">
        <v>8.1572489188586006E-2</v>
      </c>
      <c r="G1537" s="1222">
        <v>0.12265384257399208</v>
      </c>
      <c r="H1537" s="1221">
        <v>5.5557403059673098E-2</v>
      </c>
      <c r="I1537" s="1221">
        <v>7.35765987381687E-2</v>
      </c>
      <c r="J1537" s="1222">
        <v>-0.24490389590607617</v>
      </c>
      <c r="K1537" s="1221">
        <v>8.9217411630401602E-2</v>
      </c>
      <c r="L1537" s="1221">
        <v>4.0412567864067397E-2</v>
      </c>
      <c r="M1537" s="1222">
        <v>1.2076649999202043</v>
      </c>
      <c r="N1537" s="1221">
        <v>6.0572888689563599E-2</v>
      </c>
      <c r="O1537" s="1221">
        <v>0.11268181210383001</v>
      </c>
      <c r="P1537" s="1222">
        <v>-0.46244307258966461</v>
      </c>
      <c r="Q1537" s="1221">
        <v>7.6326576341432695E-2</v>
      </c>
      <c r="R1537" s="1221">
        <v>7.2686596697803196E-2</v>
      </c>
      <c r="S1537" s="1222">
        <v>5.007772834327115E-2</v>
      </c>
      <c r="T1537" s="1221">
        <v>5.15569844096413E-2</v>
      </c>
      <c r="U1537" s="1221">
        <v>5.5408028128865597E-2</v>
      </c>
      <c r="V1537" s="1222">
        <v>-6.9503352659793377E-2</v>
      </c>
      <c r="W1537" s="1221">
        <v>7.8949264242201597E-2</v>
      </c>
      <c r="X1537" s="1221">
        <v>9.3845109239904606E-2</v>
      </c>
      <c r="Y1537" s="1222">
        <v>-0.15872798399779614</v>
      </c>
      <c r="Z1537" s="1221">
        <v>6.4306618365966503E-2</v>
      </c>
      <c r="AA1537" s="1221">
        <v>7.3212419818958499E-2</v>
      </c>
      <c r="AB1537" s="1222">
        <v>-0.12164331509618838</v>
      </c>
    </row>
    <row r="1538" spans="1:28" x14ac:dyDescent="0.3">
      <c r="A1538" s="1220" t="s">
        <v>777</v>
      </c>
      <c r="B1538" s="1221">
        <v>4.8721169450982302E-2</v>
      </c>
      <c r="C1538" s="1221">
        <v>8.9263253138351706E-2</v>
      </c>
      <c r="D1538" s="1222">
        <v>-0.45418559442968154</v>
      </c>
      <c r="E1538" s="1221">
        <v>6.0028193241425797E-2</v>
      </c>
      <c r="F1538" s="1221">
        <v>5.76199613984665E-2</v>
      </c>
      <c r="G1538" s="1222">
        <v>4.1795096430303914E-2</v>
      </c>
      <c r="H1538" s="1221">
        <v>5.3786867386506398E-2</v>
      </c>
      <c r="I1538" s="1221">
        <v>7.50049517692193E-2</v>
      </c>
      <c r="J1538" s="1222">
        <v>-0.28288911441471559</v>
      </c>
      <c r="K1538" s="1221">
        <v>8.0184636351047098E-2</v>
      </c>
      <c r="L1538" s="1221">
        <v>3.16118195012524E-2</v>
      </c>
      <c r="M1538" s="1222">
        <v>1.5365397378619834</v>
      </c>
      <c r="N1538" s="1221">
        <v>6.26864530186972E-2</v>
      </c>
      <c r="O1538" s="1221">
        <v>8.6561949790606899E-2</v>
      </c>
      <c r="P1538" s="1222">
        <v>-0.27581976641774425</v>
      </c>
      <c r="Q1538" s="1221">
        <v>7.3358881134257106E-2</v>
      </c>
      <c r="R1538" s="1221">
        <v>5.3037125167953003E-2</v>
      </c>
      <c r="S1538" s="1222">
        <v>0.3831609632300218</v>
      </c>
      <c r="T1538" s="1221">
        <v>6.1401875924260503E-2</v>
      </c>
      <c r="U1538" s="1221">
        <v>6.62496388605988E-2</v>
      </c>
      <c r="V1538" s="1222">
        <v>-7.3174179055358557E-2</v>
      </c>
      <c r="W1538" s="1221">
        <v>6.0951292951070601E-2</v>
      </c>
      <c r="X1538" s="1221">
        <v>6.7492661544001104E-2</v>
      </c>
      <c r="Y1538" s="1222">
        <v>-9.6919701242866654E-2</v>
      </c>
      <c r="Z1538" s="1221">
        <v>6.1209908437397001E-2</v>
      </c>
      <c r="AA1538" s="1221">
        <v>6.6781498355540897E-2</v>
      </c>
      <c r="AB1538" s="1222">
        <v>-8.3430142409819386E-2</v>
      </c>
    </row>
    <row r="1539" spans="1:28" x14ac:dyDescent="0.3">
      <c r="A1539" s="1220" t="s">
        <v>776</v>
      </c>
      <c r="B1539" s="1221">
        <v>6.18610362518935E-2</v>
      </c>
      <c r="C1539" s="1221">
        <v>5.65122794662632E-2</v>
      </c>
      <c r="D1539" s="1222">
        <v>9.4647691371632078E-2</v>
      </c>
      <c r="E1539" s="1221">
        <v>9.8628892285413799E-2</v>
      </c>
      <c r="F1539" s="1221">
        <v>0.100916192886165</v>
      </c>
      <c r="G1539" s="1222">
        <v>-2.2665347704221409E-2</v>
      </c>
      <c r="H1539" s="1221">
        <v>7.8767405627458903E-2</v>
      </c>
      <c r="I1539" s="1221">
        <v>7.7062696925840599E-2</v>
      </c>
      <c r="J1539" s="1222">
        <v>2.2121062065330897E-2</v>
      </c>
      <c r="K1539" s="1221">
        <v>5.77352171718854E-2</v>
      </c>
      <c r="L1539" s="1221">
        <v>2.8433718386538801E-2</v>
      </c>
      <c r="M1539" s="1222">
        <v>1.0305194131492357</v>
      </c>
      <c r="N1539" s="1221">
        <v>8.5865669342641504E-2</v>
      </c>
      <c r="O1539" s="1221">
        <v>9.1460263716524007E-2</v>
      </c>
      <c r="P1539" s="1222">
        <v>-6.1169672451663125E-2</v>
      </c>
      <c r="Q1539" s="1221">
        <v>6.9045159642593196E-2</v>
      </c>
      <c r="R1539" s="1221">
        <v>5.4032446551694598E-2</v>
      </c>
      <c r="S1539" s="1222">
        <v>0.27784625810966096</v>
      </c>
      <c r="T1539" s="1221">
        <v>6.0072355650572201E-2</v>
      </c>
      <c r="U1539" s="1221">
        <v>4.43474210471776E-2</v>
      </c>
      <c r="V1539" s="1222">
        <v>0.35458509721830561</v>
      </c>
      <c r="W1539" s="1221">
        <v>9.38200718661759E-2</v>
      </c>
      <c r="X1539" s="1221">
        <v>9.7344975457446997E-2</v>
      </c>
      <c r="Y1539" s="1222">
        <v>-3.6210431762982567E-2</v>
      </c>
      <c r="Z1539" s="1221">
        <v>7.4793206310102806E-2</v>
      </c>
      <c r="AA1539" s="1221">
        <v>6.7647685112782005E-2</v>
      </c>
      <c r="AB1539" s="1222">
        <v>0.10562846585818583</v>
      </c>
    </row>
    <row r="1540" spans="1:28" x14ac:dyDescent="0.3">
      <c r="A1540" s="1220" t="s">
        <v>775</v>
      </c>
      <c r="B1540" s="1221">
        <v>5.8454220408202702E-2</v>
      </c>
      <c r="C1540" s="1221">
        <v>8.3524376009108406E-2</v>
      </c>
      <c r="D1540" s="1222">
        <v>-0.30015376107894276</v>
      </c>
      <c r="E1540" s="1221">
        <v>7.9151817043741995E-2</v>
      </c>
      <c r="F1540" s="1221">
        <v>9.59146565520788E-2</v>
      </c>
      <c r="G1540" s="1222">
        <v>-0.1747682795406256</v>
      </c>
      <c r="H1540" s="1221">
        <v>6.8309318917460601E-2</v>
      </c>
      <c r="I1540" s="1221">
        <v>8.9458690781248296E-2</v>
      </c>
      <c r="J1540" s="1222">
        <v>-0.23641494950450223</v>
      </c>
      <c r="K1540" s="1221">
        <v>0.18771048418263001</v>
      </c>
      <c r="L1540" s="1221">
        <v>9.1853332731694506E-2</v>
      </c>
      <c r="M1540" s="1222">
        <v>1.0435892590956524</v>
      </c>
      <c r="N1540" s="1221">
        <v>9.4006724228671304E-2</v>
      </c>
      <c r="O1540" s="1221">
        <v>8.07318414822948E-2</v>
      </c>
      <c r="P1540" s="1222">
        <v>0.16443180909341454</v>
      </c>
      <c r="Q1540" s="1221">
        <v>0.14714262484535101</v>
      </c>
      <c r="R1540" s="1221">
        <v>8.6972126303241096E-2</v>
      </c>
      <c r="S1540" s="1222">
        <v>0.69183658143893867</v>
      </c>
      <c r="T1540" s="1221">
        <v>0.116473212920517</v>
      </c>
      <c r="U1540" s="1221">
        <v>8.7247341002562706E-2</v>
      </c>
      <c r="V1540" s="1222">
        <v>0.33497722202325741</v>
      </c>
      <c r="W1540" s="1221">
        <v>8.5186091660940697E-2</v>
      </c>
      <c r="X1540" s="1221">
        <v>8.9727322256754102E-2</v>
      </c>
      <c r="Y1540" s="1222">
        <v>-5.0611457932720941E-2</v>
      </c>
      <c r="Z1540" s="1221">
        <v>0.102156384165105</v>
      </c>
      <c r="AA1540" s="1221">
        <v>8.8392539001239404E-2</v>
      </c>
      <c r="AB1540" s="1222">
        <v>0.15571274815030042</v>
      </c>
    </row>
    <row r="1541" spans="1:28" x14ac:dyDescent="0.3">
      <c r="A1541" s="1220" t="s">
        <v>774</v>
      </c>
      <c r="B1541" s="1221">
        <v>0.30449898279276</v>
      </c>
      <c r="C1541" s="1221">
        <v>0.25867188438898198</v>
      </c>
      <c r="D1541" s="1222">
        <v>0.17716304387710258</v>
      </c>
      <c r="E1541" s="1221">
        <v>0.25293506930743598</v>
      </c>
      <c r="F1541" s="1221">
        <v>0.24111217652925901</v>
      </c>
      <c r="G1541" s="1222">
        <v>4.9034822497827098E-2</v>
      </c>
      <c r="H1541" s="1221">
        <v>0.27925649801549801</v>
      </c>
      <c r="I1541" s="1221">
        <v>0.250045936070518</v>
      </c>
      <c r="J1541" s="1222">
        <v>0.11682078262908475</v>
      </c>
      <c r="K1541" s="1221">
        <v>0.178090795436601</v>
      </c>
      <c r="L1541" s="1221">
        <v>0.202249442088965</v>
      </c>
      <c r="M1541" s="1222">
        <v>-0.11944975671051371</v>
      </c>
      <c r="N1541" s="1221">
        <v>0.37008070226514</v>
      </c>
      <c r="O1541" s="1221">
        <v>0.394997779105622</v>
      </c>
      <c r="P1541" s="1222">
        <v>-6.3081561868273697E-2</v>
      </c>
      <c r="Q1541" s="1221">
        <v>0.261609035090626</v>
      </c>
      <c r="R1541" s="1221">
        <v>0.28597970371762399</v>
      </c>
      <c r="S1541" s="1222">
        <v>-8.5218175661380374E-2</v>
      </c>
      <c r="T1541" s="1221">
        <v>0.24571088867251101</v>
      </c>
      <c r="U1541" s="1221">
        <v>0.232426669178352</v>
      </c>
      <c r="V1541" s="1222">
        <v>5.7154454525893475E-2</v>
      </c>
      <c r="W1541" s="1221">
        <v>0.30109037820374301</v>
      </c>
      <c r="X1541" s="1221">
        <v>0.30403822621945098</v>
      </c>
      <c r="Y1541" s="1222">
        <v>-9.6956493016119825E-3</v>
      </c>
      <c r="Z1541" s="1221">
        <v>0.271492869497996</v>
      </c>
      <c r="AA1541" s="1221">
        <v>0.26581837917893097</v>
      </c>
      <c r="AB1541" s="1222">
        <v>2.1347245952641015E-2</v>
      </c>
    </row>
    <row r="1542" spans="1:28" x14ac:dyDescent="0.3">
      <c r="A1542" s="1220" t="s">
        <v>773</v>
      </c>
      <c r="B1542" s="1221">
        <v>0.44568391617554198</v>
      </c>
      <c r="C1542" s="1221">
        <v>0.51628398986512603</v>
      </c>
      <c r="D1542" s="1222">
        <v>-0.136746587295933</v>
      </c>
      <c r="E1542" s="1221">
        <v>0.41653192051877802</v>
      </c>
      <c r="F1542" s="1221">
        <v>0.45077034603180999</v>
      </c>
      <c r="G1542" s="1222">
        <v>-7.5955363555826785E-2</v>
      </c>
      <c r="H1542" s="1221">
        <v>0.43138274260717402</v>
      </c>
      <c r="I1542" s="1221">
        <v>0.48421961233263699</v>
      </c>
      <c r="J1542" s="1222">
        <v>-0.10911757471146467</v>
      </c>
      <c r="K1542" s="1221">
        <v>0.39075692742898399</v>
      </c>
      <c r="L1542" s="1221">
        <v>0.33587767799089402</v>
      </c>
      <c r="M1542" s="1222">
        <v>0.16339058244763083</v>
      </c>
      <c r="N1542" s="1221">
        <v>0.41290607267193702</v>
      </c>
      <c r="O1542" s="1221">
        <v>0.50477548673558503</v>
      </c>
      <c r="P1542" s="1222">
        <v>-0.1820005457431646</v>
      </c>
      <c r="Q1542" s="1221">
        <v>0.40040405519726002</v>
      </c>
      <c r="R1542" s="1221">
        <v>0.41022806595140798</v>
      </c>
      <c r="S1542" s="1222">
        <v>-2.3947680740380221E-2</v>
      </c>
      <c r="T1542" s="1221">
        <v>0.41926511037963199</v>
      </c>
      <c r="U1542" s="1221">
        <v>0.42989169741391797</v>
      </c>
      <c r="V1542" s="1222">
        <v>-2.471921904566176E-2</v>
      </c>
      <c r="W1542" s="1221">
        <v>0.414986813876982</v>
      </c>
      <c r="X1542" s="1221">
        <v>0.47398299021916301</v>
      </c>
      <c r="Y1542" s="1222">
        <v>-0.1244689736965076</v>
      </c>
      <c r="Z1542" s="1221">
        <v>0.41727350340143898</v>
      </c>
      <c r="AA1542" s="1221">
        <v>0.45048176608804702</v>
      </c>
      <c r="AB1542" s="1222">
        <v>-7.371721829051224E-2</v>
      </c>
    </row>
    <row r="1543" spans="1:28" x14ac:dyDescent="0.3">
      <c r="A1543" s="1220" t="s">
        <v>772</v>
      </c>
      <c r="B1543" s="1221">
        <v>0.76337881304562205</v>
      </c>
      <c r="C1543" s="1221">
        <v>0.82742983363185996</v>
      </c>
      <c r="D1543" s="1222">
        <v>-7.7409609833739068E-2</v>
      </c>
      <c r="E1543" s="1221">
        <v>1.1090449504184501</v>
      </c>
      <c r="F1543" s="1221">
        <v>0.93329477572229902</v>
      </c>
      <c r="G1543" s="1222">
        <v>0.18831153807770307</v>
      </c>
      <c r="H1543" s="1221">
        <v>0.92862193591395203</v>
      </c>
      <c r="I1543" s="1221">
        <v>0.87797953496217196</v>
      </c>
      <c r="J1543" s="1222">
        <v>5.7680616614784783E-2</v>
      </c>
      <c r="K1543" s="1221">
        <v>0.82031386320696298</v>
      </c>
      <c r="L1543" s="1221">
        <v>0.83382770857329802</v>
      </c>
      <c r="M1543" s="1222">
        <v>-1.6206999632403199E-2</v>
      </c>
      <c r="N1543" s="1221">
        <v>0.99684067413121702</v>
      </c>
      <c r="O1543" s="1221">
        <v>0.80912533217931504</v>
      </c>
      <c r="P1543" s="1222">
        <v>0.23199785556868621</v>
      </c>
      <c r="Q1543" s="1221">
        <v>0.90110174581111102</v>
      </c>
      <c r="R1543" s="1221">
        <v>0.82234060478962101</v>
      </c>
      <c r="S1543" s="1222">
        <v>9.5776787091328697E-2</v>
      </c>
      <c r="T1543" s="1221">
        <v>0.79046619711872801</v>
      </c>
      <c r="U1543" s="1221">
        <v>0.83042064703665297</v>
      </c>
      <c r="V1543" s="1222">
        <v>-4.8113507365817529E-2</v>
      </c>
      <c r="W1543" s="1221">
        <v>1.0579492052325601</v>
      </c>
      <c r="X1543" s="1221">
        <v>0.87679377392917102</v>
      </c>
      <c r="Y1543" s="1222">
        <v>0.20661121998115731</v>
      </c>
      <c r="Z1543" s="1221">
        <v>0.915791704741173</v>
      </c>
      <c r="AA1543" s="1221">
        <v>0.85229648243275902</v>
      </c>
      <c r="AB1543" s="1222">
        <v>7.4498984352459025E-2</v>
      </c>
    </row>
    <row r="1544" spans="1:28" x14ac:dyDescent="0.3">
      <c r="A1544" s="1220" t="s">
        <v>771</v>
      </c>
      <c r="B1544" s="1221">
        <v>1.4808640916356</v>
      </c>
      <c r="C1544" s="1221">
        <v>1.4983126536540099</v>
      </c>
      <c r="D1544" s="1222">
        <v>-1.1645474644999668E-2</v>
      </c>
      <c r="E1544" s="1221">
        <v>2.0809107318383999</v>
      </c>
      <c r="F1544" s="1221">
        <v>2.1260639551369098</v>
      </c>
      <c r="G1544" s="1222">
        <v>-2.123794215569692E-2</v>
      </c>
      <c r="H1544" s="1221">
        <v>1.76619206225054</v>
      </c>
      <c r="I1544" s="1221">
        <v>1.7986192385524</v>
      </c>
      <c r="J1544" s="1222">
        <v>-1.8028927750132741E-2</v>
      </c>
      <c r="K1544" s="1221">
        <v>1.7379079220068501</v>
      </c>
      <c r="L1544" s="1221">
        <v>1.6256453183211099</v>
      </c>
      <c r="M1544" s="1222">
        <v>6.905725524536907E-2</v>
      </c>
      <c r="N1544" s="1221">
        <v>2.15890591150389</v>
      </c>
      <c r="O1544" s="1221">
        <v>1.76834079124885</v>
      </c>
      <c r="P1544" s="1222">
        <v>0.22086530050534678</v>
      </c>
      <c r="Q1544" s="1221">
        <v>1.93072819053888</v>
      </c>
      <c r="R1544" s="1221">
        <v>1.69113293806503</v>
      </c>
      <c r="S1544" s="1222">
        <v>0.14167736141902096</v>
      </c>
      <c r="T1544" s="1221">
        <v>1.59366824979903</v>
      </c>
      <c r="U1544" s="1221">
        <v>1.55336898159809</v>
      </c>
      <c r="V1544" s="1222">
        <v>2.5943139510536971E-2</v>
      </c>
      <c r="W1544" s="1221">
        <v>2.1137946237143499</v>
      </c>
      <c r="X1544" s="1221">
        <v>1.9782104495553401</v>
      </c>
      <c r="Y1544" s="1222">
        <v>6.8538801920435849E-2</v>
      </c>
      <c r="Z1544" s="1221">
        <v>1.83707179799447</v>
      </c>
      <c r="AA1544" s="1221">
        <v>1.7531074859006599</v>
      </c>
      <c r="AB1544" s="1222">
        <v>4.7894560241794497E-2</v>
      </c>
    </row>
    <row r="1545" spans="1:28" x14ac:dyDescent="0.3">
      <c r="A1545" s="1220" t="s">
        <v>770</v>
      </c>
      <c r="B1545" s="1221">
        <v>3.2033271999434501</v>
      </c>
      <c r="C1545" s="1221">
        <v>3.0895835608769602</v>
      </c>
      <c r="D1545" s="1222">
        <v>3.6815200762592232E-2</v>
      </c>
      <c r="E1545" s="1221">
        <v>4.8513101068807298</v>
      </c>
      <c r="F1545" s="1221">
        <v>4.33551727538336</v>
      </c>
      <c r="G1545" s="1222">
        <v>0.11896915609724144</v>
      </c>
      <c r="H1545" s="1221">
        <v>3.9730983403327702</v>
      </c>
      <c r="I1545" s="1221">
        <v>3.6742063093878299</v>
      </c>
      <c r="J1545" s="1222">
        <v>8.1348733788097927E-2</v>
      </c>
      <c r="K1545" s="1221">
        <v>3.5580902233613099</v>
      </c>
      <c r="L1545" s="1221">
        <v>3.6387390786367302</v>
      </c>
      <c r="M1545" s="1222">
        <v>-2.2163956670846478E-2</v>
      </c>
      <c r="N1545" s="1221">
        <v>4.3293570740130702</v>
      </c>
      <c r="O1545" s="1221">
        <v>4.8082450950673703</v>
      </c>
      <c r="P1545" s="1222">
        <v>-9.9597256709225673E-2</v>
      </c>
      <c r="Q1545" s="1221">
        <v>3.8920740691634399</v>
      </c>
      <c r="R1545" s="1221">
        <v>4.1446182395907298</v>
      </c>
      <c r="S1545" s="1222">
        <v>-6.0933035524214654E-2</v>
      </c>
      <c r="T1545" s="1221">
        <v>3.3420046887343098</v>
      </c>
      <c r="U1545" s="1221">
        <v>3.3015812472235901</v>
      </c>
      <c r="V1545" s="1222">
        <v>1.2243660986599394E-2</v>
      </c>
      <c r="W1545" s="1221">
        <v>4.6641102619281796</v>
      </c>
      <c r="X1545" s="1221">
        <v>4.5017146939397596</v>
      </c>
      <c r="Y1545" s="1222">
        <v>3.6074158188442729E-2</v>
      </c>
      <c r="Z1545" s="1221">
        <v>3.9426128296001099</v>
      </c>
      <c r="AA1545" s="1221">
        <v>3.8484168062566702</v>
      </c>
      <c r="AB1545" s="1222">
        <v>2.4476564801998058E-2</v>
      </c>
    </row>
    <row r="1546" spans="1:28" x14ac:dyDescent="0.3">
      <c r="A1546" s="1220" t="s">
        <v>769</v>
      </c>
      <c r="B1546" s="1221">
        <v>6.6446476560152403</v>
      </c>
      <c r="C1546" s="1221">
        <v>6.5273996133006396</v>
      </c>
      <c r="D1546" s="1222">
        <v>1.7962442880881505E-2</v>
      </c>
      <c r="E1546" s="1221">
        <v>8.9621031068624095</v>
      </c>
      <c r="F1546" s="1221">
        <v>8.9979157965752901</v>
      </c>
      <c r="G1546" s="1222">
        <v>-3.9801094522924144E-3</v>
      </c>
      <c r="H1546" s="1221">
        <v>7.6909923340020301</v>
      </c>
      <c r="I1546" s="1221">
        <v>7.6436927768520304</v>
      </c>
      <c r="J1546" s="1222">
        <v>6.1880505314447585E-3</v>
      </c>
      <c r="K1546" s="1221">
        <v>8.1258676908774401</v>
      </c>
      <c r="L1546" s="1221">
        <v>7.6255091635724703</v>
      </c>
      <c r="M1546" s="1222">
        <v>6.5616408894400582E-2</v>
      </c>
      <c r="N1546" s="1221">
        <v>9.5283291783642294</v>
      </c>
      <c r="O1546" s="1221">
        <v>9.1851764373981108</v>
      </c>
      <c r="P1546" s="1222">
        <v>3.7359406572632328E-2</v>
      </c>
      <c r="Q1546" s="1221">
        <v>8.6969097842713694</v>
      </c>
      <c r="R1546" s="1221">
        <v>8.26348230748183</v>
      </c>
      <c r="S1546" s="1222">
        <v>5.2450947513629977E-2</v>
      </c>
      <c r="T1546" s="1221">
        <v>7.1715614028246897</v>
      </c>
      <c r="U1546" s="1221">
        <v>6.9155386669569898</v>
      </c>
      <c r="V1546" s="1222">
        <v>3.7021372910688424E-2</v>
      </c>
      <c r="W1546" s="1221">
        <v>9.1406861792073499</v>
      </c>
      <c r="X1546" s="1221">
        <v>9.0568335658465209</v>
      </c>
      <c r="Y1546" s="1222">
        <v>9.2584911438627661E-3</v>
      </c>
      <c r="Z1546" s="1221">
        <v>8.0311146662437896</v>
      </c>
      <c r="AA1546" s="1221">
        <v>7.8522361904486502</v>
      </c>
      <c r="AB1546" s="1222">
        <v>2.2780577590460746E-2</v>
      </c>
    </row>
    <row r="1547" spans="1:28" x14ac:dyDescent="0.3">
      <c r="A1547" s="1220" t="s">
        <v>768</v>
      </c>
      <c r="B1547" s="1221">
        <v>12.2567416364575</v>
      </c>
      <c r="C1547" s="1221">
        <v>12.4605972230374</v>
      </c>
      <c r="D1547" s="1222">
        <v>-1.6360017335526087E-2</v>
      </c>
      <c r="E1547" s="1221">
        <v>16.801176082325799</v>
      </c>
      <c r="F1547" s="1221">
        <v>16.763554190330801</v>
      </c>
      <c r="G1547" s="1222">
        <v>2.2442670311942979E-3</v>
      </c>
      <c r="H1547" s="1221">
        <v>14.2706371447435</v>
      </c>
      <c r="I1547" s="1221">
        <v>14.368097177353199</v>
      </c>
      <c r="J1547" s="1222">
        <v>-6.7830855684435998E-3</v>
      </c>
      <c r="K1547" s="1221">
        <v>12.019219570643701</v>
      </c>
      <c r="L1547" s="1221">
        <v>13.206125693077899</v>
      </c>
      <c r="M1547" s="1222">
        <v>-8.9875422210794573E-2</v>
      </c>
      <c r="N1547" s="1221">
        <v>18.0978869007998</v>
      </c>
      <c r="O1547" s="1221">
        <v>17.941488505955899</v>
      </c>
      <c r="P1547" s="1222">
        <v>8.7171359718555431E-3</v>
      </c>
      <c r="Q1547" s="1221">
        <v>14.408011702868601</v>
      </c>
      <c r="R1547" s="1221">
        <v>15.084211358911</v>
      </c>
      <c r="S1547" s="1222">
        <v>-4.4828306893415042E-2</v>
      </c>
      <c r="T1547" s="1221">
        <v>12.1749031986849</v>
      </c>
      <c r="U1547" s="1221">
        <v>12.7183127869411</v>
      </c>
      <c r="V1547" s="1222">
        <v>-4.2726546937433517E-2</v>
      </c>
      <c r="W1547" s="1221">
        <v>17.189583866578701</v>
      </c>
      <c r="X1547" s="1221">
        <v>17.121250308289401</v>
      </c>
      <c r="Y1547" s="1222">
        <v>3.9911546796448519E-3</v>
      </c>
      <c r="Z1547" s="1221">
        <v>14.3153300118272</v>
      </c>
      <c r="AA1547" s="1221">
        <v>14.602766450984699</v>
      </c>
      <c r="AB1547" s="1222">
        <v>-1.9683697614578829E-2</v>
      </c>
    </row>
    <row r="1548" spans="1:28" x14ac:dyDescent="0.3">
      <c r="A1548" s="1220" t="s">
        <v>767</v>
      </c>
      <c r="B1548" s="1221">
        <v>19.477955537380101</v>
      </c>
      <c r="C1548" s="1221">
        <v>19.5915352557559</v>
      </c>
      <c r="D1548" s="1222">
        <v>-5.7973873355550432E-3</v>
      </c>
      <c r="E1548" s="1221">
        <v>28.343819831520101</v>
      </c>
      <c r="F1548" s="1221">
        <v>27.336716031484801</v>
      </c>
      <c r="G1548" s="1222">
        <v>3.6840701672994552E-2</v>
      </c>
      <c r="H1548" s="1221">
        <v>23.246863244196099</v>
      </c>
      <c r="I1548" s="1221">
        <v>22.897759299915801</v>
      </c>
      <c r="J1548" s="1222">
        <v>1.5246205522021607E-2</v>
      </c>
      <c r="K1548" s="1221">
        <v>20.5915856548927</v>
      </c>
      <c r="L1548" s="1221">
        <v>20.748166425861299</v>
      </c>
      <c r="M1548" s="1222">
        <v>-7.5467281182702937E-3</v>
      </c>
      <c r="N1548" s="1221">
        <v>28.100169710235399</v>
      </c>
      <c r="O1548" s="1221">
        <v>27.557019031599999</v>
      </c>
      <c r="P1548" s="1222">
        <v>1.9710066535591573E-2</v>
      </c>
      <c r="Q1548" s="1221">
        <v>23.431184329511598</v>
      </c>
      <c r="R1548" s="1221">
        <v>23.322145906525201</v>
      </c>
      <c r="S1548" s="1222">
        <v>4.6753169036598168E-3</v>
      </c>
      <c r="T1548" s="1221">
        <v>19.872519947070401</v>
      </c>
      <c r="U1548" s="1221">
        <v>20.012640064613301</v>
      </c>
      <c r="V1548" s="1222">
        <v>-7.0015808554245813E-3</v>
      </c>
      <c r="W1548" s="1221">
        <v>28.268052091400602</v>
      </c>
      <c r="X1548" s="1221">
        <v>27.406867309205499</v>
      </c>
      <c r="Y1548" s="1222">
        <v>3.1422226133296371E-2</v>
      </c>
      <c r="Z1548" s="1221">
        <v>23.308899663288301</v>
      </c>
      <c r="AA1548" s="1221">
        <v>23.044326638861399</v>
      </c>
      <c r="AB1548" s="1222">
        <v>1.1481048180454628E-2</v>
      </c>
    </row>
    <row r="1549" spans="1:28" x14ac:dyDescent="0.3">
      <c r="A1549" s="1220" t="s">
        <v>766</v>
      </c>
      <c r="B1549" s="1221">
        <v>26.2272250543392</v>
      </c>
      <c r="C1549" s="1221">
        <v>25.161161578038602</v>
      </c>
      <c r="D1549" s="1222">
        <v>4.2369406237233904E-2</v>
      </c>
      <c r="E1549" s="1221">
        <v>36.8987224460937</v>
      </c>
      <c r="F1549" s="1221">
        <v>35.967789786369998</v>
      </c>
      <c r="G1549" s="1222">
        <v>2.5882398258357229E-2</v>
      </c>
      <c r="H1549" s="1221">
        <v>30.481677210670099</v>
      </c>
      <c r="I1549" s="1221">
        <v>29.454068742471801</v>
      </c>
      <c r="J1549" s="1222">
        <v>3.4888506480482299E-2</v>
      </c>
      <c r="K1549" s="1221">
        <v>25.036213950006101</v>
      </c>
      <c r="L1549" s="1221">
        <v>24.135948111224</v>
      </c>
      <c r="M1549" s="1222">
        <v>3.7299791772565496E-2</v>
      </c>
      <c r="N1549" s="1221">
        <v>37.403064447823198</v>
      </c>
      <c r="O1549" s="1221">
        <v>34.833011821282</v>
      </c>
      <c r="P1549" s="1222">
        <v>7.3782096125577276E-2</v>
      </c>
      <c r="Q1549" s="1221">
        <v>29.432762181430501</v>
      </c>
      <c r="R1549" s="1221">
        <v>27.926553811423801</v>
      </c>
      <c r="S1549" s="1222">
        <v>5.3934630824035344E-2</v>
      </c>
      <c r="T1549" s="1221">
        <v>25.783290108405801</v>
      </c>
      <c r="U1549" s="1221">
        <v>24.769763800283201</v>
      </c>
      <c r="V1549" s="1222">
        <v>4.0917883444290738E-2</v>
      </c>
      <c r="W1549" s="1221">
        <v>37.065577648796399</v>
      </c>
      <c r="X1549" s="1221">
        <v>35.582404159601602</v>
      </c>
      <c r="Y1549" s="1222">
        <v>4.1682779009033763E-2</v>
      </c>
      <c r="Z1549" s="1221">
        <v>30.1075519666141</v>
      </c>
      <c r="AA1549" s="1221">
        <v>28.8954783374543</v>
      </c>
      <c r="AB1549" s="1222">
        <v>4.1946826939656887E-2</v>
      </c>
    </row>
    <row r="1550" spans="1:28" x14ac:dyDescent="0.3">
      <c r="A1550" s="1220" t="s">
        <v>765</v>
      </c>
      <c r="B1550" s="1221">
        <v>27.264946432399501</v>
      </c>
      <c r="C1550" s="1221">
        <v>26.177966612830801</v>
      </c>
      <c r="D1550" s="1222">
        <v>4.1522698674232812E-2</v>
      </c>
      <c r="E1550" s="1221">
        <v>39.447948314560897</v>
      </c>
      <c r="F1550" s="1221">
        <v>41.810841983852399</v>
      </c>
      <c r="G1550" s="1222">
        <v>-5.6513898242089119E-2</v>
      </c>
      <c r="H1550" s="1221">
        <v>31.319375679565301</v>
      </c>
      <c r="I1550" s="1221">
        <v>31.346169374736402</v>
      </c>
      <c r="J1550" s="1222">
        <v>-8.5476776606379409E-4</v>
      </c>
      <c r="K1550" s="1221">
        <v>27.780811097840001</v>
      </c>
      <c r="L1550" s="1221">
        <v>26.843513452527102</v>
      </c>
      <c r="M1550" s="1222">
        <v>3.4917100064807652E-2</v>
      </c>
      <c r="N1550" s="1221">
        <v>36.114214789618401</v>
      </c>
      <c r="O1550" s="1221">
        <v>40.846489366922697</v>
      </c>
      <c r="P1550" s="1222">
        <v>-0.11585511143428816</v>
      </c>
      <c r="Q1550" s="1221">
        <v>30.302815084173201</v>
      </c>
      <c r="R1550" s="1221">
        <v>30.8875738165078</v>
      </c>
      <c r="S1550" s="1222">
        <v>-1.8931844106903468E-2</v>
      </c>
      <c r="T1550" s="1221">
        <v>27.475812380906401</v>
      </c>
      <c r="U1550" s="1221">
        <v>26.455356037060799</v>
      </c>
      <c r="V1550" s="1222">
        <v>3.857276925005524E-2</v>
      </c>
      <c r="W1550" s="1221">
        <v>38.195806394271798</v>
      </c>
      <c r="X1550" s="1221">
        <v>41.453921508922903</v>
      </c>
      <c r="Y1550" s="1222">
        <v>-7.8596065126185943E-2</v>
      </c>
      <c r="Z1550" s="1221">
        <v>30.914659203583099</v>
      </c>
      <c r="AA1550" s="1221">
        <v>31.161749932572199</v>
      </c>
      <c r="AB1550" s="1222">
        <v>-7.9292956757484791E-3</v>
      </c>
    </row>
    <row r="1551" spans="1:28" x14ac:dyDescent="0.3">
      <c r="A1551" s="1220" t="s">
        <v>368</v>
      </c>
      <c r="B1551" s="1221">
        <v>2.0616778775545699</v>
      </c>
      <c r="C1551" s="1221">
        <v>1.9582375219205901</v>
      </c>
      <c r="D1551" s="1222">
        <v>5.2823191505659693E-2</v>
      </c>
      <c r="E1551" s="1221">
        <v>2.3382834225687401</v>
      </c>
      <c r="F1551" s="1221">
        <v>2.1891426540341801</v>
      </c>
      <c r="G1551" s="1222">
        <v>6.8127478243467376E-2</v>
      </c>
      <c r="H1551" s="1221">
        <v>2.1941229819995001</v>
      </c>
      <c r="I1551" s="1221">
        <v>2.06908539243957</v>
      </c>
      <c r="J1551" s="1222">
        <v>6.0431333581889332E-2</v>
      </c>
      <c r="K1551" s="1221">
        <v>1.5842697107327299</v>
      </c>
      <c r="L1551" s="1221">
        <v>1.5121327671012399</v>
      </c>
      <c r="M1551" s="1222">
        <v>4.7705429841175012E-2</v>
      </c>
      <c r="N1551" s="1221">
        <v>1.5655193472640201</v>
      </c>
      <c r="O1551" s="1221">
        <v>1.5037383286111801</v>
      </c>
      <c r="P1551" s="1222">
        <v>4.1084953064872413E-2</v>
      </c>
      <c r="Q1551" s="1221">
        <v>1.57571020347514</v>
      </c>
      <c r="R1551" s="1221">
        <v>1.5082910575714601</v>
      </c>
      <c r="S1551" s="1222">
        <v>4.4699029119905608E-2</v>
      </c>
      <c r="T1551" s="1221">
        <v>1.84368011225576</v>
      </c>
      <c r="U1551" s="1221">
        <v>1.7557142995152899</v>
      </c>
      <c r="V1551" s="1222">
        <v>5.010257805883072E-2</v>
      </c>
      <c r="W1551" s="1221">
        <v>2.0025367712319402</v>
      </c>
      <c r="X1551" s="1221">
        <v>1.8931994434311401</v>
      </c>
      <c r="Y1551" s="1222">
        <v>5.7752672693925249E-2</v>
      </c>
      <c r="Z1551" s="1221">
        <v>1.91816176822764</v>
      </c>
      <c r="AA1551" s="1221">
        <v>1.82034865494071</v>
      </c>
      <c r="AB1551" s="1222">
        <v>5.3733175247197812E-2</v>
      </c>
    </row>
    <row r="1552" spans="1:28" x14ac:dyDescent="0.3">
      <c r="A1552" s="1223"/>
      <c r="B1552" s="1221"/>
      <c r="C1552" s="1221"/>
      <c r="D1552" s="1222"/>
      <c r="E1552" s="1221"/>
      <c r="F1552" s="1221"/>
      <c r="G1552" s="1222"/>
      <c r="H1552" s="1221"/>
      <c r="I1552" s="1221"/>
      <c r="J1552" s="1222"/>
      <c r="K1552" s="1221"/>
      <c r="L1552" s="1221"/>
      <c r="M1552" s="1222"/>
      <c r="N1552" s="1221"/>
      <c r="O1552" s="1221"/>
      <c r="P1552" s="1222"/>
      <c r="Q1552" s="1221"/>
      <c r="R1552" s="1221"/>
      <c r="S1552" s="1222"/>
      <c r="T1552" s="1221"/>
      <c r="U1552" s="1221"/>
      <c r="V1552" s="1222"/>
      <c r="W1552" s="1221"/>
      <c r="X1552" s="1221"/>
      <c r="Y1552" s="1222"/>
      <c r="Z1552" s="1221"/>
      <c r="AA1552" s="1221"/>
      <c r="AB1552" s="1222"/>
    </row>
    <row r="1553" spans="1:28" x14ac:dyDescent="0.3">
      <c r="A1553" s="1217" t="s">
        <v>784</v>
      </c>
      <c r="B1553" s="1218"/>
      <c r="C1553" s="1218"/>
      <c r="D1553" s="1219"/>
      <c r="E1553" s="1218"/>
      <c r="F1553" s="1218"/>
      <c r="G1553" s="1219"/>
      <c r="H1553" s="1218"/>
      <c r="I1553" s="1218"/>
      <c r="J1553" s="1219"/>
      <c r="K1553" s="1218"/>
      <c r="L1553" s="1218"/>
      <c r="M1553" s="1219"/>
      <c r="N1553" s="1218"/>
      <c r="O1553" s="1218"/>
      <c r="P1553" s="1219"/>
      <c r="Q1553" s="1218"/>
      <c r="R1553" s="1218"/>
      <c r="S1553" s="1219"/>
      <c r="T1553" s="1218"/>
      <c r="U1553" s="1218"/>
      <c r="V1553" s="1219"/>
      <c r="W1553" s="1218"/>
      <c r="X1553" s="1218"/>
      <c r="Y1553" s="1219"/>
      <c r="Z1553" s="1218"/>
      <c r="AA1553" s="1218"/>
      <c r="AB1553" s="1219"/>
    </row>
    <row r="1554" spans="1:28" x14ac:dyDescent="0.3">
      <c r="A1554" s="1220" t="s">
        <v>783</v>
      </c>
      <c r="B1554" s="1221">
        <v>0</v>
      </c>
      <c r="C1554" s="1221">
        <v>0</v>
      </c>
      <c r="D1554" s="1222">
        <v>0</v>
      </c>
      <c r="E1554" s="1221">
        <v>0</v>
      </c>
      <c r="F1554" s="1221">
        <v>0</v>
      </c>
      <c r="G1554" s="1222">
        <v>0</v>
      </c>
      <c r="H1554" s="1221">
        <v>0</v>
      </c>
      <c r="I1554" s="1221">
        <v>0</v>
      </c>
      <c r="J1554" s="1222">
        <v>0</v>
      </c>
      <c r="K1554" s="1221">
        <v>0</v>
      </c>
      <c r="L1554" s="1221">
        <v>0</v>
      </c>
      <c r="M1554" s="1222">
        <v>0</v>
      </c>
      <c r="N1554" s="1221">
        <v>0</v>
      </c>
      <c r="O1554" s="1221">
        <v>0</v>
      </c>
      <c r="P1554" s="1222">
        <v>0</v>
      </c>
      <c r="Q1554" s="1221">
        <v>0</v>
      </c>
      <c r="R1554" s="1221">
        <v>0</v>
      </c>
      <c r="S1554" s="1222">
        <v>0</v>
      </c>
      <c r="T1554" s="1221">
        <v>0</v>
      </c>
      <c r="U1554" s="1221">
        <v>0</v>
      </c>
      <c r="V1554" s="1222">
        <v>0</v>
      </c>
      <c r="W1554" s="1221">
        <v>0</v>
      </c>
      <c r="X1554" s="1221">
        <v>0</v>
      </c>
      <c r="Y1554" s="1222">
        <v>0</v>
      </c>
      <c r="Z1554" s="1221">
        <v>0</v>
      </c>
      <c r="AA1554" s="1221">
        <v>0</v>
      </c>
      <c r="AB1554" s="1222">
        <v>0</v>
      </c>
    </row>
    <row r="1555" spans="1:28" x14ac:dyDescent="0.3">
      <c r="A1555" s="1220" t="s">
        <v>782</v>
      </c>
      <c r="B1555" s="1221">
        <v>0</v>
      </c>
      <c r="C1555" s="1221">
        <v>0</v>
      </c>
      <c r="D1555" s="1222">
        <v>0</v>
      </c>
      <c r="E1555" s="1221">
        <v>6.64897286334759E-3</v>
      </c>
      <c r="F1555" s="1221">
        <v>6.4557029033877698E-3</v>
      </c>
      <c r="G1555" s="1222">
        <v>2.9937864683704331E-2</v>
      </c>
      <c r="H1555" s="1221">
        <v>3.3800896629624698E-3</v>
      </c>
      <c r="I1555" s="1221">
        <v>3.2887497265404499E-3</v>
      </c>
      <c r="J1555" s="1222">
        <v>2.7773453140839517E-2</v>
      </c>
      <c r="K1555" s="1221">
        <v>0</v>
      </c>
      <c r="L1555" s="1221">
        <v>0</v>
      </c>
      <c r="M1555" s="1222">
        <v>0</v>
      </c>
      <c r="N1555" s="1221">
        <v>0</v>
      </c>
      <c r="O1555" s="1221">
        <v>0</v>
      </c>
      <c r="P1555" s="1222">
        <v>0</v>
      </c>
      <c r="Q1555" s="1221">
        <v>0</v>
      </c>
      <c r="R1555" s="1221">
        <v>0</v>
      </c>
      <c r="S1555" s="1222">
        <v>0</v>
      </c>
      <c r="T1555" s="1221">
        <v>0</v>
      </c>
      <c r="U1555" s="1221">
        <v>0</v>
      </c>
      <c r="V1555" s="1222">
        <v>0</v>
      </c>
      <c r="W1555" s="1221">
        <v>3.3375700447481698E-3</v>
      </c>
      <c r="X1555" s="1221">
        <v>3.2732034940792499E-3</v>
      </c>
      <c r="Y1555" s="1222">
        <v>1.9664695698067555E-2</v>
      </c>
      <c r="Z1555" s="1221">
        <v>1.6961424851957799E-3</v>
      </c>
      <c r="AA1555" s="1221">
        <v>1.66418988060386E-3</v>
      </c>
      <c r="AB1555" s="1222">
        <v>1.9200095472474442E-2</v>
      </c>
    </row>
    <row r="1556" spans="1:28" x14ac:dyDescent="0.3">
      <c r="A1556" s="1220" t="s">
        <v>781</v>
      </c>
      <c r="B1556" s="1221">
        <v>0</v>
      </c>
      <c r="C1556" s="1221">
        <v>0</v>
      </c>
      <c r="D1556" s="1222">
        <v>0</v>
      </c>
      <c r="E1556" s="1221">
        <v>0</v>
      </c>
      <c r="F1556" s="1221">
        <v>0</v>
      </c>
      <c r="G1556" s="1222">
        <v>0</v>
      </c>
      <c r="H1556" s="1221">
        <v>0</v>
      </c>
      <c r="I1556" s="1221">
        <v>0</v>
      </c>
      <c r="J1556" s="1222">
        <v>0</v>
      </c>
      <c r="K1556" s="1221">
        <v>1.4920600026956599E-2</v>
      </c>
      <c r="L1556" s="1221">
        <v>5.0030491082790401E-3</v>
      </c>
      <c r="M1556" s="1222">
        <v>1.9823013334540343</v>
      </c>
      <c r="N1556" s="1221">
        <v>4.8586641326465703E-3</v>
      </c>
      <c r="O1556" s="1221">
        <v>9.8000587121517407E-3</v>
      </c>
      <c r="P1556" s="1222">
        <v>-0.50422091587859663</v>
      </c>
      <c r="Q1556" s="1221">
        <v>9.8308554621179094E-3</v>
      </c>
      <c r="R1556" s="1221">
        <v>7.42650507779858E-3</v>
      </c>
      <c r="S1556" s="1222">
        <v>0.32375260760368924</v>
      </c>
      <c r="T1556" s="1221">
        <v>7.6421397879321198E-3</v>
      </c>
      <c r="U1556" s="1221">
        <v>2.5458900500354101E-3</v>
      </c>
      <c r="V1556" s="1222">
        <v>2.0017556287734526</v>
      </c>
      <c r="W1556" s="1221">
        <v>2.47457436702243E-3</v>
      </c>
      <c r="X1556" s="1221">
        <v>4.9552247133706102E-3</v>
      </c>
      <c r="Y1556" s="1222">
        <v>-0.50061308817230377</v>
      </c>
      <c r="Z1556" s="1221">
        <v>5.0208988008850798E-3</v>
      </c>
      <c r="AA1556" s="1221">
        <v>3.7669308000874502E-3</v>
      </c>
      <c r="AB1556" s="1222">
        <v>0.33288851517222412</v>
      </c>
    </row>
    <row r="1557" spans="1:28" x14ac:dyDescent="0.3">
      <c r="A1557" s="1220" t="s">
        <v>780</v>
      </c>
      <c r="B1557" s="1221">
        <v>0</v>
      </c>
      <c r="C1557" s="1221">
        <v>0</v>
      </c>
      <c r="D1557" s="1222">
        <v>0</v>
      </c>
      <c r="E1557" s="1221">
        <v>5.4906436412499897E-3</v>
      </c>
      <c r="F1557" s="1221">
        <v>5.6681302912705003E-3</v>
      </c>
      <c r="G1557" s="1222">
        <v>-3.1313085779601471E-2</v>
      </c>
      <c r="H1557" s="1221">
        <v>2.7911931826111801E-3</v>
      </c>
      <c r="I1557" s="1221">
        <v>2.88499809070828E-3</v>
      </c>
      <c r="J1557" s="1222">
        <v>-3.2514721031954109E-2</v>
      </c>
      <c r="K1557" s="1221">
        <v>0</v>
      </c>
      <c r="L1557" s="1221">
        <v>0</v>
      </c>
      <c r="M1557" s="1222">
        <v>0</v>
      </c>
      <c r="N1557" s="1221">
        <v>5.0838217996413901E-3</v>
      </c>
      <c r="O1557" s="1221">
        <v>0</v>
      </c>
      <c r="P1557" s="1222">
        <v>0</v>
      </c>
      <c r="Q1557" s="1221">
        <v>2.5758845278362401E-3</v>
      </c>
      <c r="R1557" s="1221">
        <v>0</v>
      </c>
      <c r="S1557" s="1222">
        <v>0</v>
      </c>
      <c r="T1557" s="1221">
        <v>0</v>
      </c>
      <c r="U1557" s="1221">
        <v>0</v>
      </c>
      <c r="V1557" s="1222">
        <v>0</v>
      </c>
      <c r="W1557" s="1221">
        <v>5.2794070761265502E-3</v>
      </c>
      <c r="X1557" s="1221">
        <v>2.74675855709368E-3</v>
      </c>
      <c r="Y1557" s="1222">
        <v>0.92204992407947295</v>
      </c>
      <c r="Z1557" s="1221">
        <v>2.6792201347465498E-3</v>
      </c>
      <c r="AA1557" s="1221">
        <v>1.3932292430403001E-3</v>
      </c>
      <c r="AB1557" s="1222">
        <v>0.92302892587867647</v>
      </c>
    </row>
    <row r="1558" spans="1:28" x14ac:dyDescent="0.3">
      <c r="A1558" s="1220" t="s">
        <v>779</v>
      </c>
      <c r="B1558" s="1221">
        <v>6.7407393027163302E-3</v>
      </c>
      <c r="C1558" s="1221">
        <v>6.8124605899154899E-3</v>
      </c>
      <c r="D1558" s="1222">
        <v>-1.0527956272558698E-2</v>
      </c>
      <c r="E1558" s="1221">
        <v>1.9859373130943402E-2</v>
      </c>
      <c r="F1558" s="1221">
        <v>1.33600293439684E-2</v>
      </c>
      <c r="G1558" s="1222">
        <v>0.48647675986649203</v>
      </c>
      <c r="H1558" s="1221">
        <v>1.33594354436176E-2</v>
      </c>
      <c r="I1558" s="1221">
        <v>1.0118381351742201E-2</v>
      </c>
      <c r="J1558" s="1222">
        <v>0.32031349473869647</v>
      </c>
      <c r="K1558" s="1221">
        <v>0.15380971277574201</v>
      </c>
      <c r="L1558" s="1221">
        <v>1.8793021925442899E-2</v>
      </c>
      <c r="M1558" s="1222">
        <v>7.1844055408410394</v>
      </c>
      <c r="N1558" s="1221">
        <v>1.22943357413429E-2</v>
      </c>
      <c r="O1558" s="1221">
        <v>1.2492319565777E-2</v>
      </c>
      <c r="P1558" s="1222">
        <v>-1.5848443789132721E-2</v>
      </c>
      <c r="Q1558" s="1221">
        <v>8.3021990618884003E-2</v>
      </c>
      <c r="R1558" s="1221">
        <v>1.5638092504258801E-2</v>
      </c>
      <c r="S1558" s="1222">
        <v>4.3089589153072341</v>
      </c>
      <c r="T1558" s="1221">
        <v>8.3630817801965199E-2</v>
      </c>
      <c r="U1558" s="1221">
        <v>1.30538265399697E-2</v>
      </c>
      <c r="V1558" s="1222">
        <v>5.4066132291473918</v>
      </c>
      <c r="W1558" s="1221">
        <v>1.5936828451930798E-2</v>
      </c>
      <c r="X1558" s="1221">
        <v>1.2911612523541E-2</v>
      </c>
      <c r="Y1558" s="1222">
        <v>0.23430194508037602</v>
      </c>
      <c r="Z1558" s="1221">
        <v>4.9629468787459198E-2</v>
      </c>
      <c r="AA1558" s="1221">
        <v>1.2982330075093E-2</v>
      </c>
      <c r="AB1558" s="1222">
        <v>2.8228475551299423</v>
      </c>
    </row>
    <row r="1559" spans="1:28" x14ac:dyDescent="0.3">
      <c r="A1559" s="1220" t="s">
        <v>778</v>
      </c>
      <c r="B1559" s="1221">
        <v>7.58293838862559E-3</v>
      </c>
      <c r="C1559" s="1221">
        <v>7.3722429009539297E-3</v>
      </c>
      <c r="D1559" s="1222">
        <v>2.8579563981050791E-2</v>
      </c>
      <c r="E1559" s="1221">
        <v>4.16262129254052E-2</v>
      </c>
      <c r="F1559" s="1221">
        <v>4.0786244594293003E-2</v>
      </c>
      <c r="G1559" s="1222">
        <v>2.0594402339992067E-2</v>
      </c>
      <c r="H1559" s="1221">
        <v>2.38103155970028E-2</v>
      </c>
      <c r="I1559" s="1221">
        <v>2.3234715391000599E-2</v>
      </c>
      <c r="J1559" s="1222">
        <v>2.4773284127471824E-2</v>
      </c>
      <c r="K1559" s="1221">
        <v>6.9391320156979006E-2</v>
      </c>
      <c r="L1559" s="1221">
        <v>6.0618851796101103E-2</v>
      </c>
      <c r="M1559" s="1222">
        <v>0.14471518514380921</v>
      </c>
      <c r="N1559" s="1221">
        <v>2.4229155475825399E-2</v>
      </c>
      <c r="O1559" s="1221">
        <v>2.5040402689740001E-2</v>
      </c>
      <c r="P1559" s="1222">
        <v>-3.2397530661397909E-2</v>
      </c>
      <c r="Q1559" s="1221">
        <v>4.9067084790920999E-2</v>
      </c>
      <c r="R1559" s="1221">
        <v>4.4730213352494302E-2</v>
      </c>
      <c r="S1559" s="1222">
        <v>9.6956198358594661E-2</v>
      </c>
      <c r="T1559" s="1221">
        <v>3.4371322939760897E-2</v>
      </c>
      <c r="U1559" s="1221">
        <v>2.98350920693892E-2</v>
      </c>
      <c r="V1559" s="1222">
        <v>0.15204346813549369</v>
      </c>
      <c r="W1559" s="1221">
        <v>3.4540303105963198E-2</v>
      </c>
      <c r="X1559" s="1221">
        <v>3.4574513930491199E-2</v>
      </c>
      <c r="Y1559" s="1222">
        <v>-9.8948099738376265E-4</v>
      </c>
      <c r="Z1559" s="1221">
        <v>3.4449974124624902E-2</v>
      </c>
      <c r="AA1559" s="1221">
        <v>3.2030433670794403E-2</v>
      </c>
      <c r="AB1559" s="1222">
        <v>7.5538797841399649E-2</v>
      </c>
    </row>
    <row r="1560" spans="1:28" x14ac:dyDescent="0.3">
      <c r="A1560" s="1220" t="s">
        <v>777</v>
      </c>
      <c r="B1560" s="1221">
        <v>2.7067316361656799E-2</v>
      </c>
      <c r="C1560" s="1221">
        <v>3.6755457174615397E-2</v>
      </c>
      <c r="D1560" s="1222">
        <v>-0.26358373851623768</v>
      </c>
      <c r="E1560" s="1221">
        <v>4.6688594743331202E-2</v>
      </c>
      <c r="F1560" s="1221">
        <v>3.8413307598977597E-2</v>
      </c>
      <c r="G1560" s="1222">
        <v>0.21542761250202414</v>
      </c>
      <c r="H1560" s="1221">
        <v>3.5857911591004203E-2</v>
      </c>
      <c r="I1560" s="1221">
        <v>3.7502475884609698E-2</v>
      </c>
      <c r="J1560" s="1222">
        <v>-4.3852152552956991E-2</v>
      </c>
      <c r="K1560" s="1221">
        <v>8.0184636351047101E-3</v>
      </c>
      <c r="L1560" s="1221">
        <v>7.9029548753131E-3</v>
      </c>
      <c r="M1560" s="1222">
        <v>1.4615895144793405E-2</v>
      </c>
      <c r="N1560" s="1221">
        <v>3.7611871811218299E-2</v>
      </c>
      <c r="O1560" s="1221">
        <v>4.9463971308918199E-2</v>
      </c>
      <c r="P1560" s="1222">
        <v>-0.23961075473863142</v>
      </c>
      <c r="Q1560" s="1221">
        <v>1.9562368302468599E-2</v>
      </c>
      <c r="R1560" s="1221">
        <v>2.41077841672513E-2</v>
      </c>
      <c r="S1560" s="1222">
        <v>-0.18854556823838348</v>
      </c>
      <c r="T1560" s="1221">
        <v>1.93900660813454E-2</v>
      </c>
      <c r="U1560" s="1221">
        <v>2.5237957661180501E-2</v>
      </c>
      <c r="V1560" s="1222">
        <v>-0.23171017474325881</v>
      </c>
      <c r="W1560" s="1221">
        <v>4.3536637822193303E-2</v>
      </c>
      <c r="X1560" s="1221">
        <v>4.21829134650007E-2</v>
      </c>
      <c r="Y1560" s="1222">
        <v>3.2091770008152519E-2</v>
      </c>
      <c r="Z1560" s="1221">
        <v>2.9677531363586401E-2</v>
      </c>
      <c r="AA1560" s="1221">
        <v>3.2488296497290202E-2</v>
      </c>
      <c r="AB1560" s="1222">
        <v>-8.6516236206421071E-2</v>
      </c>
    </row>
    <row r="1561" spans="1:28" x14ac:dyDescent="0.3">
      <c r="A1561" s="1220" t="s">
        <v>776</v>
      </c>
      <c r="B1561" s="1221">
        <v>3.9767809019074403E-2</v>
      </c>
      <c r="C1561" s="1221">
        <v>3.91238857843361E-2</v>
      </c>
      <c r="D1561" s="1222">
        <v>1.6458570559371898E-2</v>
      </c>
      <c r="E1561" s="1221">
        <v>6.2291931969735002E-2</v>
      </c>
      <c r="F1561" s="1221">
        <v>5.5503906087390899E-2</v>
      </c>
      <c r="G1561" s="1222">
        <v>0.12229816531572313</v>
      </c>
      <c r="H1561" s="1221">
        <v>5.0124712672019303E-2</v>
      </c>
      <c r="I1561" s="1221">
        <v>4.67046648035397E-2</v>
      </c>
      <c r="J1561" s="1222">
        <v>7.3227115168598769E-2</v>
      </c>
      <c r="K1561" s="1221">
        <v>1.73205651515656E-2</v>
      </c>
      <c r="L1561" s="1221">
        <v>1.7060231031923299E-2</v>
      </c>
      <c r="M1561" s="1222">
        <v>1.5259706574615567E-2</v>
      </c>
      <c r="N1561" s="1221">
        <v>7.7279102408377306E-2</v>
      </c>
      <c r="O1561" s="1221">
        <v>5.8201986001424399E-2</v>
      </c>
      <c r="P1561" s="1222">
        <v>0.32777432038978921</v>
      </c>
      <c r="Q1561" s="1221">
        <v>4.1427095785555902E-2</v>
      </c>
      <c r="R1561" s="1221">
        <v>3.3770279094809202E-2</v>
      </c>
      <c r="S1561" s="1222">
        <v>0.22673240778527121</v>
      </c>
      <c r="T1561" s="1221">
        <v>3.0036177825286101E-2</v>
      </c>
      <c r="U1561" s="1221">
        <v>2.9564947364785099E-2</v>
      </c>
      <c r="V1561" s="1222">
        <v>1.5938822913728085E-2</v>
      </c>
      <c r="W1561" s="1221">
        <v>6.7938672730679106E-2</v>
      </c>
      <c r="X1561" s="1221">
        <v>5.6522888975291799E-2</v>
      </c>
      <c r="Y1561" s="1222">
        <v>0.20196745004271738</v>
      </c>
      <c r="Z1561" s="1221">
        <v>4.6569354872328099E-2</v>
      </c>
      <c r="AA1561" s="1221">
        <v>4.1416950069050197E-2</v>
      </c>
      <c r="AB1561" s="1222">
        <v>0.12440328886332359</v>
      </c>
    </row>
    <row r="1562" spans="1:28" x14ac:dyDescent="0.3">
      <c r="A1562" s="1220" t="s">
        <v>775</v>
      </c>
      <c r="B1562" s="1221">
        <v>4.49647849293867E-2</v>
      </c>
      <c r="C1562" s="1221">
        <v>6.4963403562639896E-2</v>
      </c>
      <c r="D1562" s="1222">
        <v>-0.30784437908906442</v>
      </c>
      <c r="E1562" s="1221">
        <v>5.9363862782806497E-2</v>
      </c>
      <c r="F1562" s="1221">
        <v>6.5625817640896006E-2</v>
      </c>
      <c r="G1562" s="1222">
        <v>-9.541907565030093E-2</v>
      </c>
      <c r="H1562" s="1221">
        <v>5.1820862627039103E-2</v>
      </c>
      <c r="I1562" s="1221">
        <v>6.5280666245775706E-2</v>
      </c>
      <c r="J1562" s="1222">
        <v>-0.20618361289484516</v>
      </c>
      <c r="K1562" s="1221">
        <v>0.132501518246563</v>
      </c>
      <c r="L1562" s="1221">
        <v>7.4630832844501796E-2</v>
      </c>
      <c r="M1562" s="1222">
        <v>0.77542596265324482</v>
      </c>
      <c r="N1562" s="1221">
        <v>7.2312864791285597E-2</v>
      </c>
      <c r="O1562" s="1221">
        <v>6.6053324849150302E-2</v>
      </c>
      <c r="P1562" s="1222">
        <v>9.4764948720303763E-2</v>
      </c>
      <c r="Q1562" s="1221">
        <v>0.106443600951956</v>
      </c>
      <c r="R1562" s="1221">
        <v>7.0866176987826102E-2</v>
      </c>
      <c r="S1562" s="1222">
        <v>0.50203673284424022</v>
      </c>
      <c r="T1562" s="1221">
        <v>8.4257217857395206E-2</v>
      </c>
      <c r="U1562" s="1221">
        <v>6.9284653149093905E-2</v>
      </c>
      <c r="V1562" s="1222">
        <v>0.2161021817642903</v>
      </c>
      <c r="W1562" s="1221">
        <v>6.4623931604851595E-2</v>
      </c>
      <c r="X1562" s="1221">
        <v>6.5800036321619695E-2</v>
      </c>
      <c r="Y1562" s="1222">
        <v>-1.7873921999366309E-2</v>
      </c>
      <c r="Z1562" s="1221">
        <v>7.52731251742879E-2</v>
      </c>
      <c r="AA1562" s="1221">
        <v>6.7675537672823902E-2</v>
      </c>
      <c r="AB1562" s="1222">
        <v>0.11226490047547742</v>
      </c>
    </row>
    <row r="1563" spans="1:28" x14ac:dyDescent="0.3">
      <c r="A1563" s="1220" t="s">
        <v>774</v>
      </c>
      <c r="B1563" s="1221">
        <v>0.21676198775077801</v>
      </c>
      <c r="C1563" s="1221">
        <v>0.19141719444784699</v>
      </c>
      <c r="D1563" s="1222">
        <v>0.13240604312501503</v>
      </c>
      <c r="E1563" s="1221">
        <v>0.20988229155297899</v>
      </c>
      <c r="F1563" s="1221">
        <v>0.19824778959072401</v>
      </c>
      <c r="G1563" s="1222">
        <v>5.8686666753127656E-2</v>
      </c>
      <c r="H1563" s="1221">
        <v>0.21339411640806899</v>
      </c>
      <c r="I1563" s="1221">
        <v>0.19477262388650901</v>
      </c>
      <c r="J1563" s="1222">
        <v>9.5606313402700954E-2</v>
      </c>
      <c r="K1563" s="1221">
        <v>0.124663556805621</v>
      </c>
      <c r="L1563" s="1221">
        <v>0.16655836407326499</v>
      </c>
      <c r="M1563" s="1222">
        <v>-0.2515322932039335</v>
      </c>
      <c r="N1563" s="1221">
        <v>0.23901045354623601</v>
      </c>
      <c r="O1563" s="1221">
        <v>0.38725272461335503</v>
      </c>
      <c r="P1563" s="1222">
        <v>-0.38280497888072612</v>
      </c>
      <c r="Q1563" s="1221">
        <v>0.17440602339375</v>
      </c>
      <c r="R1563" s="1221">
        <v>0.262428433999702</v>
      </c>
      <c r="S1563" s="1222">
        <v>-0.33541491394203099</v>
      </c>
      <c r="T1563" s="1221">
        <v>0.17393017962211399</v>
      </c>
      <c r="U1563" s="1221">
        <v>0.17985397019753399</v>
      </c>
      <c r="V1563" s="1222">
        <v>-3.2936668392217809E-2</v>
      </c>
      <c r="W1563" s="1221">
        <v>0.22185606815012701</v>
      </c>
      <c r="X1563" s="1221">
        <v>0.27553464251137699</v>
      </c>
      <c r="Y1563" s="1222">
        <v>-0.19481606331600776</v>
      </c>
      <c r="Z1563" s="1221">
        <v>0.196242128495834</v>
      </c>
      <c r="AA1563" s="1221">
        <v>0.224468853528875</v>
      </c>
      <c r="AB1563" s="1222">
        <v>-0.12574896066553837</v>
      </c>
    </row>
    <row r="1564" spans="1:28" x14ac:dyDescent="0.3">
      <c r="A1564" s="1220" t="s">
        <v>773</v>
      </c>
      <c r="B1564" s="1221">
        <v>0.38997342665359902</v>
      </c>
      <c r="C1564" s="1221">
        <v>0.415271904891515</v>
      </c>
      <c r="D1564" s="1222">
        <v>-6.0920274017874899E-2</v>
      </c>
      <c r="E1564" s="1221">
        <v>0.34710993376564803</v>
      </c>
      <c r="F1564" s="1221">
        <v>0.37466626163682898</v>
      </c>
      <c r="G1564" s="1222">
        <v>-7.3548997315087364E-2</v>
      </c>
      <c r="H1564" s="1221">
        <v>0.36894576670350399</v>
      </c>
      <c r="I1564" s="1221">
        <v>0.39539826332487499</v>
      </c>
      <c r="J1564" s="1222">
        <v>-6.6900892277406324E-2</v>
      </c>
      <c r="K1564" s="1221">
        <v>0.37873363735424598</v>
      </c>
      <c r="L1564" s="1221">
        <v>0.32977081111833201</v>
      </c>
      <c r="M1564" s="1222">
        <v>0.14847531857009802</v>
      </c>
      <c r="N1564" s="1221">
        <v>0.39732471143903297</v>
      </c>
      <c r="O1564" s="1221">
        <v>0.42711771954549499</v>
      </c>
      <c r="P1564" s="1222">
        <v>-6.9753622346001909E-2</v>
      </c>
      <c r="Q1564" s="1221">
        <v>0.38683103637701399</v>
      </c>
      <c r="R1564" s="1221">
        <v>0.37262382657252902</v>
      </c>
      <c r="S1564" s="1222">
        <v>3.8127486197449663E-2</v>
      </c>
      <c r="T1564" s="1221">
        <v>0.38456730814131801</v>
      </c>
      <c r="U1564" s="1221">
        <v>0.37432746441483999</v>
      </c>
      <c r="V1564" s="1222">
        <v>2.7355309721890826E-2</v>
      </c>
      <c r="W1564" s="1221">
        <v>0.36850829072275998</v>
      </c>
      <c r="X1564" s="1221">
        <v>0.39721109743718502</v>
      </c>
      <c r="Y1564" s="1222">
        <v>-7.22608378759209E-2</v>
      </c>
      <c r="Z1564" s="1221">
        <v>0.37709161048130102</v>
      </c>
      <c r="AA1564" s="1221">
        <v>0.38501382776383197</v>
      </c>
      <c r="AB1564" s="1222">
        <v>-2.0576448717552171E-2</v>
      </c>
    </row>
    <row r="1565" spans="1:28" x14ac:dyDescent="0.3">
      <c r="A1565" s="1220" t="s">
        <v>772</v>
      </c>
      <c r="B1565" s="1221">
        <v>0.68767182332208998</v>
      </c>
      <c r="C1565" s="1221">
        <v>0.66830871177957896</v>
      </c>
      <c r="D1565" s="1222">
        <v>2.8973304105150362E-2</v>
      </c>
      <c r="E1565" s="1221">
        <v>0.98505234726608104</v>
      </c>
      <c r="F1565" s="1221">
        <v>0.81489170716051496</v>
      </c>
      <c r="G1565" s="1222">
        <v>0.20881380754074644</v>
      </c>
      <c r="H1565" s="1221">
        <v>0.82983236826353202</v>
      </c>
      <c r="I1565" s="1221">
        <v>0.73830097258182703</v>
      </c>
      <c r="J1565" s="1222">
        <v>0.12397572139397449</v>
      </c>
      <c r="K1565" s="1221">
        <v>0.681277615205783</v>
      </c>
      <c r="L1565" s="1221">
        <v>0.79757432993967703</v>
      </c>
      <c r="M1565" s="1222">
        <v>-0.14581301123707166</v>
      </c>
      <c r="N1565" s="1221">
        <v>0.86502703127089098</v>
      </c>
      <c r="O1565" s="1221">
        <v>0.82580832871909504</v>
      </c>
      <c r="P1565" s="1222">
        <v>4.7491289670846218E-2</v>
      </c>
      <c r="Q1565" s="1221">
        <v>0.76537093891069297</v>
      </c>
      <c r="R1565" s="1221">
        <v>0.81070370943882497</v>
      </c>
      <c r="S1565" s="1222">
        <v>-5.5917803261948409E-2</v>
      </c>
      <c r="T1565" s="1221">
        <v>0.68462971884341695</v>
      </c>
      <c r="U1565" s="1221">
        <v>0.72873648617502196</v>
      </c>
      <c r="V1565" s="1222">
        <v>-6.0524988344019613E-2</v>
      </c>
      <c r="W1565" s="1221">
        <v>0.93039504573643605</v>
      </c>
      <c r="X1565" s="1221">
        <v>0.81985911328441996</v>
      </c>
      <c r="Y1565" s="1222">
        <v>0.13482308199173451</v>
      </c>
      <c r="Z1565" s="1221">
        <v>0.79977970375668594</v>
      </c>
      <c r="AA1565" s="1221">
        <v>0.771722235143948</v>
      </c>
      <c r="AB1565" s="1222">
        <v>3.6356952456481233E-2</v>
      </c>
    </row>
    <row r="1566" spans="1:28" x14ac:dyDescent="0.3">
      <c r="A1566" s="1220" t="s">
        <v>771</v>
      </c>
      <c r="B1566" s="1221">
        <v>1.3388634253143801</v>
      </c>
      <c r="C1566" s="1221">
        <v>1.3067475655156</v>
      </c>
      <c r="D1566" s="1222">
        <v>2.4576942514607399E-2</v>
      </c>
      <c r="E1566" s="1221">
        <v>1.85715688970524</v>
      </c>
      <c r="F1566" s="1221">
        <v>1.84258876111866</v>
      </c>
      <c r="G1566" s="1222">
        <v>7.9063374823449273E-3</v>
      </c>
      <c r="H1566" s="1221">
        <v>1.5853169715381401</v>
      </c>
      <c r="I1566" s="1221">
        <v>1.5630857668372</v>
      </c>
      <c r="J1566" s="1222">
        <v>1.4222639072405764E-2</v>
      </c>
      <c r="K1566" s="1221">
        <v>1.56498176061313</v>
      </c>
      <c r="L1566" s="1221">
        <v>1.49990479646202</v>
      </c>
      <c r="M1566" s="1222">
        <v>4.3387396523175144E-2</v>
      </c>
      <c r="N1566" s="1221">
        <v>1.95427028008172</v>
      </c>
      <c r="O1566" s="1221">
        <v>1.68362985514112</v>
      </c>
      <c r="P1566" s="1222">
        <v>0.16074817402065802</v>
      </c>
      <c r="Q1566" s="1221">
        <v>1.74327885165161</v>
      </c>
      <c r="R1566" s="1221">
        <v>1.5842222350838999</v>
      </c>
      <c r="S1566" s="1222">
        <v>0.1004004444864306</v>
      </c>
      <c r="T1566" s="1221">
        <v>1.4380958730329301</v>
      </c>
      <c r="U1566" s="1221">
        <v>1.39026523853029</v>
      </c>
      <c r="V1566" s="1222">
        <v>3.4403963486279693E-2</v>
      </c>
      <c r="W1566" s="1221">
        <v>1.89810129476391</v>
      </c>
      <c r="X1566" s="1221">
        <v>1.77688814716697</v>
      </c>
      <c r="Y1566" s="1222">
        <v>6.8216532250608738E-2</v>
      </c>
      <c r="Z1566" s="1221">
        <v>1.6533646181950199</v>
      </c>
      <c r="AA1566" s="1221">
        <v>1.57203535120669</v>
      </c>
      <c r="AB1566" s="1222">
        <v>5.1735011509697761E-2</v>
      </c>
    </row>
    <row r="1567" spans="1:28" x14ac:dyDescent="0.3">
      <c r="A1567" s="1220" t="s">
        <v>770</v>
      </c>
      <c r="B1567" s="1221">
        <v>2.8160231556177999</v>
      </c>
      <c r="C1567" s="1221">
        <v>2.83907678567072</v>
      </c>
      <c r="D1567" s="1222">
        <v>-8.1201150209375995E-3</v>
      </c>
      <c r="E1567" s="1221">
        <v>4.2989787854142296</v>
      </c>
      <c r="F1567" s="1221">
        <v>3.7687829910195201</v>
      </c>
      <c r="G1567" s="1222">
        <v>0.14068090300186867</v>
      </c>
      <c r="H1567" s="1221">
        <v>3.5087102226315401</v>
      </c>
      <c r="I1567" s="1221">
        <v>3.2753178077655098</v>
      </c>
      <c r="J1567" s="1222">
        <v>7.1257944591720523E-2</v>
      </c>
      <c r="K1567" s="1221">
        <v>3.3946443827122001</v>
      </c>
      <c r="L1567" s="1221">
        <v>3.1606565719545299</v>
      </c>
      <c r="M1567" s="1222">
        <v>7.4031393614198873E-2</v>
      </c>
      <c r="N1567" s="1221">
        <v>4.00012839918318</v>
      </c>
      <c r="O1567" s="1221">
        <v>4.4946638932151499</v>
      </c>
      <c r="P1567" s="1222">
        <v>-0.1100272469268477</v>
      </c>
      <c r="Q1567" s="1221">
        <v>3.65683882322499</v>
      </c>
      <c r="R1567" s="1221">
        <v>3.7376920851581898</v>
      </c>
      <c r="S1567" s="1222">
        <v>-2.1631868032750995E-2</v>
      </c>
      <c r="T1567" s="1221">
        <v>3.0422072093037298</v>
      </c>
      <c r="U1567" s="1221">
        <v>2.9632204361727199</v>
      </c>
      <c r="V1567" s="1222">
        <v>2.6655719624095461E-2</v>
      </c>
      <c r="W1567" s="1221">
        <v>4.1917952986949398</v>
      </c>
      <c r="X1567" s="1221">
        <v>4.02398170601146</v>
      </c>
      <c r="Y1567" s="1222">
        <v>4.1703368688973341E-2</v>
      </c>
      <c r="Z1567" s="1221">
        <v>3.5644438439037698</v>
      </c>
      <c r="AA1567" s="1221">
        <v>3.4465516720282698</v>
      </c>
      <c r="AB1567" s="1222">
        <v>3.4205833277445474E-2</v>
      </c>
    </row>
    <row r="1568" spans="1:28" x14ac:dyDescent="0.3">
      <c r="A1568" s="1220" t="s">
        <v>769</v>
      </c>
      <c r="B1568" s="1221">
        <v>6.0223392652706096</v>
      </c>
      <c r="C1568" s="1221">
        <v>5.8550050414075496</v>
      </c>
      <c r="D1568" s="1222">
        <v>2.8579689117198888E-2</v>
      </c>
      <c r="E1568" s="1221">
        <v>8.0354094522752799</v>
      </c>
      <c r="F1568" s="1221">
        <v>8.1822051595078005</v>
      </c>
      <c r="G1568" s="1222">
        <v>-1.7940848997405369E-2</v>
      </c>
      <c r="H1568" s="1221">
        <v>6.9312522179731904</v>
      </c>
      <c r="I1568" s="1221">
        <v>6.9065413962950899</v>
      </c>
      <c r="J1568" s="1222">
        <v>3.5778865658223965E-3</v>
      </c>
      <c r="K1568" s="1221">
        <v>7.6168647930148703</v>
      </c>
      <c r="L1568" s="1221">
        <v>6.7551036511051397</v>
      </c>
      <c r="M1568" s="1222">
        <v>0.12757186068769588</v>
      </c>
      <c r="N1568" s="1221">
        <v>9.1313154625990496</v>
      </c>
      <c r="O1568" s="1221">
        <v>8.3377345637095903</v>
      </c>
      <c r="P1568" s="1222">
        <v>9.5179439070123453E-2</v>
      </c>
      <c r="Q1568" s="1221">
        <v>8.2335056693721498</v>
      </c>
      <c r="R1568" s="1221">
        <v>7.4024699425615301</v>
      </c>
      <c r="S1568" s="1222">
        <v>0.11226465399507592</v>
      </c>
      <c r="T1568" s="1221">
        <v>6.5895591248677698</v>
      </c>
      <c r="U1568" s="1221">
        <v>6.1731549222449704</v>
      </c>
      <c r="V1568" s="1222">
        <v>6.7454034098882953E-2</v>
      </c>
      <c r="W1568" s="1221">
        <v>8.3810492455928607</v>
      </c>
      <c r="X1568" s="1221">
        <v>8.2311393376211992</v>
      </c>
      <c r="Y1568" s="1222">
        <v>1.8212534355539833E-2</v>
      </c>
      <c r="Z1568" s="1221">
        <v>7.3715721278635202</v>
      </c>
      <c r="AA1568" s="1221">
        <v>7.0734087388804303</v>
      </c>
      <c r="AB1568" s="1222">
        <v>4.2152715895544701E-2</v>
      </c>
    </row>
    <row r="1569" spans="1:28" x14ac:dyDescent="0.3">
      <c r="A1569" s="1220" t="s">
        <v>768</v>
      </c>
      <c r="B1569" s="1221">
        <v>10.8608689625752</v>
      </c>
      <c r="C1569" s="1221">
        <v>11.2119629971751</v>
      </c>
      <c r="D1569" s="1222">
        <v>-3.1314234152249633E-2</v>
      </c>
      <c r="E1569" s="1221">
        <v>14.877964534440499</v>
      </c>
      <c r="F1569" s="1221">
        <v>14.7428750449197</v>
      </c>
      <c r="G1569" s="1222">
        <v>9.1630356432648909E-3</v>
      </c>
      <c r="H1569" s="1221">
        <v>12.6410708391565</v>
      </c>
      <c r="I1569" s="1221">
        <v>12.777215594623801</v>
      </c>
      <c r="J1569" s="1222">
        <v>-1.065527574916916E-2</v>
      </c>
      <c r="K1569" s="1221">
        <v>11.203962429223999</v>
      </c>
      <c r="L1569" s="1221">
        <v>12.2558694162697</v>
      </c>
      <c r="M1569" s="1222">
        <v>-8.5828834439871854E-2</v>
      </c>
      <c r="N1569" s="1221">
        <v>17.090449856620101</v>
      </c>
      <c r="O1569" s="1221">
        <v>16.125098140683502</v>
      </c>
      <c r="P1569" s="1222">
        <v>5.9866408719772307E-2</v>
      </c>
      <c r="Q1569" s="1221">
        <v>13.517231784045499</v>
      </c>
      <c r="R1569" s="1221">
        <v>13.7904388446964</v>
      </c>
      <c r="S1569" s="1222">
        <v>-1.9811339126163625E-2</v>
      </c>
      <c r="T1569" s="1221">
        <v>10.9790821198425</v>
      </c>
      <c r="U1569" s="1221">
        <v>11.5728223637464</v>
      </c>
      <c r="V1569" s="1222">
        <v>-5.1304705562912674E-2</v>
      </c>
      <c r="W1569" s="1221">
        <v>15.540677075615299</v>
      </c>
      <c r="X1569" s="1221">
        <v>15.162606288800699</v>
      </c>
      <c r="Y1569" s="1222">
        <v>2.4934419559112891E-2</v>
      </c>
      <c r="Z1569" s="1221">
        <v>12.926117394998199</v>
      </c>
      <c r="AA1569" s="1221">
        <v>13.109246952533701</v>
      </c>
      <c r="AB1569" s="1222">
        <v>-1.3969494830525479E-2</v>
      </c>
    </row>
    <row r="1570" spans="1:28" x14ac:dyDescent="0.3">
      <c r="A1570" s="1220" t="s">
        <v>767</v>
      </c>
      <c r="B1570" s="1221">
        <v>17.1864313565119</v>
      </c>
      <c r="C1570" s="1221">
        <v>17.602356388792099</v>
      </c>
      <c r="D1570" s="1222">
        <v>-2.3628940528952723E-2</v>
      </c>
      <c r="E1570" s="1221">
        <v>25.101801751548098</v>
      </c>
      <c r="F1570" s="1221">
        <v>24.666032253293601</v>
      </c>
      <c r="G1570" s="1222">
        <v>1.7666785390516564E-2</v>
      </c>
      <c r="H1570" s="1221">
        <v>20.551281019716601</v>
      </c>
      <c r="I1570" s="1221">
        <v>20.617663023925999</v>
      </c>
      <c r="J1570" s="1222">
        <v>-3.219666755265345E-3</v>
      </c>
      <c r="K1570" s="1221">
        <v>18.7605086153781</v>
      </c>
      <c r="L1570" s="1221">
        <v>18.715960551606301</v>
      </c>
      <c r="M1570" s="1222">
        <v>2.380217870675938E-3</v>
      </c>
      <c r="N1570" s="1221">
        <v>26.0930147309329</v>
      </c>
      <c r="O1570" s="1221">
        <v>24.914565151857499</v>
      </c>
      <c r="P1570" s="1222">
        <v>4.7299624612855924E-2</v>
      </c>
      <c r="Q1570" s="1221">
        <v>21.5335180794659</v>
      </c>
      <c r="R1570" s="1221">
        <v>21.059245385874501</v>
      </c>
      <c r="S1570" s="1222">
        <v>2.2520877880530192E-2</v>
      </c>
      <c r="T1570" s="1221">
        <v>17.744134362819398</v>
      </c>
      <c r="U1570" s="1221">
        <v>18.007795979428401</v>
      </c>
      <c r="V1570" s="1222">
        <v>-1.4641526198442192E-2</v>
      </c>
      <c r="W1570" s="1221">
        <v>25.4100386899458</v>
      </c>
      <c r="X1570" s="1221">
        <v>24.7451728023591</v>
      </c>
      <c r="Y1570" s="1222">
        <v>2.6868508573248455E-2</v>
      </c>
      <c r="Z1570" s="1221">
        <v>20.881869730076001</v>
      </c>
      <c r="AA1570" s="1221">
        <v>20.770169136767901</v>
      </c>
      <c r="AB1570" s="1222">
        <v>5.3779337362431486E-3</v>
      </c>
    </row>
    <row r="1571" spans="1:28" x14ac:dyDescent="0.3">
      <c r="A1571" s="1220" t="s">
        <v>766</v>
      </c>
      <c r="B1571" s="1221">
        <v>23.610191751736998</v>
      </c>
      <c r="C1571" s="1221">
        <v>22.868149316000601</v>
      </c>
      <c r="D1571" s="1222">
        <v>3.2448731442259675E-2</v>
      </c>
      <c r="E1571" s="1221">
        <v>32.779795289320397</v>
      </c>
      <c r="F1571" s="1221">
        <v>31.172084481520699</v>
      </c>
      <c r="G1571" s="1222">
        <v>5.1575338465182669E-2</v>
      </c>
      <c r="H1571" s="1221">
        <v>27.2658773702627</v>
      </c>
      <c r="I1571" s="1221">
        <v>26.166867665315799</v>
      </c>
      <c r="J1571" s="1222">
        <v>4.2000048267284186E-2</v>
      </c>
      <c r="K1571" s="1221">
        <v>23.8394542009618</v>
      </c>
      <c r="L1571" s="1221">
        <v>22.931659639977902</v>
      </c>
      <c r="M1571" s="1222">
        <v>3.9586954247362673E-2</v>
      </c>
      <c r="N1571" s="1221">
        <v>35.233513145745299</v>
      </c>
      <c r="O1571" s="1221">
        <v>32.821656807979601</v>
      </c>
      <c r="P1571" s="1222">
        <v>7.3483686453614E-2</v>
      </c>
      <c r="Q1571" s="1221">
        <v>27.890164582823001</v>
      </c>
      <c r="R1571" s="1221">
        <v>26.436273677635501</v>
      </c>
      <c r="S1571" s="1222">
        <v>5.4996060447711992E-2</v>
      </c>
      <c r="T1571" s="1221">
        <v>23.695646549455301</v>
      </c>
      <c r="U1571" s="1221">
        <v>22.892395778297299</v>
      </c>
      <c r="V1571" s="1222">
        <v>3.5088104318007129E-2</v>
      </c>
      <c r="W1571" s="1221">
        <v>33.591576955144703</v>
      </c>
      <c r="X1571" s="1221">
        <v>31.732301091721499</v>
      </c>
      <c r="Y1571" s="1222">
        <v>5.8592531882544811E-2</v>
      </c>
      <c r="Z1571" s="1221">
        <v>27.488547080629399</v>
      </c>
      <c r="AA1571" s="1221">
        <v>26.2653855982518</v>
      </c>
      <c r="AB1571" s="1222">
        <v>4.6569332774578073E-2</v>
      </c>
    </row>
    <row r="1572" spans="1:28" x14ac:dyDescent="0.3">
      <c r="A1572" s="1220" t="s">
        <v>765</v>
      </c>
      <c r="B1572" s="1221">
        <v>24.565834088302601</v>
      </c>
      <c r="C1572" s="1221">
        <v>24.251268270126399</v>
      </c>
      <c r="D1572" s="1222">
        <v>1.2971107930206522E-2</v>
      </c>
      <c r="E1572" s="1221">
        <v>35.056129019102897</v>
      </c>
      <c r="F1572" s="1221">
        <v>36.807110387407597</v>
      </c>
      <c r="G1572" s="1222">
        <v>-4.7571823755655197E-2</v>
      </c>
      <c r="H1572" s="1221">
        <v>28.056940712943899</v>
      </c>
      <c r="I1572" s="1221">
        <v>28.402208923620801</v>
      </c>
      <c r="J1572" s="1222">
        <v>-1.2156385850318809E-2</v>
      </c>
      <c r="K1572" s="1221">
        <v>25.857088944425399</v>
      </c>
      <c r="L1572" s="1221">
        <v>25.671307624905801</v>
      </c>
      <c r="M1572" s="1222">
        <v>7.2369246722499385E-3</v>
      </c>
      <c r="N1572" s="1221">
        <v>34.2889476161359</v>
      </c>
      <c r="O1572" s="1221">
        <v>37.815477788458502</v>
      </c>
      <c r="P1572" s="1222">
        <v>-9.3256263798917771E-2</v>
      </c>
      <c r="Q1572" s="1221">
        <v>28.408889141412399</v>
      </c>
      <c r="R1572" s="1221">
        <v>29.1785447659318</v>
      </c>
      <c r="S1572" s="1222">
        <v>-2.637745064716298E-2</v>
      </c>
      <c r="T1572" s="1221">
        <v>25.0936501963665</v>
      </c>
      <c r="U1572" s="1221">
        <v>24.8431182730294</v>
      </c>
      <c r="V1572" s="1222">
        <v>1.0084560262673884E-2</v>
      </c>
      <c r="W1572" s="1221">
        <v>34.767977615298598</v>
      </c>
      <c r="X1572" s="1221">
        <v>37.180321353363802</v>
      </c>
      <c r="Y1572" s="1222">
        <v>-6.488227240260129E-2</v>
      </c>
      <c r="Z1572" s="1221">
        <v>28.197059588634001</v>
      </c>
      <c r="AA1572" s="1221">
        <v>28.714404321945199</v>
      </c>
      <c r="AB1572" s="1222">
        <v>-1.8016906341177811E-2</v>
      </c>
    </row>
    <row r="1573" spans="1:28" x14ac:dyDescent="0.3">
      <c r="A1573" s="1220" t="s">
        <v>368</v>
      </c>
      <c r="B1573" s="1221">
        <v>1.83027297830363</v>
      </c>
      <c r="C1573" s="1221">
        <v>1.7489572434092999</v>
      </c>
      <c r="D1573" s="1222">
        <v>4.6493838085954947E-2</v>
      </c>
      <c r="E1573" s="1221">
        <v>2.0661246435818801</v>
      </c>
      <c r="F1573" s="1221">
        <v>1.9247677718748399</v>
      </c>
      <c r="G1573" s="1222">
        <v>7.3441000921035796E-2</v>
      </c>
      <c r="H1573" s="1221">
        <v>1.94320418667723</v>
      </c>
      <c r="I1573" s="1221">
        <v>1.8333565052049801</v>
      </c>
      <c r="J1573" s="1222">
        <v>5.9916159874191174E-2</v>
      </c>
      <c r="K1573" s="1221">
        <v>1.4484355623059499</v>
      </c>
      <c r="L1573" s="1221">
        <v>1.3879252218259699</v>
      </c>
      <c r="M1573" s="1222">
        <v>4.359769498271094E-2</v>
      </c>
      <c r="N1573" s="1221">
        <v>1.44780285382955</v>
      </c>
      <c r="O1573" s="1221">
        <v>1.3771722920539999</v>
      </c>
      <c r="P1573" s="1222">
        <v>5.1286656130880515E-2</v>
      </c>
      <c r="Q1573" s="1221">
        <v>1.4481467320224899</v>
      </c>
      <c r="R1573" s="1221">
        <v>1.3830041502346999</v>
      </c>
      <c r="S1573" s="1222">
        <v>4.7102231599764247E-2</v>
      </c>
      <c r="T1573" s="1221">
        <v>1.65591545956007</v>
      </c>
      <c r="U1573" s="1221">
        <v>1.58505545215364</v>
      </c>
      <c r="V1573" s="1222">
        <v>4.4705065245604782E-2</v>
      </c>
      <c r="W1573" s="1221">
        <v>1.7974793002071101</v>
      </c>
      <c r="X1573" s="1221">
        <v>1.6883275301096901</v>
      </c>
      <c r="Y1573" s="1222">
        <v>6.4650826424851635E-2</v>
      </c>
      <c r="Z1573" s="1221">
        <v>1.72228919135756</v>
      </c>
      <c r="AA1573" s="1221">
        <v>1.6336056009334901</v>
      </c>
      <c r="AB1573" s="1222">
        <v>5.4287026423877054E-2</v>
      </c>
    </row>
    <row r="1574" spans="1:28" x14ac:dyDescent="0.3">
      <c r="A1574" s="1223"/>
      <c r="B1574" s="1221"/>
      <c r="C1574" s="1221"/>
      <c r="D1574" s="1222"/>
      <c r="E1574" s="1221"/>
      <c r="F1574" s="1221"/>
      <c r="G1574" s="1222"/>
      <c r="H1574" s="1221"/>
      <c r="I1574" s="1221"/>
      <c r="J1574" s="1222"/>
      <c r="K1574" s="1221"/>
      <c r="L1574" s="1221"/>
      <c r="M1574" s="1222"/>
      <c r="N1574" s="1221"/>
      <c r="O1574" s="1221"/>
      <c r="P1574" s="1222"/>
      <c r="Q1574" s="1221"/>
      <c r="R1574" s="1221"/>
      <c r="S1574" s="1222"/>
      <c r="T1574" s="1221"/>
      <c r="U1574" s="1221"/>
      <c r="V1574" s="1222"/>
      <c r="W1574" s="1221"/>
      <c r="X1574" s="1221"/>
      <c r="Y1574" s="1222"/>
      <c r="Z1574" s="1221"/>
      <c r="AA1574" s="1221"/>
      <c r="AB1574" s="1222"/>
    </row>
    <row r="1575" spans="1:28" x14ac:dyDescent="0.3">
      <c r="A1575" s="1226" t="s">
        <v>790</v>
      </c>
      <c r="B1575" s="1215"/>
      <c r="C1575" s="1215"/>
      <c r="D1575" s="1216"/>
      <c r="E1575" s="1215"/>
      <c r="F1575" s="1215"/>
      <c r="G1575" s="1216"/>
      <c r="H1575" s="1215"/>
      <c r="I1575" s="1215"/>
      <c r="J1575" s="1216"/>
      <c r="K1575" s="1215"/>
      <c r="L1575" s="1215"/>
      <c r="M1575" s="1216"/>
      <c r="N1575" s="1215"/>
      <c r="O1575" s="1215"/>
      <c r="P1575" s="1216"/>
      <c r="Q1575" s="1215"/>
      <c r="R1575" s="1215"/>
      <c r="S1575" s="1216"/>
      <c r="T1575" s="1215"/>
      <c r="U1575" s="1215"/>
      <c r="V1575" s="1216"/>
      <c r="W1575" s="1215"/>
      <c r="X1575" s="1215"/>
      <c r="Y1575" s="1216"/>
      <c r="Z1575" s="1215"/>
      <c r="AA1575" s="1215"/>
      <c r="AB1575" s="1216"/>
    </row>
    <row r="1576" spans="1:28" x14ac:dyDescent="0.3">
      <c r="A1576" s="1217" t="s">
        <v>786</v>
      </c>
      <c r="B1576" s="1218"/>
      <c r="C1576" s="1218"/>
      <c r="D1576" s="1219"/>
      <c r="E1576" s="1218"/>
      <c r="F1576" s="1218"/>
      <c r="G1576" s="1219"/>
      <c r="H1576" s="1218"/>
      <c r="I1576" s="1218"/>
      <c r="J1576" s="1219"/>
      <c r="K1576" s="1218"/>
      <c r="L1576" s="1218"/>
      <c r="M1576" s="1219"/>
      <c r="N1576" s="1218"/>
      <c r="O1576" s="1218"/>
      <c r="P1576" s="1219"/>
      <c r="Q1576" s="1218"/>
      <c r="R1576" s="1218"/>
      <c r="S1576" s="1219"/>
      <c r="T1576" s="1218"/>
      <c r="U1576" s="1218"/>
      <c r="V1576" s="1219"/>
      <c r="W1576" s="1218"/>
      <c r="X1576" s="1218"/>
      <c r="Y1576" s="1219"/>
      <c r="Z1576" s="1218"/>
      <c r="AA1576" s="1218"/>
      <c r="AB1576" s="1219"/>
    </row>
    <row r="1577" spans="1:28" x14ac:dyDescent="0.3">
      <c r="A1577" s="1220" t="s">
        <v>783</v>
      </c>
      <c r="B1577" s="1221">
        <v>0</v>
      </c>
      <c r="C1577" s="1221">
        <v>0</v>
      </c>
      <c r="D1577" s="1222">
        <v>0</v>
      </c>
      <c r="E1577" s="1221">
        <v>0</v>
      </c>
      <c r="F1577" s="1221">
        <v>0</v>
      </c>
      <c r="G1577" s="1222">
        <v>0</v>
      </c>
      <c r="H1577" s="1221">
        <v>0</v>
      </c>
      <c r="I1577" s="1221">
        <v>0</v>
      </c>
      <c r="J1577" s="1222">
        <v>0</v>
      </c>
      <c r="K1577" s="1221">
        <v>0</v>
      </c>
      <c r="L1577" s="1221">
        <v>0</v>
      </c>
      <c r="M1577" s="1222">
        <v>0</v>
      </c>
      <c r="N1577" s="1221">
        <v>0</v>
      </c>
      <c r="O1577" s="1221">
        <v>0</v>
      </c>
      <c r="P1577" s="1222">
        <v>0</v>
      </c>
      <c r="Q1577" s="1221">
        <v>0</v>
      </c>
      <c r="R1577" s="1221">
        <v>0</v>
      </c>
      <c r="S1577" s="1222">
        <v>0</v>
      </c>
      <c r="T1577" s="1221">
        <v>0</v>
      </c>
      <c r="U1577" s="1221">
        <v>0</v>
      </c>
      <c r="V1577" s="1222">
        <v>0</v>
      </c>
      <c r="W1577" s="1221">
        <v>0</v>
      </c>
      <c r="X1577" s="1221">
        <v>0</v>
      </c>
      <c r="Y1577" s="1222">
        <v>0</v>
      </c>
      <c r="Z1577" s="1221">
        <v>0</v>
      </c>
      <c r="AA1577" s="1221">
        <v>0</v>
      </c>
      <c r="AB1577" s="1222">
        <v>0</v>
      </c>
    </row>
    <row r="1578" spans="1:28" x14ac:dyDescent="0.3">
      <c r="A1578" s="1220" t="s">
        <v>782</v>
      </c>
      <c r="B1578" s="1221">
        <v>5.3855490501942299E-2</v>
      </c>
      <c r="C1578" s="1221">
        <v>2.45812604626784E-2</v>
      </c>
      <c r="D1578" s="1222">
        <v>1.1909165554675607</v>
      </c>
      <c r="E1578" s="1221">
        <v>1.3852026798640799E-2</v>
      </c>
      <c r="F1578" s="1221">
        <v>2.2594960161857199E-2</v>
      </c>
      <c r="G1578" s="1222">
        <v>-0.38694174721208147</v>
      </c>
      <c r="H1578" s="1221">
        <v>3.3519222491044401E-2</v>
      </c>
      <c r="I1578" s="1221">
        <v>2.35693730402066E-2</v>
      </c>
      <c r="J1578" s="1222">
        <v>0.42215163864836452</v>
      </c>
      <c r="K1578" s="1221">
        <v>2.8834472779427401E-2</v>
      </c>
      <c r="L1578" s="1221">
        <v>2.1087415315504801E-2</v>
      </c>
      <c r="M1578" s="1222">
        <v>0.36737823711502821</v>
      </c>
      <c r="N1578" s="1221">
        <v>1.5636866217428502E-2</v>
      </c>
      <c r="O1578" s="1221">
        <v>1.32793924412371E-2</v>
      </c>
      <c r="P1578" s="1222">
        <v>0.17752873760027088</v>
      </c>
      <c r="Q1578" s="1221">
        <v>2.2129695883165101E-2</v>
      </c>
      <c r="R1578" s="1221">
        <v>1.7125630763652099E-2</v>
      </c>
      <c r="S1578" s="1222">
        <v>0.29219741967891572</v>
      </c>
      <c r="T1578" s="1221">
        <v>4.1385884992143601E-2</v>
      </c>
      <c r="U1578" s="1221">
        <v>2.2851774890584799E-2</v>
      </c>
      <c r="V1578" s="1222">
        <v>0.81105779267916189</v>
      </c>
      <c r="W1578" s="1221">
        <v>1.47409343643044E-2</v>
      </c>
      <c r="X1578" s="1221">
        <v>1.80026192174359E-2</v>
      </c>
      <c r="Y1578" s="1222">
        <v>-0.18117835042428118</v>
      </c>
      <c r="Z1578" s="1221">
        <v>4.1767508697946099E-2</v>
      </c>
      <c r="AA1578" s="1221">
        <v>3.05794890560959E-2</v>
      </c>
      <c r="AB1578" s="1222">
        <v>0.36586679461277366</v>
      </c>
    </row>
    <row r="1579" spans="1:28" x14ac:dyDescent="0.3">
      <c r="A1579" s="1220" t="s">
        <v>781</v>
      </c>
      <c r="B1579" s="1221">
        <v>0.13577313478914399</v>
      </c>
      <c r="C1579" s="1221">
        <v>0.118361498791098</v>
      </c>
      <c r="D1579" s="1222">
        <v>0.14710557213183517</v>
      </c>
      <c r="E1579" s="1221">
        <v>6.00965549074143E-2</v>
      </c>
      <c r="F1579" s="1221">
        <v>5.3457895575814401E-2</v>
      </c>
      <c r="G1579" s="1222">
        <v>0.1241848235904629</v>
      </c>
      <c r="H1579" s="1221">
        <v>9.7275119933594403E-2</v>
      </c>
      <c r="I1579" s="1221">
        <v>8.5362103878749707E-2</v>
      </c>
      <c r="J1579" s="1222">
        <v>0.13955860403541856</v>
      </c>
      <c r="K1579" s="1221">
        <v>8.3306683483840793E-2</v>
      </c>
      <c r="L1579" s="1221">
        <v>5.8785827022278699E-2</v>
      </c>
      <c r="M1579" s="1222">
        <v>0.4171219102228359</v>
      </c>
      <c r="N1579" s="1221">
        <v>5.18257507482301E-2</v>
      </c>
      <c r="O1579" s="1221">
        <v>3.14418550348202E-2</v>
      </c>
      <c r="P1579" s="1222">
        <v>0.64830448746856084</v>
      </c>
      <c r="Q1579" s="1221">
        <v>6.7382321813266505E-2</v>
      </c>
      <c r="R1579" s="1221">
        <v>4.4971614082224699E-2</v>
      </c>
      <c r="S1579" s="1222">
        <v>0.49833007305601185</v>
      </c>
      <c r="T1579" s="1221">
        <v>0.108900491978033</v>
      </c>
      <c r="U1579" s="1221">
        <v>8.8045364230391193E-2</v>
      </c>
      <c r="V1579" s="1222">
        <v>0.23686798197653558</v>
      </c>
      <c r="W1579" s="1221">
        <v>5.5884137788589798E-2</v>
      </c>
      <c r="X1579" s="1221">
        <v>4.2325877760040598E-2</v>
      </c>
      <c r="Y1579" s="1222">
        <v>0.32033027419810312</v>
      </c>
      <c r="Z1579" s="1221">
        <v>0.123012020621684</v>
      </c>
      <c r="AA1579" s="1221">
        <v>9.73123790022591E-2</v>
      </c>
      <c r="AB1579" s="1222">
        <v>0.26409426922784696</v>
      </c>
    </row>
    <row r="1580" spans="1:28" x14ac:dyDescent="0.3">
      <c r="A1580" s="1220" t="s">
        <v>780</v>
      </c>
      <c r="B1580" s="1221">
        <v>0.28244303975475799</v>
      </c>
      <c r="C1580" s="1221">
        <v>0.22229317324151199</v>
      </c>
      <c r="D1580" s="1222">
        <v>0.27058800608283073</v>
      </c>
      <c r="E1580" s="1221">
        <v>0.15190780740791601</v>
      </c>
      <c r="F1580" s="1221">
        <v>0.10533275457944299</v>
      </c>
      <c r="G1580" s="1222">
        <v>0.44217065256131377</v>
      </c>
      <c r="H1580" s="1221">
        <v>0.216084872220482</v>
      </c>
      <c r="I1580" s="1221">
        <v>0.162761975617459</v>
      </c>
      <c r="J1580" s="1222">
        <v>0.32761273879071307</v>
      </c>
      <c r="K1580" s="1221">
        <v>0.117485036975152</v>
      </c>
      <c r="L1580" s="1221">
        <v>9.3553448065828604E-2</v>
      </c>
      <c r="M1580" s="1222">
        <v>0.25580659402830358</v>
      </c>
      <c r="N1580" s="1221">
        <v>6.2700468862243799E-2</v>
      </c>
      <c r="O1580" s="1221">
        <v>4.4411172778097099E-2</v>
      </c>
      <c r="P1580" s="1222">
        <v>0.41181745358381294</v>
      </c>
      <c r="Q1580" s="1221">
        <v>8.9726644386295795E-2</v>
      </c>
      <c r="R1580" s="1221">
        <v>6.8707913203529605E-2</v>
      </c>
      <c r="S1580" s="1222">
        <v>0.30591427104624147</v>
      </c>
      <c r="T1580" s="1221">
        <v>0.19651550938479201</v>
      </c>
      <c r="U1580" s="1221">
        <v>0.155502756243945</v>
      </c>
      <c r="V1580" s="1222">
        <v>0.26374293376837799</v>
      </c>
      <c r="W1580" s="1221">
        <v>0.105588141522531</v>
      </c>
      <c r="X1580" s="1221">
        <v>7.3933584495104801E-2</v>
      </c>
      <c r="Y1580" s="1222">
        <v>0.42814855039960997</v>
      </c>
      <c r="Z1580" s="1221">
        <v>0.225556845093975</v>
      </c>
      <c r="AA1580" s="1221">
        <v>0.17119304323857701</v>
      </c>
      <c r="AB1580" s="1222">
        <v>0.31755847566560191</v>
      </c>
    </row>
    <row r="1581" spans="1:28" x14ac:dyDescent="0.3">
      <c r="A1581" s="1220" t="s">
        <v>779</v>
      </c>
      <c r="B1581" s="1221">
        <v>0.48982705599738702</v>
      </c>
      <c r="C1581" s="1221">
        <v>0.57508521479869901</v>
      </c>
      <c r="D1581" s="1222">
        <v>-0.14825308772919069</v>
      </c>
      <c r="E1581" s="1221">
        <v>0.19418053728033499</v>
      </c>
      <c r="F1581" s="1221">
        <v>0.19761710071286601</v>
      </c>
      <c r="G1581" s="1222">
        <v>-1.7390010379335935E-2</v>
      </c>
      <c r="H1581" s="1221">
        <v>0.34066560381224797</v>
      </c>
      <c r="I1581" s="1221">
        <v>0.38449849136620401</v>
      </c>
      <c r="J1581" s="1222">
        <v>-0.11400015484640412</v>
      </c>
      <c r="K1581" s="1221">
        <v>0.28249717246478001</v>
      </c>
      <c r="L1581" s="1221">
        <v>0.28972575468391099</v>
      </c>
      <c r="M1581" s="1222">
        <v>-2.4949739891150902E-2</v>
      </c>
      <c r="N1581" s="1221">
        <v>9.1695254070848997E-2</v>
      </c>
      <c r="O1581" s="1221">
        <v>8.9528290221401893E-2</v>
      </c>
      <c r="P1581" s="1222">
        <v>2.4204235824098062E-2</v>
      </c>
      <c r="Q1581" s="1221">
        <v>0.187055719604276</v>
      </c>
      <c r="R1581" s="1221">
        <v>0.18948155417660301</v>
      </c>
      <c r="S1581" s="1222">
        <v>-1.2802484035285302E-2</v>
      </c>
      <c r="T1581" s="1221">
        <v>0.38143158247498898</v>
      </c>
      <c r="U1581" s="1221">
        <v>0.42642500030567698</v>
      </c>
      <c r="V1581" s="1222">
        <v>-0.1055130862365834</v>
      </c>
      <c r="W1581" s="1221">
        <v>0.14104093179958699</v>
      </c>
      <c r="X1581" s="1221">
        <v>0.14175874583137699</v>
      </c>
      <c r="Y1581" s="1222">
        <v>-5.0636313659535555E-3</v>
      </c>
      <c r="Z1581" s="1221">
        <v>0.39103218552699698</v>
      </c>
      <c r="AA1581" s="1221">
        <v>0.42496846105187303</v>
      </c>
      <c r="AB1581" s="1222">
        <v>-7.9855986114540575E-2</v>
      </c>
    </row>
    <row r="1582" spans="1:28" x14ac:dyDescent="0.3">
      <c r="A1582" s="1220" t="s">
        <v>778</v>
      </c>
      <c r="B1582" s="1221">
        <v>0.85371248025276403</v>
      </c>
      <c r="C1582" s="1221">
        <v>0.65674397175997901</v>
      </c>
      <c r="D1582" s="1222">
        <v>0.29991673614443365</v>
      </c>
      <c r="E1582" s="1221">
        <v>0.22061892850464801</v>
      </c>
      <c r="F1582" s="1221">
        <v>0.190335808106701</v>
      </c>
      <c r="G1582" s="1222">
        <v>0.15910364265756283</v>
      </c>
      <c r="H1582" s="1221">
        <v>0.55193634349163401</v>
      </c>
      <c r="I1582" s="1221">
        <v>0.43532820920083098</v>
      </c>
      <c r="J1582" s="1222">
        <v>0.26786257317179257</v>
      </c>
      <c r="K1582" s="1221">
        <v>0.66004362863602595</v>
      </c>
      <c r="L1582" s="1221">
        <v>0.50684095529517903</v>
      </c>
      <c r="M1582" s="1222">
        <v>0.30226971940660013</v>
      </c>
      <c r="N1582" s="1221">
        <v>0.19787143638590801</v>
      </c>
      <c r="O1582" s="1221">
        <v>0.23058037476802201</v>
      </c>
      <c r="P1582" s="1222">
        <v>-0.14185482357300008</v>
      </c>
      <c r="Q1582" s="1221">
        <v>0.45205323487931898</v>
      </c>
      <c r="R1582" s="1221">
        <v>0.38346839155315399</v>
      </c>
      <c r="S1582" s="1222">
        <v>0.1788539677243729</v>
      </c>
      <c r="T1582" s="1221">
        <v>0.76977442000506102</v>
      </c>
      <c r="U1582" s="1221">
        <v>0.59350522438034903</v>
      </c>
      <c r="V1582" s="1222">
        <v>0.29699687278868758</v>
      </c>
      <c r="W1582" s="1221">
        <v>0.21135375948172699</v>
      </c>
      <c r="X1582" s="1221">
        <v>0.20621227951400101</v>
      </c>
      <c r="Y1582" s="1222">
        <v>2.4932947639410098E-2</v>
      </c>
      <c r="Z1582" s="1221">
        <v>0.76478942556667395</v>
      </c>
      <c r="AA1582" s="1221">
        <v>0.62116162440147604</v>
      </c>
      <c r="AB1582" s="1222">
        <v>0.23122452437977206</v>
      </c>
    </row>
    <row r="1583" spans="1:28" x14ac:dyDescent="0.3">
      <c r="A1583" s="1220" t="s">
        <v>777</v>
      </c>
      <c r="B1583" s="1221">
        <v>0.98976153495791896</v>
      </c>
      <c r="C1583" s="1221">
        <v>0.90400922050899402</v>
      </c>
      <c r="D1583" s="1222">
        <v>9.4857787402481256E-2</v>
      </c>
      <c r="E1583" s="1221">
        <v>0.21899174201038701</v>
      </c>
      <c r="F1583" s="1221">
        <v>0.25875630813200201</v>
      </c>
      <c r="G1583" s="1222">
        <v>-0.15367573609579208</v>
      </c>
      <c r="H1583" s="1221">
        <v>0.64444635553832597</v>
      </c>
      <c r="I1583" s="1221">
        <v>0.61326164090794399</v>
      </c>
      <c r="J1583" s="1222">
        <v>5.0850587335305182E-2</v>
      </c>
      <c r="K1583" s="1221">
        <v>0.56396527566903099</v>
      </c>
      <c r="L1583" s="1221">
        <v>0.695460029027553</v>
      </c>
      <c r="M1583" s="1222">
        <v>-0.18907593228957864</v>
      </c>
      <c r="N1583" s="1221">
        <v>0.21313394026356999</v>
      </c>
      <c r="O1583" s="1221">
        <v>0.207130379856095</v>
      </c>
      <c r="P1583" s="1222">
        <v>2.8984451298964434E-2</v>
      </c>
      <c r="Q1583" s="1221">
        <v>0.42711170793723002</v>
      </c>
      <c r="R1583" s="1221">
        <v>0.50505807830391602</v>
      </c>
      <c r="S1583" s="1222">
        <v>-0.15433149911876509</v>
      </c>
      <c r="T1583" s="1221">
        <v>0.81815306604343596</v>
      </c>
      <c r="U1583" s="1221">
        <v>0.82075941477297398</v>
      </c>
      <c r="V1583" s="1222">
        <v>-3.1755331496976496E-3</v>
      </c>
      <c r="W1583" s="1221">
        <v>0.21695757848059599</v>
      </c>
      <c r="X1583" s="1221">
        <v>0.24114565530825399</v>
      </c>
      <c r="Y1583" s="1222">
        <v>-0.1003048418879396</v>
      </c>
      <c r="Z1583" s="1221">
        <v>0.84302737529687699</v>
      </c>
      <c r="AA1583" s="1221">
        <v>0.85913495181722899</v>
      </c>
      <c r="AB1583" s="1222">
        <v>-1.8748598792636125E-2</v>
      </c>
    </row>
    <row r="1584" spans="1:28" x14ac:dyDescent="0.3">
      <c r="A1584" s="1220" t="s">
        <v>776</v>
      </c>
      <c r="B1584" s="1221">
        <v>1.2136546159895301</v>
      </c>
      <c r="C1584" s="1221">
        <v>1.3023182351360001</v>
      </c>
      <c r="D1584" s="1222">
        <v>-6.8081377311906374E-2</v>
      </c>
      <c r="E1584" s="1221">
        <v>0.41354921502129699</v>
      </c>
      <c r="F1584" s="1221">
        <v>0.37338991367881202</v>
      </c>
      <c r="G1584" s="1222">
        <v>0.10755325698762655</v>
      </c>
      <c r="H1584" s="1221">
        <v>0.84575507254534099</v>
      </c>
      <c r="I1584" s="1221">
        <v>0.872404217976119</v>
      </c>
      <c r="J1584" s="1222">
        <v>-3.0546786548787064E-2</v>
      </c>
      <c r="K1584" s="1221">
        <v>1.1099595501295001</v>
      </c>
      <c r="L1584" s="1221">
        <v>1.1032282733977099</v>
      </c>
      <c r="M1584" s="1222">
        <v>6.1014360256189618E-3</v>
      </c>
      <c r="N1584" s="1221">
        <v>0.32485844901299399</v>
      </c>
      <c r="O1584" s="1221">
        <v>0.21340728200522299</v>
      </c>
      <c r="P1584" s="1222">
        <v>0.52224631681051681</v>
      </c>
      <c r="Q1584" s="1221">
        <v>0.79430702405499898</v>
      </c>
      <c r="R1584" s="1221">
        <v>0.74182046411597402</v>
      </c>
      <c r="S1584" s="1222">
        <v>7.0753723411463298E-2</v>
      </c>
      <c r="T1584" s="1221">
        <v>1.16869933579915</v>
      </c>
      <c r="U1584" s="1221">
        <v>1.21606377251126</v>
      </c>
      <c r="V1584" s="1222">
        <v>-3.8948974373522363E-2</v>
      </c>
      <c r="W1584" s="1221">
        <v>0.38013304980260898</v>
      </c>
      <c r="X1584" s="1221">
        <v>0.31296932969652302</v>
      </c>
      <c r="Y1584" s="1222">
        <v>0.21460160384154128</v>
      </c>
      <c r="Z1584" s="1221">
        <v>1.23708668833196</v>
      </c>
      <c r="AA1584" s="1221">
        <v>1.2285302814232</v>
      </c>
      <c r="AB1584" s="1222">
        <v>6.9647505137991348E-3</v>
      </c>
    </row>
    <row r="1585" spans="1:28" x14ac:dyDescent="0.3">
      <c r="A1585" s="1220" t="s">
        <v>775</v>
      </c>
      <c r="B1585" s="1221">
        <v>2.1470684803782101</v>
      </c>
      <c r="C1585" s="1221">
        <v>2.1735672108666599</v>
      </c>
      <c r="D1585" s="1222">
        <v>-1.2191355462104207E-2</v>
      </c>
      <c r="E1585" s="1221">
        <v>0.59322637878096196</v>
      </c>
      <c r="F1585" s="1221">
        <v>0.57927404417637096</v>
      </c>
      <c r="G1585" s="1222">
        <v>2.4085896381614756E-2</v>
      </c>
      <c r="H1585" s="1221">
        <v>1.4072112279289499</v>
      </c>
      <c r="I1585" s="1221">
        <v>1.4099817974936399</v>
      </c>
      <c r="J1585" s="1222">
        <v>-1.9649683205945887E-3</v>
      </c>
      <c r="K1585" s="1221">
        <v>1.97234030806602</v>
      </c>
      <c r="L1585" s="1221">
        <v>2.0312981811394502</v>
      </c>
      <c r="M1585" s="1222">
        <v>-2.9024725971229844E-2</v>
      </c>
      <c r="N1585" s="1221">
        <v>0.46702058511038602</v>
      </c>
      <c r="O1585" s="1221">
        <v>0.51252487244062905</v>
      </c>
      <c r="P1585" s="1222">
        <v>-8.8784544472062188E-2</v>
      </c>
      <c r="Q1585" s="1221">
        <v>1.3206311471049099</v>
      </c>
      <c r="R1585" s="1221">
        <v>1.36471077199283</v>
      </c>
      <c r="S1585" s="1222">
        <v>-3.2299609406286449E-2</v>
      </c>
      <c r="T1585" s="1221">
        <v>2.06863860607237</v>
      </c>
      <c r="U1585" s="1221">
        <v>2.10997429821639</v>
      </c>
      <c r="V1585" s="1222">
        <v>-1.9590614055802487E-2</v>
      </c>
      <c r="W1585" s="1221">
        <v>0.54195979004977801</v>
      </c>
      <c r="X1585" s="1221">
        <v>0.55207227444086204</v>
      </c>
      <c r="Y1585" s="1222">
        <v>-1.8317319777244635E-2</v>
      </c>
      <c r="Z1585" s="1221">
        <v>2.0550571294792701</v>
      </c>
      <c r="AA1585" s="1221">
        <v>2.08585675041597</v>
      </c>
      <c r="AB1585" s="1222">
        <v>-1.4765932958031596E-2</v>
      </c>
    </row>
    <row r="1586" spans="1:28" x14ac:dyDescent="0.3">
      <c r="A1586" s="1220" t="s">
        <v>774</v>
      </c>
      <c r="B1586" s="1221">
        <v>4.2883606743313596</v>
      </c>
      <c r="C1586" s="1221">
        <v>3.9343993615564199</v>
      </c>
      <c r="D1586" s="1222">
        <v>8.9965781367683823E-2</v>
      </c>
      <c r="E1586" s="1221">
        <v>1.0494114577648901</v>
      </c>
      <c r="F1586" s="1221">
        <v>1.0756282097388601</v>
      </c>
      <c r="G1586" s="1222">
        <v>-2.4373432880060737E-2</v>
      </c>
      <c r="H1586" s="1221">
        <v>2.7027725998968499</v>
      </c>
      <c r="I1586" s="1221">
        <v>2.5300700636608999</v>
      </c>
      <c r="J1586" s="1222">
        <v>6.8259981696339678E-2</v>
      </c>
      <c r="K1586" s="1221">
        <v>3.6320628335986802</v>
      </c>
      <c r="L1586" s="1221">
        <v>3.7257519773055301</v>
      </c>
      <c r="M1586" s="1222">
        <v>-2.5146371598950619E-2</v>
      </c>
      <c r="N1586" s="1221">
        <v>1.0729770360812201</v>
      </c>
      <c r="O1586" s="1221">
        <v>1.1753120192015301</v>
      </c>
      <c r="P1586" s="1222">
        <v>-8.7070481241086212E-2</v>
      </c>
      <c r="Q1586" s="1221">
        <v>2.5188254532443599</v>
      </c>
      <c r="R1586" s="1221">
        <v>2.61783577805044</v>
      </c>
      <c r="S1586" s="1222">
        <v>-3.782144229070597E-2</v>
      </c>
      <c r="T1586" s="1221">
        <v>3.9831391531715101</v>
      </c>
      <c r="U1586" s="1221">
        <v>3.8373458615735401</v>
      </c>
      <c r="V1586" s="1222">
        <v>3.7993263275514638E-2</v>
      </c>
      <c r="W1586" s="1221">
        <v>1.05909861105001</v>
      </c>
      <c r="X1586" s="1221">
        <v>1.1163903618995501</v>
      </c>
      <c r="Y1586" s="1222">
        <v>-5.1318743698268367E-2</v>
      </c>
      <c r="Z1586" s="1221">
        <v>3.9327734078164198</v>
      </c>
      <c r="AA1586" s="1221">
        <v>3.85288972932128</v>
      </c>
      <c r="AB1586" s="1222">
        <v>2.0733445311763951E-2</v>
      </c>
    </row>
    <row r="1587" spans="1:28" x14ac:dyDescent="0.3">
      <c r="A1587" s="1220" t="s">
        <v>773</v>
      </c>
      <c r="B1587" s="1221">
        <v>6.2214689173629498</v>
      </c>
      <c r="C1587" s="1221">
        <v>6.0532427217519897</v>
      </c>
      <c r="D1587" s="1222">
        <v>2.7791087082374648E-2</v>
      </c>
      <c r="E1587" s="1221">
        <v>1.93079900657142</v>
      </c>
      <c r="F1587" s="1221">
        <v>1.7884459832820501</v>
      </c>
      <c r="G1587" s="1222">
        <v>7.9595931115644947E-2</v>
      </c>
      <c r="H1587" s="1221">
        <v>4.1165833431033301</v>
      </c>
      <c r="I1587" s="1221">
        <v>3.9659209866100098</v>
      </c>
      <c r="J1587" s="1222">
        <v>3.7989248147402815E-2</v>
      </c>
      <c r="K1587" s="1221">
        <v>6.8452598158841598</v>
      </c>
      <c r="L1587" s="1221">
        <v>6.4961796356875201</v>
      </c>
      <c r="M1587" s="1222">
        <v>5.3736226485937517E-2</v>
      </c>
      <c r="N1587" s="1221">
        <v>2.1346464889077499</v>
      </c>
      <c r="O1587" s="1221">
        <v>2.29284557628741</v>
      </c>
      <c r="P1587" s="1222">
        <v>-6.8996834769752394E-2</v>
      </c>
      <c r="Q1587" s="1221">
        <v>4.79353781335025</v>
      </c>
      <c r="R1587" s="1221">
        <v>4.6458328468996903</v>
      </c>
      <c r="S1587" s="1222">
        <v>3.1793000591729806E-2</v>
      </c>
      <c r="T1587" s="1221">
        <v>6.5215001220831796</v>
      </c>
      <c r="U1587" s="1221">
        <v>6.2653546761986503</v>
      </c>
      <c r="V1587" s="1222">
        <v>4.0882832516664372E-2</v>
      </c>
      <c r="W1587" s="1221">
        <v>2.0176658890698902</v>
      </c>
      <c r="X1587" s="1221">
        <v>2.00524846038142</v>
      </c>
      <c r="Y1587" s="1222">
        <v>6.1924638935308036E-3</v>
      </c>
      <c r="Z1587" s="1221">
        <v>6.6373532545678904</v>
      </c>
      <c r="AA1587" s="1221">
        <v>6.4139095052276502</v>
      </c>
      <c r="AB1587" s="1222">
        <v>3.4837371677620729E-2</v>
      </c>
    </row>
    <row r="1588" spans="1:28" x14ac:dyDescent="0.3">
      <c r="A1588" s="1220" t="s">
        <v>772</v>
      </c>
      <c r="B1588" s="1221">
        <v>8.7257563086213406</v>
      </c>
      <c r="C1588" s="1221">
        <v>8.38833514031273</v>
      </c>
      <c r="D1588" s="1222">
        <v>4.022504617001163E-2</v>
      </c>
      <c r="E1588" s="1221">
        <v>2.7157824329346298</v>
      </c>
      <c r="F1588" s="1221">
        <v>2.5503092316690199</v>
      </c>
      <c r="G1588" s="1222">
        <v>6.4883583218384056E-2</v>
      </c>
      <c r="H1588" s="1221">
        <v>5.8527330523560197</v>
      </c>
      <c r="I1588" s="1221">
        <v>5.6007223554452397</v>
      </c>
      <c r="J1588" s="1222">
        <v>4.4996106022960676E-2</v>
      </c>
      <c r="K1588" s="1221">
        <v>10.2359644413869</v>
      </c>
      <c r="L1588" s="1221">
        <v>10.592633013766999</v>
      </c>
      <c r="M1588" s="1222">
        <v>-3.3671380091856849E-2</v>
      </c>
      <c r="N1588" s="1221">
        <v>3.3859629509746298</v>
      </c>
      <c r="O1588" s="1221">
        <v>3.5221976444609902</v>
      </c>
      <c r="P1588" s="1222">
        <v>-3.8678889499742596E-2</v>
      </c>
      <c r="Q1588" s="1221">
        <v>7.1010462193434201</v>
      </c>
      <c r="R1588" s="1221">
        <v>7.3047378093694402</v>
      </c>
      <c r="S1588" s="1222">
        <v>-2.7884859845996743E-2</v>
      </c>
      <c r="T1588" s="1221">
        <v>9.4442519910984402</v>
      </c>
      <c r="U1588" s="1221">
        <v>9.4187778558109692</v>
      </c>
      <c r="V1588" s="1222">
        <v>2.7046115406315252E-3</v>
      </c>
      <c r="W1588" s="1221">
        <v>3.0209702039486501</v>
      </c>
      <c r="X1588" s="1221">
        <v>2.9925490242221802</v>
      </c>
      <c r="Y1588" s="1222">
        <v>9.4973146626585875E-3</v>
      </c>
      <c r="Z1588" s="1221">
        <v>9.6520666500899708</v>
      </c>
      <c r="AA1588" s="1221">
        <v>9.5809494547004004</v>
      </c>
      <c r="AB1588" s="1222">
        <v>7.4227711695817791E-3</v>
      </c>
    </row>
    <row r="1589" spans="1:28" x14ac:dyDescent="0.3">
      <c r="A1589" s="1220" t="s">
        <v>771</v>
      </c>
      <c r="B1589" s="1221">
        <v>12.356311948776799</v>
      </c>
      <c r="C1589" s="1221">
        <v>11.817171374538299</v>
      </c>
      <c r="D1589" s="1222">
        <v>4.5623487817071998E-2</v>
      </c>
      <c r="E1589" s="1221">
        <v>4.2848860768500501</v>
      </c>
      <c r="F1589" s="1221">
        <v>4.1831240801509599</v>
      </c>
      <c r="G1589" s="1222">
        <v>2.4326793742971586E-2</v>
      </c>
      <c r="H1589" s="1221">
        <v>8.51827102044596</v>
      </c>
      <c r="I1589" s="1221">
        <v>8.1651603527934196</v>
      </c>
      <c r="J1589" s="1222">
        <v>4.3246017517798795E-2</v>
      </c>
      <c r="K1589" s="1221">
        <v>15.662787068235801</v>
      </c>
      <c r="L1589" s="1221">
        <v>16.143436404635398</v>
      </c>
      <c r="M1589" s="1222">
        <v>-2.9773669270415363E-2</v>
      </c>
      <c r="N1589" s="1221">
        <v>4.9351293111313197</v>
      </c>
      <c r="O1589" s="1221">
        <v>5.1470717741290102</v>
      </c>
      <c r="P1589" s="1222">
        <v>-4.1177289204123342E-2</v>
      </c>
      <c r="Q1589" s="1221">
        <v>10.7494385462729</v>
      </c>
      <c r="R1589" s="1221">
        <v>11.096845011699701</v>
      </c>
      <c r="S1589" s="1222">
        <v>-3.1306778193308155E-2</v>
      </c>
      <c r="T1589" s="1221">
        <v>13.8073646420088</v>
      </c>
      <c r="U1589" s="1221">
        <v>13.6877696761818</v>
      </c>
      <c r="V1589" s="1222">
        <v>8.7373596032309115E-3</v>
      </c>
      <c r="W1589" s="1221">
        <v>4.55903799624922</v>
      </c>
      <c r="X1589" s="1221">
        <v>4.5815412365992296</v>
      </c>
      <c r="Y1589" s="1222">
        <v>-4.9117183907992582E-3</v>
      </c>
      <c r="Z1589" s="1221">
        <v>14.2191375924989</v>
      </c>
      <c r="AA1589" s="1221">
        <v>14.109737450343101</v>
      </c>
      <c r="AB1589" s="1222">
        <v>7.7535207540760324E-3</v>
      </c>
    </row>
    <row r="1590" spans="1:28" x14ac:dyDescent="0.3">
      <c r="A1590" s="1220" t="s">
        <v>770</v>
      </c>
      <c r="B1590" s="1221">
        <v>15.0147557461665</v>
      </c>
      <c r="C1590" s="1221">
        <v>15.1382635961437</v>
      </c>
      <c r="D1590" s="1222">
        <v>-8.1586536786598159E-3</v>
      </c>
      <c r="E1590" s="1221">
        <v>6.1423845708086704</v>
      </c>
      <c r="F1590" s="1221">
        <v>6.0530370093859904</v>
      </c>
      <c r="G1590" s="1222">
        <v>1.4760782279066758E-2</v>
      </c>
      <c r="H1590" s="1221">
        <v>10.8704801903567</v>
      </c>
      <c r="I1590" s="1221">
        <v>10.875251787286301</v>
      </c>
      <c r="J1590" s="1222">
        <v>-4.3875737527097517E-4</v>
      </c>
      <c r="K1590" s="1221">
        <v>21.781253725988901</v>
      </c>
      <c r="L1590" s="1221">
        <v>21.764927451200901</v>
      </c>
      <c r="M1590" s="1222">
        <v>7.5011850255898426E-4</v>
      </c>
      <c r="N1590" s="1221">
        <v>7.6490795452144802</v>
      </c>
      <c r="O1590" s="1221">
        <v>7.4591676625773502</v>
      </c>
      <c r="P1590" s="1222">
        <v>2.5460197602196026E-2</v>
      </c>
      <c r="Q1590" s="1221">
        <v>15.6615587352708</v>
      </c>
      <c r="R1590" s="1221">
        <v>15.5768568837952</v>
      </c>
      <c r="S1590" s="1222">
        <v>5.4376728313987764E-3</v>
      </c>
      <c r="T1590" s="1221">
        <v>17.6597916879332</v>
      </c>
      <c r="U1590" s="1221">
        <v>17.696441307258699</v>
      </c>
      <c r="V1590" s="1222">
        <v>-2.0710163523366288E-3</v>
      </c>
      <c r="W1590" s="1221">
        <v>6.68276473499688</v>
      </c>
      <c r="X1590" s="1221">
        <v>6.5473918473763302</v>
      </c>
      <c r="Y1590" s="1222">
        <v>2.0675849372723334E-2</v>
      </c>
      <c r="Z1590" s="1221">
        <v>19.0096966551008</v>
      </c>
      <c r="AA1590" s="1221">
        <v>18.924638482543902</v>
      </c>
      <c r="AB1590" s="1222">
        <v>4.4945731795804893E-3</v>
      </c>
    </row>
    <row r="1591" spans="1:28" x14ac:dyDescent="0.3">
      <c r="A1591" s="1220" t="s">
        <v>769</v>
      </c>
      <c r="B1591" s="1221">
        <v>19.039792874354799</v>
      </c>
      <c r="C1591" s="1221">
        <v>18.436541934714899</v>
      </c>
      <c r="D1591" s="1222">
        <v>3.2720395276731047E-2</v>
      </c>
      <c r="E1591" s="1221">
        <v>7.9947649937407599</v>
      </c>
      <c r="F1591" s="1221">
        <v>8.3610340299418198</v>
      </c>
      <c r="G1591" s="1222">
        <v>-4.3806667320023883E-2</v>
      </c>
      <c r="H1591" s="1221">
        <v>14.0528982452169</v>
      </c>
      <c r="I1591" s="1221">
        <v>13.8839627330283</v>
      </c>
      <c r="J1591" s="1222">
        <v>1.216767254688193E-2</v>
      </c>
      <c r="K1591" s="1221">
        <v>26.474210247161501</v>
      </c>
      <c r="L1591" s="1221">
        <v>26.482718445450701</v>
      </c>
      <c r="M1591" s="1222">
        <v>-3.2127359986568193E-4</v>
      </c>
      <c r="N1591" s="1221">
        <v>11.5685385510464</v>
      </c>
      <c r="O1591" s="1221">
        <v>11.9461967355446</v>
      </c>
      <c r="P1591" s="1222">
        <v>-3.1613256742584819E-2</v>
      </c>
      <c r="Q1591" s="1221">
        <v>20.405048245397499</v>
      </c>
      <c r="R1591" s="1221">
        <v>20.5366358338512</v>
      </c>
      <c r="S1591" s="1222">
        <v>-6.407455900678794E-3</v>
      </c>
      <c r="T1591" s="1221">
        <v>21.684434872878199</v>
      </c>
      <c r="U1591" s="1221">
        <v>21.280552658103801</v>
      </c>
      <c r="V1591" s="1222">
        <v>1.8978934488367107E-2</v>
      </c>
      <c r="W1591" s="1221">
        <v>9.1219039473322692</v>
      </c>
      <c r="X1591" s="1221">
        <v>9.4890328884332096</v>
      </c>
      <c r="Y1591" s="1222">
        <v>-3.8689816487880176E-2</v>
      </c>
      <c r="Z1591" s="1221">
        <v>24.3010452400998</v>
      </c>
      <c r="AA1591" s="1221">
        <v>24.183627045343801</v>
      </c>
      <c r="AB1591" s="1222">
        <v>4.8552764453339437E-3</v>
      </c>
    </row>
    <row r="1592" spans="1:28" x14ac:dyDescent="0.3">
      <c r="A1592" s="1220" t="s">
        <v>768</v>
      </c>
      <c r="B1592" s="1221">
        <v>20.6534055497449</v>
      </c>
      <c r="C1592" s="1221">
        <v>20.061818979445999</v>
      </c>
      <c r="D1592" s="1222">
        <v>2.9488182048945863E-2</v>
      </c>
      <c r="E1592" s="1221">
        <v>8.7659982352610992</v>
      </c>
      <c r="F1592" s="1221">
        <v>8.4612571415515792</v>
      </c>
      <c r="G1592" s="1222">
        <v>3.6016053951722631E-2</v>
      </c>
      <c r="H1592" s="1221">
        <v>15.3854241362225</v>
      </c>
      <c r="I1592" s="1221">
        <v>14.919292260258301</v>
      </c>
      <c r="J1592" s="1222">
        <v>3.1243564897905515E-2</v>
      </c>
      <c r="K1592" s="1221">
        <v>28.566998453030202</v>
      </c>
      <c r="L1592" s="1221">
        <v>27.8193616421988</v>
      </c>
      <c r="M1592" s="1222">
        <v>2.687469326029833E-2</v>
      </c>
      <c r="N1592" s="1221">
        <v>13.5464302547736</v>
      </c>
      <c r="O1592" s="1221">
        <v>12.949504100717499</v>
      </c>
      <c r="P1592" s="1222">
        <v>4.6096448899771145E-2</v>
      </c>
      <c r="Q1592" s="1221">
        <v>22.664221876404799</v>
      </c>
      <c r="R1592" s="1221">
        <v>21.921848103069799</v>
      </c>
      <c r="S1592" s="1222">
        <v>3.3864561502505934E-2</v>
      </c>
      <c r="T1592" s="1221">
        <v>23.380040981082601</v>
      </c>
      <c r="U1592" s="1221">
        <v>22.7434596708197</v>
      </c>
      <c r="V1592" s="1222">
        <v>2.7989642713841262E-2</v>
      </c>
      <c r="W1592" s="1221">
        <v>10.197895757836999</v>
      </c>
      <c r="X1592" s="1221">
        <v>9.8241756782114305</v>
      </c>
      <c r="Y1592" s="1222">
        <v>3.8040858782118971E-2</v>
      </c>
      <c r="Z1592" s="1221">
        <v>26.630216855629499</v>
      </c>
      <c r="AA1592" s="1221">
        <v>25.821025006286</v>
      </c>
      <c r="AB1592" s="1222">
        <v>3.1338486723377759E-2</v>
      </c>
    </row>
    <row r="1593" spans="1:28" x14ac:dyDescent="0.3">
      <c r="A1593" s="1220" t="s">
        <v>767</v>
      </c>
      <c r="B1593" s="1221">
        <v>20.444508685464299</v>
      </c>
      <c r="C1593" s="1221">
        <v>20.679953881075601</v>
      </c>
      <c r="D1593" s="1222">
        <v>-1.1385189588201141E-2</v>
      </c>
      <c r="E1593" s="1221">
        <v>9.0148762542359204</v>
      </c>
      <c r="F1593" s="1221">
        <v>8.9022792606371297</v>
      </c>
      <c r="G1593" s="1222">
        <v>1.2648108456522653E-2</v>
      </c>
      <c r="H1593" s="1221">
        <v>15.5857348167278</v>
      </c>
      <c r="I1593" s="1221">
        <v>15.6523590266842</v>
      </c>
      <c r="J1593" s="1222">
        <v>-4.2564964068878457E-3</v>
      </c>
      <c r="K1593" s="1221">
        <v>26.6951757866082</v>
      </c>
      <c r="L1593" s="1221">
        <v>26.839321129609399</v>
      </c>
      <c r="M1593" s="1222">
        <v>-5.37067768238655E-3</v>
      </c>
      <c r="N1593" s="1221">
        <v>13.4910745867593</v>
      </c>
      <c r="O1593" s="1221">
        <v>13.6661602862191</v>
      </c>
      <c r="P1593" s="1222">
        <v>-1.2811623440152043E-2</v>
      </c>
      <c r="Q1593" s="1221">
        <v>21.701644650741802</v>
      </c>
      <c r="R1593" s="1221">
        <v>21.8594151645731</v>
      </c>
      <c r="S1593" s="1222">
        <v>-7.2175084577282079E-3</v>
      </c>
      <c r="T1593" s="1221">
        <v>22.659149557823199</v>
      </c>
      <c r="U1593" s="1221">
        <v>22.922448493805199</v>
      </c>
      <c r="V1593" s="1222">
        <v>-1.1486510093071289E-2</v>
      </c>
      <c r="W1593" s="1221">
        <v>10.4068371126728</v>
      </c>
      <c r="X1593" s="1221">
        <v>10.4192460776068</v>
      </c>
      <c r="Y1593" s="1222">
        <v>-1.1909657226226323E-3</v>
      </c>
      <c r="Z1593" s="1221">
        <v>26.466223575711599</v>
      </c>
      <c r="AA1593" s="1221">
        <v>26.6940678003096</v>
      </c>
      <c r="AB1593" s="1222">
        <v>-8.5353879484549415E-3</v>
      </c>
    </row>
    <row r="1594" spans="1:28" x14ac:dyDescent="0.3">
      <c r="A1594" s="1220" t="s">
        <v>766</v>
      </c>
      <c r="B1594" s="1221">
        <v>16.700180812348101</v>
      </c>
      <c r="C1594" s="1221">
        <v>16.477152301874401</v>
      </c>
      <c r="D1594" s="1222">
        <v>1.353562232038899E-2</v>
      </c>
      <c r="E1594" s="1221">
        <v>7.6836583853348204</v>
      </c>
      <c r="F1594" s="1221">
        <v>7.8008572401593401</v>
      </c>
      <c r="G1594" s="1222">
        <v>-1.5023843049091082E-2</v>
      </c>
      <c r="H1594" s="1221">
        <v>13.105524704213501</v>
      </c>
      <c r="I1594" s="1221">
        <v>13.0305148759234</v>
      </c>
      <c r="J1594" s="1222">
        <v>5.756474629310112E-3</v>
      </c>
      <c r="K1594" s="1221">
        <v>22.4272776970896</v>
      </c>
      <c r="L1594" s="1221">
        <v>22.212431802983701</v>
      </c>
      <c r="M1594" s="1222">
        <v>9.6723265607073106E-3</v>
      </c>
      <c r="N1594" s="1221">
        <v>10.3559915485852</v>
      </c>
      <c r="O1594" s="1221">
        <v>11.611003940427301</v>
      </c>
      <c r="P1594" s="1222">
        <v>-0.10808818929708455</v>
      </c>
      <c r="Q1594" s="1221">
        <v>18.135805767628501</v>
      </c>
      <c r="R1594" s="1221">
        <v>18.455715569885299</v>
      </c>
      <c r="S1594" s="1222">
        <v>-1.7333914853933079E-2</v>
      </c>
      <c r="T1594" s="1221">
        <v>18.83488672452</v>
      </c>
      <c r="U1594" s="1221">
        <v>18.6667213274498</v>
      </c>
      <c r="V1594" s="1222">
        <v>9.0088341771572995E-3</v>
      </c>
      <c r="W1594" s="1221">
        <v>8.5677661735308508</v>
      </c>
      <c r="X1594" s="1221">
        <v>9.0948335239237608</v>
      </c>
      <c r="Y1594" s="1222">
        <v>-5.7952391212711132E-2</v>
      </c>
      <c r="Z1594" s="1221">
        <v>22.3495753085502</v>
      </c>
      <c r="AA1594" s="1221">
        <v>22.521649987495199</v>
      </c>
      <c r="AB1594" s="1222">
        <v>-7.6404117389507484E-3</v>
      </c>
    </row>
    <row r="1595" spans="1:28" x14ac:dyDescent="0.3">
      <c r="A1595" s="1220" t="s">
        <v>765</v>
      </c>
      <c r="B1595" s="1221">
        <v>12.018873445272201</v>
      </c>
      <c r="C1595" s="1221">
        <v>11.5322668918391</v>
      </c>
      <c r="D1595" s="1222">
        <v>4.2195221286237428E-2</v>
      </c>
      <c r="E1595" s="1221">
        <v>6.8687530945333899</v>
      </c>
      <c r="F1595" s="1221">
        <v>7.2229006943030996</v>
      </c>
      <c r="G1595" s="1222">
        <v>-4.9031215402010941E-2</v>
      </c>
      <c r="H1595" s="1221">
        <v>10.3049445812348</v>
      </c>
      <c r="I1595" s="1221">
        <v>10.107597548830499</v>
      </c>
      <c r="J1595" s="1222">
        <v>1.9524623081885007E-2</v>
      </c>
      <c r="K1595" s="1221">
        <v>13.2915998786169</v>
      </c>
      <c r="L1595" s="1221">
        <v>13.4999037814383</v>
      </c>
      <c r="M1595" s="1222">
        <v>-1.54300287019681E-2</v>
      </c>
      <c r="N1595" s="1221">
        <v>8.7460718729370708</v>
      </c>
      <c r="O1595" s="1221">
        <v>8.5998939627060498</v>
      </c>
      <c r="P1595" s="1222">
        <v>1.6997641001729808E-2</v>
      </c>
      <c r="Q1595" s="1221">
        <v>11.915950723203499</v>
      </c>
      <c r="R1595" s="1221">
        <v>12.084780623890101</v>
      </c>
      <c r="S1595" s="1222">
        <v>-1.3970456389820252E-2</v>
      </c>
      <c r="T1595" s="1221">
        <v>12.539115835450099</v>
      </c>
      <c r="U1595" s="1221">
        <v>12.352346909270899</v>
      </c>
      <c r="V1595" s="1222">
        <v>1.512011665078988E-2</v>
      </c>
      <c r="W1595" s="1221">
        <v>7.5738693021119996</v>
      </c>
      <c r="X1595" s="1221">
        <v>7.7325452814646702</v>
      </c>
      <c r="Y1595" s="1222">
        <v>-2.0520536715514043E-2</v>
      </c>
      <c r="Z1595" s="1221">
        <v>16.419485534829899</v>
      </c>
      <c r="AA1595" s="1221">
        <v>16.354051790191399</v>
      </c>
      <c r="AB1595" s="1222">
        <v>4.0010723628590705E-3</v>
      </c>
    </row>
    <row r="1596" spans="1:28" x14ac:dyDescent="0.3">
      <c r="A1596" s="1220" t="s">
        <v>368</v>
      </c>
      <c r="B1596" s="1221">
        <v>5.3815551842438696</v>
      </c>
      <c r="C1596" s="1221">
        <v>5.1342450382876503</v>
      </c>
      <c r="D1596" s="1222">
        <v>4.816874615682562E-2</v>
      </c>
      <c r="E1596" s="1221">
        <v>1.8446434633220099</v>
      </c>
      <c r="F1596" s="1221">
        <v>1.7722084949236501</v>
      </c>
      <c r="G1596" s="1222">
        <v>4.0872712553767815E-2</v>
      </c>
      <c r="H1596" s="1221"/>
      <c r="I1596" s="1221"/>
      <c r="J1596" s="1222">
        <v>0</v>
      </c>
      <c r="K1596" s="1221">
        <v>5.4332504318428603</v>
      </c>
      <c r="L1596" s="1221">
        <v>5.3563327692146503</v>
      </c>
      <c r="M1596" s="1222">
        <v>1.4360135178734929E-2</v>
      </c>
      <c r="N1596" s="1221">
        <v>1.76166766323213</v>
      </c>
      <c r="O1596" s="1221">
        <v>1.7683468374926801</v>
      </c>
      <c r="P1596" s="1222">
        <v>-3.7770725283849975E-3</v>
      </c>
      <c r="Q1596" s="1221"/>
      <c r="R1596" s="1221"/>
      <c r="S1596" s="1222">
        <v>0</v>
      </c>
      <c r="T1596" s="1221">
        <v>5.4051606632371998</v>
      </c>
      <c r="U1596" s="1221">
        <v>5.2350687180133502</v>
      </c>
      <c r="V1596" s="1222">
        <v>3.2490871540726905E-2</v>
      </c>
      <c r="W1596" s="1221">
        <v>1.8085925547556601</v>
      </c>
      <c r="X1596" s="1221">
        <v>1.7705411122475001</v>
      </c>
      <c r="Y1596" s="1222">
        <v>2.1491419908266338E-2</v>
      </c>
      <c r="Z1596" s="1221">
        <v>3.7188709586581798</v>
      </c>
      <c r="AA1596" s="1221">
        <v>3.6063290427701902</v>
      </c>
      <c r="AB1596" s="1222">
        <v>3.1206779679078023E-2</v>
      </c>
    </row>
    <row r="1597" spans="1:28" x14ac:dyDescent="0.3">
      <c r="A1597" s="1223"/>
      <c r="B1597" s="1221"/>
      <c r="C1597" s="1221"/>
      <c r="D1597" s="1222"/>
      <c r="E1597" s="1221"/>
      <c r="F1597" s="1221"/>
      <c r="G1597" s="1222"/>
      <c r="H1597" s="1221"/>
      <c r="I1597" s="1221"/>
      <c r="J1597" s="1222"/>
      <c r="K1597" s="1221"/>
      <c r="L1597" s="1221"/>
      <c r="M1597" s="1222"/>
      <c r="N1597" s="1221"/>
      <c r="O1597" s="1221"/>
      <c r="P1597" s="1222"/>
      <c r="Q1597" s="1221"/>
      <c r="R1597" s="1221"/>
      <c r="S1597" s="1222"/>
      <c r="T1597" s="1221"/>
      <c r="U1597" s="1221"/>
      <c r="V1597" s="1222"/>
      <c r="W1597" s="1221"/>
      <c r="X1597" s="1221"/>
      <c r="Y1597" s="1222"/>
      <c r="Z1597" s="1221"/>
      <c r="AA1597" s="1221"/>
      <c r="AB1597" s="1222"/>
    </row>
    <row r="1598" spans="1:28" x14ac:dyDescent="0.3">
      <c r="A1598" s="1217" t="s">
        <v>785</v>
      </c>
      <c r="B1598" s="1218"/>
      <c r="C1598" s="1218"/>
      <c r="D1598" s="1219"/>
      <c r="E1598" s="1218"/>
      <c r="F1598" s="1218"/>
      <c r="G1598" s="1219"/>
      <c r="H1598" s="1218"/>
      <c r="I1598" s="1218"/>
      <c r="J1598" s="1219"/>
      <c r="K1598" s="1218"/>
      <c r="L1598" s="1218"/>
      <c r="M1598" s="1219"/>
      <c r="N1598" s="1218"/>
      <c r="O1598" s="1218"/>
      <c r="P1598" s="1219"/>
      <c r="Q1598" s="1218"/>
      <c r="R1598" s="1218"/>
      <c r="S1598" s="1219"/>
      <c r="T1598" s="1218"/>
      <c r="U1598" s="1218"/>
      <c r="V1598" s="1219"/>
      <c r="W1598" s="1218"/>
      <c r="X1598" s="1218"/>
      <c r="Y1598" s="1219"/>
      <c r="Z1598" s="1218"/>
      <c r="AA1598" s="1218"/>
      <c r="AB1598" s="1219"/>
    </row>
    <row r="1599" spans="1:28" x14ac:dyDescent="0.3">
      <c r="A1599" s="1220" t="s">
        <v>783</v>
      </c>
      <c r="B1599" s="1221">
        <v>0.107553874273394</v>
      </c>
      <c r="C1599" s="1221">
        <v>8.4449170783035904E-2</v>
      </c>
      <c r="D1599" s="1222">
        <v>0.27359301786062473</v>
      </c>
      <c r="E1599" s="1221">
        <v>0.18754520620908099</v>
      </c>
      <c r="F1599" s="1221">
        <v>0.242850776697496</v>
      </c>
      <c r="G1599" s="1222">
        <v>-0.22773478940652386</v>
      </c>
      <c r="H1599" s="1221">
        <v>0.148184590580796</v>
      </c>
      <c r="I1599" s="1221">
        <v>0.165325412592816</v>
      </c>
      <c r="J1599" s="1222">
        <v>-0.10367929372259634</v>
      </c>
      <c r="K1599" s="1221">
        <v>0.299614419289639</v>
      </c>
      <c r="L1599" s="1221">
        <v>6.9947320341473704E-2</v>
      </c>
      <c r="M1599" s="1222">
        <v>3.283429555656463</v>
      </c>
      <c r="N1599" s="1221">
        <v>6.6923952082450194E-2</v>
      </c>
      <c r="O1599" s="1221">
        <v>2.25912477439816E-2</v>
      </c>
      <c r="P1599" s="1222">
        <v>1.9623840542530018</v>
      </c>
      <c r="Q1599" s="1221">
        <v>0.18137278796047501</v>
      </c>
      <c r="R1599" s="1221">
        <v>4.5895586393565099E-2</v>
      </c>
      <c r="S1599" s="1222">
        <v>2.9518568605957456</v>
      </c>
      <c r="T1599" s="1221">
        <v>0.20027274923192701</v>
      </c>
      <c r="U1599" s="1221">
        <v>7.7557866755363594E-2</v>
      </c>
      <c r="V1599" s="1222">
        <v>1.5822364333928374</v>
      </c>
      <c r="W1599" s="1221">
        <v>0.12928884777024699</v>
      </c>
      <c r="X1599" s="1221">
        <v>0.13877325933231499</v>
      </c>
      <c r="Y1599" s="1222">
        <v>-6.8344662420560767E-2</v>
      </c>
      <c r="Z1599" s="1221">
        <v>0.164210029882942</v>
      </c>
      <c r="AA1599" s="1221">
        <v>0.108735139576231</v>
      </c>
      <c r="AB1599" s="1222">
        <v>0.51018364921322601</v>
      </c>
    </row>
    <row r="1600" spans="1:28" x14ac:dyDescent="0.3">
      <c r="A1600" s="1220" t="s">
        <v>782</v>
      </c>
      <c r="B1600" s="1221">
        <v>0.32313294301165402</v>
      </c>
      <c r="C1600" s="1221">
        <v>0.26815920504739998</v>
      </c>
      <c r="D1600" s="1222">
        <v>0.20500410550716258</v>
      </c>
      <c r="E1600" s="1221">
        <v>0.23271405021716601</v>
      </c>
      <c r="F1600" s="1221">
        <v>0.16784827548808201</v>
      </c>
      <c r="G1600" s="1222">
        <v>0.38645481784345032</v>
      </c>
      <c r="H1600" s="1221">
        <v>0.277167352362922</v>
      </c>
      <c r="I1600" s="1221">
        <v>0.21705748195166999</v>
      </c>
      <c r="J1600" s="1222">
        <v>0.27693065390225102</v>
      </c>
      <c r="K1600" s="1221">
        <v>0.671266526305069</v>
      </c>
      <c r="L1600" s="1221">
        <v>0.18465736654658199</v>
      </c>
      <c r="M1600" s="1222">
        <v>2.6352003651895153</v>
      </c>
      <c r="N1600" s="1221">
        <v>0.24125450735461099</v>
      </c>
      <c r="O1600" s="1221">
        <v>0.22574967150103001</v>
      </c>
      <c r="P1600" s="1222">
        <v>6.8681543368315542E-2</v>
      </c>
      <c r="Q1600" s="1221">
        <v>0.45280762345553199</v>
      </c>
      <c r="R1600" s="1221">
        <v>0.20550756916382601</v>
      </c>
      <c r="S1600" s="1222">
        <v>1.2033622668883983</v>
      </c>
      <c r="T1600" s="1221">
        <v>0.49663061990572299</v>
      </c>
      <c r="U1600" s="1221">
        <v>0.22682502483987901</v>
      </c>
      <c r="V1600" s="1222">
        <v>1.1894877792091325</v>
      </c>
      <c r="W1600" s="1221">
        <v>0.23696747317712</v>
      </c>
      <c r="X1600" s="1221">
        <v>0.19639220964475501</v>
      </c>
      <c r="Y1600" s="1222">
        <v>0.20660322324271285</v>
      </c>
      <c r="Z1600" s="1221">
        <v>0.36467063431709301</v>
      </c>
      <c r="AA1600" s="1221">
        <v>0.21135211483669</v>
      </c>
      <c r="AB1600" s="1222">
        <v>0.72541748446127896</v>
      </c>
    </row>
    <row r="1601" spans="1:28" x14ac:dyDescent="0.3">
      <c r="A1601" s="1220" t="s">
        <v>781</v>
      </c>
      <c r="B1601" s="1221">
        <v>0.43865166624184998</v>
      </c>
      <c r="C1601" s="1221">
        <v>0.41988093731732601</v>
      </c>
      <c r="D1601" s="1222">
        <v>4.4704884781034841E-2</v>
      </c>
      <c r="E1601" s="1221">
        <v>0.30762712022536498</v>
      </c>
      <c r="F1601" s="1221">
        <v>0.290677307193491</v>
      </c>
      <c r="G1601" s="1222">
        <v>5.8311442319063607E-2</v>
      </c>
      <c r="H1601" s="1221">
        <v>0.37199716194385601</v>
      </c>
      <c r="I1601" s="1221">
        <v>0.35418902803421498</v>
      </c>
      <c r="J1601" s="1222">
        <v>5.0278615372356346E-2</v>
      </c>
      <c r="K1601" s="1221">
        <v>0.87534186824811799</v>
      </c>
      <c r="L1601" s="1221">
        <v>0.50030491082790396</v>
      </c>
      <c r="M1601" s="1222">
        <v>0.74961678229302875</v>
      </c>
      <c r="N1601" s="1221">
        <v>0.41784511540760499</v>
      </c>
      <c r="O1601" s="1221">
        <v>0.343002054925311</v>
      </c>
      <c r="P1601" s="1222">
        <v>0.21820003526973372</v>
      </c>
      <c r="Q1601" s="1221">
        <v>0.64392103276872303</v>
      </c>
      <c r="R1601" s="1221">
        <v>0.42083528774191897</v>
      </c>
      <c r="S1601" s="1222">
        <v>0.5301022787889722</v>
      </c>
      <c r="T1601" s="1221">
        <v>0.66231878162078395</v>
      </c>
      <c r="U1601" s="1221">
        <v>0.46080609905640901</v>
      </c>
      <c r="V1601" s="1222">
        <v>0.43730472095966555</v>
      </c>
      <c r="W1601" s="1221">
        <v>0.36376243195229702</v>
      </c>
      <c r="X1601" s="1221">
        <v>0.317134381655719</v>
      </c>
      <c r="Y1601" s="1222">
        <v>0.14702931310423925</v>
      </c>
      <c r="Z1601" s="1221">
        <v>0.51087645299005702</v>
      </c>
      <c r="AA1601" s="1221">
        <v>0.38799387240900701</v>
      </c>
      <c r="AB1601" s="1222">
        <v>0.31671268367741717</v>
      </c>
    </row>
    <row r="1602" spans="1:28" x14ac:dyDescent="0.3">
      <c r="A1602" s="1220" t="s">
        <v>780</v>
      </c>
      <c r="B1602" s="1221">
        <v>1.20357637041223</v>
      </c>
      <c r="C1602" s="1221">
        <v>0.94009447714472105</v>
      </c>
      <c r="D1602" s="1222">
        <v>0.28027171701695647</v>
      </c>
      <c r="E1602" s="1221">
        <v>0.66985852423249803</v>
      </c>
      <c r="F1602" s="1221">
        <v>0.544140507961968</v>
      </c>
      <c r="G1602" s="1222">
        <v>0.23103962015508855</v>
      </c>
      <c r="H1602" s="1221">
        <v>0.93225852299213496</v>
      </c>
      <c r="I1602" s="1221">
        <v>0.73855951122131902</v>
      </c>
      <c r="J1602" s="1222">
        <v>0.26226594990362462</v>
      </c>
      <c r="K1602" s="1221">
        <v>1.3576048717128699</v>
      </c>
      <c r="L1602" s="1221">
        <v>0.86105503656704396</v>
      </c>
      <c r="M1602" s="1222">
        <v>0.5766760707022045</v>
      </c>
      <c r="N1602" s="1221">
        <v>0.71681887374943598</v>
      </c>
      <c r="O1602" s="1221">
        <v>0.666167591671457</v>
      </c>
      <c r="P1602" s="1222">
        <v>7.6033843001716242E-2</v>
      </c>
      <c r="Q1602" s="1221">
        <v>1.0329296956623299</v>
      </c>
      <c r="R1602" s="1221">
        <v>0.76252311516074001</v>
      </c>
      <c r="S1602" s="1222">
        <v>0.35462083066765548</v>
      </c>
      <c r="T1602" s="1221">
        <v>1.28381066338577</v>
      </c>
      <c r="U1602" s="1221">
        <v>0.899088663374081</v>
      </c>
      <c r="V1602" s="1222">
        <v>0.42790218104620781</v>
      </c>
      <c r="W1602" s="1221">
        <v>0.69424203051064104</v>
      </c>
      <c r="X1602" s="1221">
        <v>0.60703364111770297</v>
      </c>
      <c r="Y1602" s="1222">
        <v>0.14366319011968642</v>
      </c>
      <c r="Z1602" s="1221">
        <v>0.984613399519356</v>
      </c>
      <c r="AA1602" s="1221">
        <v>0.75095056199872401</v>
      </c>
      <c r="AB1602" s="1222">
        <v>0.311156085826365</v>
      </c>
    </row>
    <row r="1603" spans="1:28" x14ac:dyDescent="0.3">
      <c r="A1603" s="1220" t="s">
        <v>779</v>
      </c>
      <c r="B1603" s="1221">
        <v>1.90088848336601</v>
      </c>
      <c r="C1603" s="1221">
        <v>1.88705158340659</v>
      </c>
      <c r="D1603" s="1222">
        <v>7.3325499319107463E-3</v>
      </c>
      <c r="E1603" s="1221">
        <v>0.93339053715433795</v>
      </c>
      <c r="F1603" s="1221">
        <v>0.94856208342175796</v>
      </c>
      <c r="G1603" s="1222">
        <v>-1.5994257553170934E-2</v>
      </c>
      <c r="H1603" s="1221">
        <v>1.41276029816256</v>
      </c>
      <c r="I1603" s="1221">
        <v>1.41320059546</v>
      </c>
      <c r="J1603" s="1222">
        <v>-3.1156036790140021E-4</v>
      </c>
      <c r="K1603" s="1221">
        <v>2.0487453741728898</v>
      </c>
      <c r="L1603" s="1221">
        <v>1.6788432920062299</v>
      </c>
      <c r="M1603" s="1222">
        <v>0.22033151273137841</v>
      </c>
      <c r="N1603" s="1221">
        <v>0.92822234847138696</v>
      </c>
      <c r="O1603" s="1221">
        <v>0.88070852938727895</v>
      </c>
      <c r="P1603" s="1222">
        <v>5.3949538920855043E-2</v>
      </c>
      <c r="Q1603" s="1221">
        <v>1.4882460540570299</v>
      </c>
      <c r="R1603" s="1221">
        <v>1.2791959668483699</v>
      </c>
      <c r="S1603" s="1222">
        <v>0.16342303495820815</v>
      </c>
      <c r="T1603" s="1221">
        <v>1.97819049800802</v>
      </c>
      <c r="U1603" s="1221">
        <v>1.7785838660708699</v>
      </c>
      <c r="V1603" s="1222">
        <v>0.11222784359227767</v>
      </c>
      <c r="W1603" s="1221">
        <v>0.930710781592757</v>
      </c>
      <c r="X1603" s="1221">
        <v>0.91349658604052697</v>
      </c>
      <c r="Y1603" s="1222">
        <v>1.884429106280899E-2</v>
      </c>
      <c r="Z1603" s="1221">
        <v>1.4520621996846901</v>
      </c>
      <c r="AA1603" s="1221">
        <v>1.3436711627721301</v>
      </c>
      <c r="AB1603" s="1222">
        <v>8.0667829983742681E-2</v>
      </c>
    </row>
    <row r="1604" spans="1:28" x14ac:dyDescent="0.3">
      <c r="A1604" s="1220" t="s">
        <v>778</v>
      </c>
      <c r="B1604" s="1221">
        <v>2.9194312796208499</v>
      </c>
      <c r="C1604" s="1221">
        <v>2.6392629585415102</v>
      </c>
      <c r="D1604" s="1222">
        <v>0.10615400037068087</v>
      </c>
      <c r="E1604" s="1221">
        <v>1.1655339619113501</v>
      </c>
      <c r="F1604" s="1221">
        <v>1.01149886593847</v>
      </c>
      <c r="G1604" s="1222">
        <v>0.15228400264192687</v>
      </c>
      <c r="H1604" s="1221">
        <v>2.0834026147377398</v>
      </c>
      <c r="I1604" s="1221">
        <v>1.8665221364103799</v>
      </c>
      <c r="J1604" s="1222">
        <v>0.1161949671512901</v>
      </c>
      <c r="K1604" s="1221">
        <v>2.8153049892260098</v>
      </c>
      <c r="L1604" s="1221">
        <v>2.3439289361159101</v>
      </c>
      <c r="M1604" s="1222">
        <v>0.2011050957420279</v>
      </c>
      <c r="N1604" s="1221">
        <v>1.3810618621220501</v>
      </c>
      <c r="O1604" s="1221">
        <v>1.17689892641778</v>
      </c>
      <c r="P1604" s="1222">
        <v>0.17347533515532793</v>
      </c>
      <c r="Q1604" s="1221">
        <v>2.1698555274207298</v>
      </c>
      <c r="R1604" s="1221">
        <v>1.8227561941141399</v>
      </c>
      <c r="S1604" s="1222">
        <v>0.1904255404136922</v>
      </c>
      <c r="T1604" s="1221">
        <v>2.8743018808374998</v>
      </c>
      <c r="U1604" s="1221">
        <v>2.5146720458485201</v>
      </c>
      <c r="V1604" s="1222">
        <v>0.14301261891493713</v>
      </c>
      <c r="W1604" s="1221">
        <v>1.25331956984495</v>
      </c>
      <c r="X1604" s="1221">
        <v>1.0767491481210101</v>
      </c>
      <c r="Y1604" s="1222">
        <v>0.16398473314983861</v>
      </c>
      <c r="Z1604" s="1221">
        <v>2.11982174113525</v>
      </c>
      <c r="AA1604" s="1221">
        <v>1.8486136004286999</v>
      </c>
      <c r="AB1604" s="1222">
        <v>0.14670893941473545</v>
      </c>
    </row>
    <row r="1605" spans="1:28" x14ac:dyDescent="0.3">
      <c r="A1605" s="1220" t="s">
        <v>777</v>
      </c>
      <c r="B1605" s="1221">
        <v>3.3455203023007898</v>
      </c>
      <c r="C1605" s="1221">
        <v>3.4025051784501099</v>
      </c>
      <c r="D1605" s="1222">
        <v>-1.6747917537417993E-2</v>
      </c>
      <c r="E1605" s="1221">
        <v>1.4073276415489799</v>
      </c>
      <c r="F1605" s="1221">
        <v>1.22282362523412</v>
      </c>
      <c r="G1605" s="1222">
        <v>0.15088358820311068</v>
      </c>
      <c r="H1605" s="1221">
        <v>2.4771840590785401</v>
      </c>
      <c r="I1605" s="1221">
        <v>2.42035209747596</v>
      </c>
      <c r="J1605" s="1222">
        <v>2.3480865309574887E-2</v>
      </c>
      <c r="K1605" s="1221">
        <v>3.2795516267578302</v>
      </c>
      <c r="L1605" s="1221">
        <v>3.2085996793771199</v>
      </c>
      <c r="M1605" s="1222">
        <v>2.2113056931578355E-2</v>
      </c>
      <c r="N1605" s="1221">
        <v>1.49193758184499</v>
      </c>
      <c r="O1605" s="1221">
        <v>1.4468211607858601</v>
      </c>
      <c r="P1605" s="1222">
        <v>3.1183136023960528E-2</v>
      </c>
      <c r="Q1605" s="1221">
        <v>2.5822326159258502</v>
      </c>
      <c r="R1605" s="1221">
        <v>2.52167422389449</v>
      </c>
      <c r="S1605" s="1222">
        <v>2.4015152892284945E-2</v>
      </c>
      <c r="T1605" s="1221">
        <v>3.3189329775902898</v>
      </c>
      <c r="U1605" s="1221">
        <v>3.3251009218605301</v>
      </c>
      <c r="V1605" s="1222">
        <v>-1.8549645304567291E-3</v>
      </c>
      <c r="W1605" s="1221">
        <v>1.4367090481323801</v>
      </c>
      <c r="X1605" s="1221">
        <v>1.29923373472202</v>
      </c>
      <c r="Y1605" s="1222">
        <v>0.10581261072302277</v>
      </c>
      <c r="Z1605" s="1221">
        <v>2.5170256287741699</v>
      </c>
      <c r="AA1605" s="1221">
        <v>2.4582811016282902</v>
      </c>
      <c r="AB1605" s="1222">
        <v>2.3896586564884369E-2</v>
      </c>
    </row>
    <row r="1606" spans="1:28" x14ac:dyDescent="0.3">
      <c r="A1606" s="1220" t="s">
        <v>776</v>
      </c>
      <c r="B1606" s="1221">
        <v>4.6970201096973403</v>
      </c>
      <c r="C1606" s="1221">
        <v>4.3731810110046796</v>
      </c>
      <c r="D1606" s="1222">
        <v>7.4051153583112955E-2</v>
      </c>
      <c r="E1606" s="1221">
        <v>1.9310498910617899</v>
      </c>
      <c r="F1606" s="1221">
        <v>1.8972244262599101</v>
      </c>
      <c r="G1606" s="1222">
        <v>1.7828921203888164E-2</v>
      </c>
      <c r="H1606" s="1221">
        <v>3.4251886992546501</v>
      </c>
      <c r="I1606" s="1221">
        <v>3.2272923379246001</v>
      </c>
      <c r="J1606" s="1222">
        <v>6.1319626674202279E-2</v>
      </c>
      <c r="K1606" s="1221">
        <v>4.9940962853680899</v>
      </c>
      <c r="L1606" s="1221">
        <v>5.0441416417719802</v>
      </c>
      <c r="M1606" s="1222">
        <v>-9.9214811870964089E-3</v>
      </c>
      <c r="N1606" s="1221">
        <v>1.9405641271437</v>
      </c>
      <c r="O1606" s="1221">
        <v>2.2698774540555502</v>
      </c>
      <c r="P1606" s="1222">
        <v>-0.14507978231312527</v>
      </c>
      <c r="Q1606" s="1221">
        <v>3.7664134585034601</v>
      </c>
      <c r="R1606" s="1221">
        <v>3.91735237499786</v>
      </c>
      <c r="S1606" s="1222">
        <v>-3.8530849932662085E-2</v>
      </c>
      <c r="T1606" s="1221">
        <v>4.8258125705959696</v>
      </c>
      <c r="U1606" s="1221">
        <v>4.6638704467948502</v>
      </c>
      <c r="V1606" s="1222">
        <v>3.4722689158831761E-2</v>
      </c>
      <c r="W1606" s="1221">
        <v>1.9346345853783899</v>
      </c>
      <c r="X1606" s="1221">
        <v>2.0379641636091299</v>
      </c>
      <c r="Y1606" s="1222">
        <v>-5.0702352904846267E-2</v>
      </c>
      <c r="Z1606" s="1221">
        <v>3.5646724365909299</v>
      </c>
      <c r="AA1606" s="1221">
        <v>3.5093962358508599</v>
      </c>
      <c r="AB1606" s="1222">
        <v>1.5750914694495358E-2</v>
      </c>
    </row>
    <row r="1607" spans="1:28" x14ac:dyDescent="0.3">
      <c r="A1607" s="1220" t="s">
        <v>775</v>
      </c>
      <c r="B1607" s="1221">
        <v>6.9920240565196297</v>
      </c>
      <c r="C1607" s="1221">
        <v>6.5891452184963297</v>
      </c>
      <c r="D1607" s="1222">
        <v>6.1142807551483672E-2</v>
      </c>
      <c r="E1607" s="1221">
        <v>2.4240243969646</v>
      </c>
      <c r="F1607" s="1221">
        <v>2.4029145536205001</v>
      </c>
      <c r="G1607" s="1222">
        <v>8.785099458610994E-3</v>
      </c>
      <c r="H1607" s="1221">
        <v>4.8169847305588602</v>
      </c>
      <c r="I1607" s="1221">
        <v>4.58415345192559</v>
      </c>
      <c r="J1607" s="1222">
        <v>5.0790463511963944E-2</v>
      </c>
      <c r="K1607" s="1221">
        <v>7.1882073648760203</v>
      </c>
      <c r="L1607" s="1221">
        <v>7.78456994901111</v>
      </c>
      <c r="M1607" s="1222">
        <v>-7.6608288966668853E-2</v>
      </c>
      <c r="N1607" s="1221">
        <v>2.8346642998184</v>
      </c>
      <c r="O1607" s="1221">
        <v>2.7448826103980202</v>
      </c>
      <c r="P1607" s="1222">
        <v>3.2708753766107705E-2</v>
      </c>
      <c r="Q1607" s="1221">
        <v>5.3033958827239402</v>
      </c>
      <c r="R1607" s="1221">
        <v>5.5726584631335898</v>
      </c>
      <c r="S1607" s="1222">
        <v>-4.8318514797018292E-2</v>
      </c>
      <c r="T1607" s="1221">
        <v>7.0800844534875997</v>
      </c>
      <c r="U1607" s="1221">
        <v>7.1234887830327702</v>
      </c>
      <c r="V1607" s="1222">
        <v>-6.0931280819244062E-3</v>
      </c>
      <c r="W1607" s="1221">
        <v>2.5908321670672301</v>
      </c>
      <c r="X1607" s="1221">
        <v>2.5422741306080301</v>
      </c>
      <c r="Y1607" s="1222">
        <v>1.9100236231246417E-2</v>
      </c>
      <c r="Z1607" s="1221">
        <v>5.0258252683332598</v>
      </c>
      <c r="AA1607" s="1221">
        <v>5.0079897877889703</v>
      </c>
      <c r="AB1607" s="1222">
        <v>3.5614051346066922E-3</v>
      </c>
    </row>
    <row r="1608" spans="1:28" x14ac:dyDescent="0.3">
      <c r="A1608" s="1220" t="s">
        <v>774</v>
      </c>
      <c r="B1608" s="1221">
        <v>11.338716359249</v>
      </c>
      <c r="C1608" s="1221">
        <v>10.9211269589028</v>
      </c>
      <c r="D1608" s="1222">
        <v>3.8236841483267003E-2</v>
      </c>
      <c r="E1608" s="1221">
        <v>3.9393291645328299</v>
      </c>
      <c r="F1608" s="1221">
        <v>3.9488816467125401</v>
      </c>
      <c r="G1608" s="1222">
        <v>-2.4190348139865483E-3</v>
      </c>
      <c r="H1608" s="1221">
        <v>7.7164366291263597</v>
      </c>
      <c r="I1608" s="1221">
        <v>7.4961139571456297</v>
      </c>
      <c r="J1608" s="1222">
        <v>2.9391585192045898E-2</v>
      </c>
      <c r="K1608" s="1221">
        <v>11.908337854860701</v>
      </c>
      <c r="L1608" s="1221">
        <v>12.634641617557699</v>
      </c>
      <c r="M1608" s="1222">
        <v>-5.7485109960514612E-2</v>
      </c>
      <c r="N1608" s="1221">
        <v>4.8573092172299601</v>
      </c>
      <c r="O1608" s="1221">
        <v>5.0885008014194897</v>
      </c>
      <c r="P1608" s="1222">
        <v>-4.5434125533602411E-2</v>
      </c>
      <c r="Q1608" s="1221">
        <v>8.8410438012678103</v>
      </c>
      <c r="R1608" s="1221">
        <v>9.3565830122201401</v>
      </c>
      <c r="S1608" s="1222">
        <v>-5.5099090157059598E-2</v>
      </c>
      <c r="T1608" s="1221">
        <v>11.6036276976468</v>
      </c>
      <c r="U1608" s="1221">
        <v>11.7181779044086</v>
      </c>
      <c r="V1608" s="1222">
        <v>-9.7754282019138911E-3</v>
      </c>
      <c r="W1608" s="1221">
        <v>4.3166852117210404</v>
      </c>
      <c r="X1608" s="1221">
        <v>4.4148884098949397</v>
      </c>
      <c r="Y1608" s="1222">
        <v>-2.2243642207082706E-2</v>
      </c>
      <c r="Z1608" s="1221">
        <v>8.2111837975888502</v>
      </c>
      <c r="AA1608" s="1221">
        <v>8.3127314244344603</v>
      </c>
      <c r="AB1608" s="1222">
        <v>-1.2215915763514364E-2</v>
      </c>
    </row>
    <row r="1609" spans="1:28" x14ac:dyDescent="0.3">
      <c r="A1609" s="1220" t="s">
        <v>773</v>
      </c>
      <c r="B1609" s="1221">
        <v>15.4819450381479</v>
      </c>
      <c r="C1609" s="1221">
        <v>15.258436613513901</v>
      </c>
      <c r="D1609" s="1222">
        <v>1.4648186462041966E-2</v>
      </c>
      <c r="E1609" s="1221">
        <v>6.2364084766561501</v>
      </c>
      <c r="F1609" s="1221">
        <v>5.9478269034846702</v>
      </c>
      <c r="G1609" s="1222">
        <v>4.851882508591629E-2</v>
      </c>
      <c r="H1609" s="1221">
        <v>10.946337093657</v>
      </c>
      <c r="I1609" s="1221">
        <v>10.701539953031901</v>
      </c>
      <c r="J1609" s="1222">
        <v>2.2874945260167413E-2</v>
      </c>
      <c r="K1609" s="1221">
        <v>19.1170312188334</v>
      </c>
      <c r="L1609" s="1221">
        <v>18.882432369960799</v>
      </c>
      <c r="M1609" s="1222">
        <v>1.2424185839839858E-2</v>
      </c>
      <c r="N1609" s="1221">
        <v>7.3076584182316298</v>
      </c>
      <c r="O1609" s="1221">
        <v>7.6104611846288197</v>
      </c>
      <c r="P1609" s="1222">
        <v>-3.9787702617651334E-2</v>
      </c>
      <c r="Q1609" s="1221">
        <v>13.973422875443401</v>
      </c>
      <c r="R1609" s="1221">
        <v>13.920405704617799</v>
      </c>
      <c r="S1609" s="1222">
        <v>3.8085937975222942E-3</v>
      </c>
      <c r="T1609" s="1221">
        <v>17.2303502948429</v>
      </c>
      <c r="U1609" s="1221">
        <v>16.9938819977706</v>
      </c>
      <c r="V1609" s="1222">
        <v>1.3914907559280536E-2</v>
      </c>
      <c r="W1609" s="1221">
        <v>6.6929073342079697</v>
      </c>
      <c r="X1609" s="1221">
        <v>6.6624651301228797</v>
      </c>
      <c r="Y1609" s="1222">
        <v>4.5692102683513114E-3</v>
      </c>
      <c r="Z1609" s="1221">
        <v>12.3250229245425</v>
      </c>
      <c r="AA1609" s="1221">
        <v>12.1692427261224</v>
      </c>
      <c r="AB1609" s="1222">
        <v>1.2801141527541677E-2</v>
      </c>
    </row>
    <row r="1610" spans="1:28" x14ac:dyDescent="0.3">
      <c r="A1610" s="1220" t="s">
        <v>772</v>
      </c>
      <c r="B1610" s="1221">
        <v>20.914055911125899</v>
      </c>
      <c r="C1610" s="1221">
        <v>20.6602864613001</v>
      </c>
      <c r="D1610" s="1222">
        <v>1.2282958917396869E-2</v>
      </c>
      <c r="E1610" s="1221">
        <v>8.0044113812810203</v>
      </c>
      <c r="F1610" s="1221">
        <v>7.7310238884459102</v>
      </c>
      <c r="G1610" s="1222">
        <v>3.5362391421877554E-2</v>
      </c>
      <c r="H1610" s="1221">
        <v>14.7426964790311</v>
      </c>
      <c r="I1610" s="1221">
        <v>14.4866623268758</v>
      </c>
      <c r="J1610" s="1222">
        <v>1.76737847806601E-2</v>
      </c>
      <c r="K1610" s="1221">
        <v>27.633454290234599</v>
      </c>
      <c r="L1610" s="1221">
        <v>28.473403578846501</v>
      </c>
      <c r="M1610" s="1222">
        <v>-2.9499433964259809E-2</v>
      </c>
      <c r="N1610" s="1221">
        <v>10.9322940047283</v>
      </c>
      <c r="O1610" s="1221">
        <v>10.8773137439364</v>
      </c>
      <c r="P1610" s="1222">
        <v>5.0545807619596806E-3</v>
      </c>
      <c r="Q1610" s="1221">
        <v>19.990131616278301</v>
      </c>
      <c r="R1610" s="1221">
        <v>20.2908665266722</v>
      </c>
      <c r="S1610" s="1222">
        <v>-1.4821196029188074E-2</v>
      </c>
      <c r="T1610" s="1221">
        <v>24.110872707094298</v>
      </c>
      <c r="U1610" s="1221">
        <v>24.312682862016</v>
      </c>
      <c r="V1610" s="1222">
        <v>-8.3006123210282411E-3</v>
      </c>
      <c r="W1610" s="1221">
        <v>9.3377147937015703</v>
      </c>
      <c r="X1610" s="1221">
        <v>9.1626847197619892</v>
      </c>
      <c r="Y1610" s="1222">
        <v>1.910248789441352E-2</v>
      </c>
      <c r="Z1610" s="1221">
        <v>17.189111479201401</v>
      </c>
      <c r="AA1610" s="1221">
        <v>17.165895750174101</v>
      </c>
      <c r="AB1610" s="1222">
        <v>1.3524332994428177E-3</v>
      </c>
    </row>
    <row r="1611" spans="1:28" x14ac:dyDescent="0.3">
      <c r="A1611" s="1220" t="s">
        <v>771</v>
      </c>
      <c r="B1611" s="1221">
        <v>27.784797043519099</v>
      </c>
      <c r="C1611" s="1221">
        <v>26.497556655716799</v>
      </c>
      <c r="D1611" s="1222">
        <v>4.8579588092873445E-2</v>
      </c>
      <c r="E1611" s="1221">
        <v>10.9117290346939</v>
      </c>
      <c r="F1611" s="1221">
        <v>10.9660140843904</v>
      </c>
      <c r="G1611" s="1222">
        <v>-4.9502991040082369E-3</v>
      </c>
      <c r="H1611" s="1221">
        <v>19.761490302931701</v>
      </c>
      <c r="I1611" s="1221">
        <v>19.067505142034602</v>
      </c>
      <c r="J1611" s="1222">
        <v>3.6396222564387778E-2</v>
      </c>
      <c r="K1611" s="1221">
        <v>38.380961521335301</v>
      </c>
      <c r="L1611" s="1221">
        <v>38.332896235328803</v>
      </c>
      <c r="M1611" s="1222">
        <v>1.2538913238233057E-3</v>
      </c>
      <c r="N1611" s="1221">
        <v>13.7924415578542</v>
      </c>
      <c r="O1611" s="1221">
        <v>14.0408376598561</v>
      </c>
      <c r="P1611" s="1222">
        <v>-1.7690974571416388E-2</v>
      </c>
      <c r="Q1611" s="1221">
        <v>27.1192331035158</v>
      </c>
      <c r="R1611" s="1221">
        <v>27.1844760216545</v>
      </c>
      <c r="S1611" s="1222">
        <v>-2.4000064627594697E-3</v>
      </c>
      <c r="T1611" s="1221">
        <v>32.434943331623998</v>
      </c>
      <c r="U1611" s="1221">
        <v>31.6149421979751</v>
      </c>
      <c r="V1611" s="1222">
        <v>2.593713847439575E-2</v>
      </c>
      <c r="W1611" s="1221">
        <v>12.126278953593999</v>
      </c>
      <c r="X1611" s="1221">
        <v>12.236894727780401</v>
      </c>
      <c r="Y1611" s="1222">
        <v>-9.0395297701858605E-3</v>
      </c>
      <c r="Z1611" s="1221">
        <v>22.931097311449602</v>
      </c>
      <c r="AA1611" s="1221">
        <v>22.504385649407901</v>
      </c>
      <c r="AB1611" s="1222">
        <v>1.8961266869905759E-2</v>
      </c>
    </row>
    <row r="1612" spans="1:28" x14ac:dyDescent="0.3">
      <c r="A1612" s="1220" t="s">
        <v>770</v>
      </c>
      <c r="B1612" s="1221">
        <v>32.9208437676808</v>
      </c>
      <c r="C1612" s="1221">
        <v>32.841438229537999</v>
      </c>
      <c r="D1612" s="1222">
        <v>2.4178459416976023E-3</v>
      </c>
      <c r="E1612" s="1221">
        <v>14.2685591378845</v>
      </c>
      <c r="F1612" s="1221">
        <v>14.347822965811099</v>
      </c>
      <c r="G1612" s="1222">
        <v>-5.5244498148237699E-3</v>
      </c>
      <c r="H1612" s="1221">
        <v>24.2083805801661</v>
      </c>
      <c r="I1612" s="1221">
        <v>24.163779009387699</v>
      </c>
      <c r="J1612" s="1222">
        <v>1.8458027927284392E-3</v>
      </c>
      <c r="K1612" s="1221">
        <v>47.738758226511997</v>
      </c>
      <c r="L1612" s="1221">
        <v>47.024726560046197</v>
      </c>
      <c r="M1612" s="1222">
        <v>1.5184174767163149E-2</v>
      </c>
      <c r="N1612" s="1221">
        <v>19.062340272650701</v>
      </c>
      <c r="O1612" s="1221">
        <v>19.2155592023888</v>
      </c>
      <c r="P1612" s="1222">
        <v>-7.9736909097629198E-3</v>
      </c>
      <c r="Q1612" s="1221">
        <v>35.320928594697499</v>
      </c>
      <c r="R1612" s="1221">
        <v>34.995649281198901</v>
      </c>
      <c r="S1612" s="1222">
        <v>9.2948500793597569E-3</v>
      </c>
      <c r="T1612" s="1221">
        <v>38.713192548765001</v>
      </c>
      <c r="U1612" s="1221">
        <v>38.316798512032697</v>
      </c>
      <c r="V1612" s="1222">
        <v>1.0345176322803247E-2</v>
      </c>
      <c r="W1612" s="1221">
        <v>15.987861505444901</v>
      </c>
      <c r="X1612" s="1221">
        <v>16.059178132666698</v>
      </c>
      <c r="Y1612" s="1222">
        <v>-4.4408640736557483E-3</v>
      </c>
      <c r="Z1612" s="1221">
        <v>28.389494422664701</v>
      </c>
      <c r="AA1612" s="1221">
        <v>28.175211077568701</v>
      </c>
      <c r="AB1612" s="1222">
        <v>7.6053856173804663E-3</v>
      </c>
    </row>
    <row r="1613" spans="1:28" x14ac:dyDescent="0.3">
      <c r="A1613" s="1220" t="s">
        <v>769</v>
      </c>
      <c r="B1613" s="1221">
        <v>39.516582812284</v>
      </c>
      <c r="C1613" s="1221">
        <v>39.081641424801603</v>
      </c>
      <c r="D1613" s="1222">
        <v>1.1129046059114049E-2</v>
      </c>
      <c r="E1613" s="1221">
        <v>17.375506023508802</v>
      </c>
      <c r="F1613" s="1221">
        <v>16.753441545924701</v>
      </c>
      <c r="G1613" s="1222">
        <v>3.7130548722117233E-2</v>
      </c>
      <c r="H1613" s="1221">
        <v>29.5197572619319</v>
      </c>
      <c r="I1613" s="1221">
        <v>28.992730836828201</v>
      </c>
      <c r="J1613" s="1222">
        <v>1.8177881485873709E-2</v>
      </c>
      <c r="K1613" s="1221">
        <v>57.244647334615301</v>
      </c>
      <c r="L1613" s="1221">
        <v>53.586704593640803</v>
      </c>
      <c r="M1613" s="1222">
        <v>6.8262132719551297E-2</v>
      </c>
      <c r="N1613" s="1221">
        <v>23.212068581737299</v>
      </c>
      <c r="O1613" s="1221">
        <v>23.482340951562399</v>
      </c>
      <c r="P1613" s="1222">
        <v>-1.1509600783950717E-2</v>
      </c>
      <c r="Q1613" s="1221">
        <v>43.387557362424403</v>
      </c>
      <c r="R1613" s="1221">
        <v>41.272683622348403</v>
      </c>
      <c r="S1613" s="1222">
        <v>5.1241488424339683E-2</v>
      </c>
      <c r="T1613" s="1221">
        <v>45.822979351141299</v>
      </c>
      <c r="U1613" s="1221">
        <v>44.208617590508403</v>
      </c>
      <c r="V1613" s="1222">
        <v>3.6516902102351638E-2</v>
      </c>
      <c r="W1613" s="1221">
        <v>19.216310122863302</v>
      </c>
      <c r="X1613" s="1221">
        <v>18.870553507566299</v>
      </c>
      <c r="Y1613" s="1222">
        <v>1.832254762205934E-2</v>
      </c>
      <c r="Z1613" s="1221">
        <v>34.208758841513898</v>
      </c>
      <c r="AA1613" s="1221">
        <v>33.1246226261188</v>
      </c>
      <c r="AB1613" s="1222">
        <v>3.2729013327392767E-2</v>
      </c>
    </row>
    <row r="1614" spans="1:28" x14ac:dyDescent="0.3">
      <c r="A1614" s="1220" t="s">
        <v>768</v>
      </c>
      <c r="B1614" s="1221">
        <v>43.8108107644805</v>
      </c>
      <c r="C1614" s="1221">
        <v>42.221858359052199</v>
      </c>
      <c r="D1614" s="1222">
        <v>3.7633407604088474E-2</v>
      </c>
      <c r="E1614" s="1221">
        <v>19.570600711280601</v>
      </c>
      <c r="F1614" s="1221">
        <v>19.285361763803898</v>
      </c>
      <c r="G1614" s="1222">
        <v>1.4790438000082486E-2</v>
      </c>
      <c r="H1614" s="1221">
        <v>33.068604946013402</v>
      </c>
      <c r="I1614" s="1221">
        <v>32.054114052020303</v>
      </c>
      <c r="J1614" s="1222">
        <v>3.1649319408631645E-2</v>
      </c>
      <c r="K1614" s="1221">
        <v>57.906550101977103</v>
      </c>
      <c r="L1614" s="1221">
        <v>56.186948059479199</v>
      </c>
      <c r="M1614" s="1222">
        <v>3.0605008847918603E-2</v>
      </c>
      <c r="N1614" s="1221">
        <v>27.668538820507099</v>
      </c>
      <c r="O1614" s="1221">
        <v>26.170848936373702</v>
      </c>
      <c r="P1614" s="1222">
        <v>5.7227409312344629E-2</v>
      </c>
      <c r="Q1614" s="1221">
        <v>46.0236291391927</v>
      </c>
      <c r="R1614" s="1221">
        <v>44.282304691072099</v>
      </c>
      <c r="S1614" s="1222">
        <v>3.9323257004545087E-2</v>
      </c>
      <c r="T1614" s="1221">
        <v>48.667510215442</v>
      </c>
      <c r="U1614" s="1221">
        <v>47.049334587982102</v>
      </c>
      <c r="V1614" s="1222">
        <v>3.4393167121926346E-2</v>
      </c>
      <c r="W1614" s="1221">
        <v>21.996201048079701</v>
      </c>
      <c r="X1614" s="1221">
        <v>21.376235592006299</v>
      </c>
      <c r="Y1614" s="1222">
        <v>2.9002555356624136E-2</v>
      </c>
      <c r="Z1614" s="1221">
        <v>37.283338607281202</v>
      </c>
      <c r="AA1614" s="1221">
        <v>36.061269180343402</v>
      </c>
      <c r="AB1614" s="1222">
        <v>3.3888697062385606E-2</v>
      </c>
    </row>
    <row r="1615" spans="1:28" x14ac:dyDescent="0.3">
      <c r="A1615" s="1220" t="s">
        <v>767</v>
      </c>
      <c r="B1615" s="1221">
        <v>44.808111290516102</v>
      </c>
      <c r="C1615" s="1221">
        <v>43.405384144217699</v>
      </c>
      <c r="D1615" s="1222">
        <v>3.2316892799237426E-2</v>
      </c>
      <c r="E1615" s="1221">
        <v>22.026652249221701</v>
      </c>
      <c r="F1615" s="1221">
        <v>21.466250745460801</v>
      </c>
      <c r="G1615" s="1222">
        <v>2.6106165925570461E-2</v>
      </c>
      <c r="H1615" s="1221">
        <v>35.123639060324301</v>
      </c>
      <c r="I1615" s="1221">
        <v>34.040116573148602</v>
      </c>
      <c r="J1615" s="1222">
        <v>3.1830751367943298E-2</v>
      </c>
      <c r="K1615" s="1221">
        <v>57.470119713889403</v>
      </c>
      <c r="L1615" s="1221">
        <v>54.771226062581697</v>
      </c>
      <c r="M1615" s="1222">
        <v>4.9275757461115545E-2</v>
      </c>
      <c r="N1615" s="1221">
        <v>29.473486275021401</v>
      </c>
      <c r="O1615" s="1221">
        <v>27.772729552395301</v>
      </c>
      <c r="P1615" s="1222">
        <v>6.1238371238141957E-2</v>
      </c>
      <c r="Q1615" s="1221">
        <v>46.882344093234103</v>
      </c>
      <c r="R1615" s="1221">
        <v>44.564869712993001</v>
      </c>
      <c r="S1615" s="1222">
        <v>5.2002269840933382E-2</v>
      </c>
      <c r="T1615" s="1221">
        <v>49.294320670539399</v>
      </c>
      <c r="U1615" s="1221">
        <v>47.5434454486698</v>
      </c>
      <c r="V1615" s="1222">
        <v>3.6826847641068174E-2</v>
      </c>
      <c r="W1615" s="1221">
        <v>24.342390005494298</v>
      </c>
      <c r="X1615" s="1221">
        <v>23.474428328122801</v>
      </c>
      <c r="Y1615" s="1222">
        <v>3.6974773793816425E-2</v>
      </c>
      <c r="Z1615" s="1221">
        <v>39.081232691864599</v>
      </c>
      <c r="AA1615" s="1221">
        <v>37.674974593506697</v>
      </c>
      <c r="AB1615" s="1222">
        <v>3.7326052997532E-2</v>
      </c>
    </row>
    <row r="1616" spans="1:28" x14ac:dyDescent="0.3">
      <c r="A1616" s="1220" t="s">
        <v>766</v>
      </c>
      <c r="B1616" s="1221">
        <v>40.990706402714501</v>
      </c>
      <c r="C1616" s="1221">
        <v>39.384034933112098</v>
      </c>
      <c r="D1616" s="1222">
        <v>4.079499402057446E-2</v>
      </c>
      <c r="E1616" s="1221">
        <v>21.0665961872465</v>
      </c>
      <c r="F1616" s="1221">
        <v>21.157523403747099</v>
      </c>
      <c r="G1616" s="1222">
        <v>-4.2976304345949956E-3</v>
      </c>
      <c r="H1616" s="1221">
        <v>33.047474955676002</v>
      </c>
      <c r="I1616" s="1221">
        <v>32.143596896508598</v>
      </c>
      <c r="J1616" s="1222">
        <v>2.8120003560198403E-2</v>
      </c>
      <c r="K1616" s="1221">
        <v>50.742613359476998</v>
      </c>
      <c r="L1616" s="1221">
        <v>46.314927456673097</v>
      </c>
      <c r="M1616" s="1222">
        <v>9.5599543083510888E-2</v>
      </c>
      <c r="N1616" s="1221">
        <v>24.472538687438799</v>
      </c>
      <c r="O1616" s="1221">
        <v>25.964764717175999</v>
      </c>
      <c r="P1616" s="1222">
        <v>-5.7471193981206183E-2</v>
      </c>
      <c r="Q1616" s="1221">
        <v>41.403319546624402</v>
      </c>
      <c r="R1616" s="1221">
        <v>39.103654814835899</v>
      </c>
      <c r="S1616" s="1222">
        <v>5.8809457649877071E-2</v>
      </c>
      <c r="T1616" s="1221">
        <v>44.6256114609848</v>
      </c>
      <c r="U1616" s="1221">
        <v>42.030055512622901</v>
      </c>
      <c r="V1616" s="1222">
        <v>6.1754758986277671E-2</v>
      </c>
      <c r="W1616" s="1221">
        <v>22.1934093900229</v>
      </c>
      <c r="X1616" s="1221">
        <v>22.790126224387102</v>
      </c>
      <c r="Y1616" s="1222">
        <v>-2.6183129855843926E-2</v>
      </c>
      <c r="Z1616" s="1221">
        <v>36.027823515604801</v>
      </c>
      <c r="AA1616" s="1221">
        <v>34.688790722454399</v>
      </c>
      <c r="AB1616" s="1222">
        <v>3.8601310834500566E-2</v>
      </c>
    </row>
    <row r="1617" spans="1:28" x14ac:dyDescent="0.3">
      <c r="A1617" s="1220" t="s">
        <v>765</v>
      </c>
      <c r="B1617" s="1221">
        <v>32.232877848346</v>
      </c>
      <c r="C1617" s="1221">
        <v>31.497329428558</v>
      </c>
      <c r="D1617" s="1222">
        <v>2.3352723330286297E-2</v>
      </c>
      <c r="E1617" s="1221">
        <v>18.5868066611351</v>
      </c>
      <c r="F1617" s="1221">
        <v>19.5060723251238</v>
      </c>
      <c r="G1617" s="1222">
        <v>-4.7127153466189432E-2</v>
      </c>
      <c r="H1617" s="1221">
        <v>27.691547996682299</v>
      </c>
      <c r="I1617" s="1221">
        <v>27.533039647577102</v>
      </c>
      <c r="J1617" s="1222">
        <v>5.7570232395007716E-3</v>
      </c>
      <c r="K1617" s="1221">
        <v>33.891457938098</v>
      </c>
      <c r="L1617" s="1221">
        <v>33.642307252730497</v>
      </c>
      <c r="M1617" s="1222">
        <v>7.4058739044207999E-3</v>
      </c>
      <c r="N1617" s="1221">
        <v>23.2069683485635</v>
      </c>
      <c r="O1617" s="1221">
        <v>23.382089319581201</v>
      </c>
      <c r="P1617" s="1222">
        <v>-7.4895347727137211E-3</v>
      </c>
      <c r="Q1617" s="1221">
        <v>30.657926198440901</v>
      </c>
      <c r="R1617" s="1221">
        <v>30.6791556396083</v>
      </c>
      <c r="S1617" s="1222">
        <v>-6.9198257659970239E-4</v>
      </c>
      <c r="T1617" s="1221">
        <v>32.910842607769197</v>
      </c>
      <c r="U1617" s="1221">
        <v>32.391322350085503</v>
      </c>
      <c r="V1617" s="1222">
        <v>1.6038871524561994E-2</v>
      </c>
      <c r="W1617" s="1221">
        <v>20.322127761054801</v>
      </c>
      <c r="X1617" s="1221">
        <v>20.940640762239401</v>
      </c>
      <c r="Y1617" s="1222">
        <v>-2.9536488792640706E-2</v>
      </c>
      <c r="Z1617" s="1221">
        <v>28.872532325297598</v>
      </c>
      <c r="AA1617" s="1221">
        <v>28.798217527788601</v>
      </c>
      <c r="AB1617" s="1222">
        <v>2.58053462639788E-3</v>
      </c>
    </row>
    <row r="1618" spans="1:28" x14ac:dyDescent="0.3">
      <c r="A1618" s="1220" t="s">
        <v>368</v>
      </c>
      <c r="B1618" s="1221">
        <v>12.833265327083099</v>
      </c>
      <c r="C1618" s="1221">
        <v>12.232138895416901</v>
      </c>
      <c r="D1618" s="1222">
        <v>4.9143198651171852E-2</v>
      </c>
      <c r="E1618" s="1221">
        <v>5.0353600180564797</v>
      </c>
      <c r="F1618" s="1221">
        <v>4.8354335418022396</v>
      </c>
      <c r="G1618" s="1222">
        <v>4.1346132570301952E-2</v>
      </c>
      <c r="H1618" s="1221">
        <v>9.0994487000418403</v>
      </c>
      <c r="I1618" s="1221">
        <v>8.6812908488644496</v>
      </c>
      <c r="J1618" s="1222">
        <v>4.8167704372223348E-2</v>
      </c>
      <c r="K1618" s="1221">
        <v>13.9618099704381</v>
      </c>
      <c r="L1618" s="1221">
        <v>13.5005133017953</v>
      </c>
      <c r="M1618" s="1222">
        <v>3.4168824423991148E-2</v>
      </c>
      <c r="N1618" s="1221">
        <v>5.1338693141303997</v>
      </c>
      <c r="O1618" s="1221">
        <v>5.0877316457460298</v>
      </c>
      <c r="P1618" s="1222">
        <v>9.0684162603086038E-3</v>
      </c>
      <c r="Q1618" s="1221">
        <v>9.9318709112109307</v>
      </c>
      <c r="R1618" s="1221">
        <v>9.6504090335565191</v>
      </c>
      <c r="S1618" s="1222">
        <v>2.9165797706160318E-2</v>
      </c>
      <c r="T1618" s="1221">
        <v>13.348590006024301</v>
      </c>
      <c r="U1618" s="1221">
        <v>12.807957174018799</v>
      </c>
      <c r="V1618" s="1222">
        <v>4.2210699540921798E-2</v>
      </c>
      <c r="W1618" s="1221">
        <v>5.0781598418828304</v>
      </c>
      <c r="X1618" s="1221">
        <v>4.9443705708530903</v>
      </c>
      <c r="Y1618" s="1222">
        <v>2.7058908532953355E-2</v>
      </c>
      <c r="Z1618" s="1221">
        <v>9.4709097237177193</v>
      </c>
      <c r="AA1618" s="1221">
        <v>9.1111370162081595</v>
      </c>
      <c r="AB1618" s="1222">
        <v>3.9487136113697557E-2</v>
      </c>
    </row>
    <row r="1619" spans="1:28" x14ac:dyDescent="0.3">
      <c r="A1619" s="1223"/>
      <c r="B1619" s="1221"/>
      <c r="C1619" s="1221"/>
      <c r="D1619" s="1222"/>
      <c r="E1619" s="1221"/>
      <c r="F1619" s="1221"/>
      <c r="G1619" s="1222"/>
      <c r="H1619" s="1221"/>
      <c r="I1619" s="1221"/>
      <c r="J1619" s="1222"/>
      <c r="K1619" s="1221"/>
      <c r="L1619" s="1221"/>
      <c r="M1619" s="1222"/>
      <c r="N1619" s="1221"/>
      <c r="O1619" s="1221"/>
      <c r="P1619" s="1222"/>
      <c r="Q1619" s="1221"/>
      <c r="R1619" s="1221"/>
      <c r="S1619" s="1222"/>
      <c r="T1619" s="1221"/>
      <c r="U1619" s="1221"/>
      <c r="V1619" s="1222"/>
      <c r="W1619" s="1221"/>
      <c r="X1619" s="1221"/>
      <c r="Y1619" s="1222"/>
      <c r="Z1619" s="1221"/>
      <c r="AA1619" s="1221"/>
      <c r="AB1619" s="1222"/>
    </row>
    <row r="1620" spans="1:28" x14ac:dyDescent="0.3">
      <c r="A1620" s="1217" t="s">
        <v>784</v>
      </c>
      <c r="B1620" s="1218"/>
      <c r="C1620" s="1218"/>
      <c r="D1620" s="1219"/>
      <c r="E1620" s="1218"/>
      <c r="F1620" s="1218"/>
      <c r="G1620" s="1219"/>
      <c r="H1620" s="1218"/>
      <c r="I1620" s="1218"/>
      <c r="J1620" s="1219"/>
      <c r="K1620" s="1218"/>
      <c r="L1620" s="1218"/>
      <c r="M1620" s="1219"/>
      <c r="N1620" s="1218"/>
      <c r="O1620" s="1218"/>
      <c r="P1620" s="1219"/>
      <c r="Q1620" s="1218"/>
      <c r="R1620" s="1218"/>
      <c r="S1620" s="1219"/>
      <c r="T1620" s="1218"/>
      <c r="U1620" s="1218"/>
      <c r="V1620" s="1219"/>
      <c r="W1620" s="1218"/>
      <c r="X1620" s="1218"/>
      <c r="Y1620" s="1219"/>
      <c r="Z1620" s="1218"/>
      <c r="AA1620" s="1218"/>
      <c r="AB1620" s="1219"/>
    </row>
    <row r="1621" spans="1:28" x14ac:dyDescent="0.3">
      <c r="A1621" s="1220" t="s">
        <v>783</v>
      </c>
      <c r="B1621" s="1221">
        <v>0</v>
      </c>
      <c r="C1621" s="1221">
        <v>0</v>
      </c>
      <c r="D1621" s="1222">
        <v>0</v>
      </c>
      <c r="E1621" s="1221">
        <v>0</v>
      </c>
      <c r="F1621" s="1221">
        <v>0</v>
      </c>
      <c r="G1621" s="1222">
        <v>0</v>
      </c>
      <c r="H1621" s="1221">
        <v>0</v>
      </c>
      <c r="I1621" s="1221">
        <v>0</v>
      </c>
      <c r="J1621" s="1222">
        <v>0</v>
      </c>
      <c r="K1621" s="1221">
        <v>0</v>
      </c>
      <c r="L1621" s="1221">
        <v>0</v>
      </c>
      <c r="M1621" s="1222">
        <v>0</v>
      </c>
      <c r="N1621" s="1221">
        <v>2.23079840274834E-2</v>
      </c>
      <c r="O1621" s="1221">
        <v>0</v>
      </c>
      <c r="P1621" s="1222">
        <v>0</v>
      </c>
      <c r="Q1621" s="1221">
        <v>1.13357992475297E-2</v>
      </c>
      <c r="R1621" s="1221">
        <v>0</v>
      </c>
      <c r="S1621" s="1222">
        <v>0</v>
      </c>
      <c r="T1621" s="1221">
        <v>0</v>
      </c>
      <c r="U1621" s="1221">
        <v>0</v>
      </c>
      <c r="V1621" s="1222">
        <v>0</v>
      </c>
      <c r="W1621" s="1221">
        <v>1.07740706475206E-2</v>
      </c>
      <c r="X1621" s="1221">
        <v>0</v>
      </c>
      <c r="Y1621" s="1222">
        <v>0</v>
      </c>
      <c r="Z1621" s="1221">
        <v>5.47366766276473E-3</v>
      </c>
      <c r="AA1621" s="1221">
        <v>0</v>
      </c>
      <c r="AB1621" s="1222">
        <v>0</v>
      </c>
    </row>
    <row r="1622" spans="1:28" x14ac:dyDescent="0.3">
      <c r="A1622" s="1220" t="s">
        <v>782</v>
      </c>
      <c r="B1622" s="1221">
        <v>0.110002704003967</v>
      </c>
      <c r="C1622" s="1221">
        <v>0.10726368201896</v>
      </c>
      <c r="D1622" s="1222">
        <v>2.5535408942262951E-2</v>
      </c>
      <c r="E1622" s="1221">
        <v>7.9787674360171104E-2</v>
      </c>
      <c r="F1622" s="1221">
        <v>6.4557029033877694E-2</v>
      </c>
      <c r="G1622" s="1222">
        <v>0.23592543762044563</v>
      </c>
      <c r="H1622" s="1221">
        <v>9.4642510562949006E-2</v>
      </c>
      <c r="I1622" s="1221">
        <v>8.5507492890051703E-2</v>
      </c>
      <c r="J1622" s="1222">
        <v>0.10683294953628687</v>
      </c>
      <c r="K1622" s="1221">
        <v>0.20760820401187699</v>
      </c>
      <c r="L1622" s="1221">
        <v>4.1034970343685001E-2</v>
      </c>
      <c r="M1622" s="1222">
        <v>4.0592994773255988</v>
      </c>
      <c r="N1622" s="1221">
        <v>9.3821197304570905E-2</v>
      </c>
      <c r="O1622" s="1221">
        <v>2.65587848824742E-2</v>
      </c>
      <c r="P1622" s="1222">
        <v>2.5325862128008092</v>
      </c>
      <c r="Q1622" s="1221">
        <v>0.149801018286041</v>
      </c>
      <c r="R1622" s="1221">
        <v>3.3689765436692699E-2</v>
      </c>
      <c r="S1622" s="1222">
        <v>3.4464844543823241</v>
      </c>
      <c r="T1622" s="1221">
        <v>0.158645892469884</v>
      </c>
      <c r="U1622" s="1221">
        <v>7.4479858902646703E-2</v>
      </c>
      <c r="V1622" s="1222">
        <v>1.1300509266169729</v>
      </c>
      <c r="W1622" s="1221">
        <v>8.6776821163452394E-2</v>
      </c>
      <c r="X1622" s="1221">
        <v>4.5824848917109501E-2</v>
      </c>
      <c r="Y1622" s="1222">
        <v>0.8936630062964106</v>
      </c>
      <c r="Z1622" s="1221">
        <v>0.12212225893409601</v>
      </c>
      <c r="AA1622" s="1221">
        <v>5.9910835701738802E-2</v>
      </c>
      <c r="AB1622" s="1222">
        <v>1.0384001909449518</v>
      </c>
    </row>
    <row r="1623" spans="1:28" x14ac:dyDescent="0.3">
      <c r="A1623" s="1220" t="s">
        <v>781</v>
      </c>
      <c r="B1623" s="1221">
        <v>0.28721240051549701</v>
      </c>
      <c r="C1623" s="1221">
        <v>0.27992062487821701</v>
      </c>
      <c r="D1623" s="1222">
        <v>2.604944040994616E-2</v>
      </c>
      <c r="E1623" s="1221">
        <v>0.166421228974378</v>
      </c>
      <c r="F1623" s="1221">
        <v>0.15536200901721101</v>
      </c>
      <c r="G1623" s="1222">
        <v>7.1183553991901932E-2</v>
      </c>
      <c r="H1623" s="1221">
        <v>0.22576379483489201</v>
      </c>
      <c r="I1623" s="1221">
        <v>0.21659041282667801</v>
      </c>
      <c r="J1623" s="1222">
        <v>4.2353592148858414E-2</v>
      </c>
      <c r="K1623" s="1221">
        <v>0.422750334097103</v>
      </c>
      <c r="L1623" s="1221">
        <v>0.28017075006362602</v>
      </c>
      <c r="M1623" s="1222">
        <v>0.50890246037852827</v>
      </c>
      <c r="N1623" s="1221">
        <v>0.233215878367035</v>
      </c>
      <c r="O1623" s="1221">
        <v>9.8000587121517393E-2</v>
      </c>
      <c r="P1623" s="1222">
        <v>1.379739603782733</v>
      </c>
      <c r="Q1623" s="1221">
        <v>0.32687594411541998</v>
      </c>
      <c r="R1623" s="1221">
        <v>0.18813812863756399</v>
      </c>
      <c r="S1623" s="1222">
        <v>0.73742529747983976</v>
      </c>
      <c r="T1623" s="1221">
        <v>0.35663319010349898</v>
      </c>
      <c r="U1623" s="1221">
        <v>0.28004790550389502</v>
      </c>
      <c r="V1623" s="1222">
        <v>0.27347208493419273</v>
      </c>
      <c r="W1623" s="1221">
        <v>0.20044052372881699</v>
      </c>
      <c r="X1623" s="1221">
        <v>0.12635823019095099</v>
      </c>
      <c r="Y1623" s="1222">
        <v>0.58628783757032488</v>
      </c>
      <c r="Z1623" s="1221">
        <v>0.27740465874890102</v>
      </c>
      <c r="AA1623" s="1221">
        <v>0.202158619604693</v>
      </c>
      <c r="AB1623" s="1222">
        <v>0.37221286577513424</v>
      </c>
    </row>
    <row r="1624" spans="1:28" x14ac:dyDescent="0.3">
      <c r="A1624" s="1220" t="s">
        <v>780</v>
      </c>
      <c r="B1624" s="1221">
        <v>0.66423790253882697</v>
      </c>
      <c r="C1624" s="1221">
        <v>0.54642991484036896</v>
      </c>
      <c r="D1624" s="1222">
        <v>0.21559578730764364</v>
      </c>
      <c r="E1624" s="1221">
        <v>0.36787312396374899</v>
      </c>
      <c r="F1624" s="1221">
        <v>0.283406514563525</v>
      </c>
      <c r="G1624" s="1222">
        <v>0.29804046505533299</v>
      </c>
      <c r="H1624" s="1221">
        <v>0.51357954560045704</v>
      </c>
      <c r="I1624" s="1221">
        <v>0.41255472697128298</v>
      </c>
      <c r="J1624" s="1222">
        <v>0.24487616314769842</v>
      </c>
      <c r="K1624" s="1221">
        <v>0.49082637669619</v>
      </c>
      <c r="L1624" s="1221">
        <v>0.239787478537658</v>
      </c>
      <c r="M1624" s="1222">
        <v>1.0469224652158264</v>
      </c>
      <c r="N1624" s="1221">
        <v>0.310113129778125</v>
      </c>
      <c r="O1624" s="1221">
        <v>0.13323351833429101</v>
      </c>
      <c r="P1624" s="1222">
        <v>1.3275909369895365</v>
      </c>
      <c r="Q1624" s="1221">
        <v>0.39926210181461802</v>
      </c>
      <c r="R1624" s="1221">
        <v>0.185915529844845</v>
      </c>
      <c r="S1624" s="1222">
        <v>1.1475457276098477</v>
      </c>
      <c r="T1624" s="1221">
        <v>0.57390688553897695</v>
      </c>
      <c r="U1624" s="1221">
        <v>0.38734322918946301</v>
      </c>
      <c r="V1624" s="1222">
        <v>0.48164945787204966</v>
      </c>
      <c r="W1624" s="1221">
        <v>0.33788205287209899</v>
      </c>
      <c r="X1624" s="1221">
        <v>0.206006891782026</v>
      </c>
      <c r="Y1624" s="1222">
        <v>0.64014926854781584</v>
      </c>
      <c r="Z1624" s="1221">
        <v>0.45412781283954001</v>
      </c>
      <c r="AA1624" s="1221">
        <v>0.29536459952454402</v>
      </c>
      <c r="AB1624" s="1222">
        <v>0.53751605158695792</v>
      </c>
    </row>
    <row r="1625" spans="1:28" x14ac:dyDescent="0.3">
      <c r="A1625" s="1220" t="s">
        <v>779</v>
      </c>
      <c r="B1625" s="1221">
        <v>1.1998515958835101</v>
      </c>
      <c r="C1625" s="1221">
        <v>1.2875550514940299</v>
      </c>
      <c r="D1625" s="1222">
        <v>-6.8116276277858628E-2</v>
      </c>
      <c r="E1625" s="1221">
        <v>0.63549994019018796</v>
      </c>
      <c r="F1625" s="1221">
        <v>0.64796142318246797</v>
      </c>
      <c r="G1625" s="1222">
        <v>-1.9231828541698248E-2</v>
      </c>
      <c r="H1625" s="1221">
        <v>0.91512132788780298</v>
      </c>
      <c r="I1625" s="1221">
        <v>0.96461902219942397</v>
      </c>
      <c r="J1625" s="1222">
        <v>-5.1313205703492654E-2</v>
      </c>
      <c r="K1625" s="1221">
        <v>0.75059139834562305</v>
      </c>
      <c r="L1625" s="1221">
        <v>0.64522708610687196</v>
      </c>
      <c r="M1625" s="1222">
        <v>0.16329803027100309</v>
      </c>
      <c r="N1625" s="1221">
        <v>0.43030175094700102</v>
      </c>
      <c r="O1625" s="1221">
        <v>0.29356950979576002</v>
      </c>
      <c r="P1625" s="1222">
        <v>0.46575763690979805</v>
      </c>
      <c r="Q1625" s="1221">
        <v>0.59037859995650799</v>
      </c>
      <c r="R1625" s="1221">
        <v>0.46914277512776498</v>
      </c>
      <c r="S1625" s="1222">
        <v>0.25841989103578544</v>
      </c>
      <c r="T1625" s="1221">
        <v>0.96497097463806003</v>
      </c>
      <c r="U1625" s="1221">
        <v>0.95292933741778996</v>
      </c>
      <c r="V1625" s="1222">
        <v>1.2636442963231695E-2</v>
      </c>
      <c r="W1625" s="1221">
        <v>0.52910270460410103</v>
      </c>
      <c r="X1625" s="1221">
        <v>0.46481805084747702</v>
      </c>
      <c r="Y1625" s="1222">
        <v>0.13830068268522996</v>
      </c>
      <c r="Z1625" s="1221">
        <v>0.74604298241793499</v>
      </c>
      <c r="AA1625" s="1221">
        <v>0.70753698909256901</v>
      </c>
      <c r="AB1625" s="1222">
        <v>5.4422586972803659E-2</v>
      </c>
    </row>
    <row r="1626" spans="1:28" x14ac:dyDescent="0.3">
      <c r="A1626" s="1220" t="s">
        <v>778</v>
      </c>
      <c r="B1626" s="1221">
        <v>2.0094786729857801</v>
      </c>
      <c r="C1626" s="1221">
        <v>1.7029881101203601</v>
      </c>
      <c r="D1626" s="1222">
        <v>0.17997222707782645</v>
      </c>
      <c r="E1626" s="1221">
        <v>0.69099513456172701</v>
      </c>
      <c r="F1626" s="1221">
        <v>0.58732192215781898</v>
      </c>
      <c r="G1626" s="1222">
        <v>0.17651854714193702</v>
      </c>
      <c r="H1626" s="1221">
        <v>1.38099830462616</v>
      </c>
      <c r="I1626" s="1221">
        <v>1.17335312724553</v>
      </c>
      <c r="J1626" s="1222">
        <v>0.17696733622560948</v>
      </c>
      <c r="K1626" s="1221">
        <v>1.52660904345354</v>
      </c>
      <c r="L1626" s="1221">
        <v>1.03052048053372</v>
      </c>
      <c r="M1626" s="1222">
        <v>0.48139612195081188</v>
      </c>
      <c r="N1626" s="1221">
        <v>0.896478752605541</v>
      </c>
      <c r="O1626" s="1221">
        <v>0.50080805379479898</v>
      </c>
      <c r="P1626" s="1222">
        <v>0.79006456827642002</v>
      </c>
      <c r="Q1626" s="1221">
        <v>1.24303281470333</v>
      </c>
      <c r="R1626" s="1221">
        <v>0.79396128700677404</v>
      </c>
      <c r="S1626" s="1222">
        <v>0.5656088464836253</v>
      </c>
      <c r="T1626" s="1221">
        <v>1.8001980389699801</v>
      </c>
      <c r="U1626" s="1221">
        <v>1.4192979513009401</v>
      </c>
      <c r="V1626" s="1222">
        <v>0.26837218169722848</v>
      </c>
      <c r="W1626" s="1221">
        <v>0.77468965537660295</v>
      </c>
      <c r="X1626" s="1221">
        <v>0.55319222288785797</v>
      </c>
      <c r="Y1626" s="1222">
        <v>0.40039867395902728</v>
      </c>
      <c r="Z1626" s="1221">
        <v>1.3228790063856</v>
      </c>
      <c r="AA1626" s="1221">
        <v>1.01811021310739</v>
      </c>
      <c r="AB1626" s="1222">
        <v>0.29934754543716868</v>
      </c>
    </row>
    <row r="1627" spans="1:28" x14ac:dyDescent="0.3">
      <c r="A1627" s="1220" t="s">
        <v>777</v>
      </c>
      <c r="B1627" s="1221">
        <v>2.34402959691948</v>
      </c>
      <c r="C1627" s="1221">
        <v>2.2840891244225299</v>
      </c>
      <c r="D1627" s="1222">
        <v>2.6242615428635888E-2</v>
      </c>
      <c r="E1627" s="1221">
        <v>0.73367791739520505</v>
      </c>
      <c r="F1627" s="1221">
        <v>0.60821070365047902</v>
      </c>
      <c r="G1627" s="1222">
        <v>0.20628905902456524</v>
      </c>
      <c r="H1627" s="1221">
        <v>1.62257049949294</v>
      </c>
      <c r="I1627" s="1221">
        <v>1.5289470937571601</v>
      </c>
      <c r="J1627" s="1222">
        <v>6.1233908039103092E-2</v>
      </c>
      <c r="K1627" s="1221">
        <v>1.1947510816306</v>
      </c>
      <c r="L1627" s="1221">
        <v>1.2881816446760399</v>
      </c>
      <c r="M1627" s="1222">
        <v>-7.2529028364580111E-2</v>
      </c>
      <c r="N1627" s="1221">
        <v>0.43880517113088002</v>
      </c>
      <c r="O1627" s="1221">
        <v>0.50700570591641203</v>
      </c>
      <c r="P1627" s="1222">
        <v>-0.13451630620657345</v>
      </c>
      <c r="Q1627" s="1221">
        <v>0.89986894191355404</v>
      </c>
      <c r="R1627" s="1221">
        <v>0.98359759402385505</v>
      </c>
      <c r="S1627" s="1222">
        <v>-8.5124905366808321E-2</v>
      </c>
      <c r="T1627" s="1221">
        <v>1.8808364098905099</v>
      </c>
      <c r="U1627" s="1221">
        <v>1.88653733517324</v>
      </c>
      <c r="V1627" s="1222">
        <v>-3.0218989979366169E-3</v>
      </c>
      <c r="W1627" s="1221">
        <v>0.631281248421803</v>
      </c>
      <c r="X1627" s="1221">
        <v>0.57368762312400901</v>
      </c>
      <c r="Y1627" s="1222">
        <v>0.10039196067045791</v>
      </c>
      <c r="Z1627" s="1221">
        <v>1.3484728313329599</v>
      </c>
      <c r="AA1627" s="1221">
        <v>1.32480053494506</v>
      </c>
      <c r="AB1627" s="1222">
        <v>1.7868573995466885E-2</v>
      </c>
    </row>
    <row r="1628" spans="1:28" x14ac:dyDescent="0.3">
      <c r="A1628" s="1220" t="s">
        <v>776</v>
      </c>
      <c r="B1628" s="1221">
        <v>3.2388671123312802</v>
      </c>
      <c r="C1628" s="1221">
        <v>3.1038282722239998</v>
      </c>
      <c r="D1628" s="1222">
        <v>4.3507187983219321E-2</v>
      </c>
      <c r="E1628" s="1221">
        <v>1.06415383781631</v>
      </c>
      <c r="F1628" s="1221">
        <v>1.01925354815027</v>
      </c>
      <c r="G1628" s="1222">
        <v>4.4052129862608307E-2</v>
      </c>
      <c r="H1628" s="1221">
        <v>2.2389038326835302</v>
      </c>
      <c r="I1628" s="1221">
        <v>2.1390736480021202</v>
      </c>
      <c r="J1628" s="1222">
        <v>4.6669821197905324E-2</v>
      </c>
      <c r="K1628" s="1221">
        <v>2.2228058611175898</v>
      </c>
      <c r="L1628" s="1221">
        <v>2.1893963157634899</v>
      </c>
      <c r="M1628" s="1222">
        <v>1.5259706574617702E-2</v>
      </c>
      <c r="N1628" s="1221">
        <v>0.69551192167539599</v>
      </c>
      <c r="O1628" s="1221">
        <v>0.73999667916096701</v>
      </c>
      <c r="P1628" s="1222">
        <v>-6.0114806915092266E-2</v>
      </c>
      <c r="Q1628" s="1221">
        <v>1.60875221967242</v>
      </c>
      <c r="R1628" s="1221">
        <v>1.60071122909395</v>
      </c>
      <c r="S1628" s="1222">
        <v>5.0233861250672945E-3</v>
      </c>
      <c r="T1628" s="1221">
        <v>2.7983705673891599</v>
      </c>
      <c r="U1628" s="1221">
        <v>2.7076564294915699</v>
      </c>
      <c r="V1628" s="1222">
        <v>3.350282440177383E-2</v>
      </c>
      <c r="W1628" s="1221">
        <v>0.92526001909401101</v>
      </c>
      <c r="X1628" s="1221">
        <v>0.91378670510055005</v>
      </c>
      <c r="Y1628" s="1222">
        <v>1.255579002125937E-2</v>
      </c>
      <c r="Z1628" s="1221">
        <v>1.98131437093178</v>
      </c>
      <c r="AA1628" s="1221">
        <v>1.9189853531993299</v>
      </c>
      <c r="AB1628" s="1222">
        <v>3.2480194613541562E-2</v>
      </c>
    </row>
    <row r="1629" spans="1:28" x14ac:dyDescent="0.3">
      <c r="A1629" s="1220" t="s">
        <v>775</v>
      </c>
      <c r="B1629" s="1221">
        <v>5.0540418260630604</v>
      </c>
      <c r="C1629" s="1221">
        <v>4.7516089462959501</v>
      </c>
      <c r="D1629" s="1222">
        <v>6.3648520571725001E-2</v>
      </c>
      <c r="E1629" s="1221">
        <v>1.4395736724830599</v>
      </c>
      <c r="F1629" s="1221">
        <v>1.39833472973294</v>
      </c>
      <c r="G1629" s="1222">
        <v>2.9491467152500637E-2</v>
      </c>
      <c r="H1629" s="1221">
        <v>3.3330236644209199</v>
      </c>
      <c r="I1629" s="1221">
        <v>3.1455609920649699</v>
      </c>
      <c r="J1629" s="1222">
        <v>5.9595942608916389E-2</v>
      </c>
      <c r="K1629" s="1221">
        <v>3.7486887870590002</v>
      </c>
      <c r="L1629" s="1221">
        <v>4.0013608071244402</v>
      </c>
      <c r="M1629" s="1222">
        <v>-6.3146522456949239E-2</v>
      </c>
      <c r="N1629" s="1221">
        <v>0.97622367468235605</v>
      </c>
      <c r="O1629" s="1221">
        <v>1.1375850390686999</v>
      </c>
      <c r="P1629" s="1222">
        <v>-0.14184554019666487</v>
      </c>
      <c r="Q1629" s="1221">
        <v>2.5483850345556598</v>
      </c>
      <c r="R1629" s="1221">
        <v>2.7444537633467201</v>
      </c>
      <c r="S1629" s="1222">
        <v>-7.1441804343595344E-2</v>
      </c>
      <c r="T1629" s="1221">
        <v>4.4681106999083404</v>
      </c>
      <c r="U1629" s="1221">
        <v>4.41625511368854</v>
      </c>
      <c r="V1629" s="1222">
        <v>1.1741981585046996E-2</v>
      </c>
      <c r="W1629" s="1221">
        <v>1.25135431198485</v>
      </c>
      <c r="X1629" s="1221">
        <v>1.29207344049726</v>
      </c>
      <c r="Y1629" s="1222">
        <v>-3.1514561971600519E-2</v>
      </c>
      <c r="Z1629" s="1221">
        <v>2.9961392145265702</v>
      </c>
      <c r="AA1629" s="1221">
        <v>2.9735802573385701</v>
      </c>
      <c r="AB1629" s="1222">
        <v>7.5864631977987677E-3</v>
      </c>
    </row>
    <row r="1630" spans="1:28" x14ac:dyDescent="0.3">
      <c r="A1630" s="1220" t="s">
        <v>774</v>
      </c>
      <c r="B1630" s="1221">
        <v>8.8046655024482696</v>
      </c>
      <c r="C1630" s="1221">
        <v>8.3240612396374392</v>
      </c>
      <c r="D1630" s="1222">
        <v>5.7736752406660999E-2</v>
      </c>
      <c r="E1630" s="1221">
        <v>2.5616402763902002</v>
      </c>
      <c r="F1630" s="1221">
        <v>2.5611471195774702</v>
      </c>
      <c r="G1630" s="1222">
        <v>1.925530981646023E-4</v>
      </c>
      <c r="H1630" s="1221">
        <v>5.7484686666963798</v>
      </c>
      <c r="I1630" s="1221">
        <v>5.49311440609653</v>
      </c>
      <c r="J1630" s="1222">
        <v>4.6486244727844191E-2</v>
      </c>
      <c r="K1630" s="1221">
        <v>6.6309139500894503</v>
      </c>
      <c r="L1630" s="1221">
        <v>6.9954512910771296</v>
      </c>
      <c r="M1630" s="1222">
        <v>-5.2110625293418263E-2</v>
      </c>
      <c r="N1630" s="1221">
        <v>2.4132345793539298</v>
      </c>
      <c r="O1630" s="1221">
        <v>2.51714270998681</v>
      </c>
      <c r="P1630" s="1222">
        <v>-4.1280190519442046E-2</v>
      </c>
      <c r="Q1630" s="1221">
        <v>4.7961656433281403</v>
      </c>
      <c r="R1630" s="1221">
        <v>5.0500651209429801</v>
      </c>
      <c r="S1630" s="1222">
        <v>-5.027647595313188E-2</v>
      </c>
      <c r="T1630" s="1221">
        <v>7.7937285249718897</v>
      </c>
      <c r="U1630" s="1221">
        <v>7.7060508769251097</v>
      </c>
      <c r="V1630" s="1222">
        <v>1.1377766569037422E-2</v>
      </c>
      <c r="W1630" s="1221">
        <v>2.5006348252921402</v>
      </c>
      <c r="X1630" s="1221">
        <v>2.5431530797314501</v>
      </c>
      <c r="Y1630" s="1222">
        <v>-1.6718716139493935E-2</v>
      </c>
      <c r="Z1630" s="1221">
        <v>5.3295230686236996</v>
      </c>
      <c r="AA1630" s="1221">
        <v>5.2986463583000196</v>
      </c>
      <c r="AB1630" s="1222">
        <v>5.8272827125579801E-3</v>
      </c>
    </row>
    <row r="1631" spans="1:28" x14ac:dyDescent="0.3">
      <c r="A1631" s="1220" t="s">
        <v>773</v>
      </c>
      <c r="B1631" s="1221">
        <v>12.0613209815006</v>
      </c>
      <c r="C1631" s="1221">
        <v>11.5658837294785</v>
      </c>
      <c r="D1631" s="1222">
        <v>4.2836091353690188E-2</v>
      </c>
      <c r="E1631" s="1221">
        <v>4.3504445031961199</v>
      </c>
      <c r="F1631" s="1221">
        <v>3.9866831902293902</v>
      </c>
      <c r="G1631" s="1222">
        <v>9.1244098316675903E-2</v>
      </c>
      <c r="H1631" s="1221">
        <v>8.2785753959547907</v>
      </c>
      <c r="I1631" s="1221">
        <v>7.8563915799768598</v>
      </c>
      <c r="J1631" s="1222">
        <v>5.3737623905346948E-2</v>
      </c>
      <c r="K1631" s="1221">
        <v>11.650568082421101</v>
      </c>
      <c r="L1631" s="1221">
        <v>11.5236577885239</v>
      </c>
      <c r="M1631" s="1222">
        <v>1.101302175283155E-2</v>
      </c>
      <c r="N1631" s="1221">
        <v>4.09789800425356</v>
      </c>
      <c r="O1631" s="1221">
        <v>4.5895740409343198</v>
      </c>
      <c r="P1631" s="1222">
        <v>-0.10712890396701545</v>
      </c>
      <c r="Q1631" s="1221">
        <v>8.3609795932715993</v>
      </c>
      <c r="R1631" s="1221">
        <v>8.4712095618965702</v>
      </c>
      <c r="S1631" s="1222">
        <v>-1.3012305718510883E-2</v>
      </c>
      <c r="T1631" s="1221">
        <v>11.863756881983701</v>
      </c>
      <c r="U1631" s="1221">
        <v>11.5456627305452</v>
      </c>
      <c r="V1631" s="1222">
        <v>2.7550965142689596E-2</v>
      </c>
      <c r="W1631" s="1221">
        <v>4.2428251850782601</v>
      </c>
      <c r="X1631" s="1221">
        <v>4.2458194616815099</v>
      </c>
      <c r="Y1631" s="1222">
        <v>-7.0522937451135783E-4</v>
      </c>
      <c r="Z1631" s="1221">
        <v>8.3161063770486798</v>
      </c>
      <c r="AA1631" s="1221">
        <v>8.1367294774380792</v>
      </c>
      <c r="AB1631" s="1222">
        <v>2.2045331617326799E-2</v>
      </c>
    </row>
    <row r="1632" spans="1:28" x14ac:dyDescent="0.3">
      <c r="A1632" s="1220" t="s">
        <v>772</v>
      </c>
      <c r="B1632" s="1221">
        <v>16.655537739177198</v>
      </c>
      <c r="C1632" s="1221">
        <v>16.3130974122958</v>
      </c>
      <c r="D1632" s="1222">
        <v>2.0991741680110854E-2</v>
      </c>
      <c r="E1632" s="1221">
        <v>5.8483177820202998</v>
      </c>
      <c r="F1632" s="1221">
        <v>5.4326113810701004</v>
      </c>
      <c r="G1632" s="1222">
        <v>7.6520548184014353E-2</v>
      </c>
      <c r="H1632" s="1221">
        <v>11.4892267177439</v>
      </c>
      <c r="I1632" s="1221">
        <v>11.1177484294642</v>
      </c>
      <c r="J1632" s="1222">
        <v>3.341308634895987E-2</v>
      </c>
      <c r="K1632" s="1221">
        <v>18.046904990553202</v>
      </c>
      <c r="L1632" s="1221">
        <v>18.3949643186996</v>
      </c>
      <c r="M1632" s="1222">
        <v>-1.8921446223876318E-2</v>
      </c>
      <c r="N1632" s="1221">
        <v>6.7307341385554098</v>
      </c>
      <c r="O1632" s="1221">
        <v>6.9568095570881399</v>
      </c>
      <c r="P1632" s="1222">
        <v>-3.2496996888809006E-2</v>
      </c>
      <c r="Q1632" s="1221">
        <v>12.868034554197999</v>
      </c>
      <c r="R1632" s="1221">
        <v>13.0759914091784</v>
      </c>
      <c r="S1632" s="1222">
        <v>-1.5903716091036114E-2</v>
      </c>
      <c r="T1632" s="1221">
        <v>17.317493757797699</v>
      </c>
      <c r="U1632" s="1221">
        <v>17.286307346477301</v>
      </c>
      <c r="V1632" s="1222">
        <v>1.8041106579511014E-3</v>
      </c>
      <c r="W1632" s="1221">
        <v>6.2501538153100897</v>
      </c>
      <c r="X1632" s="1221">
        <v>6.1261694853752502</v>
      </c>
      <c r="Y1632" s="1222">
        <v>2.0238475319826227E-2</v>
      </c>
      <c r="Z1632" s="1221">
        <v>12.132042890832199</v>
      </c>
      <c r="AA1632" s="1221">
        <v>12.021677695490601</v>
      </c>
      <c r="AB1632" s="1222">
        <v>9.180515243974419E-3</v>
      </c>
    </row>
    <row r="1633" spans="1:28" x14ac:dyDescent="0.3">
      <c r="A1633" s="1220" t="s">
        <v>771</v>
      </c>
      <c r="B1633" s="1221">
        <v>23.186680229308099</v>
      </c>
      <c r="C1633" s="1221">
        <v>21.9615690330108</v>
      </c>
      <c r="D1633" s="1222">
        <v>5.5784320075483382E-2</v>
      </c>
      <c r="E1633" s="1221">
        <v>8.3534767729713693</v>
      </c>
      <c r="F1633" s="1221">
        <v>8.2506201206365795</v>
      </c>
      <c r="G1633" s="1222">
        <v>1.2466535948918936E-2</v>
      </c>
      <c r="H1633" s="1221">
        <v>16.133348777465301</v>
      </c>
      <c r="I1633" s="1221">
        <v>15.402461574587599</v>
      </c>
      <c r="J1633" s="1222">
        <v>4.7452623032904456E-2</v>
      </c>
      <c r="K1633" s="1221">
        <v>26.9505422532106</v>
      </c>
      <c r="L1633" s="1221">
        <v>26.7018979633628</v>
      </c>
      <c r="M1633" s="1222">
        <v>9.3118582877127331E-3</v>
      </c>
      <c r="N1633" s="1221">
        <v>9.9452916871174395</v>
      </c>
      <c r="O1633" s="1221">
        <v>10.165312332927501</v>
      </c>
      <c r="P1633" s="1222">
        <v>-2.1644258297639316E-2</v>
      </c>
      <c r="Q1633" s="1221">
        <v>19.162008667751198</v>
      </c>
      <c r="R1633" s="1221">
        <v>19.1127179465797</v>
      </c>
      <c r="S1633" s="1222">
        <v>2.578948808289161E-3</v>
      </c>
      <c r="T1633" s="1221">
        <v>24.838458007581899</v>
      </c>
      <c r="U1633" s="1221">
        <v>24.011201033052501</v>
      </c>
      <c r="V1633" s="1222">
        <v>3.4452961073902187E-2</v>
      </c>
      <c r="W1633" s="1221">
        <v>9.0246088832865805</v>
      </c>
      <c r="X1633" s="1221">
        <v>9.0419973203126993</v>
      </c>
      <c r="Y1633" s="1222">
        <v>-1.9230747820568326E-3</v>
      </c>
      <c r="Z1633" s="1221">
        <v>17.438050759424399</v>
      </c>
      <c r="AA1633" s="1221">
        <v>16.973454989664901</v>
      </c>
      <c r="AB1633" s="1222">
        <v>2.7371903365719551E-2</v>
      </c>
    </row>
    <row r="1634" spans="1:28" x14ac:dyDescent="0.3">
      <c r="A1634" s="1220" t="s">
        <v>770</v>
      </c>
      <c r="B1634" s="1221">
        <v>28.2812640700297</v>
      </c>
      <c r="C1634" s="1221">
        <v>27.964906338856601</v>
      </c>
      <c r="D1634" s="1222">
        <v>1.1312669076725177E-2</v>
      </c>
      <c r="E1634" s="1221">
        <v>11.5989577507964</v>
      </c>
      <c r="F1634" s="1221">
        <v>11.2969034016525</v>
      </c>
      <c r="G1634" s="1222">
        <v>2.6737800475457318E-2</v>
      </c>
      <c r="H1634" s="1221">
        <v>20.488975748577602</v>
      </c>
      <c r="I1634" s="1221">
        <v>20.143869331927199</v>
      </c>
      <c r="J1634" s="1222">
        <v>1.7132081774548804E-2</v>
      </c>
      <c r="K1634" s="1221">
        <v>36.963905500644003</v>
      </c>
      <c r="L1634" s="1221">
        <v>36.692832387858701</v>
      </c>
      <c r="M1634" s="1222">
        <v>7.3876311842036423E-3</v>
      </c>
      <c r="N1634" s="1221">
        <v>14.189755885168299</v>
      </c>
      <c r="O1634" s="1221">
        <v>14.2505235063953</v>
      </c>
      <c r="P1634" s="1222">
        <v>-4.2642378155251393E-3</v>
      </c>
      <c r="Q1634" s="1221">
        <v>27.101951668423801</v>
      </c>
      <c r="R1634" s="1221">
        <v>26.985232574498902</v>
      </c>
      <c r="S1634" s="1222">
        <v>4.3252950888108864E-3</v>
      </c>
      <c r="T1634" s="1221">
        <v>31.675323851312701</v>
      </c>
      <c r="U1634" s="1221">
        <v>31.334261774892202</v>
      </c>
      <c r="V1634" s="1222">
        <v>1.0884637361834659E-2</v>
      </c>
      <c r="W1634" s="1221">
        <v>12.528154399761499</v>
      </c>
      <c r="X1634" s="1221">
        <v>12.3353107395846</v>
      </c>
      <c r="Y1634" s="1222">
        <v>1.5633465929484468E-2</v>
      </c>
      <c r="Z1634" s="1221">
        <v>22.977118442982398</v>
      </c>
      <c r="AA1634" s="1221">
        <v>22.6774727829164</v>
      </c>
      <c r="AB1634" s="1222">
        <v>1.3213362129651856E-2</v>
      </c>
    </row>
    <row r="1635" spans="1:28" x14ac:dyDescent="0.3">
      <c r="A1635" s="1220" t="s">
        <v>769</v>
      </c>
      <c r="B1635" s="1221">
        <v>34.668599703741201</v>
      </c>
      <c r="C1635" s="1221">
        <v>33.836963764035502</v>
      </c>
      <c r="D1635" s="1222">
        <v>2.4577735328298704E-2</v>
      </c>
      <c r="E1635" s="1221">
        <v>14.8514851485149</v>
      </c>
      <c r="F1635" s="1221">
        <v>14.3690566068043</v>
      </c>
      <c r="G1635" s="1222">
        <v>3.3574127718458011E-2</v>
      </c>
      <c r="H1635" s="1221">
        <v>25.721056681787701</v>
      </c>
      <c r="I1635" s="1221">
        <v>25.040465357995998</v>
      </c>
      <c r="J1635" s="1222">
        <v>2.7179659565487027E-2</v>
      </c>
      <c r="K1635" s="1221">
        <v>45.537580683776298</v>
      </c>
      <c r="L1635" s="1221">
        <v>43.690572354066603</v>
      </c>
      <c r="M1635" s="1222">
        <v>4.2274757005736047E-2</v>
      </c>
      <c r="N1635" s="1221">
        <v>19.797750626156802</v>
      </c>
      <c r="O1635" s="1221">
        <v>20.010562952903001</v>
      </c>
      <c r="P1635" s="1222">
        <v>-1.0634999487374543E-2</v>
      </c>
      <c r="Q1635" s="1221">
        <v>35.057060134119901</v>
      </c>
      <c r="R1635" s="1221">
        <v>34.004397424969198</v>
      </c>
      <c r="S1635" s="1222">
        <v>3.09566641042061E-2</v>
      </c>
      <c r="T1635" s="1221">
        <v>38.535017492725302</v>
      </c>
      <c r="U1635" s="1221">
        <v>37.3198314909285</v>
      </c>
      <c r="V1635" s="1222">
        <v>3.2561401090253655E-2</v>
      </c>
      <c r="W1635" s="1221">
        <v>16.4114968295175</v>
      </c>
      <c r="X1635" s="1221">
        <v>16.1440423581139</v>
      </c>
      <c r="Y1635" s="1222">
        <v>1.6566759766284838E-2</v>
      </c>
      <c r="Z1635" s="1221">
        <v>28.877760313058999</v>
      </c>
      <c r="AA1635" s="1221">
        <v>28.056600513740101</v>
      </c>
      <c r="AB1635" s="1222">
        <v>2.926797203805051E-2</v>
      </c>
    </row>
    <row r="1636" spans="1:28" x14ac:dyDescent="0.3">
      <c r="A1636" s="1220" t="s">
        <v>768</v>
      </c>
      <c r="B1636" s="1221">
        <v>38.8762784173352</v>
      </c>
      <c r="C1636" s="1221">
        <v>36.879763475208698</v>
      </c>
      <c r="D1636" s="1222">
        <v>5.4135784885621596E-2</v>
      </c>
      <c r="E1636" s="1221">
        <v>17.0011900833059</v>
      </c>
      <c r="F1636" s="1221">
        <v>16.359418361248601</v>
      </c>
      <c r="G1636" s="1222">
        <v>3.9229495076517969E-2</v>
      </c>
      <c r="H1636" s="1221">
        <v>29.182191581224199</v>
      </c>
      <c r="I1636" s="1221">
        <v>27.783098631719799</v>
      </c>
      <c r="J1636" s="1222">
        <v>5.0357700127337986E-2</v>
      </c>
      <c r="K1636" s="1221">
        <v>48.566032567426397</v>
      </c>
      <c r="L1636" s="1221">
        <v>47.390986112613597</v>
      </c>
      <c r="M1636" s="1222">
        <v>2.4794724718759337E-2</v>
      </c>
      <c r="N1636" s="1221">
        <v>24.682207582402899</v>
      </c>
      <c r="O1636" s="1221">
        <v>22.908760117109001</v>
      </c>
      <c r="P1636" s="1222">
        <v>7.7413507157440206E-2</v>
      </c>
      <c r="Q1636" s="1221">
        <v>39.180177064424903</v>
      </c>
      <c r="R1636" s="1221">
        <v>37.681124476499903</v>
      </c>
      <c r="S1636" s="1222">
        <v>3.9782586341336357E-2</v>
      </c>
      <c r="T1636" s="1221">
        <v>42.214891776587201</v>
      </c>
      <c r="U1636" s="1221">
        <v>40.513300996812397</v>
      </c>
      <c r="V1636" s="1222">
        <v>4.2000793268084625E-2</v>
      </c>
      <c r="W1636" s="1221">
        <v>19.3019089059827</v>
      </c>
      <c r="X1636" s="1221">
        <v>18.348216964176</v>
      </c>
      <c r="Y1636" s="1222">
        <v>5.1977363450014594E-2</v>
      </c>
      <c r="Z1636" s="1221">
        <v>32.434894573712498</v>
      </c>
      <c r="AA1636" s="1221">
        <v>31.0266631291131</v>
      </c>
      <c r="AB1636" s="1222">
        <v>4.5387782718987232E-2</v>
      </c>
    </row>
    <row r="1637" spans="1:28" x14ac:dyDescent="0.3">
      <c r="A1637" s="1220" t="s">
        <v>767</v>
      </c>
      <c r="B1637" s="1221">
        <v>40.471842455949997</v>
      </c>
      <c r="C1637" s="1221">
        <v>39.201836349879301</v>
      </c>
      <c r="D1637" s="1222">
        <v>3.2396597310794244E-2</v>
      </c>
      <c r="E1637" s="1221">
        <v>19.070694588070701</v>
      </c>
      <c r="F1637" s="1221">
        <v>19.072713397082001</v>
      </c>
      <c r="G1637" s="1222">
        <v>-1.0584802326076547E-4</v>
      </c>
      <c r="H1637" s="1221">
        <v>31.374144988679699</v>
      </c>
      <c r="I1637" s="1221">
        <v>30.6092169880509</v>
      </c>
      <c r="J1637" s="1222">
        <v>2.4990119836368535E-2</v>
      </c>
      <c r="K1637" s="1221">
        <v>47.800747978908603</v>
      </c>
      <c r="L1637" s="1221">
        <v>46.806290136066202</v>
      </c>
      <c r="M1637" s="1222">
        <v>2.1246243612803008E-2</v>
      </c>
      <c r="N1637" s="1221">
        <v>26.040194863056499</v>
      </c>
      <c r="O1637" s="1221">
        <v>24.968492782056401</v>
      </c>
      <c r="P1637" s="1222">
        <v>4.2922177576144117E-2</v>
      </c>
      <c r="Q1637" s="1221">
        <v>39.571335172005398</v>
      </c>
      <c r="R1637" s="1221">
        <v>38.550854815768403</v>
      </c>
      <c r="S1637" s="1222">
        <v>2.6471017597762551E-2</v>
      </c>
      <c r="T1637" s="1221">
        <v>43.068508293078096</v>
      </c>
      <c r="U1637" s="1221">
        <v>41.970456235685702</v>
      </c>
      <c r="V1637" s="1222">
        <v>2.6162499907703335E-2</v>
      </c>
      <c r="W1637" s="1221">
        <v>21.237996138396799</v>
      </c>
      <c r="X1637" s="1221">
        <v>20.950111602274902</v>
      </c>
      <c r="Y1637" s="1222">
        <v>1.3741432102473226E-2</v>
      </c>
      <c r="Z1637" s="1221">
        <v>34.133049780938698</v>
      </c>
      <c r="AA1637" s="1221">
        <v>33.351963118938798</v>
      </c>
      <c r="AB1637" s="1222">
        <v>2.3419510846015627E-2</v>
      </c>
    </row>
    <row r="1638" spans="1:28" x14ac:dyDescent="0.3">
      <c r="A1638" s="1220" t="s">
        <v>766</v>
      </c>
      <c r="B1638" s="1221">
        <v>36.837588335541398</v>
      </c>
      <c r="C1638" s="1221">
        <v>35.386756800640498</v>
      </c>
      <c r="D1638" s="1222">
        <v>4.0999279563100274E-2</v>
      </c>
      <c r="E1638" s="1221">
        <v>18.406455731830501</v>
      </c>
      <c r="F1638" s="1221">
        <v>18.0544199711975</v>
      </c>
      <c r="G1638" s="1222">
        <v>1.9498591546812861E-2</v>
      </c>
      <c r="H1638" s="1221">
        <v>29.4895687492678</v>
      </c>
      <c r="I1638" s="1221">
        <v>28.501527521250502</v>
      </c>
      <c r="J1638" s="1222">
        <v>3.4666255248271272E-2</v>
      </c>
      <c r="K1638" s="1221">
        <v>44.710944224293897</v>
      </c>
      <c r="L1638" s="1221">
        <v>41.196701453877203</v>
      </c>
      <c r="M1638" s="1222">
        <v>8.5303984212210582E-2</v>
      </c>
      <c r="N1638" s="1221">
        <v>21.521948916612899</v>
      </c>
      <c r="O1638" s="1221">
        <v>23.222007880854601</v>
      </c>
      <c r="P1638" s="1222">
        <v>-7.3208956476296633E-2</v>
      </c>
      <c r="Q1638" s="1221">
        <v>36.467007231080501</v>
      </c>
      <c r="R1638" s="1221">
        <v>34.8271987787478</v>
      </c>
      <c r="S1638" s="1222">
        <v>4.7084132799487248E-2</v>
      </c>
      <c r="T1638" s="1221">
        <v>39.772286264108402</v>
      </c>
      <c r="U1638" s="1221">
        <v>37.604830889370398</v>
      </c>
      <c r="V1638" s="1222">
        <v>5.7637684400561155E-2</v>
      </c>
      <c r="W1638" s="1221">
        <v>19.437177434729001</v>
      </c>
      <c r="X1638" s="1221">
        <v>19.809401268608902</v>
      </c>
      <c r="Y1638" s="1222">
        <v>-1.879026169608403E-2</v>
      </c>
      <c r="Z1638" s="1221">
        <v>31.978269742317501</v>
      </c>
      <c r="AA1638" s="1221">
        <v>30.814735201196701</v>
      </c>
      <c r="AB1638" s="1222">
        <v>3.7759030980594431E-2</v>
      </c>
    </row>
    <row r="1639" spans="1:28" x14ac:dyDescent="0.3">
      <c r="A1639" s="1220" t="s">
        <v>765</v>
      </c>
      <c r="B1639" s="1221">
        <v>30.589939899765302</v>
      </c>
      <c r="C1639" s="1221">
        <v>29.738170072175802</v>
      </c>
      <c r="D1639" s="1222">
        <v>2.8642308034496355E-2</v>
      </c>
      <c r="E1639" s="1221">
        <v>17.880978560079299</v>
      </c>
      <c r="F1639" s="1221">
        <v>17.555465092611499</v>
      </c>
      <c r="G1639" s="1222">
        <v>1.8542001920803453E-2</v>
      </c>
      <c r="H1639" s="1221">
        <v>26.360474530300799</v>
      </c>
      <c r="I1639" s="1221">
        <v>25.710587939743601</v>
      </c>
      <c r="J1639" s="1222">
        <v>2.527700230272055E-2</v>
      </c>
      <c r="K1639" s="1221">
        <v>30.553234201290401</v>
      </c>
      <c r="L1639" s="1221">
        <v>29.715417730199199</v>
      </c>
      <c r="M1639" s="1222">
        <v>2.8194672499580756E-2</v>
      </c>
      <c r="N1639" s="1221">
        <v>21.2513249484036</v>
      </c>
      <c r="O1639" s="1221">
        <v>20.495411625805701</v>
      </c>
      <c r="P1639" s="1222">
        <v>3.688207567620308E-2</v>
      </c>
      <c r="Q1639" s="1221">
        <v>27.738123703351199</v>
      </c>
      <c r="R1639" s="1221">
        <v>27.052679361556699</v>
      </c>
      <c r="S1639" s="1222">
        <v>2.5337392005930239E-2</v>
      </c>
      <c r="T1639" s="1221">
        <v>30.574935999628099</v>
      </c>
      <c r="U1639" s="1221">
        <v>29.728687254942798</v>
      </c>
      <c r="V1639" s="1222">
        <v>2.8465728655563179E-2</v>
      </c>
      <c r="W1639" s="1221">
        <v>19.1468721796926</v>
      </c>
      <c r="X1639" s="1221">
        <v>18.6435806786264</v>
      </c>
      <c r="Y1639" s="1222">
        <v>2.6995431282317482E-2</v>
      </c>
      <c r="Z1639" s="1221">
        <v>26.9089487884847</v>
      </c>
      <c r="AA1639" s="1221">
        <v>26.250296070149599</v>
      </c>
      <c r="AB1639" s="1222">
        <v>2.5091249126294065E-2</v>
      </c>
    </row>
    <row r="1640" spans="1:28" x14ac:dyDescent="0.3">
      <c r="A1640" s="1220" t="s">
        <v>368</v>
      </c>
      <c r="B1640" s="1221">
        <v>10.6259887293623</v>
      </c>
      <c r="C1640" s="1221">
        <v>10.023938573554799</v>
      </c>
      <c r="D1640" s="1222">
        <v>6.0061237545472587E-2</v>
      </c>
      <c r="E1640" s="1221">
        <v>3.8600905081769099</v>
      </c>
      <c r="F1640" s="1221">
        <v>3.6351546296909798</v>
      </c>
      <c r="G1640" s="1222">
        <v>6.187793956513251E-2</v>
      </c>
      <c r="H1640" s="1221">
        <v>7.3863208603657498</v>
      </c>
      <c r="I1640" s="1221">
        <v>6.9569513268844396</v>
      </c>
      <c r="J1640" s="1222">
        <v>6.1718059147841772E-2</v>
      </c>
      <c r="K1640" s="1221">
        <v>9.6830342949946004</v>
      </c>
      <c r="L1640" s="1221">
        <v>9.3635551745018599</v>
      </c>
      <c r="M1640" s="1222">
        <v>3.4119425211774516E-2</v>
      </c>
      <c r="N1640" s="1221">
        <v>3.4913391767690598</v>
      </c>
      <c r="O1640" s="1221">
        <v>3.4334522163840102</v>
      </c>
      <c r="P1640" s="1222">
        <v>1.6859695937756221E-2</v>
      </c>
      <c r="Q1640" s="1221">
        <v>6.8565365905798599</v>
      </c>
      <c r="R1640" s="1221">
        <v>6.6496472610915598</v>
      </c>
      <c r="S1640" s="1222">
        <v>3.1112827698222684E-2</v>
      </c>
      <c r="T1640" s="1221">
        <v>10.195409669856</v>
      </c>
      <c r="U1640" s="1221">
        <v>9.7241368508555297</v>
      </c>
      <c r="V1640" s="1222">
        <v>4.8464231450939262E-2</v>
      </c>
      <c r="W1640" s="1221">
        <v>3.69987728314138</v>
      </c>
      <c r="X1640" s="1221">
        <v>3.5480637585564798</v>
      </c>
      <c r="Y1640" s="1222">
        <v>4.2787710400859616E-2</v>
      </c>
      <c r="Z1640" s="1221">
        <v>7.1499093320072902</v>
      </c>
      <c r="AA1640" s="1221">
        <v>6.8206485756032</v>
      </c>
      <c r="AB1640" s="1222">
        <v>4.8274112462240615E-2</v>
      </c>
    </row>
    <row r="1641" spans="1:28" x14ac:dyDescent="0.3">
      <c r="A1641" s="1223"/>
      <c r="B1641" s="1221"/>
      <c r="C1641" s="1221"/>
      <c r="D1641" s="1222"/>
      <c r="E1641" s="1221"/>
      <c r="F1641" s="1221"/>
      <c r="G1641" s="1222"/>
      <c r="H1641" s="1221"/>
      <c r="I1641" s="1221"/>
      <c r="J1641" s="1222"/>
      <c r="K1641" s="1221"/>
      <c r="L1641" s="1221"/>
      <c r="M1641" s="1222"/>
      <c r="N1641" s="1221"/>
      <c r="O1641" s="1221"/>
      <c r="P1641" s="1222"/>
      <c r="Q1641" s="1221"/>
      <c r="R1641" s="1221"/>
      <c r="S1641" s="1222"/>
      <c r="T1641" s="1221"/>
      <c r="U1641" s="1221"/>
      <c r="V1641" s="1222"/>
      <c r="W1641" s="1221"/>
      <c r="X1641" s="1221"/>
      <c r="Y1641" s="1222"/>
      <c r="Z1641" s="1221"/>
      <c r="AA1641" s="1221"/>
      <c r="AB1641" s="1222"/>
    </row>
    <row r="1642" spans="1:28" x14ac:dyDescent="0.3">
      <c r="A1642" s="1226" t="s">
        <v>789</v>
      </c>
      <c r="B1642" s="1215"/>
      <c r="C1642" s="1215"/>
      <c r="D1642" s="1216"/>
      <c r="E1642" s="1215"/>
      <c r="F1642" s="1215"/>
      <c r="G1642" s="1216"/>
      <c r="H1642" s="1215"/>
      <c r="I1642" s="1215"/>
      <c r="J1642" s="1216"/>
      <c r="K1642" s="1215"/>
      <c r="L1642" s="1215"/>
      <c r="M1642" s="1216"/>
      <c r="N1642" s="1215"/>
      <c r="O1642" s="1215"/>
      <c r="P1642" s="1216"/>
      <c r="Q1642" s="1215"/>
      <c r="R1642" s="1215"/>
      <c r="S1642" s="1216"/>
      <c r="T1642" s="1215"/>
      <c r="U1642" s="1215"/>
      <c r="V1642" s="1216"/>
      <c r="W1642" s="1215"/>
      <c r="X1642" s="1215"/>
      <c r="Y1642" s="1216"/>
      <c r="Z1642" s="1215"/>
      <c r="AA1642" s="1215"/>
      <c r="AB1642" s="1216"/>
    </row>
    <row r="1643" spans="1:28" x14ac:dyDescent="0.3">
      <c r="A1643" s="1217" t="s">
        <v>786</v>
      </c>
      <c r="B1643" s="1218"/>
      <c r="C1643" s="1218"/>
      <c r="D1643" s="1219"/>
      <c r="E1643" s="1218"/>
      <c r="F1643" s="1218"/>
      <c r="G1643" s="1219"/>
      <c r="H1643" s="1218"/>
      <c r="I1643" s="1218"/>
      <c r="J1643" s="1219"/>
      <c r="K1643" s="1218"/>
      <c r="L1643" s="1218"/>
      <c r="M1643" s="1219"/>
      <c r="N1643" s="1218"/>
      <c r="O1643" s="1218"/>
      <c r="P1643" s="1219"/>
      <c r="Q1643" s="1218"/>
      <c r="R1643" s="1218"/>
      <c r="S1643" s="1219"/>
      <c r="T1643" s="1218"/>
      <c r="U1643" s="1218"/>
      <c r="V1643" s="1219"/>
      <c r="W1643" s="1218"/>
      <c r="X1643" s="1218"/>
      <c r="Y1643" s="1219"/>
      <c r="Z1643" s="1218"/>
      <c r="AA1643" s="1218"/>
      <c r="AB1643" s="1219"/>
    </row>
    <row r="1644" spans="1:28" x14ac:dyDescent="0.3">
      <c r="A1644" s="1220" t="s">
        <v>783</v>
      </c>
      <c r="B1644" s="1221">
        <v>0</v>
      </c>
      <c r="C1644" s="1221">
        <v>0</v>
      </c>
      <c r="D1644" s="1222">
        <v>0</v>
      </c>
      <c r="E1644" s="1221">
        <v>0</v>
      </c>
      <c r="F1644" s="1221">
        <v>0</v>
      </c>
      <c r="G1644" s="1222">
        <v>0</v>
      </c>
      <c r="H1644" s="1221">
        <v>0</v>
      </c>
      <c r="I1644" s="1221">
        <v>0</v>
      </c>
      <c r="J1644" s="1222">
        <v>0</v>
      </c>
      <c r="K1644" s="1221">
        <v>0</v>
      </c>
      <c r="L1644" s="1221">
        <v>0</v>
      </c>
      <c r="M1644" s="1222">
        <v>0</v>
      </c>
      <c r="N1644" s="1221">
        <v>0</v>
      </c>
      <c r="O1644" s="1221">
        <v>0</v>
      </c>
      <c r="P1644" s="1222">
        <v>0</v>
      </c>
      <c r="Q1644" s="1221">
        <v>0</v>
      </c>
      <c r="R1644" s="1221">
        <v>0</v>
      </c>
      <c r="S1644" s="1222">
        <v>0</v>
      </c>
      <c r="T1644" s="1221">
        <v>0</v>
      </c>
      <c r="U1644" s="1221">
        <v>0</v>
      </c>
      <c r="V1644" s="1222">
        <v>0</v>
      </c>
      <c r="W1644" s="1221">
        <v>0</v>
      </c>
      <c r="X1644" s="1221">
        <v>0</v>
      </c>
      <c r="Y1644" s="1222">
        <v>0</v>
      </c>
      <c r="Z1644" s="1221">
        <v>0</v>
      </c>
      <c r="AA1644" s="1221">
        <v>0</v>
      </c>
      <c r="AB1644" s="1222">
        <v>0</v>
      </c>
    </row>
    <row r="1645" spans="1:28" x14ac:dyDescent="0.3">
      <c r="A1645" s="1220" t="s">
        <v>782</v>
      </c>
      <c r="B1645" s="1221">
        <v>0</v>
      </c>
      <c r="C1645" s="1221">
        <v>0</v>
      </c>
      <c r="D1645" s="1222">
        <v>0</v>
      </c>
      <c r="E1645" s="1221">
        <v>0</v>
      </c>
      <c r="F1645" s="1221">
        <v>0</v>
      </c>
      <c r="G1645" s="1222">
        <v>0</v>
      </c>
      <c r="H1645" s="1221">
        <v>0</v>
      </c>
      <c r="I1645" s="1221">
        <v>0</v>
      </c>
      <c r="J1645" s="1222">
        <v>0</v>
      </c>
      <c r="K1645" s="1221">
        <v>0</v>
      </c>
      <c r="L1645" s="1221">
        <v>0</v>
      </c>
      <c r="M1645" s="1222">
        <v>0</v>
      </c>
      <c r="N1645" s="1221">
        <v>0</v>
      </c>
      <c r="O1645" s="1221">
        <v>1.6599240551546401E-3</v>
      </c>
      <c r="P1645" s="1222">
        <v>-1</v>
      </c>
      <c r="Q1645" s="1221">
        <v>0</v>
      </c>
      <c r="R1645" s="1221">
        <v>8.42244135917318E-4</v>
      </c>
      <c r="S1645" s="1222">
        <v>-1</v>
      </c>
      <c r="T1645" s="1221">
        <v>0</v>
      </c>
      <c r="U1645" s="1221">
        <v>0</v>
      </c>
      <c r="V1645" s="1222">
        <v>0</v>
      </c>
      <c r="W1645" s="1221">
        <v>0</v>
      </c>
      <c r="X1645" s="1221">
        <v>8.1830087351981301E-4</v>
      </c>
      <c r="Y1645" s="1222">
        <v>-1</v>
      </c>
      <c r="Z1645" s="1221">
        <v>0</v>
      </c>
      <c r="AA1645" s="1221">
        <v>6.2407120522644599E-4</v>
      </c>
      <c r="AB1645" s="1222">
        <v>-1</v>
      </c>
    </row>
    <row r="1646" spans="1:28" x14ac:dyDescent="0.3">
      <c r="A1646" s="1220" t="s">
        <v>781</v>
      </c>
      <c r="B1646" s="1221">
        <v>5.2220436457363099E-3</v>
      </c>
      <c r="C1646" s="1221">
        <v>9.5034780051246603E-3</v>
      </c>
      <c r="D1646" s="1222">
        <v>-0.45051236579698795</v>
      </c>
      <c r="E1646" s="1221">
        <v>2.4795082094667398E-2</v>
      </c>
      <c r="F1646" s="1221">
        <v>2.5476028360348998E-2</v>
      </c>
      <c r="G1646" s="1222">
        <v>-2.6728902011328725E-2</v>
      </c>
      <c r="H1646" s="1221">
        <v>1.5179194539088401E-2</v>
      </c>
      <c r="I1646" s="1221">
        <v>1.7624513984916001E-2</v>
      </c>
      <c r="J1646" s="1222">
        <v>-0.13874535478938227</v>
      </c>
      <c r="K1646" s="1221">
        <v>2.0723055592995199E-3</v>
      </c>
      <c r="L1646" s="1221">
        <v>0</v>
      </c>
      <c r="M1646" s="1222">
        <v>0</v>
      </c>
      <c r="N1646" s="1221">
        <v>1.9839545208306799E-2</v>
      </c>
      <c r="O1646" s="1221">
        <v>9.3917229324787504E-3</v>
      </c>
      <c r="P1646" s="1222">
        <v>1.1124500106042376</v>
      </c>
      <c r="Q1646" s="1221">
        <v>1.10597123948826E-2</v>
      </c>
      <c r="R1646" s="1221">
        <v>4.7447115774824199E-3</v>
      </c>
      <c r="S1646" s="1222">
        <v>1.3309556786064891</v>
      </c>
      <c r="T1646" s="1221">
        <v>3.6087882331901698E-3</v>
      </c>
      <c r="U1646" s="1221">
        <v>4.6674650917315798E-3</v>
      </c>
      <c r="V1646" s="1222">
        <v>-0.22682051986138202</v>
      </c>
      <c r="W1646" s="1221">
        <v>2.2271169303201801E-2</v>
      </c>
      <c r="X1646" s="1221">
        <v>1.7343286496797099E-2</v>
      </c>
      <c r="Y1646" s="1222">
        <v>0.28413777327121748</v>
      </c>
      <c r="Z1646" s="1221">
        <v>1.9612885940957302E-2</v>
      </c>
      <c r="AA1646" s="1221">
        <v>1.6637277700386199E-2</v>
      </c>
      <c r="AB1646" s="1222">
        <v>0.17885187073015135</v>
      </c>
    </row>
    <row r="1647" spans="1:28" x14ac:dyDescent="0.3">
      <c r="A1647" s="1220" t="s">
        <v>780</v>
      </c>
      <c r="B1647" s="1221">
        <v>1.2773805818054399E-2</v>
      </c>
      <c r="C1647" s="1221">
        <v>1.3220078584847601E-2</v>
      </c>
      <c r="D1647" s="1222">
        <v>-3.3757194704175486E-2</v>
      </c>
      <c r="E1647" s="1221">
        <v>4.1179827309374903E-2</v>
      </c>
      <c r="F1647" s="1221">
        <v>3.1174716601987701E-2</v>
      </c>
      <c r="G1647" s="1222">
        <v>0.32093670120963586</v>
      </c>
      <c r="H1647" s="1221">
        <v>2.7214133530459001E-2</v>
      </c>
      <c r="I1647" s="1221">
        <v>2.2358735202989099E-2</v>
      </c>
      <c r="J1647" s="1222">
        <v>0.21715889934690014</v>
      </c>
      <c r="K1647" s="1221">
        <v>2.69780455276275E-2</v>
      </c>
      <c r="L1647" s="1221">
        <v>3.5877293190293501E-2</v>
      </c>
      <c r="M1647" s="1222">
        <v>-0.2480467970497191</v>
      </c>
      <c r="N1647" s="1221">
        <v>5.6345691612692102E-2</v>
      </c>
      <c r="O1647" s="1221">
        <v>3.33083795835728E-2</v>
      </c>
      <c r="P1647" s="1222">
        <v>0.69163712906889541</v>
      </c>
      <c r="Q1647" s="1221">
        <v>4.1858123577338903E-2</v>
      </c>
      <c r="R1647" s="1221">
        <v>3.4578492265828598E-2</v>
      </c>
      <c r="S1647" s="1222">
        <v>0.21052483305364456</v>
      </c>
      <c r="T1647" s="1221">
        <v>2.01728723589925E-2</v>
      </c>
      <c r="U1647" s="1221">
        <v>2.49746850937245E-2</v>
      </c>
      <c r="V1647" s="1222">
        <v>-0.19226719843360798</v>
      </c>
      <c r="W1647" s="1221">
        <v>4.9054490749009201E-2</v>
      </c>
      <c r="X1647" s="1221">
        <v>3.22744130458507E-2</v>
      </c>
      <c r="Y1647" s="1222">
        <v>0.51991891159476256</v>
      </c>
      <c r="Z1647" s="1221">
        <v>5.2244792627557698E-2</v>
      </c>
      <c r="AA1647" s="1221">
        <v>4.3015952878869397E-2</v>
      </c>
      <c r="AB1647" s="1222">
        <v>0.21454458476547564</v>
      </c>
    </row>
    <row r="1648" spans="1:28" x14ac:dyDescent="0.3">
      <c r="A1648" s="1220" t="s">
        <v>779</v>
      </c>
      <c r="B1648" s="1221">
        <v>0.187617243925605</v>
      </c>
      <c r="C1648" s="1221">
        <v>0.12148888052016001</v>
      </c>
      <c r="D1648" s="1222">
        <v>0.54431618039703289</v>
      </c>
      <c r="E1648" s="1221">
        <v>0.44518094768531402</v>
      </c>
      <c r="F1648" s="1221">
        <v>0.272210597883357</v>
      </c>
      <c r="G1648" s="1222">
        <v>0.63542841883061185</v>
      </c>
      <c r="H1648" s="1221">
        <v>0.31756491335765902</v>
      </c>
      <c r="I1648" s="1221">
        <v>0.19758950250763299</v>
      </c>
      <c r="J1648" s="1222">
        <v>0.60719526759976183</v>
      </c>
      <c r="K1648" s="1221">
        <v>0.13586524628523899</v>
      </c>
      <c r="L1648" s="1221">
        <v>0.16704908378171501</v>
      </c>
      <c r="M1648" s="1222">
        <v>-0.18667469937892209</v>
      </c>
      <c r="N1648" s="1221">
        <v>0.38419799191696502</v>
      </c>
      <c r="O1648" s="1221">
        <v>0.36123624077705202</v>
      </c>
      <c r="P1648" s="1222">
        <v>6.3564361899349262E-2</v>
      </c>
      <c r="Q1648" s="1221">
        <v>0.26008432246347901</v>
      </c>
      <c r="R1648" s="1221">
        <v>0.26428376332197501</v>
      </c>
      <c r="S1648" s="1222">
        <v>-1.5889893520926773E-2</v>
      </c>
      <c r="T1648" s="1221">
        <v>0.160560448280055</v>
      </c>
      <c r="U1648" s="1221">
        <v>0.14522382025716299</v>
      </c>
      <c r="V1648" s="1222">
        <v>0.10560683499259173</v>
      </c>
      <c r="W1648" s="1221">
        <v>0.413560698327603</v>
      </c>
      <c r="X1648" s="1221">
        <v>0.318217450319771</v>
      </c>
      <c r="Y1648" s="1222">
        <v>0.29961665493838657</v>
      </c>
      <c r="Z1648" s="1221">
        <v>0.43145618832968502</v>
      </c>
      <c r="AA1648" s="1221">
        <v>0.34829157404585498</v>
      </c>
      <c r="AB1648" s="1222">
        <v>0.23877871439083637</v>
      </c>
    </row>
    <row r="1649" spans="1:28" x14ac:dyDescent="0.3">
      <c r="A1649" s="1220" t="s">
        <v>778</v>
      </c>
      <c r="B1649" s="1221">
        <v>0.18135860979462901</v>
      </c>
      <c r="C1649" s="1221">
        <v>0.205808447651631</v>
      </c>
      <c r="D1649" s="1222">
        <v>-0.11879900041026444</v>
      </c>
      <c r="E1649" s="1221">
        <v>1.0233110677495501</v>
      </c>
      <c r="F1649" s="1221">
        <v>1.04276832012742</v>
      </c>
      <c r="G1649" s="1222">
        <v>-1.8659228519228924E-2</v>
      </c>
      <c r="H1649" s="1221">
        <v>0.582691334471095</v>
      </c>
      <c r="I1649" s="1221">
        <v>0.60313448702472505</v>
      </c>
      <c r="J1649" s="1222">
        <v>-3.3894849313751807E-2</v>
      </c>
      <c r="K1649" s="1221">
        <v>0.35273921079797699</v>
      </c>
      <c r="L1649" s="1221">
        <v>0.31235547244935402</v>
      </c>
      <c r="M1649" s="1222">
        <v>0.12928775677260104</v>
      </c>
      <c r="N1649" s="1221">
        <v>1.3558231585014</v>
      </c>
      <c r="O1649" s="1221">
        <v>1.31670784143549</v>
      </c>
      <c r="P1649" s="1222">
        <v>2.9706906752576194E-2</v>
      </c>
      <c r="Q1649" s="1221">
        <v>0.80415500074009405</v>
      </c>
      <c r="R1649" s="1221">
        <v>0.76087956671482504</v>
      </c>
      <c r="S1649" s="1222">
        <v>5.6875537099931726E-2</v>
      </c>
      <c r="T1649" s="1221">
        <v>0.255636714364472</v>
      </c>
      <c r="U1649" s="1221">
        <v>0.25075684524986602</v>
      </c>
      <c r="V1649" s="1222">
        <v>1.9460561923019246E-2</v>
      </c>
      <c r="W1649" s="1221">
        <v>1.1587449303881501</v>
      </c>
      <c r="X1649" s="1221">
        <v>1.1508373922577799</v>
      </c>
      <c r="Y1649" s="1222">
        <v>6.8711167916230822E-3</v>
      </c>
      <c r="Z1649" s="1221">
        <v>1.0139775717347901</v>
      </c>
      <c r="AA1649" s="1221">
        <v>1.00152302424216</v>
      </c>
      <c r="AB1649" s="1222">
        <v>1.2435607760544783E-2</v>
      </c>
    </row>
    <row r="1650" spans="1:28" x14ac:dyDescent="0.3">
      <c r="A1650" s="1220" t="s">
        <v>777</v>
      </c>
      <c r="B1650" s="1221">
        <v>0.258041749314462</v>
      </c>
      <c r="C1650" s="1221">
        <v>0.218782483182235</v>
      </c>
      <c r="D1650" s="1222">
        <v>0.17944428439239335</v>
      </c>
      <c r="E1650" s="1221">
        <v>0.93043699524210099</v>
      </c>
      <c r="F1650" s="1221">
        <v>0.82588611337801898</v>
      </c>
      <c r="G1650" s="1222">
        <v>0.12659237172114515</v>
      </c>
      <c r="H1650" s="1221">
        <v>0.55928381550969097</v>
      </c>
      <c r="I1650" s="1221">
        <v>0.49234019622872199</v>
      </c>
      <c r="J1650" s="1222">
        <v>0.13597024942052385</v>
      </c>
      <c r="K1650" s="1221">
        <v>0.25191339920287298</v>
      </c>
      <c r="L1650" s="1221">
        <v>0.27133478405241701</v>
      </c>
      <c r="M1650" s="1222">
        <v>-7.1577202743722562E-2</v>
      </c>
      <c r="N1650" s="1221">
        <v>1.5473106153448399</v>
      </c>
      <c r="O1650" s="1221">
        <v>1.42827217154501</v>
      </c>
      <c r="P1650" s="1222">
        <v>8.3344369631638271E-2</v>
      </c>
      <c r="Q1650" s="1221">
        <v>0.75722667304138702</v>
      </c>
      <c r="R1650" s="1221">
        <v>0.72242993221196505</v>
      </c>
      <c r="S1650" s="1222">
        <v>4.8166250148135345E-2</v>
      </c>
      <c r="T1650" s="1221">
        <v>0.25557184321106702</v>
      </c>
      <c r="U1650" s="1221">
        <v>0.239760597781215</v>
      </c>
      <c r="V1650" s="1222">
        <v>6.5945971006795723E-2</v>
      </c>
      <c r="W1650" s="1221">
        <v>1.1446507694085</v>
      </c>
      <c r="X1650" s="1221">
        <v>1.0313722342192699</v>
      </c>
      <c r="Y1650" s="1222">
        <v>0.10983283380222061</v>
      </c>
      <c r="Z1650" s="1221">
        <v>0.95153584934499003</v>
      </c>
      <c r="AA1650" s="1221">
        <v>0.86770825228179205</v>
      </c>
      <c r="AB1650" s="1222">
        <v>9.6608044054851974E-2</v>
      </c>
    </row>
    <row r="1651" spans="1:28" x14ac:dyDescent="0.3">
      <c r="A1651" s="1220" t="s">
        <v>776</v>
      </c>
      <c r="B1651" s="1221">
        <v>0.38294927203553097</v>
      </c>
      <c r="C1651" s="1221">
        <v>0.38399369380922499</v>
      </c>
      <c r="D1651" s="1222">
        <v>-2.7198930360895534E-3</v>
      </c>
      <c r="E1651" s="1221">
        <v>0.83877816728691801</v>
      </c>
      <c r="F1651" s="1221">
        <v>0.785464367963986</v>
      </c>
      <c r="G1651" s="1222">
        <v>6.7875516060808092E-2</v>
      </c>
      <c r="H1651" s="1221">
        <v>0.59254571051565696</v>
      </c>
      <c r="I1651" s="1221">
        <v>0.56979691060318505</v>
      </c>
      <c r="J1651" s="1222">
        <v>3.9924400236551152E-2</v>
      </c>
      <c r="K1651" s="1221">
        <v>0.32139270892349497</v>
      </c>
      <c r="L1651" s="1221">
        <v>0.29997572897798402</v>
      </c>
      <c r="M1651" s="1222">
        <v>7.1395709307811347E-2</v>
      </c>
      <c r="N1651" s="1221">
        <v>0.75991117368237704</v>
      </c>
      <c r="O1651" s="1221">
        <v>0.77741224159045397</v>
      </c>
      <c r="P1651" s="1222">
        <v>-2.2511953082025957E-2</v>
      </c>
      <c r="Q1651" s="1221">
        <v>0.497700525757026</v>
      </c>
      <c r="R1651" s="1221">
        <v>0.49389033176158398</v>
      </c>
      <c r="S1651" s="1222">
        <v>7.7146559679595458E-3</v>
      </c>
      <c r="T1651" s="1221">
        <v>0.35626244253881001</v>
      </c>
      <c r="U1651" s="1221">
        <v>0.347593443670702</v>
      </c>
      <c r="V1651" s="1222">
        <v>2.4940052886385056E-2</v>
      </c>
      <c r="W1651" s="1221">
        <v>0.809063320891937</v>
      </c>
      <c r="X1651" s="1221">
        <v>0.78242332424130701</v>
      </c>
      <c r="Y1651" s="1222">
        <v>3.4048060461978197E-2</v>
      </c>
      <c r="Z1651" s="1221">
        <v>0.83066322762800404</v>
      </c>
      <c r="AA1651" s="1221">
        <v>0.80814823822234205</v>
      </c>
      <c r="AB1651" s="1222">
        <v>2.7859974619492453E-2</v>
      </c>
    </row>
    <row r="1652" spans="1:28" x14ac:dyDescent="0.3">
      <c r="A1652" s="1220" t="s">
        <v>775</v>
      </c>
      <c r="B1652" s="1221">
        <v>0.47924966603904701</v>
      </c>
      <c r="C1652" s="1221">
        <v>0.53440133168790704</v>
      </c>
      <c r="D1652" s="1222">
        <v>-0.10320270998326943</v>
      </c>
      <c r="E1652" s="1221">
        <v>0.88138846270583504</v>
      </c>
      <c r="F1652" s="1221">
        <v>0.91455466379043504</v>
      </c>
      <c r="G1652" s="1222">
        <v>-3.6264864636019009E-2</v>
      </c>
      <c r="H1652" s="1221">
        <v>0.67072684695678997</v>
      </c>
      <c r="I1652" s="1221">
        <v>0.71647546040116805</v>
      </c>
      <c r="J1652" s="1222">
        <v>-6.3852310334205409E-2</v>
      </c>
      <c r="K1652" s="1221">
        <v>0.33447431862934401</v>
      </c>
      <c r="L1652" s="1221">
        <v>0.339665969997412</v>
      </c>
      <c r="M1652" s="1222">
        <v>-1.5284579047196106E-2</v>
      </c>
      <c r="N1652" s="1221">
        <v>0.59718374173470001</v>
      </c>
      <c r="O1652" s="1221">
        <v>0.57552017299120795</v>
      </c>
      <c r="P1652" s="1222">
        <v>3.7641719196214896E-2</v>
      </c>
      <c r="Q1652" s="1221">
        <v>0.44821104518495303</v>
      </c>
      <c r="R1652" s="1221">
        <v>0.443182038662503</v>
      </c>
      <c r="S1652" s="1222">
        <v>1.1347496251489056E-2</v>
      </c>
      <c r="T1652" s="1221">
        <v>0.41426465446552702</v>
      </c>
      <c r="U1652" s="1221">
        <v>0.44735646416019897</v>
      </c>
      <c r="V1652" s="1222">
        <v>-7.3971904612563588E-2</v>
      </c>
      <c r="W1652" s="1221">
        <v>0.76594046208932098</v>
      </c>
      <c r="X1652" s="1221">
        <v>0.77639058008274697</v>
      </c>
      <c r="Y1652" s="1222">
        <v>-1.3459872210598208E-2</v>
      </c>
      <c r="Z1652" s="1221">
        <v>0.862784593236536</v>
      </c>
      <c r="AA1652" s="1221">
        <v>0.89894521597549604</v>
      </c>
      <c r="AB1652" s="1222">
        <v>-4.0225613414850994E-2</v>
      </c>
    </row>
    <row r="1653" spans="1:28" x14ac:dyDescent="0.3">
      <c r="A1653" s="1220" t="s">
        <v>774</v>
      </c>
      <c r="B1653" s="1221">
        <v>0.55652780188394202</v>
      </c>
      <c r="C1653" s="1221">
        <v>0.51605040935601898</v>
      </c>
      <c r="D1653" s="1222">
        <v>7.8436896462178787E-2</v>
      </c>
      <c r="E1653" s="1221">
        <v>0.71620089660279196</v>
      </c>
      <c r="F1653" s="1221">
        <v>0.58849231234363697</v>
      </c>
      <c r="G1653" s="1222">
        <v>0.21700977494601903</v>
      </c>
      <c r="H1653" s="1221">
        <v>0.63469381742358899</v>
      </c>
      <c r="I1653" s="1221">
        <v>0.55163642913802802</v>
      </c>
      <c r="J1653" s="1222">
        <v>0.15056545198681706</v>
      </c>
      <c r="K1653" s="1221">
        <v>0.377453546994796</v>
      </c>
      <c r="L1653" s="1221">
        <v>0.35938932724141998</v>
      </c>
      <c r="M1653" s="1222">
        <v>5.0263651099581405E-2</v>
      </c>
      <c r="N1653" s="1221">
        <v>0.599453637523222</v>
      </c>
      <c r="O1653" s="1221">
        <v>0.62283146541981305</v>
      </c>
      <c r="P1653" s="1222">
        <v>-3.7534757305226159E-2</v>
      </c>
      <c r="Q1653" s="1221">
        <v>0.47402662768557802</v>
      </c>
      <c r="R1653" s="1221">
        <v>0.473829116943906</v>
      </c>
      <c r="S1653" s="1222">
        <v>4.1683960442514477E-4</v>
      </c>
      <c r="T1653" s="1221">
        <v>0.473246533707261</v>
      </c>
      <c r="U1653" s="1221">
        <v>0.44317862912777001</v>
      </c>
      <c r="V1653" s="1222">
        <v>6.7846016489261501E-2</v>
      </c>
      <c r="W1653" s="1221">
        <v>0.66820934811883403</v>
      </c>
      <c r="X1653" s="1221">
        <v>0.60253408894010896</v>
      </c>
      <c r="Y1653" s="1222">
        <v>0.10899841251181575</v>
      </c>
      <c r="Z1653" s="1221">
        <v>0.846017522002247</v>
      </c>
      <c r="AA1653" s="1221">
        <v>0.77622658642180897</v>
      </c>
      <c r="AB1653" s="1222">
        <v>8.9910519429842059E-2</v>
      </c>
    </row>
    <row r="1654" spans="1:28" x14ac:dyDescent="0.3">
      <c r="A1654" s="1220" t="s">
        <v>773</v>
      </c>
      <c r="B1654" s="1221">
        <v>0.85840579271726802</v>
      </c>
      <c r="C1654" s="1221">
        <v>0.82212613603522799</v>
      </c>
      <c r="D1654" s="1222">
        <v>4.4129063767515901E-2</v>
      </c>
      <c r="E1654" s="1221">
        <v>0.73134134655901195</v>
      </c>
      <c r="F1654" s="1221">
        <v>0.65664165125413099</v>
      </c>
      <c r="G1654" s="1222">
        <v>0.11376021481764179</v>
      </c>
      <c r="H1654" s="1221">
        <v>0.79607144277179198</v>
      </c>
      <c r="I1654" s="1221">
        <v>0.74113297666691502</v>
      </c>
      <c r="J1654" s="1222">
        <v>7.4127677265085151E-2</v>
      </c>
      <c r="K1654" s="1221">
        <v>0.57461307148851903</v>
      </c>
      <c r="L1654" s="1221">
        <v>0.667175205827367</v>
      </c>
      <c r="M1654" s="1222">
        <v>-0.13873737142863582</v>
      </c>
      <c r="N1654" s="1221">
        <v>0.62844823639376501</v>
      </c>
      <c r="O1654" s="1221">
        <v>0.68274120321287401</v>
      </c>
      <c r="P1654" s="1222">
        <v>-7.9522030549225298E-2</v>
      </c>
      <c r="Q1654" s="1221">
        <v>0.59806114176709402</v>
      </c>
      <c r="R1654" s="1221">
        <v>0.67402750280627099</v>
      </c>
      <c r="S1654" s="1222">
        <v>-0.11270513550692787</v>
      </c>
      <c r="T1654" s="1221">
        <v>0.72190705212493</v>
      </c>
      <c r="U1654" s="1221">
        <v>0.74792382050074502</v>
      </c>
      <c r="V1654" s="1222">
        <v>-3.4785318588190492E-2</v>
      </c>
      <c r="W1654" s="1221">
        <v>0.68749482165620002</v>
      </c>
      <c r="X1654" s="1221">
        <v>0.66785983539683602</v>
      </c>
      <c r="Y1654" s="1222">
        <v>2.9399860897005539E-2</v>
      </c>
      <c r="Z1654" s="1221">
        <v>1.05883151488115</v>
      </c>
      <c r="AA1654" s="1221">
        <v>1.06580244831385</v>
      </c>
      <c r="AB1654" s="1222">
        <v>-6.5405492769586814E-3</v>
      </c>
    </row>
    <row r="1655" spans="1:28" x14ac:dyDescent="0.3">
      <c r="A1655" s="1220" t="s">
        <v>772</v>
      </c>
      <c r="B1655" s="1221">
        <v>0.78440853241327002</v>
      </c>
      <c r="C1655" s="1221">
        <v>0.79666641674041905</v>
      </c>
      <c r="D1655" s="1222">
        <v>-1.5386470509579748E-2</v>
      </c>
      <c r="E1655" s="1221">
        <v>0.76691721209060804</v>
      </c>
      <c r="F1655" s="1221">
        <v>0.73537592092049298</v>
      </c>
      <c r="G1655" s="1222">
        <v>4.2891384219697924E-2</v>
      </c>
      <c r="H1655" s="1221">
        <v>0.77604693698719196</v>
      </c>
      <c r="I1655" s="1221">
        <v>0.76740067307773197</v>
      </c>
      <c r="J1655" s="1222">
        <v>1.1266948561282006E-2</v>
      </c>
      <c r="K1655" s="1221">
        <v>0.800617061406796</v>
      </c>
      <c r="L1655" s="1221">
        <v>0.82597280986934696</v>
      </c>
      <c r="M1655" s="1222">
        <v>-3.0698042550046829E-2</v>
      </c>
      <c r="N1655" s="1221">
        <v>0.82658138543662896</v>
      </c>
      <c r="O1655" s="1221">
        <v>0.78201546280217304</v>
      </c>
      <c r="P1655" s="1222">
        <v>5.6988544030528693E-2</v>
      </c>
      <c r="Q1655" s="1221">
        <v>0.81249969130667199</v>
      </c>
      <c r="R1655" s="1221">
        <v>0.80553175594958204</v>
      </c>
      <c r="S1655" s="1222">
        <v>8.6501063497812867E-3</v>
      </c>
      <c r="T1655" s="1221">
        <v>0.79211989209178002</v>
      </c>
      <c r="U1655" s="1221">
        <v>0.81036627086672097</v>
      </c>
      <c r="V1655" s="1222">
        <v>-2.2516212027711469E-2</v>
      </c>
      <c r="W1655" s="1221">
        <v>0.79408716941214597</v>
      </c>
      <c r="X1655" s="1221">
        <v>0.75659837923469597</v>
      </c>
      <c r="Y1655" s="1222">
        <v>4.9549128317417417E-2</v>
      </c>
      <c r="Z1655" s="1221">
        <v>1.1895624494886501</v>
      </c>
      <c r="AA1655" s="1221">
        <v>1.1775030971845399</v>
      </c>
      <c r="AB1655" s="1222">
        <v>1.0241461218186665E-2</v>
      </c>
    </row>
    <row r="1656" spans="1:28" x14ac:dyDescent="0.3">
      <c r="A1656" s="1220" t="s">
        <v>771</v>
      </c>
      <c r="B1656" s="1221">
        <v>1.1467117300146299</v>
      </c>
      <c r="C1656" s="1221">
        <v>1.09636804907787</v>
      </c>
      <c r="D1656" s="1222">
        <v>4.5918595474487615E-2</v>
      </c>
      <c r="E1656" s="1221">
        <v>0.74087383284091302</v>
      </c>
      <c r="F1656" s="1221">
        <v>0.80007143574889095</v>
      </c>
      <c r="G1656" s="1222">
        <v>-7.3990396685724935E-2</v>
      </c>
      <c r="H1656" s="1221">
        <v>0.95373189171393802</v>
      </c>
      <c r="I1656" s="1221">
        <v>0.95462429823961503</v>
      </c>
      <c r="J1656" s="1222">
        <v>-9.3482485970938073E-4</v>
      </c>
      <c r="K1656" s="1221">
        <v>1.04043907105219</v>
      </c>
      <c r="L1656" s="1221">
        <v>1.1166955869866999</v>
      </c>
      <c r="M1656" s="1222">
        <v>-6.828764868703481E-2</v>
      </c>
      <c r="N1656" s="1221">
        <v>0.844974628080708</v>
      </c>
      <c r="O1656" s="1221">
        <v>0.93093789160056795</v>
      </c>
      <c r="P1656" s="1222">
        <v>-9.2340492631643456E-2</v>
      </c>
      <c r="Q1656" s="1221">
        <v>0.95091487539688002</v>
      </c>
      <c r="R1656" s="1221">
        <v>1.0314453048974199</v>
      </c>
      <c r="S1656" s="1222">
        <v>-7.8075327036898845E-2</v>
      </c>
      <c r="T1656" s="1221">
        <v>1.1000737779862699</v>
      </c>
      <c r="U1656" s="1221">
        <v>1.10515730669947</v>
      </c>
      <c r="V1656" s="1222">
        <v>-4.599823647171021E-3</v>
      </c>
      <c r="W1656" s="1221">
        <v>0.78476422849803196</v>
      </c>
      <c r="X1656" s="1221">
        <v>0.854160927886913</v>
      </c>
      <c r="Y1656" s="1222">
        <v>-8.1245462211154723E-2</v>
      </c>
      <c r="Z1656" s="1221">
        <v>1.42877754398965</v>
      </c>
      <c r="AA1656" s="1221">
        <v>1.4807276696493701</v>
      </c>
      <c r="AB1656" s="1222">
        <v>-3.5084186460851166E-2</v>
      </c>
    </row>
    <row r="1657" spans="1:28" x14ac:dyDescent="0.3">
      <c r="A1657" s="1220" t="s">
        <v>770</v>
      </c>
      <c r="B1657" s="1221">
        <v>1.29706510677811</v>
      </c>
      <c r="C1657" s="1221">
        <v>1.42301765360211</v>
      </c>
      <c r="D1657" s="1222">
        <v>-8.8510881439294864E-2</v>
      </c>
      <c r="E1657" s="1221">
        <v>0.79627765511419901</v>
      </c>
      <c r="F1657" s="1221">
        <v>0.76351702199017002</v>
      </c>
      <c r="G1657" s="1222">
        <v>4.2907534711715663E-2</v>
      </c>
      <c r="H1657" s="1221">
        <v>1.06314779723731</v>
      </c>
      <c r="I1657" s="1221">
        <v>1.1135637336956501</v>
      </c>
      <c r="J1657" s="1222">
        <v>-4.5274405885168081E-2</v>
      </c>
      <c r="K1657" s="1221">
        <v>1.08440028892195</v>
      </c>
      <c r="L1657" s="1221">
        <v>0.97940513521700401</v>
      </c>
      <c r="M1657" s="1222">
        <v>0.10720298467873815</v>
      </c>
      <c r="N1657" s="1221">
        <v>0.91772493108832298</v>
      </c>
      <c r="O1657" s="1221">
        <v>0.88412477744445395</v>
      </c>
      <c r="P1657" s="1222">
        <v>3.8003859297993714E-2</v>
      </c>
      <c r="Q1657" s="1221">
        <v>1.01222439161393</v>
      </c>
      <c r="R1657" s="1221">
        <v>0.93819085605281205</v>
      </c>
      <c r="S1657" s="1222">
        <v>7.8910954080915141E-2</v>
      </c>
      <c r="T1657" s="1221">
        <v>1.2139340560549601</v>
      </c>
      <c r="U1657" s="1221">
        <v>1.25176411158969</v>
      </c>
      <c r="V1657" s="1222">
        <v>-3.0221393299642782E-2</v>
      </c>
      <c r="W1657" s="1221">
        <v>0.83983504399909303</v>
      </c>
      <c r="X1657" s="1221">
        <v>0.80591921788331899</v>
      </c>
      <c r="Y1657" s="1222">
        <v>4.2083406578702992E-2</v>
      </c>
      <c r="Z1657" s="1221">
        <v>1.56598167747127</v>
      </c>
      <c r="AA1657" s="1221">
        <v>1.5729252519408401</v>
      </c>
      <c r="AB1657" s="1222">
        <v>-4.4144338461108356E-3</v>
      </c>
    </row>
    <row r="1658" spans="1:28" x14ac:dyDescent="0.3">
      <c r="A1658" s="1220" t="s">
        <v>769</v>
      </c>
      <c r="B1658" s="1221">
        <v>1.6026113933692301</v>
      </c>
      <c r="C1658" s="1221">
        <v>1.5482316039999899</v>
      </c>
      <c r="D1658" s="1222">
        <v>3.512380785196819E-2</v>
      </c>
      <c r="E1658" s="1221">
        <v>1.0252564665333499</v>
      </c>
      <c r="F1658" s="1221">
        <v>1.0070889019179501</v>
      </c>
      <c r="G1658" s="1222">
        <v>1.8039683071475219E-2</v>
      </c>
      <c r="H1658" s="1221">
        <v>1.3419322701596199</v>
      </c>
      <c r="I1658" s="1221">
        <v>1.3037183711260401</v>
      </c>
      <c r="J1658" s="1222">
        <v>2.9311467783163913E-2</v>
      </c>
      <c r="K1658" s="1221">
        <v>1.5876042766665801</v>
      </c>
      <c r="L1658" s="1221">
        <v>1.7045441285818499</v>
      </c>
      <c r="M1658" s="1222">
        <v>-6.8604766491180053E-2</v>
      </c>
      <c r="N1658" s="1221">
        <v>1.1844242520327799</v>
      </c>
      <c r="O1658" s="1221">
        <v>1.2643286018740001</v>
      </c>
      <c r="P1658" s="1222">
        <v>-6.319903680323706E-2</v>
      </c>
      <c r="Q1658" s="1221">
        <v>1.4234409343319001</v>
      </c>
      <c r="R1658" s="1221">
        <v>1.5244764383220899</v>
      </c>
      <c r="S1658" s="1222">
        <v>-6.6275543163785589E-2</v>
      </c>
      <c r="T1658" s="1221">
        <v>1.59727291839287</v>
      </c>
      <c r="U1658" s="1221">
        <v>1.6034820071595199</v>
      </c>
      <c r="V1658" s="1222">
        <v>-3.8722534702144854E-3</v>
      </c>
      <c r="W1658" s="1221">
        <v>1.0754566844029401</v>
      </c>
      <c r="X1658" s="1221">
        <v>1.08802416531774</v>
      </c>
      <c r="Y1658" s="1222">
        <v>-1.1550736937106398E-2</v>
      </c>
      <c r="Z1658" s="1221">
        <v>2.0542381547617699</v>
      </c>
      <c r="AA1658" s="1221">
        <v>2.0669967691076798</v>
      </c>
      <c r="AB1658" s="1222">
        <v>-6.1725371498368856E-3</v>
      </c>
    </row>
    <row r="1659" spans="1:28" x14ac:dyDescent="0.3">
      <c r="A1659" s="1220" t="s">
        <v>768</v>
      </c>
      <c r="B1659" s="1221">
        <v>1.52443989384511</v>
      </c>
      <c r="C1659" s="1221">
        <v>1.51252084060629</v>
      </c>
      <c r="D1659" s="1222">
        <v>7.8802571963519589E-3</v>
      </c>
      <c r="E1659" s="1221">
        <v>0.80133814495219902</v>
      </c>
      <c r="F1659" s="1221">
        <v>0.83386692733966405</v>
      </c>
      <c r="G1659" s="1222">
        <v>-3.9009560543723176E-2</v>
      </c>
      <c r="H1659" s="1221">
        <v>1.2039926783608701</v>
      </c>
      <c r="I1659" s="1221">
        <v>1.2116736979571701</v>
      </c>
      <c r="J1659" s="1222">
        <v>-6.3391815876253114E-3</v>
      </c>
      <c r="K1659" s="1221">
        <v>1.7217454391409801</v>
      </c>
      <c r="L1659" s="1221">
        <v>1.74416696961162</v>
      </c>
      <c r="M1659" s="1222">
        <v>-1.2855151405391289E-2</v>
      </c>
      <c r="N1659" s="1221">
        <v>1.29827452419588</v>
      </c>
      <c r="O1659" s="1221">
        <v>1.0935411382762401</v>
      </c>
      <c r="P1659" s="1222">
        <v>0.18722056148922128</v>
      </c>
      <c r="Q1659" s="1221">
        <v>1.55533001699269</v>
      </c>
      <c r="R1659" s="1221">
        <v>1.48612316263475</v>
      </c>
      <c r="S1659" s="1222">
        <v>4.6568720613467271E-2</v>
      </c>
      <c r="T1659" s="1221">
        <v>1.59242169391721</v>
      </c>
      <c r="U1659" s="1221">
        <v>1.59259667293429</v>
      </c>
      <c r="V1659" s="1222">
        <v>-1.0987026411249301E-4</v>
      </c>
      <c r="W1659" s="1221">
        <v>0.95018702877953098</v>
      </c>
      <c r="X1659" s="1221">
        <v>0.912720608698532</v>
      </c>
      <c r="Y1659" s="1222">
        <v>4.1049166331878009E-2</v>
      </c>
      <c r="Z1659" s="1221">
        <v>1.97744295913696</v>
      </c>
      <c r="AA1659" s="1221">
        <v>1.95241540886228</v>
      </c>
      <c r="AB1659" s="1222">
        <v>1.281876293389024E-2</v>
      </c>
    </row>
    <row r="1660" spans="1:28" x14ac:dyDescent="0.3">
      <c r="A1660" s="1220" t="s">
        <v>767</v>
      </c>
      <c r="B1660" s="1221">
        <v>1.4557054251541299</v>
      </c>
      <c r="C1660" s="1221">
        <v>1.4324589953921101</v>
      </c>
      <c r="D1660" s="1222">
        <v>1.622833870763369E-2</v>
      </c>
      <c r="E1660" s="1221">
        <v>0.92175023842341697</v>
      </c>
      <c r="F1660" s="1221">
        <v>0.99310804016069798</v>
      </c>
      <c r="G1660" s="1222">
        <v>-7.1853009795121964E-2</v>
      </c>
      <c r="H1660" s="1221">
        <v>1.22871934104568</v>
      </c>
      <c r="I1660" s="1221">
        <v>1.24491105634817</v>
      </c>
      <c r="J1660" s="1222">
        <v>-1.3006322997874928E-2</v>
      </c>
      <c r="K1660" s="1221">
        <v>1.8578471716712901</v>
      </c>
      <c r="L1660" s="1221">
        <v>1.8164205730908001</v>
      </c>
      <c r="M1660" s="1222">
        <v>2.2806721743962088E-2</v>
      </c>
      <c r="N1660" s="1221">
        <v>1.05199570187128</v>
      </c>
      <c r="O1660" s="1221">
        <v>1.0066490970447499</v>
      </c>
      <c r="P1660" s="1222">
        <v>4.5047082404042753E-2</v>
      </c>
      <c r="Q1660" s="1221">
        <v>1.55309000990582</v>
      </c>
      <c r="R1660" s="1221">
        <v>1.51029922136516</v>
      </c>
      <c r="S1660" s="1222">
        <v>2.8332656161989791E-2</v>
      </c>
      <c r="T1660" s="1221">
        <v>1.5981861450369199</v>
      </c>
      <c r="U1660" s="1221">
        <v>1.57225123942325</v>
      </c>
      <c r="V1660" s="1222">
        <v>1.6495395241783162E-2</v>
      </c>
      <c r="W1660" s="1221">
        <v>0.962252596371035</v>
      </c>
      <c r="X1660" s="1221">
        <v>0.99741993079136504</v>
      </c>
      <c r="Y1660" s="1222">
        <v>-3.5258303282979173E-2</v>
      </c>
      <c r="Z1660" s="1221">
        <v>2.0068377702600402</v>
      </c>
      <c r="AA1660" s="1221">
        <v>2.0048493768456401</v>
      </c>
      <c r="AB1660" s="1222">
        <v>9.9179192081178479E-4</v>
      </c>
    </row>
    <row r="1661" spans="1:28" x14ac:dyDescent="0.3">
      <c r="A1661" s="1220" t="s">
        <v>766</v>
      </c>
      <c r="B1661" s="1221">
        <v>1.4436352185550001</v>
      </c>
      <c r="C1661" s="1221">
        <v>1.36083047533111</v>
      </c>
      <c r="D1661" s="1222">
        <v>6.0848683744933386E-2</v>
      </c>
      <c r="E1661" s="1221">
        <v>0.66145965625264802</v>
      </c>
      <c r="F1661" s="1221">
        <v>0.51718390542492898</v>
      </c>
      <c r="G1661" s="1222">
        <v>0.27896411569338975</v>
      </c>
      <c r="H1661" s="1221">
        <v>1.13180189418594</v>
      </c>
      <c r="I1661" s="1221">
        <v>1.0256938967072999</v>
      </c>
      <c r="J1661" s="1222">
        <v>0.10344996476947926</v>
      </c>
      <c r="K1661" s="1221">
        <v>1.7951396235663999</v>
      </c>
      <c r="L1661" s="1221">
        <v>2.3207642414638499</v>
      </c>
      <c r="M1661" s="1222">
        <v>-0.22648772697648337</v>
      </c>
      <c r="N1661" s="1221">
        <v>1.04861646267099</v>
      </c>
      <c r="O1661" s="1221">
        <v>0.98282119968184001</v>
      </c>
      <c r="P1661" s="1222">
        <v>6.6945302981304494E-2</v>
      </c>
      <c r="Q1661" s="1221">
        <v>1.5297426186190699</v>
      </c>
      <c r="R1661" s="1221">
        <v>1.84665147012895</v>
      </c>
      <c r="S1661" s="1222">
        <v>-0.1716127036618072</v>
      </c>
      <c r="T1661" s="1221">
        <v>1.57465422288361</v>
      </c>
      <c r="U1661" s="1221">
        <v>1.7273062923373601</v>
      </c>
      <c r="V1661" s="1222">
        <v>-8.8375796539931564E-2</v>
      </c>
      <c r="W1661" s="1221">
        <v>0.789545612193571</v>
      </c>
      <c r="X1661" s="1221">
        <v>0.67532049779348602</v>
      </c>
      <c r="Y1661" s="1222">
        <v>0.16914208109082923</v>
      </c>
      <c r="Z1661" s="1221">
        <v>1.91060808121468</v>
      </c>
      <c r="AA1661" s="1221">
        <v>1.98885954321449</v>
      </c>
      <c r="AB1661" s="1222">
        <v>-3.9344891029024741E-2</v>
      </c>
    </row>
    <row r="1662" spans="1:28" x14ac:dyDescent="0.3">
      <c r="A1662" s="1220" t="s">
        <v>765</v>
      </c>
      <c r="B1662" s="1221">
        <v>1.32347779191227</v>
      </c>
      <c r="C1662" s="1221">
        <v>1.27399437515776</v>
      </c>
      <c r="D1662" s="1222">
        <v>3.8841157951252626E-2</v>
      </c>
      <c r="E1662" s="1221">
        <v>0.666615428774887</v>
      </c>
      <c r="F1662" s="1221">
        <v>0.58659565325553598</v>
      </c>
      <c r="G1662" s="1222">
        <v>0.13641385693066563</v>
      </c>
      <c r="H1662" s="1221">
        <v>1.10487797536244</v>
      </c>
      <c r="I1662" s="1221">
        <v>1.0467414937300199</v>
      </c>
      <c r="J1662" s="1222">
        <v>5.5540438571182647E-2</v>
      </c>
      <c r="K1662" s="1221">
        <v>1.72569193173955</v>
      </c>
      <c r="L1662" s="1221">
        <v>1.54828853064976</v>
      </c>
      <c r="M1662" s="1222">
        <v>0.11458032374323687</v>
      </c>
      <c r="N1662" s="1221">
        <v>0.79312204562038102</v>
      </c>
      <c r="O1662" s="1221">
        <v>0.73369724716792895</v>
      </c>
      <c r="P1662" s="1222">
        <v>8.099362329875405E-2</v>
      </c>
      <c r="Q1662" s="1221">
        <v>1.44346091818056</v>
      </c>
      <c r="R1662" s="1221">
        <v>1.31303451446693</v>
      </c>
      <c r="S1662" s="1222">
        <v>9.9332045179772704E-2</v>
      </c>
      <c r="T1662" s="1221">
        <v>1.4878877074957699</v>
      </c>
      <c r="U1662" s="1221">
        <v>1.38831585236038</v>
      </c>
      <c r="V1662" s="1222">
        <v>7.1721326934429452E-2</v>
      </c>
      <c r="W1662" s="1221">
        <v>0.71413099561939697</v>
      </c>
      <c r="X1662" s="1221">
        <v>0.64104002333385901</v>
      </c>
      <c r="Y1662" s="1222">
        <v>0.11401935858140884</v>
      </c>
      <c r="Z1662" s="1221">
        <v>1.8595136093618601</v>
      </c>
      <c r="AA1662" s="1221">
        <v>1.7307427006659899</v>
      </c>
      <c r="AB1662" s="1222">
        <v>7.4402109941771877E-2</v>
      </c>
    </row>
    <row r="1663" spans="1:28" x14ac:dyDescent="0.3">
      <c r="A1663" s="1220" t="s">
        <v>368</v>
      </c>
      <c r="B1663" s="1221">
        <v>0.56835269298687496</v>
      </c>
      <c r="C1663" s="1221">
        <v>0.55348440013133904</v>
      </c>
      <c r="D1663" s="1222">
        <v>2.6863074825609817E-2</v>
      </c>
      <c r="E1663" s="1221">
        <v>0.60739162282431203</v>
      </c>
      <c r="F1663" s="1221">
        <v>0.57189427633774803</v>
      </c>
      <c r="G1663" s="1222">
        <v>6.2069770507022969E-2</v>
      </c>
      <c r="H1663" s="1221"/>
      <c r="I1663" s="1221"/>
      <c r="J1663" s="1222">
        <v>0</v>
      </c>
      <c r="K1663" s="1221">
        <v>0.45227997210015902</v>
      </c>
      <c r="L1663" s="1221">
        <v>0.46193601591959299</v>
      </c>
      <c r="M1663" s="1222">
        <v>-2.0903422739643556E-2</v>
      </c>
      <c r="N1663" s="1221">
        <v>0.55012291187970097</v>
      </c>
      <c r="O1663" s="1221">
        <v>0.54073991683280698</v>
      </c>
      <c r="P1663" s="1222">
        <v>1.735214056667311E-2</v>
      </c>
      <c r="Q1663" s="1221"/>
      <c r="R1663" s="1221"/>
      <c r="S1663" s="1222">
        <v>0</v>
      </c>
      <c r="T1663" s="1221">
        <v>0.51535068019370101</v>
      </c>
      <c r="U1663" s="1221">
        <v>0.51192314444808595</v>
      </c>
      <c r="V1663" s="1222">
        <v>6.695410791224027E-3</v>
      </c>
      <c r="W1663" s="1221">
        <v>0.58250980113967199</v>
      </c>
      <c r="X1663" s="1221">
        <v>0.55844247740069897</v>
      </c>
      <c r="Y1663" s="1222">
        <v>4.3097229729005745E-2</v>
      </c>
      <c r="Z1663" s="1221">
        <v>0.54683895757476897</v>
      </c>
      <c r="AA1663" s="1221">
        <v>0.53379275897206002</v>
      </c>
      <c r="AB1663" s="1222">
        <v>2.4440568710284466E-2</v>
      </c>
    </row>
    <row r="1664" spans="1:28" x14ac:dyDescent="0.3">
      <c r="A1664" s="1223"/>
      <c r="B1664" s="1221"/>
      <c r="C1664" s="1221"/>
      <c r="D1664" s="1222"/>
      <c r="E1664" s="1221"/>
      <c r="F1664" s="1221"/>
      <c r="G1664" s="1222"/>
      <c r="H1664" s="1221"/>
      <c r="I1664" s="1221"/>
      <c r="J1664" s="1222"/>
      <c r="K1664" s="1221"/>
      <c r="L1664" s="1221"/>
      <c r="M1664" s="1222"/>
      <c r="N1664" s="1221"/>
      <c r="O1664" s="1221"/>
      <c r="P1664" s="1222"/>
      <c r="Q1664" s="1221"/>
      <c r="R1664" s="1221"/>
      <c r="S1664" s="1222"/>
      <c r="T1664" s="1221"/>
      <c r="U1664" s="1221"/>
      <c r="V1664" s="1222"/>
      <c r="W1664" s="1221"/>
      <c r="X1664" s="1221"/>
      <c r="Y1664" s="1222"/>
      <c r="Z1664" s="1221"/>
      <c r="AA1664" s="1221"/>
      <c r="AB1664" s="1222"/>
    </row>
    <row r="1665" spans="1:28" x14ac:dyDescent="0.3">
      <c r="A1665" s="1217" t="s">
        <v>785</v>
      </c>
      <c r="B1665" s="1218"/>
      <c r="C1665" s="1218"/>
      <c r="D1665" s="1219"/>
      <c r="E1665" s="1218"/>
      <c r="F1665" s="1218"/>
      <c r="G1665" s="1219"/>
      <c r="H1665" s="1218"/>
      <c r="I1665" s="1218"/>
      <c r="J1665" s="1219"/>
      <c r="K1665" s="1218"/>
      <c r="L1665" s="1218"/>
      <c r="M1665" s="1219"/>
      <c r="N1665" s="1218"/>
      <c r="O1665" s="1218"/>
      <c r="P1665" s="1219"/>
      <c r="Q1665" s="1218"/>
      <c r="R1665" s="1218"/>
      <c r="S1665" s="1219"/>
      <c r="T1665" s="1218"/>
      <c r="U1665" s="1218"/>
      <c r="V1665" s="1219"/>
      <c r="W1665" s="1218"/>
      <c r="X1665" s="1218"/>
      <c r="Y1665" s="1219"/>
      <c r="Z1665" s="1218"/>
      <c r="AA1665" s="1218"/>
      <c r="AB1665" s="1219"/>
    </row>
    <row r="1666" spans="1:28" x14ac:dyDescent="0.3">
      <c r="A1666" s="1220" t="s">
        <v>783</v>
      </c>
      <c r="B1666" s="1221">
        <v>0</v>
      </c>
      <c r="C1666" s="1221">
        <v>0</v>
      </c>
      <c r="D1666" s="1222">
        <v>0</v>
      </c>
      <c r="E1666" s="1221">
        <v>0</v>
      </c>
      <c r="F1666" s="1221">
        <v>0</v>
      </c>
      <c r="G1666" s="1222">
        <v>0</v>
      </c>
      <c r="H1666" s="1221">
        <v>0</v>
      </c>
      <c r="I1666" s="1221">
        <v>0</v>
      </c>
      <c r="J1666" s="1222">
        <v>0</v>
      </c>
      <c r="K1666" s="1221">
        <v>2.3047263022279899E-2</v>
      </c>
      <c r="L1666" s="1221">
        <v>0</v>
      </c>
      <c r="M1666" s="1222">
        <v>0</v>
      </c>
      <c r="N1666" s="1221">
        <v>2.23079840274834E-2</v>
      </c>
      <c r="O1666" s="1221">
        <v>2.25912477439816E-2</v>
      </c>
      <c r="P1666" s="1222">
        <v>-1.2538648582332621E-2</v>
      </c>
      <c r="Q1666" s="1221">
        <v>2.26715984950593E-2</v>
      </c>
      <c r="R1666" s="1221">
        <v>1.1473896598391301E-2</v>
      </c>
      <c r="S1666" s="1222">
        <v>0.97592843029786192</v>
      </c>
      <c r="T1666" s="1221">
        <v>1.11262638462182E-2</v>
      </c>
      <c r="U1666" s="1221">
        <v>0</v>
      </c>
      <c r="V1666" s="1222">
        <v>0</v>
      </c>
      <c r="W1666" s="1221">
        <v>1.07740706475206E-2</v>
      </c>
      <c r="X1666" s="1221">
        <v>1.0674866102485799E-2</v>
      </c>
      <c r="Y1666" s="1222">
        <v>9.2932823777245651E-3</v>
      </c>
      <c r="Z1666" s="1221">
        <v>1.09473353255295E-2</v>
      </c>
      <c r="AA1666" s="1221">
        <v>5.4367569788115501E-3</v>
      </c>
      <c r="AB1666" s="1222">
        <v>1.013578198950974</v>
      </c>
    </row>
    <row r="1667" spans="1:28" x14ac:dyDescent="0.3">
      <c r="A1667" s="1220" t="s">
        <v>782</v>
      </c>
      <c r="B1667" s="1221">
        <v>0</v>
      </c>
      <c r="C1667" s="1221">
        <v>0</v>
      </c>
      <c r="D1667" s="1222">
        <v>0</v>
      </c>
      <c r="E1667" s="1221">
        <v>6.64897286334759E-3</v>
      </c>
      <c r="F1667" s="1221">
        <v>1.29114058067755E-2</v>
      </c>
      <c r="G1667" s="1222">
        <v>-0.48503106765814624</v>
      </c>
      <c r="H1667" s="1221">
        <v>3.3800896629624698E-3</v>
      </c>
      <c r="I1667" s="1221">
        <v>6.5774994530808997E-3</v>
      </c>
      <c r="J1667" s="1222">
        <v>-0.48611327342958022</v>
      </c>
      <c r="K1667" s="1221">
        <v>0</v>
      </c>
      <c r="L1667" s="1221">
        <v>1.3678323447895E-2</v>
      </c>
      <c r="M1667" s="1222">
        <v>-1</v>
      </c>
      <c r="N1667" s="1221">
        <v>6.7015140931836401E-3</v>
      </c>
      <c r="O1667" s="1221">
        <v>1.32793924412371E-2</v>
      </c>
      <c r="P1667" s="1222">
        <v>-0.49534482674274133</v>
      </c>
      <c r="Q1667" s="1221">
        <v>3.4045685974100101E-3</v>
      </c>
      <c r="R1667" s="1221">
        <v>1.34759061746771E-2</v>
      </c>
      <c r="S1667" s="1222">
        <v>-0.74735883781918744</v>
      </c>
      <c r="T1667" s="1221">
        <v>0</v>
      </c>
      <c r="U1667" s="1221">
        <v>6.77089626387697E-3</v>
      </c>
      <c r="V1667" s="1222">
        <v>-1</v>
      </c>
      <c r="W1667" s="1221">
        <v>6.6751400894963396E-3</v>
      </c>
      <c r="X1667" s="1221">
        <v>1.3092813976316999E-2</v>
      </c>
      <c r="Y1667" s="1222">
        <v>-0.49016765215096625</v>
      </c>
      <c r="Z1667" s="1221">
        <v>3.3922849703915698E-3</v>
      </c>
      <c r="AA1667" s="1221">
        <v>9.9851392836231307E-3</v>
      </c>
      <c r="AB1667" s="1222">
        <v>-0.66026663484250658</v>
      </c>
    </row>
    <row r="1668" spans="1:28" x14ac:dyDescent="0.3">
      <c r="A1668" s="1220" t="s">
        <v>781</v>
      </c>
      <c r="B1668" s="1221">
        <v>5.2220436457363099E-3</v>
      </c>
      <c r="C1668" s="1221">
        <v>1.55511458265676E-2</v>
      </c>
      <c r="D1668" s="1222">
        <v>-0.66420200132038099</v>
      </c>
      <c r="E1668" s="1221">
        <v>5.5473742991459303E-2</v>
      </c>
      <c r="F1668" s="1221">
        <v>6.5151810233023799E-2</v>
      </c>
      <c r="G1668" s="1222">
        <v>-0.14854640580130696</v>
      </c>
      <c r="H1668" s="1221">
        <v>3.0785972022939801E-2</v>
      </c>
      <c r="I1668" s="1221">
        <v>4.0769960061492402E-2</v>
      </c>
      <c r="J1668" s="1222">
        <v>-0.24488589205125488</v>
      </c>
      <c r="K1668" s="1221">
        <v>1.98941333692754E-2</v>
      </c>
      <c r="L1668" s="1221">
        <v>1.50091473248371E-2</v>
      </c>
      <c r="M1668" s="1222">
        <v>0.32546725931290155</v>
      </c>
      <c r="N1668" s="1221">
        <v>9.7173282652931403E-2</v>
      </c>
      <c r="O1668" s="1221">
        <v>6.8600410985062199E-2</v>
      </c>
      <c r="P1668" s="1222">
        <v>0.41651166891829516</v>
      </c>
      <c r="Q1668" s="1221">
        <v>5.8985132772707401E-2</v>
      </c>
      <c r="R1668" s="1221">
        <v>4.20835287741919E-2</v>
      </c>
      <c r="S1668" s="1222">
        <v>0.40162040805096555</v>
      </c>
      <c r="T1668" s="1221">
        <v>1.2736899646553499E-2</v>
      </c>
      <c r="U1668" s="1221">
        <v>1.5275340300212501E-2</v>
      </c>
      <c r="V1668" s="1222">
        <v>-0.1661789920073786</v>
      </c>
      <c r="W1668" s="1221">
        <v>7.6711805377695202E-2</v>
      </c>
      <c r="X1668" s="1221">
        <v>6.6895533630503198E-2</v>
      </c>
      <c r="Y1668" s="1222">
        <v>0.1467403160487826</v>
      </c>
      <c r="Z1668" s="1221">
        <v>4.5188089207965701E-2</v>
      </c>
      <c r="AA1668" s="1221">
        <v>4.1436238800961998E-2</v>
      </c>
      <c r="AB1668" s="1222">
        <v>9.0545148777272669E-2</v>
      </c>
    </row>
    <row r="1669" spans="1:28" x14ac:dyDescent="0.3">
      <c r="A1669" s="1220" t="s">
        <v>780</v>
      </c>
      <c r="B1669" s="1221">
        <v>0.13625392872591299</v>
      </c>
      <c r="C1669" s="1221">
        <v>7.6382676268008598E-2</v>
      </c>
      <c r="D1669" s="1222">
        <v>0.78383287131535484</v>
      </c>
      <c r="E1669" s="1221">
        <v>0.1647193092375</v>
      </c>
      <c r="F1669" s="1221">
        <v>0.18704829961192601</v>
      </c>
      <c r="G1669" s="1222">
        <v>-0.11937553252690641</v>
      </c>
      <c r="H1669" s="1221">
        <v>0.15072443186100401</v>
      </c>
      <c r="I1669" s="1221">
        <v>0.13270991217258099</v>
      </c>
      <c r="J1669" s="1222">
        <v>0.13574358835379421</v>
      </c>
      <c r="K1669" s="1221">
        <v>0.104431143977913</v>
      </c>
      <c r="L1669" s="1221">
        <v>0.14169260095406999</v>
      </c>
      <c r="M1669" s="1222">
        <v>-0.26297390777825713</v>
      </c>
      <c r="N1669" s="1221">
        <v>0.244023446382787</v>
      </c>
      <c r="O1669" s="1221">
        <v>0.197185607134751</v>
      </c>
      <c r="P1669" s="1222">
        <v>0.23753173433205174</v>
      </c>
      <c r="Q1669" s="1221">
        <v>0.17516014789286399</v>
      </c>
      <c r="R1669" s="1221">
        <v>0.16974896203225001</v>
      </c>
      <c r="S1669" s="1222">
        <v>3.1877578489027399E-2</v>
      </c>
      <c r="T1669" s="1221">
        <v>0.119677265230877</v>
      </c>
      <c r="U1669" s="1221">
        <v>0.11026559079116099</v>
      </c>
      <c r="V1669" s="1222">
        <v>8.5354591329777366E-2</v>
      </c>
      <c r="W1669" s="1221">
        <v>0.20589687596893499</v>
      </c>
      <c r="X1669" s="1221">
        <v>0.19227309899655701</v>
      </c>
      <c r="Y1669" s="1222">
        <v>7.0856386272850083E-2</v>
      </c>
      <c r="Z1669" s="1221">
        <v>0.16343242821953899</v>
      </c>
      <c r="AA1669" s="1221">
        <v>0.15186198749139301</v>
      </c>
      <c r="AB1669" s="1222">
        <v>7.6190499803657219E-2</v>
      </c>
    </row>
    <row r="1670" spans="1:28" x14ac:dyDescent="0.3">
      <c r="A1670" s="1220" t="s">
        <v>779</v>
      </c>
      <c r="B1670" s="1221">
        <v>0.525777665611874</v>
      </c>
      <c r="C1670" s="1221">
        <v>0.44280993834450699</v>
      </c>
      <c r="D1670" s="1222">
        <v>0.18736645247292971</v>
      </c>
      <c r="E1670" s="1221">
        <v>1.0260676117654099</v>
      </c>
      <c r="F1670" s="1221">
        <v>1.0821623768614399</v>
      </c>
      <c r="G1670" s="1222">
        <v>-5.1835811607791951E-2</v>
      </c>
      <c r="H1670" s="1221">
        <v>0.77818711459072298</v>
      </c>
      <c r="I1670" s="1221">
        <v>0.76562418894849404</v>
      </c>
      <c r="J1670" s="1222">
        <v>1.6408736588485826E-2</v>
      </c>
      <c r="K1670" s="1221">
        <v>0.50449585790443496</v>
      </c>
      <c r="L1670" s="1221">
        <v>0.47608988877788599</v>
      </c>
      <c r="M1670" s="1222">
        <v>5.9665138445738827E-2</v>
      </c>
      <c r="N1670" s="1221">
        <v>1.8564446969427699</v>
      </c>
      <c r="O1670" s="1221">
        <v>1.38040131201836</v>
      </c>
      <c r="P1670" s="1222">
        <v>0.34485868767276157</v>
      </c>
      <c r="Q1670" s="1221">
        <v>1.18075719991302</v>
      </c>
      <c r="R1670" s="1221">
        <v>0.92890269475297604</v>
      </c>
      <c r="S1670" s="1222">
        <v>0.27113120306645233</v>
      </c>
      <c r="T1670" s="1221">
        <v>0.51465118647363195</v>
      </c>
      <c r="U1670" s="1221">
        <v>0.46014738553393297</v>
      </c>
      <c r="V1670" s="1222">
        <v>0.11844857246435374</v>
      </c>
      <c r="W1670" s="1221">
        <v>1.4566261205064699</v>
      </c>
      <c r="X1670" s="1221">
        <v>1.2362868991290501</v>
      </c>
      <c r="Y1670" s="1222">
        <v>0.17822660867202123</v>
      </c>
      <c r="Z1670" s="1221">
        <v>0.98778652393104205</v>
      </c>
      <c r="AA1670" s="1221">
        <v>0.85034261991859195</v>
      </c>
      <c r="AB1670" s="1222">
        <v>0.16163355898309364</v>
      </c>
    </row>
    <row r="1671" spans="1:28" x14ac:dyDescent="0.3">
      <c r="A1671" s="1220" t="s">
        <v>778</v>
      </c>
      <c r="B1671" s="1221">
        <v>0.69004739336492904</v>
      </c>
      <c r="C1671" s="1221">
        <v>0.74459653299634698</v>
      </c>
      <c r="D1671" s="1222">
        <v>-7.3259996809151892E-2</v>
      </c>
      <c r="E1671" s="1221">
        <v>3.1302912119904698</v>
      </c>
      <c r="F1671" s="1221">
        <v>2.60216240511589</v>
      </c>
      <c r="G1671" s="1222">
        <v>0.20295766545403571</v>
      </c>
      <c r="H1671" s="1221">
        <v>1.8532362306333801</v>
      </c>
      <c r="I1671" s="1221">
        <v>1.62643007737004</v>
      </c>
      <c r="J1671" s="1222">
        <v>0.13945029449411608</v>
      </c>
      <c r="K1671" s="1221">
        <v>1.1003480767749501</v>
      </c>
      <c r="L1671" s="1221">
        <v>0.90928277694151705</v>
      </c>
      <c r="M1671" s="1222">
        <v>0.21012748143773749</v>
      </c>
      <c r="N1671" s="1221">
        <v>4.1431855863661502</v>
      </c>
      <c r="O1671" s="1221">
        <v>3.9939442290135201</v>
      </c>
      <c r="P1671" s="1222">
        <v>3.7366910701577778E-2</v>
      </c>
      <c r="Q1671" s="1221">
        <v>2.4697099344763598</v>
      </c>
      <c r="R1671" s="1221">
        <v>2.2868321576462698</v>
      </c>
      <c r="S1671" s="1222">
        <v>7.9969916558422727E-2</v>
      </c>
      <c r="T1671" s="1221">
        <v>0.86787590422896199</v>
      </c>
      <c r="U1671" s="1221">
        <v>0.81407179789333295</v>
      </c>
      <c r="V1671" s="1222">
        <v>6.6092581114914076E-2</v>
      </c>
      <c r="W1671" s="1221">
        <v>3.5428482328688</v>
      </c>
      <c r="X1671" s="1221">
        <v>3.15121998395048</v>
      </c>
      <c r="Y1671" s="1222">
        <v>0.12427829568006266</v>
      </c>
      <c r="Z1671" s="1221">
        <v>2.1129317463103301</v>
      </c>
      <c r="AA1671" s="1221">
        <v>1.8966592509348901</v>
      </c>
      <c r="AB1671" s="1222">
        <v>0.11402812353818234</v>
      </c>
    </row>
    <row r="1672" spans="1:28" x14ac:dyDescent="0.3">
      <c r="A1672" s="1220" t="s">
        <v>777</v>
      </c>
      <c r="B1672" s="1221">
        <v>0.70916368867540902</v>
      </c>
      <c r="C1672" s="1221">
        <v>0.64059511075758302</v>
      </c>
      <c r="D1672" s="1222">
        <v>0.10703887177149256</v>
      </c>
      <c r="E1672" s="1221">
        <v>2.3811183319098901</v>
      </c>
      <c r="F1672" s="1221">
        <v>2.2343740586738701</v>
      </c>
      <c r="G1672" s="1222">
        <v>6.5675786319822668E-2</v>
      </c>
      <c r="H1672" s="1221">
        <v>1.45822173803417</v>
      </c>
      <c r="I1672" s="1221">
        <v>1.35874354935778</v>
      </c>
      <c r="J1672" s="1222">
        <v>7.3213365924282847E-2</v>
      </c>
      <c r="K1672" s="1221">
        <v>1.0424002725636099</v>
      </c>
      <c r="L1672" s="1221">
        <v>0.82981026190787599</v>
      </c>
      <c r="M1672" s="1222">
        <v>0.25619110827450248</v>
      </c>
      <c r="N1672" s="1221">
        <v>3.5731278220657399</v>
      </c>
      <c r="O1672" s="1221">
        <v>3.2275241279069098</v>
      </c>
      <c r="P1672" s="1222">
        <v>0.10708012720046138</v>
      </c>
      <c r="Q1672" s="1221">
        <v>2.0295957113811101</v>
      </c>
      <c r="R1672" s="1221">
        <v>1.7646898010428</v>
      </c>
      <c r="S1672" s="1222">
        <v>0.15011471714845884</v>
      </c>
      <c r="T1672" s="1221">
        <v>0.84346787453852601</v>
      </c>
      <c r="U1672" s="1221">
        <v>0.71612704863599597</v>
      </c>
      <c r="V1672" s="1222">
        <v>0.17781876294866331</v>
      </c>
      <c r="W1672" s="1221">
        <v>2.7950521481848098</v>
      </c>
      <c r="X1672" s="1221">
        <v>2.5731577213650398</v>
      </c>
      <c r="Y1672" s="1222">
        <v>8.6234289090548547E-2</v>
      </c>
      <c r="Z1672" s="1221">
        <v>1.6749256763324101</v>
      </c>
      <c r="AA1672" s="1221">
        <v>1.51070578712399</v>
      </c>
      <c r="AB1672" s="1222">
        <v>0.10870408428172779</v>
      </c>
    </row>
    <row r="1673" spans="1:28" x14ac:dyDescent="0.3">
      <c r="A1673" s="1220" t="s">
        <v>776</v>
      </c>
      <c r="B1673" s="1221">
        <v>0.919078252885275</v>
      </c>
      <c r="C1673" s="1221">
        <v>0.85637838883491202</v>
      </c>
      <c r="D1673" s="1222">
        <v>7.3215140489083411E-2</v>
      </c>
      <c r="E1673" s="1221">
        <v>1.79089304412988</v>
      </c>
      <c r="F1673" s="1221">
        <v>1.7710791851522001</v>
      </c>
      <c r="G1673" s="1222">
        <v>1.118744951879564E-2</v>
      </c>
      <c r="H1673" s="1221">
        <v>1.31995076702984</v>
      </c>
      <c r="I1673" s="1221">
        <v>1.2797078156169901</v>
      </c>
      <c r="J1673" s="1222">
        <v>3.1446984164465286E-2</v>
      </c>
      <c r="K1673" s="1221">
        <v>0.95840460505329805</v>
      </c>
      <c r="L1673" s="1221">
        <v>0.87575852630539497</v>
      </c>
      <c r="M1673" s="1222">
        <v>9.4370852541471803E-2</v>
      </c>
      <c r="N1673" s="1221">
        <v>1.7516596545898899</v>
      </c>
      <c r="O1673" s="1221">
        <v>1.8375198437592499</v>
      </c>
      <c r="P1673" s="1222">
        <v>-4.6726128950915061E-2</v>
      </c>
      <c r="Q1673" s="1221">
        <v>1.2773354533879699</v>
      </c>
      <c r="R1673" s="1221">
        <v>1.26638546605534</v>
      </c>
      <c r="S1673" s="1222">
        <v>8.6466464012241503E-3</v>
      </c>
      <c r="T1673" s="1221">
        <v>0.93612754222141703</v>
      </c>
      <c r="U1673" s="1221">
        <v>0.86477471041996401</v>
      </c>
      <c r="V1673" s="1222">
        <v>8.2510312734286204E-2</v>
      </c>
      <c r="W1673" s="1221">
        <v>1.7761110156734701</v>
      </c>
      <c r="X1673" s="1221">
        <v>1.7961718052148301</v>
      </c>
      <c r="Y1673" s="1222">
        <v>-1.1168636253568559E-2</v>
      </c>
      <c r="Z1673" s="1221">
        <v>1.3025307438533</v>
      </c>
      <c r="AA1673" s="1221">
        <v>1.2742614971244499</v>
      </c>
      <c r="AB1673" s="1222">
        <v>2.2184808057564044E-2</v>
      </c>
    </row>
    <row r="1674" spans="1:28" x14ac:dyDescent="0.3">
      <c r="A1674" s="1220" t="s">
        <v>775</v>
      </c>
      <c r="B1674" s="1221">
        <v>1.0162041394041399</v>
      </c>
      <c r="C1674" s="1221">
        <v>1.1229388330113499</v>
      </c>
      <c r="D1674" s="1222">
        <v>-9.5049427866861561E-2</v>
      </c>
      <c r="E1674" s="1221">
        <v>1.7809158834841901</v>
      </c>
      <c r="F1674" s="1221">
        <v>1.8072340550339101</v>
      </c>
      <c r="G1674" s="1222">
        <v>-1.4562680177707378E-2</v>
      </c>
      <c r="H1674" s="1221">
        <v>1.3803193408838601</v>
      </c>
      <c r="I1674" s="1221">
        <v>1.4506814721283501</v>
      </c>
      <c r="J1674" s="1222">
        <v>-4.8502812365321668E-2</v>
      </c>
      <c r="K1674" s="1221">
        <v>1.12626290509578</v>
      </c>
      <c r="L1674" s="1221">
        <v>0.95871916038706095</v>
      </c>
      <c r="M1674" s="1222">
        <v>0.1747578974442078</v>
      </c>
      <c r="N1674" s="1221">
        <v>1.4028695769509401</v>
      </c>
      <c r="O1674" s="1221">
        <v>1.37978056351558</v>
      </c>
      <c r="P1674" s="1222">
        <v>1.6733830034923056E-2</v>
      </c>
      <c r="Q1674" s="1221">
        <v>1.2460162699670201</v>
      </c>
      <c r="R1674" s="1221">
        <v>1.14352240139447</v>
      </c>
      <c r="S1674" s="1222">
        <v>8.9629961291150709E-2</v>
      </c>
      <c r="T1674" s="1221">
        <v>1.06560599054941</v>
      </c>
      <c r="U1674" s="1221">
        <v>1.04953419029553</v>
      </c>
      <c r="V1674" s="1222">
        <v>1.5313269831976095E-2</v>
      </c>
      <c r="W1674" s="1221">
        <v>1.6273480958676301</v>
      </c>
      <c r="X1674" s="1221">
        <v>1.6330372650729199</v>
      </c>
      <c r="Y1674" s="1222">
        <v>-3.483796314369958E-3</v>
      </c>
      <c r="Z1674" s="1221">
        <v>1.3226563423482001</v>
      </c>
      <c r="AA1674" s="1221">
        <v>1.3189824179091201</v>
      </c>
      <c r="AB1674" s="1222">
        <v>2.7854233606115658E-3</v>
      </c>
    </row>
    <row r="1675" spans="1:28" x14ac:dyDescent="0.3">
      <c r="A1675" s="1220" t="s">
        <v>774</v>
      </c>
      <c r="B1675" s="1221">
        <v>1.31605492562972</v>
      </c>
      <c r="C1675" s="1221">
        <v>1.3037062973204701</v>
      </c>
      <c r="D1675" s="1222">
        <v>9.4719403707954272E-3</v>
      </c>
      <c r="E1675" s="1221">
        <v>1.6090975685728399</v>
      </c>
      <c r="F1675" s="1221">
        <v>1.44131501080824</v>
      </c>
      <c r="G1675" s="1222">
        <v>0.11640935985986384</v>
      </c>
      <c r="H1675" s="1221">
        <v>1.4595103764206201</v>
      </c>
      <c r="I1675" s="1221">
        <v>1.3713045546604199</v>
      </c>
      <c r="J1675" s="1222">
        <v>6.4322561651552937E-2</v>
      </c>
      <c r="K1675" s="1221">
        <v>1.16352653018579</v>
      </c>
      <c r="L1675" s="1221">
        <v>1.1837540875207</v>
      </c>
      <c r="M1675" s="1222">
        <v>-1.7087634626272226E-2</v>
      </c>
      <c r="N1675" s="1221">
        <v>1.7116232479762701</v>
      </c>
      <c r="O1675" s="1221">
        <v>1.8123427511904999</v>
      </c>
      <c r="P1675" s="1222">
        <v>-5.5574202588372847E-2</v>
      </c>
      <c r="Q1675" s="1221">
        <v>1.4019561111266901</v>
      </c>
      <c r="R1675" s="1221">
        <v>1.4568142554086001</v>
      </c>
      <c r="S1675" s="1222">
        <v>-3.7656237971479559E-2</v>
      </c>
      <c r="T1675" s="1221">
        <v>1.24511922237418</v>
      </c>
      <c r="U1675" s="1221">
        <v>1.2479098547552001</v>
      </c>
      <c r="V1675" s="1222">
        <v>-2.2362451665769532E-3</v>
      </c>
      <c r="W1675" s="1221">
        <v>1.6512430215173699</v>
      </c>
      <c r="X1675" s="1221">
        <v>1.5930336227956601</v>
      </c>
      <c r="Y1675" s="1222">
        <v>3.6539968704211334E-2</v>
      </c>
      <c r="Z1675" s="1221">
        <v>1.43419059321767</v>
      </c>
      <c r="AA1675" s="1221">
        <v>1.40883740964833</v>
      </c>
      <c r="AB1675" s="1222">
        <v>1.7995819386758406E-2</v>
      </c>
    </row>
    <row r="1676" spans="1:28" x14ac:dyDescent="0.3">
      <c r="A1676" s="1220" t="s">
        <v>773</v>
      </c>
      <c r="B1676" s="1221">
        <v>1.7771646157499701</v>
      </c>
      <c r="C1676" s="1221">
        <v>1.72281722704993</v>
      </c>
      <c r="D1676" s="1222">
        <v>3.1545649675852126E-2</v>
      </c>
      <c r="E1676" s="1221">
        <v>1.46364688737848</v>
      </c>
      <c r="F1676" s="1221">
        <v>1.4225609621523401</v>
      </c>
      <c r="G1676" s="1222">
        <v>2.8881662241016938E-2</v>
      </c>
      <c r="H1676" s="1221">
        <v>1.62336137349542</v>
      </c>
      <c r="I1676" s="1221">
        <v>1.5758626436861001</v>
      </c>
      <c r="J1676" s="1222">
        <v>3.014141492574228E-2</v>
      </c>
      <c r="K1676" s="1221">
        <v>1.61713251505226</v>
      </c>
      <c r="L1676" s="1221">
        <v>1.7221364580623999</v>
      </c>
      <c r="M1676" s="1222">
        <v>-6.0973067795267136E-2</v>
      </c>
      <c r="N1676" s="1221">
        <v>1.7295310968522599</v>
      </c>
      <c r="O1676" s="1221">
        <v>1.5298580136447699</v>
      </c>
      <c r="P1676" s="1222">
        <v>0.13051739535735354</v>
      </c>
      <c r="Q1676" s="1221">
        <v>1.6660880601852099</v>
      </c>
      <c r="R1676" s="1221">
        <v>1.6374936965893701</v>
      </c>
      <c r="S1676" s="1222">
        <v>1.7462273995556284E-2</v>
      </c>
      <c r="T1676" s="1221">
        <v>1.7001923096774001</v>
      </c>
      <c r="U1676" s="1221">
        <v>1.72249122297141</v>
      </c>
      <c r="V1676" s="1222">
        <v>-1.2945734060428371E-2</v>
      </c>
      <c r="W1676" s="1221">
        <v>1.5769498927325301</v>
      </c>
      <c r="X1676" s="1221">
        <v>1.4686796880030399</v>
      </c>
      <c r="Y1676" s="1222">
        <v>7.3719413166736747E-2</v>
      </c>
      <c r="Z1676" s="1221">
        <v>1.6428212374656701</v>
      </c>
      <c r="AA1676" s="1221">
        <v>1.6039644889432501</v>
      </c>
      <c r="AB1676" s="1222">
        <v>2.4225441891185685E-2</v>
      </c>
    </row>
    <row r="1677" spans="1:28" x14ac:dyDescent="0.3">
      <c r="A1677" s="1220" t="s">
        <v>772</v>
      </c>
      <c r="B1677" s="1221">
        <v>1.72233401621037</v>
      </c>
      <c r="C1677" s="1221">
        <v>1.6484948223896301</v>
      </c>
      <c r="D1677" s="1222">
        <v>4.479188700981411E-2</v>
      </c>
      <c r="E1677" s="1221">
        <v>1.5223536275930301</v>
      </c>
      <c r="F1677" s="1221">
        <v>1.4765559138293101</v>
      </c>
      <c r="G1677" s="1222">
        <v>3.1016579416182008E-2</v>
      </c>
      <c r="H1677" s="1221">
        <v>1.62673488064359</v>
      </c>
      <c r="I1677" s="1221">
        <v>1.5663953066938801</v>
      </c>
      <c r="J1677" s="1222">
        <v>3.8521293885300206E-2</v>
      </c>
      <c r="K1677" s="1221">
        <v>2.2106763432187702</v>
      </c>
      <c r="L1677" s="1221">
        <v>2.2259574481043698</v>
      </c>
      <c r="M1677" s="1222">
        <v>-6.8649582221857212E-3</v>
      </c>
      <c r="N1677" s="1221">
        <v>2.0183964062987498</v>
      </c>
      <c r="O1677" s="1221">
        <v>2.2021555432509201</v>
      </c>
      <c r="P1677" s="1222">
        <v>-8.3445121538007649E-2</v>
      </c>
      <c r="Q1677" s="1221">
        <v>2.1226790079148801</v>
      </c>
      <c r="R1677" s="1221">
        <v>2.2148890817682698</v>
      </c>
      <c r="S1677" s="1222">
        <v>-4.1631914939854818E-2</v>
      </c>
      <c r="T1677" s="1221">
        <v>1.9546674581471499</v>
      </c>
      <c r="U1677" s="1221">
        <v>1.91844116825611</v>
      </c>
      <c r="V1677" s="1222">
        <v>1.8883190420673747E-2</v>
      </c>
      <c r="W1677" s="1221">
        <v>1.7482423036821699</v>
      </c>
      <c r="X1677" s="1221">
        <v>1.80672656446011</v>
      </c>
      <c r="Y1677" s="1222">
        <v>-3.2370288857415733E-2</v>
      </c>
      <c r="Z1677" s="1221">
        <v>1.8579497733424599</v>
      </c>
      <c r="AA1677" s="1221">
        <v>1.8657414594431401</v>
      </c>
      <c r="AB1677" s="1222">
        <v>-4.176187467584979E-3</v>
      </c>
    </row>
    <row r="1678" spans="1:28" x14ac:dyDescent="0.3">
      <c r="A1678" s="1220" t="s">
        <v>771</v>
      </c>
      <c r="B1678" s="1221">
        <v>2.2652487246480701</v>
      </c>
      <c r="C1678" s="1221">
        <v>2.2098401238823899</v>
      </c>
      <c r="D1678" s="1222">
        <v>2.5073578928567378E-2</v>
      </c>
      <c r="E1678" s="1221">
        <v>1.3947322826300399</v>
      </c>
      <c r="F1678" s="1221">
        <v>1.41737597009127</v>
      </c>
      <c r="G1678" s="1222">
        <v>-1.5975780554380377E-2</v>
      </c>
      <c r="H1678" s="1221">
        <v>1.8513097519975501</v>
      </c>
      <c r="I1678" s="1221">
        <v>1.83073743924083</v>
      </c>
      <c r="J1678" s="1222">
        <v>1.1237172691050136E-2</v>
      </c>
      <c r="K1678" s="1221">
        <v>2.33450317881517</v>
      </c>
      <c r="L1678" s="1221">
        <v>2.4429587104052102</v>
      </c>
      <c r="M1678" s="1222">
        <v>-4.4395155402381238E-2</v>
      </c>
      <c r="N1678" s="1221">
        <v>1.92357493536839</v>
      </c>
      <c r="O1678" s="1221">
        <v>2.37190621101642</v>
      </c>
      <c r="P1678" s="1222">
        <v>-0.18901728641956253</v>
      </c>
      <c r="Q1678" s="1221">
        <v>2.14629493025924</v>
      </c>
      <c r="R1678" s="1221">
        <v>2.4103503944834901</v>
      </c>
      <c r="S1678" s="1222">
        <v>-0.10955065488759948</v>
      </c>
      <c r="T1678" s="1221">
        <v>2.29564116935336</v>
      </c>
      <c r="U1678" s="1221">
        <v>2.3106363601271598</v>
      </c>
      <c r="V1678" s="1222">
        <v>-6.4896368085259927E-3</v>
      </c>
      <c r="W1678" s="1221">
        <v>1.6176999671283301</v>
      </c>
      <c r="X1678" s="1221">
        <v>1.81190072149538</v>
      </c>
      <c r="Y1678" s="1222">
        <v>-0.10718068162519083</v>
      </c>
      <c r="Z1678" s="1221">
        <v>1.97838501322481</v>
      </c>
      <c r="AA1678" s="1221">
        <v>2.07615663529785</v>
      </c>
      <c r="AB1678" s="1222">
        <v>-4.7092603906069681E-2</v>
      </c>
    </row>
    <row r="1679" spans="1:28" x14ac:dyDescent="0.3">
      <c r="A1679" s="1220" t="s">
        <v>770</v>
      </c>
      <c r="B1679" s="1221">
        <v>2.19472291784539</v>
      </c>
      <c r="C1679" s="1221">
        <v>2.2044596218149102</v>
      </c>
      <c r="D1679" s="1222">
        <v>-4.4168211897227068E-3</v>
      </c>
      <c r="E1679" s="1221">
        <v>1.5925553102284</v>
      </c>
      <c r="F1679" s="1221">
        <v>1.5207369963763</v>
      </c>
      <c r="G1679" s="1222">
        <v>4.7225992412384822E-2</v>
      </c>
      <c r="H1679" s="1221">
        <v>1.9134510405282299</v>
      </c>
      <c r="I1679" s="1221">
        <v>1.88364014654985</v>
      </c>
      <c r="J1679" s="1222">
        <v>1.5826215019351067E-2</v>
      </c>
      <c r="K1679" s="1221">
        <v>2.5648424224936601</v>
      </c>
      <c r="L1679" s="1221">
        <v>2.3505723245208099</v>
      </c>
      <c r="M1679" s="1222">
        <v>9.1156564610932175E-2</v>
      </c>
      <c r="N1679" s="1221">
        <v>2.6173679648976398</v>
      </c>
      <c r="O1679" s="1221">
        <v>1.95117192263604</v>
      </c>
      <c r="P1679" s="1222">
        <v>0.34143379910959698</v>
      </c>
      <c r="Q1679" s="1221">
        <v>2.5875877053229401</v>
      </c>
      <c r="R1679" s="1221">
        <v>2.1778084931667698</v>
      </c>
      <c r="S1679" s="1222">
        <v>0.18816127012173917</v>
      </c>
      <c r="T1679" s="1221">
        <v>2.33940328211402</v>
      </c>
      <c r="U1679" s="1221">
        <v>2.2608654192944102</v>
      </c>
      <c r="V1679" s="1222">
        <v>3.4737964564082985E-2</v>
      </c>
      <c r="W1679" s="1221">
        <v>1.96010709741792</v>
      </c>
      <c r="X1679" s="1221">
        <v>1.6720654577490499</v>
      </c>
      <c r="Y1679" s="1222">
        <v>0.1722669637925745</v>
      </c>
      <c r="Z1679" s="1221">
        <v>2.1670960315080898</v>
      </c>
      <c r="AA1679" s="1221">
        <v>1.99258129054914</v>
      </c>
      <c r="AB1679" s="1222">
        <v>8.7582244090455605E-2</v>
      </c>
    </row>
    <row r="1680" spans="1:28" x14ac:dyDescent="0.3">
      <c r="A1680" s="1220" t="s">
        <v>769</v>
      </c>
      <c r="B1680" s="1221">
        <v>2.8003877583508299</v>
      </c>
      <c r="C1680" s="1221">
        <v>2.7723345425746002</v>
      </c>
      <c r="D1680" s="1222">
        <v>1.0118986487892371E-2</v>
      </c>
      <c r="E1680" s="1221">
        <v>1.8168072964932001</v>
      </c>
      <c r="F1680" s="1221">
        <v>1.6941682462170999</v>
      </c>
      <c r="G1680" s="1222">
        <v>7.2388943984719498E-2</v>
      </c>
      <c r="H1680" s="1221">
        <v>2.3562954323213101</v>
      </c>
      <c r="I1680" s="1221">
        <v>2.2851692797265399</v>
      </c>
      <c r="J1680" s="1222">
        <v>3.1125113235935697E-2</v>
      </c>
      <c r="K1680" s="1221">
        <v>3.6539136596563</v>
      </c>
      <c r="L1680" s="1221">
        <v>3.36809089606923</v>
      </c>
      <c r="M1680" s="1222">
        <v>8.4861950703480973E-2</v>
      </c>
      <c r="N1680" s="1221">
        <v>2.8849663345602798</v>
      </c>
      <c r="O1680" s="1221">
        <v>2.7883571327815702</v>
      </c>
      <c r="P1680" s="1222">
        <v>3.464735583649417E-2</v>
      </c>
      <c r="Q1680" s="1221">
        <v>3.34082036322692</v>
      </c>
      <c r="R1680" s="1221">
        <v>3.1309540542556298</v>
      </c>
      <c r="S1680" s="1222">
        <v>6.7029507726578563E-2</v>
      </c>
      <c r="T1680" s="1221">
        <v>3.1040121491035602</v>
      </c>
      <c r="U1680" s="1221">
        <v>2.9829112625365699</v>
      </c>
      <c r="V1680" s="1222">
        <v>4.0598219627898023E-2</v>
      </c>
      <c r="W1680" s="1221">
        <v>2.1536959216762499</v>
      </c>
      <c r="X1680" s="1221">
        <v>2.0384326259312702</v>
      </c>
      <c r="Y1680" s="1222">
        <v>5.6545060297158951E-2</v>
      </c>
      <c r="Z1680" s="1221">
        <v>2.6891844935063101</v>
      </c>
      <c r="AA1680" s="1221">
        <v>2.56975434502943</v>
      </c>
      <c r="AB1680" s="1222">
        <v>4.6475317264426018E-2</v>
      </c>
    </row>
    <row r="1681" spans="1:28" x14ac:dyDescent="0.3">
      <c r="A1681" s="1220" t="s">
        <v>768</v>
      </c>
      <c r="B1681" s="1221">
        <v>2.7427673592072699</v>
      </c>
      <c r="C1681" s="1221">
        <v>2.4843959339320398</v>
      </c>
      <c r="D1681" s="1222">
        <v>0.10399768480795531</v>
      </c>
      <c r="E1681" s="1221">
        <v>1.75396893167137</v>
      </c>
      <c r="F1681" s="1221">
        <v>1.5680470168390399</v>
      </c>
      <c r="G1681" s="1222">
        <v>0.11856909444406985</v>
      </c>
      <c r="H1681" s="1221">
        <v>2.3045749426293902</v>
      </c>
      <c r="I1681" s="1221">
        <v>2.0781786441059502</v>
      </c>
      <c r="J1681" s="1222">
        <v>0.10893976760156612</v>
      </c>
      <c r="K1681" s="1221">
        <v>3.4473730551458601</v>
      </c>
      <c r="L1681" s="1221">
        <v>3.5330041060817399</v>
      </c>
      <c r="M1681" s="1222">
        <v>-2.4237461481710087E-2</v>
      </c>
      <c r="N1681" s="1221">
        <v>2.9863312381041398</v>
      </c>
      <c r="O1681" s="1221">
        <v>2.2241514676804801</v>
      </c>
      <c r="P1681" s="1222">
        <v>0.34268339252025881</v>
      </c>
      <c r="Q1681" s="1221">
        <v>3.26619303568464</v>
      </c>
      <c r="R1681" s="1221">
        <v>3.0139018797044401</v>
      </c>
      <c r="S1681" s="1222">
        <v>8.3709147162063874E-2</v>
      </c>
      <c r="T1681" s="1221">
        <v>2.9855398746940001</v>
      </c>
      <c r="U1681" s="1221">
        <v>2.8468806105868101</v>
      </c>
      <c r="V1681" s="1222">
        <v>4.870568284161695E-2</v>
      </c>
      <c r="W1681" s="1221">
        <v>2.1231022079724098</v>
      </c>
      <c r="X1681" s="1221">
        <v>1.7672822474697201</v>
      </c>
      <c r="Y1681" s="1222">
        <v>0.2013373704240676</v>
      </c>
      <c r="Z1681" s="1221">
        <v>2.6174237714426898</v>
      </c>
      <c r="AA1681" s="1221">
        <v>2.3848133926880402</v>
      </c>
      <c r="AB1681" s="1222">
        <v>9.7538188718599511E-2</v>
      </c>
    </row>
    <row r="1682" spans="1:28" x14ac:dyDescent="0.3">
      <c r="A1682" s="1220" t="s">
        <v>767</v>
      </c>
      <c r="B1682" s="1221">
        <v>2.97898143512873</v>
      </c>
      <c r="C1682" s="1221">
        <v>2.9087049469752499</v>
      </c>
      <c r="D1682" s="1222">
        <v>2.416074831741195E-2</v>
      </c>
      <c r="E1682" s="1221">
        <v>1.90706945880707</v>
      </c>
      <c r="F1682" s="1221">
        <v>2.1919763085153701</v>
      </c>
      <c r="G1682" s="1222">
        <v>-0.12997715741794127</v>
      </c>
      <c r="H1682" s="1221">
        <v>2.52330817253916</v>
      </c>
      <c r="I1682" s="1221">
        <v>2.6027514093845099</v>
      </c>
      <c r="J1682" s="1222">
        <v>-3.0522790827778826E-2</v>
      </c>
      <c r="K1682" s="1221">
        <v>3.9191473477330998</v>
      </c>
      <c r="L1682" s="1221">
        <v>4.0971892626108399</v>
      </c>
      <c r="M1682" s="1222">
        <v>-4.3454647434150256E-2</v>
      </c>
      <c r="N1682" s="1221">
        <v>2.5881735259427399</v>
      </c>
      <c r="O1682" s="1221">
        <v>2.15710520795303</v>
      </c>
      <c r="P1682" s="1222">
        <v>0.19983648289402128</v>
      </c>
      <c r="Q1682" s="1221">
        <v>3.4157992500822498</v>
      </c>
      <c r="R1682" s="1221">
        <v>3.3637710442103601</v>
      </c>
      <c r="S1682" s="1222">
        <v>1.5467225678584572E-2</v>
      </c>
      <c r="T1682" s="1221">
        <v>3.3120866578450601</v>
      </c>
      <c r="U1682" s="1221">
        <v>3.3414068086414499</v>
      </c>
      <c r="V1682" s="1222">
        <v>-8.7747923181825411E-3</v>
      </c>
      <c r="W1682" s="1221">
        <v>2.1188720045268301</v>
      </c>
      <c r="X1682" s="1221">
        <v>2.1808722733515702</v>
      </c>
      <c r="Y1682" s="1222">
        <v>-2.8429115075803087E-2</v>
      </c>
      <c r="Z1682" s="1221">
        <v>2.8236913350392499</v>
      </c>
      <c r="AA1682" s="1221">
        <v>2.8655792673438998</v>
      </c>
      <c r="AB1682" s="1222">
        <v>-1.4617614240165753E-2</v>
      </c>
    </row>
    <row r="1683" spans="1:28" x14ac:dyDescent="0.3">
      <c r="A1683" s="1220" t="s">
        <v>766</v>
      </c>
      <c r="B1683" s="1221">
        <v>2.5601412742847298</v>
      </c>
      <c r="C1683" s="1221">
        <v>2.5409054795556201</v>
      </c>
      <c r="D1683" s="1222">
        <v>7.5704487569029531E-3</v>
      </c>
      <c r="E1683" s="1221">
        <v>1.93074710473746</v>
      </c>
      <c r="F1683" s="1221">
        <v>1.55155171627479</v>
      </c>
      <c r="G1683" s="1222">
        <v>0.24439751797194492</v>
      </c>
      <c r="H1683" s="1221">
        <v>2.3092179705053102</v>
      </c>
      <c r="I1683" s="1221">
        <v>2.1478870674599002</v>
      </c>
      <c r="J1683" s="1222">
        <v>7.5111445796915449E-2</v>
      </c>
      <c r="K1683" s="1221">
        <v>4.3083350965593699</v>
      </c>
      <c r="L1683" s="1221">
        <v>4.1648309630594502</v>
      </c>
      <c r="M1683" s="1222">
        <v>3.4456172356753391E-2</v>
      </c>
      <c r="N1683" s="1221">
        <v>5.2069231249869796</v>
      </c>
      <c r="O1683" s="1221">
        <v>1.73707932967023</v>
      </c>
      <c r="P1683" s="1222">
        <v>1.9975160236207923</v>
      </c>
      <c r="Q1683" s="1221">
        <v>4.6277927958224003</v>
      </c>
      <c r="R1683" s="1221">
        <v>3.3045342097044399</v>
      </c>
      <c r="S1683" s="1222">
        <v>0.40043724838191758</v>
      </c>
      <c r="T1683" s="1221">
        <v>3.2117593214623201</v>
      </c>
      <c r="U1683" s="1221">
        <v>3.1608747308946099</v>
      </c>
      <c r="V1683" s="1222">
        <v>1.6098262316554555E-2</v>
      </c>
      <c r="W1683" s="1221">
        <v>3.0146287011027302</v>
      </c>
      <c r="X1683" s="1221">
        <v>1.61455935104649</v>
      </c>
      <c r="Y1683" s="1222">
        <v>0.86715260677705885</v>
      </c>
      <c r="Z1683" s="1221">
        <v>3.1362033298556402</v>
      </c>
      <c r="AA1683" s="1221">
        <v>2.5708564162474699</v>
      </c>
      <c r="AB1683" s="1222">
        <v>0.21990606322284403</v>
      </c>
    </row>
    <row r="1684" spans="1:28" x14ac:dyDescent="0.3">
      <c r="A1684" s="1220" t="s">
        <v>765</v>
      </c>
      <c r="B1684" s="1221">
        <v>3.20764075675288</v>
      </c>
      <c r="C1684" s="1221">
        <v>2.59685428799281</v>
      </c>
      <c r="D1684" s="1222">
        <v>0.23520244150170086</v>
      </c>
      <c r="E1684" s="1221">
        <v>1.41165620211152</v>
      </c>
      <c r="F1684" s="1221">
        <v>1.7809892122939199</v>
      </c>
      <c r="G1684" s="1222">
        <v>-0.20737520903155715</v>
      </c>
      <c r="H1684" s="1221">
        <v>2.60994797329711</v>
      </c>
      <c r="I1684" s="1221">
        <v>2.32713064231049</v>
      </c>
      <c r="J1684" s="1222">
        <v>0.12153049160395439</v>
      </c>
      <c r="K1684" s="1221">
        <v>3.3382237368076502</v>
      </c>
      <c r="L1684" s="1221">
        <v>3.22356602595849</v>
      </c>
      <c r="M1684" s="1222">
        <v>3.5568593888213616E-2</v>
      </c>
      <c r="N1684" s="1221">
        <v>2.08601962683717</v>
      </c>
      <c r="O1684" s="1221">
        <v>2.7423438090866799</v>
      </c>
      <c r="P1684" s="1222">
        <v>-0.23932964935862452</v>
      </c>
      <c r="Q1684" s="1221">
        <v>2.9592592855637898</v>
      </c>
      <c r="R1684" s="1221">
        <v>3.0845890181127902</v>
      </c>
      <c r="S1684" s="1222">
        <v>-4.0630933914716283E-2</v>
      </c>
      <c r="T1684" s="1221">
        <v>3.2610181361176802</v>
      </c>
      <c r="U1684" s="1221">
        <v>2.85805785441931</v>
      </c>
      <c r="V1684" s="1222">
        <v>0.14099094637825035</v>
      </c>
      <c r="W1684" s="1221">
        <v>1.66494540692979</v>
      </c>
      <c r="X1684" s="1221">
        <v>2.13680007777953</v>
      </c>
      <c r="Y1684" s="1222">
        <v>-0.22082303148363366</v>
      </c>
      <c r="Z1684" s="1221">
        <v>2.7490169515381302</v>
      </c>
      <c r="AA1684" s="1221">
        <v>2.6317346634824301</v>
      </c>
      <c r="AB1684" s="1222">
        <v>4.4564632477237222E-2</v>
      </c>
    </row>
    <row r="1685" spans="1:28" x14ac:dyDescent="0.3">
      <c r="A1685" s="1220" t="s">
        <v>368</v>
      </c>
      <c r="B1685" s="1221">
        <v>1.1869207667955399</v>
      </c>
      <c r="C1685" s="1221">
        <v>1.1375458876838</v>
      </c>
      <c r="D1685" s="1222">
        <v>4.3404736148511709E-2</v>
      </c>
      <c r="E1685" s="1221">
        <v>1.3413539821495</v>
      </c>
      <c r="F1685" s="1221">
        <v>1.28586180665643</v>
      </c>
      <c r="G1685" s="1222">
        <v>4.3155629326423355E-2</v>
      </c>
      <c r="H1685" s="1221">
        <v>1.26086694649441</v>
      </c>
      <c r="I1685" s="1221">
        <v>1.2087461404962501</v>
      </c>
      <c r="J1685" s="1222">
        <v>4.3119728991864052E-2</v>
      </c>
      <c r="K1685" s="1221">
        <v>1.1989442692771699</v>
      </c>
      <c r="L1685" s="1221">
        <v>1.15080172630045</v>
      </c>
      <c r="M1685" s="1222">
        <v>4.1833916196395191E-2</v>
      </c>
      <c r="N1685" s="1221">
        <v>1.5127119483401501</v>
      </c>
      <c r="O1685" s="1221">
        <v>1.4134136681606799</v>
      </c>
      <c r="P1685" s="1222">
        <v>7.0254223810280667E-2</v>
      </c>
      <c r="Q1685" s="1221">
        <v>1.3421786514063101</v>
      </c>
      <c r="R1685" s="1221">
        <v>1.2709859174020399</v>
      </c>
      <c r="S1685" s="1222">
        <v>5.6013786643515105E-2</v>
      </c>
      <c r="T1685" s="1221">
        <v>1.1924110303775699</v>
      </c>
      <c r="U1685" s="1221">
        <v>1.14356379070619</v>
      </c>
      <c r="V1685" s="1222">
        <v>4.2714923354835406E-2</v>
      </c>
      <c r="W1685" s="1221">
        <v>1.41580473001289</v>
      </c>
      <c r="X1685" s="1221">
        <v>1.34093602491244</v>
      </c>
      <c r="Y1685" s="1222">
        <v>5.5833167063535874E-2</v>
      </c>
      <c r="Z1685" s="1221">
        <v>1.29715157313957</v>
      </c>
      <c r="AA1685" s="1221">
        <v>1.2363521951362999</v>
      </c>
      <c r="AB1685" s="1222">
        <v>4.9176422578007653E-2</v>
      </c>
    </row>
    <row r="1686" spans="1:28" x14ac:dyDescent="0.3">
      <c r="A1686" s="1223"/>
      <c r="B1686" s="1221"/>
      <c r="C1686" s="1221"/>
      <c r="D1686" s="1222"/>
      <c r="E1686" s="1221"/>
      <c r="F1686" s="1221"/>
      <c r="G1686" s="1222"/>
      <c r="H1686" s="1221"/>
      <c r="I1686" s="1221"/>
      <c r="J1686" s="1222"/>
      <c r="K1686" s="1221"/>
      <c r="L1686" s="1221"/>
      <c r="M1686" s="1222"/>
      <c r="N1686" s="1221"/>
      <c r="O1686" s="1221"/>
      <c r="P1686" s="1222"/>
      <c r="Q1686" s="1221"/>
      <c r="R1686" s="1221"/>
      <c r="S1686" s="1222"/>
      <c r="T1686" s="1221"/>
      <c r="U1686" s="1221"/>
      <c r="V1686" s="1222"/>
      <c r="W1686" s="1221"/>
      <c r="X1686" s="1221"/>
      <c r="Y1686" s="1222"/>
      <c r="Z1686" s="1221"/>
      <c r="AA1686" s="1221"/>
      <c r="AB1686" s="1222"/>
    </row>
    <row r="1687" spans="1:28" x14ac:dyDescent="0.3">
      <c r="A1687" s="1217" t="s">
        <v>784</v>
      </c>
      <c r="B1687" s="1218"/>
      <c r="C1687" s="1218"/>
      <c r="D1687" s="1219"/>
      <c r="E1687" s="1218"/>
      <c r="F1687" s="1218"/>
      <c r="G1687" s="1219"/>
      <c r="H1687" s="1218"/>
      <c r="I1687" s="1218"/>
      <c r="J1687" s="1219"/>
      <c r="K1687" s="1218"/>
      <c r="L1687" s="1218"/>
      <c r="M1687" s="1219"/>
      <c r="N1687" s="1218"/>
      <c r="O1687" s="1218"/>
      <c r="P1687" s="1219"/>
      <c r="Q1687" s="1218"/>
      <c r="R1687" s="1218"/>
      <c r="S1687" s="1219"/>
      <c r="T1687" s="1218"/>
      <c r="U1687" s="1218"/>
      <c r="V1687" s="1219"/>
      <c r="W1687" s="1218"/>
      <c r="X1687" s="1218"/>
      <c r="Y1687" s="1219"/>
      <c r="Z1687" s="1218"/>
      <c r="AA1687" s="1218"/>
      <c r="AB1687" s="1219"/>
    </row>
    <row r="1688" spans="1:28" x14ac:dyDescent="0.3">
      <c r="A1688" s="1220" t="s">
        <v>783</v>
      </c>
      <c r="B1688" s="1221">
        <v>0</v>
      </c>
      <c r="C1688" s="1221">
        <v>0</v>
      </c>
      <c r="D1688" s="1222">
        <v>0</v>
      </c>
      <c r="E1688" s="1221">
        <v>0</v>
      </c>
      <c r="F1688" s="1221">
        <v>0</v>
      </c>
      <c r="G1688" s="1222">
        <v>0</v>
      </c>
      <c r="H1688" s="1221">
        <v>0</v>
      </c>
      <c r="I1688" s="1221">
        <v>0</v>
      </c>
      <c r="J1688" s="1222">
        <v>0</v>
      </c>
      <c r="K1688" s="1221">
        <v>0</v>
      </c>
      <c r="L1688" s="1221">
        <v>0</v>
      </c>
      <c r="M1688" s="1222">
        <v>0</v>
      </c>
      <c r="N1688" s="1221">
        <v>0</v>
      </c>
      <c r="O1688" s="1221">
        <v>0</v>
      </c>
      <c r="P1688" s="1222">
        <v>0</v>
      </c>
      <c r="Q1688" s="1221">
        <v>0</v>
      </c>
      <c r="R1688" s="1221">
        <v>0</v>
      </c>
      <c r="S1688" s="1222">
        <v>0</v>
      </c>
      <c r="T1688" s="1221">
        <v>0</v>
      </c>
      <c r="U1688" s="1221">
        <v>0</v>
      </c>
      <c r="V1688" s="1222">
        <v>0</v>
      </c>
      <c r="W1688" s="1221">
        <v>0</v>
      </c>
      <c r="X1688" s="1221">
        <v>0</v>
      </c>
      <c r="Y1688" s="1222">
        <v>0</v>
      </c>
      <c r="Z1688" s="1221">
        <v>0</v>
      </c>
      <c r="AA1688" s="1221">
        <v>0</v>
      </c>
      <c r="AB1688" s="1222">
        <v>0</v>
      </c>
    </row>
    <row r="1689" spans="1:28" x14ac:dyDescent="0.3">
      <c r="A1689" s="1220" t="s">
        <v>782</v>
      </c>
      <c r="B1689" s="1221">
        <v>0</v>
      </c>
      <c r="C1689" s="1221">
        <v>0</v>
      </c>
      <c r="D1689" s="1222">
        <v>0</v>
      </c>
      <c r="E1689" s="1221">
        <v>6.64897286334759E-3</v>
      </c>
      <c r="F1689" s="1221">
        <v>6.4557029033877698E-3</v>
      </c>
      <c r="G1689" s="1222">
        <v>2.9937864683704331E-2</v>
      </c>
      <c r="H1689" s="1221">
        <v>3.3800896629624698E-3</v>
      </c>
      <c r="I1689" s="1221">
        <v>3.2887497265404499E-3</v>
      </c>
      <c r="J1689" s="1222">
        <v>2.7773453140839517E-2</v>
      </c>
      <c r="K1689" s="1221">
        <v>0</v>
      </c>
      <c r="L1689" s="1221">
        <v>0</v>
      </c>
      <c r="M1689" s="1222">
        <v>0</v>
      </c>
      <c r="N1689" s="1221">
        <v>0</v>
      </c>
      <c r="O1689" s="1221">
        <v>6.6396962206185404E-3</v>
      </c>
      <c r="P1689" s="1222">
        <v>-1</v>
      </c>
      <c r="Q1689" s="1221">
        <v>0</v>
      </c>
      <c r="R1689" s="1221">
        <v>3.3689765436692698E-3</v>
      </c>
      <c r="S1689" s="1222">
        <v>-1</v>
      </c>
      <c r="T1689" s="1221">
        <v>0</v>
      </c>
      <c r="U1689" s="1221">
        <v>0</v>
      </c>
      <c r="V1689" s="1222">
        <v>0</v>
      </c>
      <c r="W1689" s="1221">
        <v>3.3375700447481698E-3</v>
      </c>
      <c r="X1689" s="1221">
        <v>6.5464069881584997E-3</v>
      </c>
      <c r="Y1689" s="1222">
        <v>-0.49016765215096625</v>
      </c>
      <c r="Z1689" s="1221">
        <v>1.6961424851957799E-3</v>
      </c>
      <c r="AA1689" s="1221">
        <v>3.3283797612077099E-3</v>
      </c>
      <c r="AB1689" s="1222">
        <v>-0.49039995226376126</v>
      </c>
    </row>
    <row r="1690" spans="1:28" x14ac:dyDescent="0.3">
      <c r="A1690" s="1220" t="s">
        <v>781</v>
      </c>
      <c r="B1690" s="1221">
        <v>5.2220436457363099E-3</v>
      </c>
      <c r="C1690" s="1221">
        <v>1.55511458265676E-2</v>
      </c>
      <c r="D1690" s="1222">
        <v>-0.66420200132038099</v>
      </c>
      <c r="E1690" s="1221">
        <v>4.5387607902103097E-2</v>
      </c>
      <c r="F1690" s="1221">
        <v>4.5105099392093402E-2</v>
      </c>
      <c r="G1690" s="1222">
        <v>6.2633385984560462E-3</v>
      </c>
      <c r="H1690" s="1221">
        <v>2.56549766857831E-2</v>
      </c>
      <c r="I1690" s="1221">
        <v>3.0577470046119298E-2</v>
      </c>
      <c r="J1690" s="1222">
        <v>-0.16098432450139644</v>
      </c>
      <c r="K1690" s="1221">
        <v>4.9735333423188499E-3</v>
      </c>
      <c r="L1690" s="1221">
        <v>5.0030491082790401E-3</v>
      </c>
      <c r="M1690" s="1222">
        <v>-5.8995555153251453E-3</v>
      </c>
      <c r="N1690" s="1221">
        <v>4.3727977193819101E-2</v>
      </c>
      <c r="O1690" s="1221">
        <v>4.4100264204682799E-2</v>
      </c>
      <c r="P1690" s="1222">
        <v>-8.4418317571931089E-3</v>
      </c>
      <c r="Q1690" s="1221">
        <v>2.4577138655294799E-2</v>
      </c>
      <c r="R1690" s="1221">
        <v>2.4755016925995299E-2</v>
      </c>
      <c r="S1690" s="1222">
        <v>-7.1855442972333095E-3</v>
      </c>
      <c r="T1690" s="1221">
        <v>5.09475985862141E-3</v>
      </c>
      <c r="U1690" s="1221">
        <v>1.0183560200141601E-2</v>
      </c>
      <c r="V1690" s="1222">
        <v>-0.49970739520442287</v>
      </c>
      <c r="W1690" s="1221">
        <v>4.4542338606403699E-2</v>
      </c>
      <c r="X1690" s="1221">
        <v>4.4597022420335503E-2</v>
      </c>
      <c r="Y1690" s="1222">
        <v>-1.2261763446088007E-3</v>
      </c>
      <c r="Z1690" s="1221">
        <v>2.5104494004425399E-2</v>
      </c>
      <c r="AA1690" s="1221">
        <v>2.7624159200641301E-2</v>
      </c>
      <c r="AB1690" s="1222">
        <v>-9.1212376018938071E-2</v>
      </c>
    </row>
    <row r="1691" spans="1:28" x14ac:dyDescent="0.3">
      <c r="A1691" s="1220" t="s">
        <v>780</v>
      </c>
      <c r="B1691" s="1221">
        <v>5.67724703024639E-2</v>
      </c>
      <c r="C1691" s="1221">
        <v>3.5253542892927099E-2</v>
      </c>
      <c r="D1691" s="1222">
        <v>0.61040467549303057</v>
      </c>
      <c r="E1691" s="1221">
        <v>0.10432222918375</v>
      </c>
      <c r="F1691" s="1221">
        <v>0.11336260582541</v>
      </c>
      <c r="G1691" s="1222">
        <v>-7.9747431490619539E-2</v>
      </c>
      <c r="H1691" s="1221">
        <v>8.0944602295724297E-2</v>
      </c>
      <c r="I1691" s="1221">
        <v>7.5009950358415206E-2</v>
      </c>
      <c r="J1691" s="1222">
        <v>7.9118195772053257E-2</v>
      </c>
      <c r="K1691" s="1221">
        <v>5.7437129187852001E-2</v>
      </c>
      <c r="L1691" s="1221">
        <v>7.6296015898345601E-2</v>
      </c>
      <c r="M1691" s="1222">
        <v>-0.24718049151636678</v>
      </c>
      <c r="N1691" s="1221">
        <v>0.15251465398924199</v>
      </c>
      <c r="O1691" s="1221">
        <v>0.106586814667433</v>
      </c>
      <c r="P1691" s="1222">
        <v>0.43089606782143558</v>
      </c>
      <c r="Q1691" s="1221">
        <v>0.10561126564128601</v>
      </c>
      <c r="R1691" s="1221">
        <v>9.1610550938039506E-2</v>
      </c>
      <c r="S1691" s="1222">
        <v>0.15282862683268697</v>
      </c>
      <c r="T1691" s="1221">
        <v>5.7118694769281997E-2</v>
      </c>
      <c r="U1691" s="1221">
        <v>5.6546456815979897E-2</v>
      </c>
      <c r="V1691" s="1222">
        <v>1.0119784430779526E-2</v>
      </c>
      <c r="W1691" s="1221">
        <v>0.12934547336509999</v>
      </c>
      <c r="X1691" s="1221">
        <v>0.10987034228374699</v>
      </c>
      <c r="Y1691" s="1222">
        <v>0.17725557849867496</v>
      </c>
      <c r="Z1691" s="1221">
        <v>9.3772704716129196E-2</v>
      </c>
      <c r="AA1691" s="1221">
        <v>8.3593754582418203E-2</v>
      </c>
      <c r="AB1691" s="1222">
        <v>0.12176687342922474</v>
      </c>
    </row>
    <row r="1692" spans="1:28" x14ac:dyDescent="0.3">
      <c r="A1692" s="1220" t="s">
        <v>779</v>
      </c>
      <c r="B1692" s="1221">
        <v>0.39096287955754699</v>
      </c>
      <c r="C1692" s="1221">
        <v>0.29974826595628201</v>
      </c>
      <c r="D1692" s="1222">
        <v>0.30430405764071555</v>
      </c>
      <c r="E1692" s="1221">
        <v>0.67521868645207395</v>
      </c>
      <c r="F1692" s="1221">
        <v>0.674681481870405</v>
      </c>
      <c r="G1692" s="1222">
        <v>7.962343655552363E-4</v>
      </c>
      <c r="H1692" s="1221">
        <v>0.53437741774470204</v>
      </c>
      <c r="I1692" s="1221">
        <v>0.48905509866753999</v>
      </c>
      <c r="J1692" s="1222">
        <v>9.2673237025123423E-2</v>
      </c>
      <c r="K1692" s="1221">
        <v>0.31992420257354398</v>
      </c>
      <c r="L1692" s="1221">
        <v>0.313217032090715</v>
      </c>
      <c r="M1692" s="1222">
        <v>2.1413811496963645E-2</v>
      </c>
      <c r="N1692" s="1221">
        <v>1.09419588097952</v>
      </c>
      <c r="O1692" s="1221">
        <v>0.85572389025572504</v>
      </c>
      <c r="P1692" s="1222">
        <v>0.27867866427397497</v>
      </c>
      <c r="Q1692" s="1221">
        <v>0.70722436453123405</v>
      </c>
      <c r="R1692" s="1221">
        <v>0.58486465965928103</v>
      </c>
      <c r="S1692" s="1222">
        <v>0.20921028968177857</v>
      </c>
      <c r="T1692" s="1221">
        <v>0.353822690700622</v>
      </c>
      <c r="U1692" s="1221">
        <v>0.30676492368928798</v>
      </c>
      <c r="V1692" s="1222">
        <v>0.1534000903538674</v>
      </c>
      <c r="W1692" s="1221">
        <v>0.89246239330812305</v>
      </c>
      <c r="X1692" s="1221">
        <v>0.76824094515069097</v>
      </c>
      <c r="Y1692" s="1222">
        <v>0.16169594831093773</v>
      </c>
      <c r="Z1692" s="1221">
        <v>0.62437073635835705</v>
      </c>
      <c r="AA1692" s="1221">
        <v>0.53876669811636002</v>
      </c>
      <c r="AB1692" s="1222">
        <v>0.15888888185050501</v>
      </c>
    </row>
    <row r="1693" spans="1:28" x14ac:dyDescent="0.3">
      <c r="A1693" s="1220" t="s">
        <v>778</v>
      </c>
      <c r="B1693" s="1221">
        <v>0.53080568720379095</v>
      </c>
      <c r="C1693" s="1221">
        <v>0.53080148886868295</v>
      </c>
      <c r="D1693" s="1222">
        <v>7.9094260209325714E-6</v>
      </c>
      <c r="E1693" s="1221">
        <v>2.4143203496735</v>
      </c>
      <c r="F1693" s="1221">
        <v>2.1127274699843799</v>
      </c>
      <c r="G1693" s="1222">
        <v>0.1427504891065528</v>
      </c>
      <c r="H1693" s="1221">
        <v>1.42861893582017</v>
      </c>
      <c r="I1693" s="1221">
        <v>1.2817817990702001</v>
      </c>
      <c r="J1693" s="1222">
        <v>0.11455704618093737</v>
      </c>
      <c r="K1693" s="1221">
        <v>0.72365233877992396</v>
      </c>
      <c r="L1693" s="1221">
        <v>0.64660108582507902</v>
      </c>
      <c r="M1693" s="1222">
        <v>0.11916350690399109</v>
      </c>
      <c r="N1693" s="1221">
        <v>3.0165298567402701</v>
      </c>
      <c r="O1693" s="1221">
        <v>3.05492912814828</v>
      </c>
      <c r="P1693" s="1222">
        <v>-1.2569611207735388E-2</v>
      </c>
      <c r="Q1693" s="1221">
        <v>1.75551125585295</v>
      </c>
      <c r="R1693" s="1221">
        <v>1.72211321407103</v>
      </c>
      <c r="S1693" s="1222">
        <v>1.9393638878693623E-2</v>
      </c>
      <c r="T1693" s="1221">
        <v>0.61438739754822602</v>
      </c>
      <c r="U1693" s="1221">
        <v>0.57965321734813302</v>
      </c>
      <c r="V1693" s="1222">
        <v>5.9922345223923867E-2</v>
      </c>
      <c r="W1693" s="1221">
        <v>2.6596033391591698</v>
      </c>
      <c r="X1693" s="1221">
        <v>2.48442578671958</v>
      </c>
      <c r="Y1693" s="1222">
        <v>7.0510277817915051E-2</v>
      </c>
      <c r="Z1693" s="1221">
        <v>1.56632549019961</v>
      </c>
      <c r="AA1693" s="1221">
        <v>1.4619605082598299</v>
      </c>
      <c r="AB1693" s="1222">
        <v>7.1387004881551544E-2</v>
      </c>
    </row>
    <row r="1694" spans="1:28" x14ac:dyDescent="0.3">
      <c r="A1694" s="1220" t="s">
        <v>777</v>
      </c>
      <c r="B1694" s="1221">
        <v>0.56841364359479396</v>
      </c>
      <c r="C1694" s="1221">
        <v>0.51457640044461594</v>
      </c>
      <c r="D1694" s="1222">
        <v>0.1046243922256449</v>
      </c>
      <c r="E1694" s="1221">
        <v>2.0342887709594302</v>
      </c>
      <c r="F1694" s="1221">
        <v>1.9334698158152099</v>
      </c>
      <c r="G1694" s="1222">
        <v>5.214405434186304E-2</v>
      </c>
      <c r="H1694" s="1221">
        <v>1.2251453126926399</v>
      </c>
      <c r="I1694" s="1221">
        <v>1.1539223349110701</v>
      </c>
      <c r="J1694" s="1222">
        <v>6.172250560264856E-2</v>
      </c>
      <c r="K1694" s="1221">
        <v>0.513181672646701</v>
      </c>
      <c r="L1694" s="1221">
        <v>0.52159502177066497</v>
      </c>
      <c r="M1694" s="1222">
        <v>-1.6130041071717029E-2</v>
      </c>
      <c r="N1694" s="1221">
        <v>2.7456666422189402</v>
      </c>
      <c r="O1694" s="1221">
        <v>2.4484665797914502</v>
      </c>
      <c r="P1694" s="1222">
        <v>0.12138211927434361</v>
      </c>
      <c r="Q1694" s="1221">
        <v>1.38403755739965</v>
      </c>
      <c r="R1694" s="1221">
        <v>1.2728910040308701</v>
      </c>
      <c r="S1694" s="1222">
        <v>8.7318201650268212E-2</v>
      </c>
      <c r="T1694" s="1221">
        <v>0.54615352795789596</v>
      </c>
      <c r="U1694" s="1221">
        <v>0.51737813205420002</v>
      </c>
      <c r="V1694" s="1222">
        <v>5.5617727385280077E-2</v>
      </c>
      <c r="W1694" s="1221">
        <v>2.28131982188293</v>
      </c>
      <c r="X1694" s="1221">
        <v>2.1091456732500302</v>
      </c>
      <c r="Y1694" s="1222">
        <v>8.1632174968546758E-2</v>
      </c>
      <c r="Z1694" s="1221">
        <v>1.28540807718534</v>
      </c>
      <c r="AA1694" s="1221">
        <v>1.19845715967782</v>
      </c>
      <c r="AB1694" s="1222">
        <v>7.2552378535495565E-2</v>
      </c>
    </row>
    <row r="1695" spans="1:28" x14ac:dyDescent="0.3">
      <c r="A1695" s="1220" t="s">
        <v>776</v>
      </c>
      <c r="B1695" s="1221">
        <v>0.78651888948836002</v>
      </c>
      <c r="C1695" s="1221">
        <v>0.75204802674334903</v>
      </c>
      <c r="D1695" s="1222">
        <v>4.5835985893457894E-2</v>
      </c>
      <c r="E1695" s="1221">
        <v>1.6143992368822999</v>
      </c>
      <c r="F1695" s="1221">
        <v>1.59952165724572</v>
      </c>
      <c r="G1695" s="1222">
        <v>9.3012680192140502E-3</v>
      </c>
      <c r="H1695" s="1221">
        <v>1.16718973793416</v>
      </c>
      <c r="I1695" s="1221">
        <v>1.1442642876867199</v>
      </c>
      <c r="J1695" s="1222">
        <v>2.0035100714177561E-2</v>
      </c>
      <c r="K1695" s="1221">
        <v>0.66395499747668196</v>
      </c>
      <c r="L1695" s="1221">
        <v>0.61985506082654596</v>
      </c>
      <c r="M1695" s="1222">
        <v>7.1145561982394606E-2</v>
      </c>
      <c r="N1695" s="1221">
        <v>1.44254324495638</v>
      </c>
      <c r="O1695" s="1221">
        <v>1.44673508060683</v>
      </c>
      <c r="P1695" s="1222">
        <v>-2.8974452245201297E-3</v>
      </c>
      <c r="Q1695" s="1221">
        <v>0.97698900894269403</v>
      </c>
      <c r="R1695" s="1221">
        <v>0.95569889838309896</v>
      </c>
      <c r="S1695" s="1222">
        <v>2.227700648772828E-2</v>
      </c>
      <c r="T1695" s="1221">
        <v>0.73338334190073595</v>
      </c>
      <c r="U1695" s="1221">
        <v>0.69477626307245</v>
      </c>
      <c r="V1695" s="1222">
        <v>5.5567642247242519E-2</v>
      </c>
      <c r="W1695" s="1221">
        <v>1.5496487732378701</v>
      </c>
      <c r="X1695" s="1221">
        <v>1.54181880482601</v>
      </c>
      <c r="Y1695" s="1222">
        <v>5.0783972716844069E-3</v>
      </c>
      <c r="Z1695" s="1221">
        <v>1.0894406654980999</v>
      </c>
      <c r="AA1695" s="1221">
        <v>1.0671767467791899</v>
      </c>
      <c r="AB1695" s="1222">
        <v>2.0862447374442858E-2</v>
      </c>
    </row>
    <row r="1696" spans="1:28" x14ac:dyDescent="0.3">
      <c r="A1696" s="1220" t="s">
        <v>775</v>
      </c>
      <c r="B1696" s="1221">
        <v>0.92627456954536602</v>
      </c>
      <c r="C1696" s="1221">
        <v>0.95124983788151296</v>
      </c>
      <c r="D1696" s="1222">
        <v>-2.625521428920111E-2</v>
      </c>
      <c r="E1696" s="1221">
        <v>1.58798332944007</v>
      </c>
      <c r="F1696" s="1221">
        <v>1.6406454410224001</v>
      </c>
      <c r="G1696" s="1222">
        <v>-3.2098410945824232E-2</v>
      </c>
      <c r="H1696" s="1221">
        <v>1.2413452092931601</v>
      </c>
      <c r="I1696" s="1221">
        <v>1.2814353003800401</v>
      </c>
      <c r="J1696" s="1222">
        <v>-3.1285302562673534E-2</v>
      </c>
      <c r="K1696" s="1221">
        <v>0.67907028101363298</v>
      </c>
      <c r="L1696" s="1221">
        <v>0.58556499616455204</v>
      </c>
      <c r="M1696" s="1222">
        <v>0.15968387021345215</v>
      </c>
      <c r="N1696" s="1221">
        <v>1.1136181177858</v>
      </c>
      <c r="O1696" s="1221">
        <v>1.11556726411898</v>
      </c>
      <c r="P1696" s="1222">
        <v>-1.7472243905609188E-3</v>
      </c>
      <c r="Q1696" s="1221">
        <v>0.86720227834387897</v>
      </c>
      <c r="R1696" s="1221">
        <v>0.81818222522308304</v>
      </c>
      <c r="S1696" s="1222">
        <v>5.9913368452156585E-2</v>
      </c>
      <c r="T1696" s="1221">
        <v>0.81531249044361898</v>
      </c>
      <c r="U1696" s="1221">
        <v>0.78779216728784596</v>
      </c>
      <c r="V1696" s="1222">
        <v>3.4933481568518256E-2</v>
      </c>
      <c r="W1696" s="1221">
        <v>1.39528943237748</v>
      </c>
      <c r="X1696" s="1221">
        <v>1.42666442388239</v>
      </c>
      <c r="Y1696" s="1222">
        <v>-2.1991851047584842E-2</v>
      </c>
      <c r="Z1696" s="1221">
        <v>1.0807070114308499</v>
      </c>
      <c r="AA1696" s="1221">
        <v>1.08280860276518</v>
      </c>
      <c r="AB1696" s="1222">
        <v>-1.9408705554824935E-3</v>
      </c>
    </row>
    <row r="1697" spans="1:28" x14ac:dyDescent="0.3">
      <c r="A1697" s="1220" t="s">
        <v>774</v>
      </c>
      <c r="B1697" s="1221">
        <v>1.0889709384622399</v>
      </c>
      <c r="C1697" s="1221">
        <v>1.0657281636826099</v>
      </c>
      <c r="D1697" s="1222">
        <v>2.1809290184576606E-2</v>
      </c>
      <c r="E1697" s="1221">
        <v>1.4315048603356999</v>
      </c>
      <c r="F1697" s="1221">
        <v>1.2752155114214201</v>
      </c>
      <c r="G1697" s="1222">
        <v>0.12255916550142316</v>
      </c>
      <c r="H1697" s="1221">
        <v>1.2566542410697401</v>
      </c>
      <c r="I1697" s="1221">
        <v>1.16863574331905</v>
      </c>
      <c r="J1697" s="1222">
        <v>7.5317307598951444E-2</v>
      </c>
      <c r="K1697" s="1221">
        <v>0.78359949992104505</v>
      </c>
      <c r="L1697" s="1221">
        <v>0.77925520334277498</v>
      </c>
      <c r="M1697" s="1222">
        <v>5.574934321431948E-3</v>
      </c>
      <c r="N1697" s="1221">
        <v>1.28757244329747</v>
      </c>
      <c r="O1697" s="1221">
        <v>1.36312959063901</v>
      </c>
      <c r="P1697" s="1222">
        <v>-5.5429174056826215E-2</v>
      </c>
      <c r="Q1697" s="1221">
        <v>1.00283463451407</v>
      </c>
      <c r="R1697" s="1221">
        <v>1.0328914004860099</v>
      </c>
      <c r="S1697" s="1222">
        <v>-2.9099638120519977E-2</v>
      </c>
      <c r="T1697" s="1221">
        <v>0.94695320016484497</v>
      </c>
      <c r="U1697" s="1221">
        <v>0.93247366087029204</v>
      </c>
      <c r="V1697" s="1222">
        <v>1.5528094682094233E-2</v>
      </c>
      <c r="W1697" s="1221">
        <v>1.3723382501286401</v>
      </c>
      <c r="X1697" s="1221">
        <v>1.31116485057138</v>
      </c>
      <c r="Y1697" s="1222">
        <v>4.6655765314790064E-2</v>
      </c>
      <c r="Z1697" s="1221">
        <v>1.14499166701329</v>
      </c>
      <c r="AA1697" s="1221">
        <v>1.1090533486854299</v>
      </c>
      <c r="AB1697" s="1222">
        <v>3.2404499179825824E-2</v>
      </c>
    </row>
    <row r="1698" spans="1:28" x14ac:dyDescent="0.3">
      <c r="A1698" s="1220" t="s">
        <v>773</v>
      </c>
      <c r="B1698" s="1221">
        <v>1.5766068534709801</v>
      </c>
      <c r="C1698" s="1221">
        <v>1.57129909958951</v>
      </c>
      <c r="D1698" s="1222">
        <v>3.3779398733549204E-3</v>
      </c>
      <c r="E1698" s="1221">
        <v>1.34215841056051</v>
      </c>
      <c r="F1698" s="1221">
        <v>1.2527903123481501</v>
      </c>
      <c r="G1698" s="1222">
        <v>7.1335240487974447E-2</v>
      </c>
      <c r="H1698" s="1221">
        <v>1.46159284501773</v>
      </c>
      <c r="I1698" s="1221">
        <v>1.41541117451078</v>
      </c>
      <c r="J1698" s="1222">
        <v>3.2627741915992811E-2</v>
      </c>
      <c r="K1698" s="1221">
        <v>1.1121543319132601</v>
      </c>
      <c r="L1698" s="1221">
        <v>1.28244204323796</v>
      </c>
      <c r="M1698" s="1222">
        <v>-0.13278394312054118</v>
      </c>
      <c r="N1698" s="1221">
        <v>1.3477877466461301</v>
      </c>
      <c r="O1698" s="1221">
        <v>1.24252427504144</v>
      </c>
      <c r="P1698" s="1222">
        <v>8.4717436688453732E-2</v>
      </c>
      <c r="Q1698" s="1221">
        <v>1.2147851844120301</v>
      </c>
      <c r="R1698" s="1221">
        <v>1.2648698700168399</v>
      </c>
      <c r="S1698" s="1222">
        <v>-3.9596710137575673E-2</v>
      </c>
      <c r="T1698" s="1221">
        <v>1.3532142872942601</v>
      </c>
      <c r="U1698" s="1221">
        <v>1.4329723247130599</v>
      </c>
      <c r="V1698" s="1222">
        <v>-5.5659161062144503E-2</v>
      </c>
      <c r="W1698" s="1221">
        <v>1.34455727696142</v>
      </c>
      <c r="X1698" s="1221">
        <v>1.24837773480258</v>
      </c>
      <c r="Y1698" s="1222">
        <v>7.7043621876234453E-2</v>
      </c>
      <c r="Z1698" s="1221">
        <v>1.34918432766465</v>
      </c>
      <c r="AA1698" s="1221">
        <v>1.34676901695527</v>
      </c>
      <c r="AB1698" s="1222">
        <v>1.7934112523916772E-3</v>
      </c>
    </row>
    <row r="1699" spans="1:28" x14ac:dyDescent="0.3">
      <c r="A1699" s="1220" t="s">
        <v>772</v>
      </c>
      <c r="B1699" s="1221">
        <v>1.5961557000044799</v>
      </c>
      <c r="C1699" s="1221">
        <v>1.5530221492782601</v>
      </c>
      <c r="D1699" s="1222">
        <v>2.7773944335736222E-2</v>
      </c>
      <c r="E1699" s="1221">
        <v>1.41213798034648</v>
      </c>
      <c r="F1699" s="1221">
        <v>1.39297727719746</v>
      </c>
      <c r="G1699" s="1222">
        <v>1.3755215869399899E-2</v>
      </c>
      <c r="H1699" s="1221">
        <v>1.5081873994630901</v>
      </c>
      <c r="I1699" s="1221">
        <v>1.4766019451636501</v>
      </c>
      <c r="J1699" s="1222">
        <v>2.1390635711196669E-2</v>
      </c>
      <c r="K1699" s="1221">
        <v>1.6962422256144001</v>
      </c>
      <c r="L1699" s="1221">
        <v>1.54439392979228</v>
      </c>
      <c r="M1699" s="1222">
        <v>9.8322256318725376E-2</v>
      </c>
      <c r="N1699" s="1221">
        <v>1.7053390045054699</v>
      </c>
      <c r="O1699" s="1221">
        <v>1.90186160553489</v>
      </c>
      <c r="P1699" s="1222">
        <v>-0.10333170429304134</v>
      </c>
      <c r="Q1699" s="1221">
        <v>1.70040538644691</v>
      </c>
      <c r="R1699" s="1221">
        <v>1.7106236165670901</v>
      </c>
      <c r="S1699" s="1222">
        <v>-5.9733947440093272E-3</v>
      </c>
      <c r="T1699" s="1221">
        <v>1.64377280321342</v>
      </c>
      <c r="U1699" s="1221">
        <v>1.5489887171255099</v>
      </c>
      <c r="V1699" s="1222">
        <v>6.1190946738335764E-2</v>
      </c>
      <c r="W1699" s="1221">
        <v>1.54565628565892</v>
      </c>
      <c r="X1699" s="1221">
        <v>1.6245356503969099</v>
      </c>
      <c r="Y1699" s="1222">
        <v>-4.8555022303584404E-2</v>
      </c>
      <c r="Z1699" s="1221">
        <v>1.5978016499226999</v>
      </c>
      <c r="AA1699" s="1221">
        <v>1.5846268633466201</v>
      </c>
      <c r="AB1699" s="1222">
        <v>8.3141254769943922E-3</v>
      </c>
    </row>
    <row r="1700" spans="1:28" x14ac:dyDescent="0.3">
      <c r="A1700" s="1220" t="s">
        <v>771</v>
      </c>
      <c r="B1700" s="1221">
        <v>2.0759145028864401</v>
      </c>
      <c r="C1700" s="1221">
        <v>1.9224924916747801</v>
      </c>
      <c r="D1700" s="1222">
        <v>7.9803698519522612E-2</v>
      </c>
      <c r="E1700" s="1221">
        <v>1.2828553615634599</v>
      </c>
      <c r="F1700" s="1221">
        <v>1.32785748776972</v>
      </c>
      <c r="G1700" s="1222">
        <v>-3.3890780163348726E-2</v>
      </c>
      <c r="H1700" s="1221">
        <v>1.6988072245341499</v>
      </c>
      <c r="I1700" s="1221">
        <v>1.63802823511022</v>
      </c>
      <c r="J1700" s="1222">
        <v>3.7104970550059041E-2</v>
      </c>
      <c r="K1700" s="1221">
        <v>1.95406562374899</v>
      </c>
      <c r="L1700" s="1221">
        <v>1.9399966229688399</v>
      </c>
      <c r="M1700" s="1222">
        <v>7.2520748817695383E-3</v>
      </c>
      <c r="N1700" s="1221">
        <v>1.64731683294847</v>
      </c>
      <c r="O1700" s="1221">
        <v>1.92717379645084</v>
      </c>
      <c r="P1700" s="1222">
        <v>-0.14521625606251273</v>
      </c>
      <c r="Q1700" s="1221">
        <v>1.81357235373434</v>
      </c>
      <c r="R1700" s="1221">
        <v>1.93411180847667</v>
      </c>
      <c r="S1700" s="1222">
        <v>-6.2322898921375339E-2</v>
      </c>
      <c r="T1700" s="1221">
        <v>2.0224408979592399</v>
      </c>
      <c r="U1700" s="1221">
        <v>1.93006095963563</v>
      </c>
      <c r="V1700" s="1222">
        <v>4.7863741226624276E-2</v>
      </c>
      <c r="W1700" s="1221">
        <v>1.43651757080996</v>
      </c>
      <c r="X1700" s="1221">
        <v>1.5755658447785901</v>
      </c>
      <c r="Y1700" s="1222">
        <v>-8.8252912075642342E-2</v>
      </c>
      <c r="Z1700" s="1221">
        <v>1.7482463484211099</v>
      </c>
      <c r="AA1700" s="1221">
        <v>1.76339567537191</v>
      </c>
      <c r="AB1700" s="1222">
        <v>-8.5909969965220594E-3</v>
      </c>
    </row>
    <row r="1701" spans="1:28" x14ac:dyDescent="0.3">
      <c r="A1701" s="1220" t="s">
        <v>770</v>
      </c>
      <c r="B1701" s="1221">
        <v>2.1059657410207602</v>
      </c>
      <c r="C1701" s="1221">
        <v>2.0875564600519998</v>
      </c>
      <c r="D1701" s="1222">
        <v>8.8185787168131562E-3</v>
      </c>
      <c r="E1701" s="1221">
        <v>1.50050008998398</v>
      </c>
      <c r="F1701" s="1221">
        <v>1.39794456809747</v>
      </c>
      <c r="G1701" s="1222">
        <v>7.3361651260666724E-2</v>
      </c>
      <c r="H1701" s="1221">
        <v>1.82315335097521</v>
      </c>
      <c r="I1701" s="1221">
        <v>1.76397359606315</v>
      </c>
      <c r="J1701" s="1222">
        <v>3.3549116066214316E-2</v>
      </c>
      <c r="K1701" s="1221">
        <v>2.2128052272494401</v>
      </c>
      <c r="L1701" s="1221">
        <v>1.9256100963588501</v>
      </c>
      <c r="M1701" s="1222">
        <v>0.14914500678701745</v>
      </c>
      <c r="N1701" s="1221">
        <v>2.0906020851698099</v>
      </c>
      <c r="O1701" s="1221">
        <v>1.70727543230653</v>
      </c>
      <c r="P1701" s="1222">
        <v>0.22452537277210474</v>
      </c>
      <c r="Q1701" s="1221">
        <v>2.1598872581621298</v>
      </c>
      <c r="R1701" s="1221">
        <v>1.8311676949464499</v>
      </c>
      <c r="S1701" s="1222">
        <v>0.1795136317240966</v>
      </c>
      <c r="T1701" s="1221">
        <v>2.1477294837895502</v>
      </c>
      <c r="U1701" s="1221">
        <v>2.0250381873498702</v>
      </c>
      <c r="V1701" s="1222">
        <v>6.0587151988597231E-2</v>
      </c>
      <c r="W1701" s="1221">
        <v>1.7121417417204701</v>
      </c>
      <c r="X1701" s="1221">
        <v>1.5066963465431</v>
      </c>
      <c r="Y1701" s="1222">
        <v>0.13635487711159266</v>
      </c>
      <c r="Z1701" s="1221">
        <v>1.9498500184484899</v>
      </c>
      <c r="AA1701" s="1221">
        <v>1.7888579933361299</v>
      </c>
      <c r="AB1701" s="1222">
        <v>8.9997096310656832E-2</v>
      </c>
    </row>
    <row r="1702" spans="1:28" x14ac:dyDescent="0.3">
      <c r="A1702" s="1220" t="s">
        <v>769</v>
      </c>
      <c r="B1702" s="1221">
        <v>2.6397920446102798</v>
      </c>
      <c r="C1702" s="1221">
        <v>2.6275110963207</v>
      </c>
      <c r="D1702" s="1222">
        <v>4.6739853189494852E-3</v>
      </c>
      <c r="E1702" s="1221">
        <v>1.68268058332927</v>
      </c>
      <c r="F1702" s="1221">
        <v>1.5937730908857199</v>
      </c>
      <c r="G1702" s="1222">
        <v>5.5784285072940185E-2</v>
      </c>
      <c r="H1702" s="1221">
        <v>2.2076506270113199</v>
      </c>
      <c r="I1702" s="1221">
        <v>2.1604205845553599</v>
      </c>
      <c r="J1702" s="1222">
        <v>2.1861503632025645E-2</v>
      </c>
      <c r="K1702" s="1221">
        <v>2.9631240125570999</v>
      </c>
      <c r="L1702" s="1221">
        <v>3.0464192936356498</v>
      </c>
      <c r="M1702" s="1222">
        <v>-2.7342027820190126E-2</v>
      </c>
      <c r="N1702" s="1221">
        <v>2.38208229459106</v>
      </c>
      <c r="O1702" s="1221">
        <v>2.4056414478899799</v>
      </c>
      <c r="P1702" s="1222">
        <v>-9.7932937261219592E-3</v>
      </c>
      <c r="Q1702" s="1221">
        <v>2.72654048998842</v>
      </c>
      <c r="R1702" s="1221">
        <v>2.78431271253447</v>
      </c>
      <c r="S1702" s="1222">
        <v>-2.0749186068780966E-2</v>
      </c>
      <c r="T1702" s="1221">
        <v>2.7548107823294101</v>
      </c>
      <c r="U1702" s="1221">
        <v>2.77557886536475</v>
      </c>
      <c r="V1702" s="1222">
        <v>-7.4824330500911987E-3</v>
      </c>
      <c r="W1702" s="1221">
        <v>1.90326616334181</v>
      </c>
      <c r="X1702" s="1221">
        <v>1.84921103196296</v>
      </c>
      <c r="Y1702" s="1222">
        <v>2.9231456250544754E-2</v>
      </c>
      <c r="Z1702" s="1221">
        <v>2.3830984535950299</v>
      </c>
      <c r="AA1702" s="1221">
        <v>2.3703444178163098</v>
      </c>
      <c r="AB1702" s="1222">
        <v>5.3806677556461823E-3</v>
      </c>
    </row>
    <row r="1703" spans="1:28" x14ac:dyDescent="0.3">
      <c r="A1703" s="1220" t="s">
        <v>768</v>
      </c>
      <c r="B1703" s="1221">
        <v>2.4856329192815898</v>
      </c>
      <c r="C1703" s="1221">
        <v>2.4071608271776701</v>
      </c>
      <c r="D1703" s="1222">
        <v>3.2599438815197931E-2</v>
      </c>
      <c r="E1703" s="1221">
        <v>1.6154977002236299</v>
      </c>
      <c r="F1703" s="1221">
        <v>1.55188158367576</v>
      </c>
      <c r="G1703" s="1222">
        <v>4.0992893541007089E-2</v>
      </c>
      <c r="H1703" s="1221">
        <v>2.1000268707983798</v>
      </c>
      <c r="I1703" s="1221">
        <v>2.0280157113171802</v>
      </c>
      <c r="J1703" s="1222">
        <v>3.5508186193700123E-2</v>
      </c>
      <c r="K1703" s="1221">
        <v>3.2610285656785098</v>
      </c>
      <c r="L1703" s="1221">
        <v>3.2406175593715201</v>
      </c>
      <c r="M1703" s="1222">
        <v>6.2984927820203046E-3</v>
      </c>
      <c r="N1703" s="1221">
        <v>2.6625121881892402</v>
      </c>
      <c r="O1703" s="1221">
        <v>2.4094974233205302</v>
      </c>
      <c r="P1703" s="1222">
        <v>0.10500727762556814</v>
      </c>
      <c r="Q1703" s="1221">
        <v>3.0258238512403199</v>
      </c>
      <c r="R1703" s="1221">
        <v>2.91098815698283</v>
      </c>
      <c r="S1703" s="1222">
        <v>3.9449042065672443E-2</v>
      </c>
      <c r="T1703" s="1221">
        <v>2.7527961747850598</v>
      </c>
      <c r="U1703" s="1221">
        <v>2.6952715839875201</v>
      </c>
      <c r="V1703" s="1222">
        <v>2.1342780868277074E-2</v>
      </c>
      <c r="W1703" s="1221">
        <v>1.92911317374143</v>
      </c>
      <c r="X1703" s="1221">
        <v>1.81230854676831</v>
      </c>
      <c r="Y1703" s="1222">
        <v>6.4450740014113383E-2</v>
      </c>
      <c r="Z1703" s="1221">
        <v>2.40122180789646</v>
      </c>
      <c r="AA1703" s="1221">
        <v>2.3173641250160499</v>
      </c>
      <c r="AB1703" s="1222">
        <v>3.6186666555834975E-2</v>
      </c>
    </row>
    <row r="1704" spans="1:28" x14ac:dyDescent="0.3">
      <c r="A1704" s="1220" t="s">
        <v>767</v>
      </c>
      <c r="B1704" s="1221">
        <v>2.6440663625402898</v>
      </c>
      <c r="C1704" s="1221">
        <v>2.6272173714615099</v>
      </c>
      <c r="D1704" s="1222">
        <v>6.4132459163083579E-3</v>
      </c>
      <c r="E1704" s="1221">
        <v>1.88323109057198</v>
      </c>
      <c r="F1704" s="1221">
        <v>2.0156103986348199</v>
      </c>
      <c r="G1704" s="1222">
        <v>-6.5677031708360353E-2</v>
      </c>
      <c r="H1704" s="1221">
        <v>2.32063281731513</v>
      </c>
      <c r="I1704" s="1221">
        <v>2.36613764489501</v>
      </c>
      <c r="J1704" s="1222">
        <v>-1.9231690801275885E-2</v>
      </c>
      <c r="K1704" s="1221">
        <v>3.5015332860894</v>
      </c>
      <c r="L1704" s="1221">
        <v>3.6055265510975398</v>
      </c>
      <c r="M1704" s="1222">
        <v>-2.884274003653747E-2</v>
      </c>
      <c r="N1704" s="1221">
        <v>2.5353536580663598</v>
      </c>
      <c r="O1704" s="1221">
        <v>1.7796117965612499</v>
      </c>
      <c r="P1704" s="1222">
        <v>0.42466669582963684</v>
      </c>
      <c r="Q1704" s="1221">
        <v>3.13614317112815</v>
      </c>
      <c r="R1704" s="1221">
        <v>2.9152682383156399</v>
      </c>
      <c r="S1704" s="1222">
        <v>7.5764874706735555E-2</v>
      </c>
      <c r="T1704" s="1221">
        <v>2.9478709428930299</v>
      </c>
      <c r="U1704" s="1221">
        <v>2.9833989362870099</v>
      </c>
      <c r="V1704" s="1222">
        <v>-1.1908562734220328E-2</v>
      </c>
      <c r="W1704" s="1221">
        <v>2.0860212757744798</v>
      </c>
      <c r="X1704" s="1221">
        <v>1.9404611566041501</v>
      </c>
      <c r="Y1704" s="1222">
        <v>7.5013157916061127E-2</v>
      </c>
      <c r="Z1704" s="1221">
        <v>2.5951067983932101</v>
      </c>
      <c r="AA1704" s="1221">
        <v>2.5557869141175402</v>
      </c>
      <c r="AB1704" s="1222">
        <v>1.5384648876037554E-2</v>
      </c>
    </row>
    <row r="1705" spans="1:28" x14ac:dyDescent="0.3">
      <c r="A1705" s="1220" t="s">
        <v>766</v>
      </c>
      <c r="B1705" s="1221">
        <v>2.33257316101498</v>
      </c>
      <c r="C1705" s="1221">
        <v>2.4169588707968099</v>
      </c>
      <c r="D1705" s="1222">
        <v>-3.4914003213472176E-2</v>
      </c>
      <c r="E1705" s="1221">
        <v>1.6733141574391299</v>
      </c>
      <c r="F1705" s="1221">
        <v>1.2694514042248199</v>
      </c>
      <c r="G1705" s="1222">
        <v>0.31813959311103007</v>
      </c>
      <c r="H1705" s="1221">
        <v>2.06974351430476</v>
      </c>
      <c r="I1705" s="1221">
        <v>1.9611142789851199</v>
      </c>
      <c r="J1705" s="1222">
        <v>5.539158859006213E-2</v>
      </c>
      <c r="K1705" s="1221">
        <v>3.8296311969416599</v>
      </c>
      <c r="L1705" s="1221">
        <v>4.0142949041536804</v>
      </c>
      <c r="M1705" s="1222">
        <v>-4.6001529937659755E-2</v>
      </c>
      <c r="N1705" s="1221">
        <v>2.9505897708259599</v>
      </c>
      <c r="O1705" s="1221">
        <v>1.73707932967023</v>
      </c>
      <c r="P1705" s="1222">
        <v>0.69859241338511846</v>
      </c>
      <c r="Q1705" s="1221">
        <v>3.51712252482502</v>
      </c>
      <c r="R1705" s="1221">
        <v>3.2073420270660802</v>
      </c>
      <c r="S1705" s="1222">
        <v>9.658480297541322E-2</v>
      </c>
      <c r="T1705" s="1221">
        <v>2.8905833893160899</v>
      </c>
      <c r="U1705" s="1221">
        <v>3.0267770150384798</v>
      </c>
      <c r="V1705" s="1222">
        <v>-4.4996253455644293E-2</v>
      </c>
      <c r="W1705" s="1221">
        <v>2.09588471600475</v>
      </c>
      <c r="X1705" s="1221">
        <v>1.42826404131036</v>
      </c>
      <c r="Y1705" s="1222">
        <v>0.46743505079206632</v>
      </c>
      <c r="Z1705" s="1221">
        <v>2.5859922193546501</v>
      </c>
      <c r="AA1705" s="1221">
        <v>2.41684197656445</v>
      </c>
      <c r="AB1705" s="1222">
        <v>6.9988126832623038E-2</v>
      </c>
    </row>
    <row r="1706" spans="1:28" x14ac:dyDescent="0.3">
      <c r="A1706" s="1220" t="s">
        <v>765</v>
      </c>
      <c r="B1706" s="1221">
        <v>2.8947001951184501</v>
      </c>
      <c r="C1706" s="1221">
        <v>2.7225085277344001</v>
      </c>
      <c r="D1706" s="1222">
        <v>6.3247429945552228E-2</v>
      </c>
      <c r="E1706" s="1221">
        <v>1.33323085754977</v>
      </c>
      <c r="F1706" s="1221">
        <v>1.18732614152928</v>
      </c>
      <c r="G1706" s="1222">
        <v>0.12288512053862832</v>
      </c>
      <c r="H1706" s="1221">
        <v>2.3750526557003702</v>
      </c>
      <c r="I1706" s="1221">
        <v>2.2149797679822698</v>
      </c>
      <c r="J1706" s="1222">
        <v>7.2268329504390161E-2</v>
      </c>
      <c r="K1706" s="1221">
        <v>3.1119034834647601</v>
      </c>
      <c r="L1706" s="1221">
        <v>3.10634544319637</v>
      </c>
      <c r="M1706" s="1222">
        <v>1.7892537613817389E-3</v>
      </c>
      <c r="N1706" s="1221">
        <v>2.08601962683717</v>
      </c>
      <c r="O1706" s="1221">
        <v>2.7423438090866799</v>
      </c>
      <c r="P1706" s="1222">
        <v>-0.23932964935862452</v>
      </c>
      <c r="Q1706" s="1221">
        <v>2.8014321236670501</v>
      </c>
      <c r="R1706" s="1221">
        <v>3.0012217473529801</v>
      </c>
      <c r="S1706" s="1222">
        <v>-6.6569430886651612E-2</v>
      </c>
      <c r="T1706" s="1221">
        <v>2.9834846777246802</v>
      </c>
      <c r="U1706" s="1221">
        <v>2.8824856993288801</v>
      </c>
      <c r="V1706" s="1222">
        <v>3.5038848039841218E-2</v>
      </c>
      <c r="W1706" s="1221">
        <v>1.6159764243730399</v>
      </c>
      <c r="X1706" s="1221">
        <v>1.76286006416811</v>
      </c>
      <c r="Y1706" s="1222">
        <v>-8.3321213510151301E-2</v>
      </c>
      <c r="Z1706" s="1221">
        <v>2.54480426370958</v>
      </c>
      <c r="AA1706" s="1221">
        <v>2.5311588164703598</v>
      </c>
      <c r="AB1706" s="1222">
        <v>5.3909881712789877E-3</v>
      </c>
    </row>
    <row r="1707" spans="1:28" x14ac:dyDescent="0.3">
      <c r="A1707" s="1220" t="s">
        <v>368</v>
      </c>
      <c r="B1707" s="1221">
        <v>1.05413473400389</v>
      </c>
      <c r="C1707" s="1221">
        <v>1.0115865424863499</v>
      </c>
      <c r="D1707" s="1222">
        <v>4.2060851672623169E-2</v>
      </c>
      <c r="E1707" s="1221">
        <v>1.1723112622818901</v>
      </c>
      <c r="F1707" s="1221">
        <v>1.1252879599602901</v>
      </c>
      <c r="G1707" s="1222">
        <v>4.1787794764336944E-2</v>
      </c>
      <c r="H1707" s="1221">
        <v>1.1107203770354399</v>
      </c>
      <c r="I1707" s="1221">
        <v>1.0661698247486699</v>
      </c>
      <c r="J1707" s="1222">
        <v>4.1785606056963714E-2</v>
      </c>
      <c r="K1707" s="1221">
        <v>0.90047875946867395</v>
      </c>
      <c r="L1707" s="1221">
        <v>0.87415764818733999</v>
      </c>
      <c r="M1707" s="1222">
        <v>3.0110256812273646E-2</v>
      </c>
      <c r="N1707" s="1221">
        <v>1.15736215974824</v>
      </c>
      <c r="O1707" s="1221">
        <v>1.1167919437182801</v>
      </c>
      <c r="P1707" s="1222">
        <v>3.6327461223336049E-2</v>
      </c>
      <c r="Q1707" s="1221">
        <v>1.0177455704676901</v>
      </c>
      <c r="R1707" s="1221">
        <v>0.98519908192918304</v>
      </c>
      <c r="S1707" s="1222">
        <v>3.3035443430149809E-2</v>
      </c>
      <c r="T1707" s="1221">
        <v>0.98397116873336199</v>
      </c>
      <c r="U1707" s="1221">
        <v>0.94919639258466304</v>
      </c>
      <c r="V1707" s="1222">
        <v>3.6636018025739847E-2</v>
      </c>
      <c r="W1707" s="1221">
        <v>1.16581625135092</v>
      </c>
      <c r="X1707" s="1221">
        <v>1.1216195583603401</v>
      </c>
      <c r="Y1707" s="1222">
        <v>3.9404352983278636E-2</v>
      </c>
      <c r="Z1707" s="1221">
        <v>1.06923119479075</v>
      </c>
      <c r="AA1707" s="1221">
        <v>1.03025577007742</v>
      </c>
      <c r="AB1707" s="1222">
        <v>3.7830824000530644E-2</v>
      </c>
    </row>
    <row r="1708" spans="1:28" x14ac:dyDescent="0.3">
      <c r="A1708" s="1223"/>
      <c r="B1708" s="1221"/>
      <c r="C1708" s="1221"/>
      <c r="D1708" s="1222"/>
      <c r="E1708" s="1221"/>
      <c r="F1708" s="1221"/>
      <c r="G1708" s="1222"/>
      <c r="H1708" s="1221"/>
      <c r="I1708" s="1221"/>
      <c r="J1708" s="1222"/>
      <c r="K1708" s="1221"/>
      <c r="L1708" s="1221"/>
      <c r="M1708" s="1222"/>
      <c r="N1708" s="1221"/>
      <c r="O1708" s="1221"/>
      <c r="P1708" s="1222"/>
      <c r="Q1708" s="1221"/>
      <c r="R1708" s="1221"/>
      <c r="S1708" s="1222"/>
      <c r="T1708" s="1221"/>
      <c r="U1708" s="1221"/>
      <c r="V1708" s="1222"/>
      <c r="W1708" s="1221"/>
      <c r="X1708" s="1221"/>
      <c r="Y1708" s="1222"/>
      <c r="Z1708" s="1221"/>
      <c r="AA1708" s="1221"/>
      <c r="AB1708" s="1222"/>
    </row>
    <row r="1709" spans="1:28" x14ac:dyDescent="0.3">
      <c r="A1709" s="1226" t="s">
        <v>788</v>
      </c>
      <c r="B1709" s="1215"/>
      <c r="C1709" s="1215"/>
      <c r="D1709" s="1216"/>
      <c r="E1709" s="1215"/>
      <c r="F1709" s="1215"/>
      <c r="G1709" s="1216"/>
      <c r="H1709" s="1215"/>
      <c r="I1709" s="1215"/>
      <c r="J1709" s="1216"/>
      <c r="K1709" s="1215"/>
      <c r="L1709" s="1215"/>
      <c r="M1709" s="1216"/>
      <c r="N1709" s="1215"/>
      <c r="O1709" s="1215"/>
      <c r="P1709" s="1216"/>
      <c r="Q1709" s="1215"/>
      <c r="R1709" s="1215"/>
      <c r="S1709" s="1216"/>
      <c r="T1709" s="1215"/>
      <c r="U1709" s="1215"/>
      <c r="V1709" s="1216"/>
      <c r="W1709" s="1215"/>
      <c r="X1709" s="1215"/>
      <c r="Y1709" s="1216"/>
      <c r="Z1709" s="1215"/>
      <c r="AA1709" s="1215"/>
      <c r="AB1709" s="1216"/>
    </row>
    <row r="1710" spans="1:28" x14ac:dyDescent="0.3">
      <c r="A1710" s="1217" t="s">
        <v>786</v>
      </c>
      <c r="B1710" s="1218"/>
      <c r="C1710" s="1218"/>
      <c r="D1710" s="1219"/>
      <c r="E1710" s="1218"/>
      <c r="F1710" s="1218"/>
      <c r="G1710" s="1219"/>
      <c r="H1710" s="1218"/>
      <c r="I1710" s="1218"/>
      <c r="J1710" s="1219"/>
      <c r="K1710" s="1218"/>
      <c r="L1710" s="1218"/>
      <c r="M1710" s="1219"/>
      <c r="N1710" s="1218"/>
      <c r="O1710" s="1218"/>
      <c r="P1710" s="1219"/>
      <c r="Q1710" s="1218"/>
      <c r="R1710" s="1218"/>
      <c r="S1710" s="1219"/>
      <c r="T1710" s="1218"/>
      <c r="U1710" s="1218"/>
      <c r="V1710" s="1219"/>
      <c r="W1710" s="1218"/>
      <c r="X1710" s="1218"/>
      <c r="Y1710" s="1219"/>
      <c r="Z1710" s="1218"/>
      <c r="AA1710" s="1218"/>
      <c r="AB1710" s="1219"/>
    </row>
    <row r="1711" spans="1:28" x14ac:dyDescent="0.3">
      <c r="A1711" s="1220" t="s">
        <v>783</v>
      </c>
      <c r="B1711" s="1221">
        <v>0</v>
      </c>
      <c r="C1711" s="1221">
        <v>0</v>
      </c>
      <c r="D1711" s="1222">
        <v>0</v>
      </c>
      <c r="E1711" s="1221">
        <v>0</v>
      </c>
      <c r="F1711" s="1221">
        <v>0</v>
      </c>
      <c r="G1711" s="1222">
        <v>0</v>
      </c>
      <c r="H1711" s="1221">
        <v>0</v>
      </c>
      <c r="I1711" s="1221">
        <v>0</v>
      </c>
      <c r="J1711" s="1222">
        <v>0</v>
      </c>
      <c r="K1711" s="1221">
        <v>0</v>
      </c>
      <c r="L1711" s="1221">
        <v>0</v>
      </c>
      <c r="M1711" s="1222">
        <v>0</v>
      </c>
      <c r="N1711" s="1221">
        <v>0</v>
      </c>
      <c r="O1711" s="1221">
        <v>0</v>
      </c>
      <c r="P1711" s="1222">
        <v>0</v>
      </c>
      <c r="Q1711" s="1221">
        <v>0</v>
      </c>
      <c r="R1711" s="1221">
        <v>0</v>
      </c>
      <c r="S1711" s="1222">
        <v>0</v>
      </c>
      <c r="T1711" s="1221">
        <v>0</v>
      </c>
      <c r="U1711" s="1221">
        <v>0</v>
      </c>
      <c r="V1711" s="1222">
        <v>0</v>
      </c>
      <c r="W1711" s="1221">
        <v>0</v>
      </c>
      <c r="X1711" s="1221">
        <v>0</v>
      </c>
      <c r="Y1711" s="1222">
        <v>0</v>
      </c>
      <c r="Z1711" s="1221">
        <v>0</v>
      </c>
      <c r="AA1711" s="1221">
        <v>0</v>
      </c>
      <c r="AB1711" s="1222">
        <v>0</v>
      </c>
    </row>
    <row r="1712" spans="1:28" x14ac:dyDescent="0.3">
      <c r="A1712" s="1220" t="s">
        <v>782</v>
      </c>
      <c r="B1712" s="1221">
        <v>0</v>
      </c>
      <c r="C1712" s="1221">
        <v>0</v>
      </c>
      <c r="D1712" s="1222">
        <v>0</v>
      </c>
      <c r="E1712" s="1221">
        <v>4.43264857556506E-3</v>
      </c>
      <c r="F1712" s="1221">
        <v>3.76582669364287E-3</v>
      </c>
      <c r="G1712" s="1222">
        <v>0.1770718453528036</v>
      </c>
      <c r="H1712" s="1221">
        <v>2.2533931086416402E-3</v>
      </c>
      <c r="I1712" s="1221">
        <v>1.91843734048193E-3</v>
      </c>
      <c r="J1712" s="1222">
        <v>0.17459823216095555</v>
      </c>
      <c r="K1712" s="1221">
        <v>6.9202734670625599E-3</v>
      </c>
      <c r="L1712" s="1221">
        <v>7.9790220112720793E-3</v>
      </c>
      <c r="M1712" s="1222">
        <v>-0.13269151817275476</v>
      </c>
      <c r="N1712" s="1221">
        <v>0</v>
      </c>
      <c r="O1712" s="1221">
        <v>0</v>
      </c>
      <c r="P1712" s="1222">
        <v>0</v>
      </c>
      <c r="Q1712" s="1221">
        <v>3.4045685974100101E-3</v>
      </c>
      <c r="R1712" s="1221">
        <v>3.9304726342808197E-3</v>
      </c>
      <c r="S1712" s="1222">
        <v>-0.13380172966578538</v>
      </c>
      <c r="T1712" s="1221">
        <v>3.4488237493453E-3</v>
      </c>
      <c r="U1712" s="1221">
        <v>3.9496894872615698E-3</v>
      </c>
      <c r="V1712" s="1222">
        <v>-0.12681142138683263</v>
      </c>
      <c r="W1712" s="1221">
        <v>2.2250466964987801E-3</v>
      </c>
      <c r="X1712" s="1221">
        <v>1.9093687048795599E-3</v>
      </c>
      <c r="Y1712" s="1222">
        <v>0.16533108079779316</v>
      </c>
      <c r="Z1712" s="1221">
        <v>4.2403562129894601E-3</v>
      </c>
      <c r="AA1712" s="1221">
        <v>4.3684984365851198E-3</v>
      </c>
      <c r="AB1712" s="1222">
        <v>-2.9333242407162039E-2</v>
      </c>
    </row>
    <row r="1713" spans="1:28" x14ac:dyDescent="0.3">
      <c r="A1713" s="1220" t="s">
        <v>781</v>
      </c>
      <c r="B1713" s="1221">
        <v>2.0017833975322499E-2</v>
      </c>
      <c r="C1713" s="1221">
        <v>1.3823240734726801E-2</v>
      </c>
      <c r="D1713" s="1222">
        <v>0.44812886930585066</v>
      </c>
      <c r="E1713" s="1221">
        <v>0</v>
      </c>
      <c r="F1713" s="1221">
        <v>0</v>
      </c>
      <c r="G1713" s="1222">
        <v>0</v>
      </c>
      <c r="H1713" s="1221">
        <v>9.8344077295501996E-3</v>
      </c>
      <c r="I1713" s="1221">
        <v>6.79499334358207E-3</v>
      </c>
      <c r="J1713" s="1222">
        <v>0.44730204023509207</v>
      </c>
      <c r="K1713" s="1221">
        <v>2.3624283376014601E-2</v>
      </c>
      <c r="L1713" s="1221">
        <v>7.0876529033953002E-3</v>
      </c>
      <c r="M1713" s="1222">
        <v>2.3331603138603927</v>
      </c>
      <c r="N1713" s="1221">
        <v>3.2391094217643799E-3</v>
      </c>
      <c r="O1713" s="1221">
        <v>0</v>
      </c>
      <c r="P1713" s="1222">
        <v>0</v>
      </c>
      <c r="Q1713" s="1221">
        <v>1.3312616771618E-2</v>
      </c>
      <c r="R1713" s="1221">
        <v>3.5069607311826599E-3</v>
      </c>
      <c r="S1713" s="1222">
        <v>2.7960552718046996</v>
      </c>
      <c r="T1713" s="1221">
        <v>2.1865011059916901E-2</v>
      </c>
      <c r="U1713" s="1221">
        <v>1.0395717704311301E-2</v>
      </c>
      <c r="V1713" s="1222">
        <v>1.1032709507732272</v>
      </c>
      <c r="W1713" s="1221">
        <v>1.6497162446816201E-3</v>
      </c>
      <c r="X1713" s="1221">
        <v>0</v>
      </c>
      <c r="Y1713" s="1222">
        <v>0</v>
      </c>
      <c r="Z1713" s="1221">
        <v>1.7416242715570102E-2</v>
      </c>
      <c r="AA1713" s="1221">
        <v>7.6908170501785496E-3</v>
      </c>
      <c r="AB1713" s="1222">
        <v>1.2645503854711726</v>
      </c>
    </row>
    <row r="1714" spans="1:28" x14ac:dyDescent="0.3">
      <c r="A1714" s="1220" t="s">
        <v>780</v>
      </c>
      <c r="B1714" s="1221">
        <v>9.4147679918252597E-2</v>
      </c>
      <c r="C1714" s="1221">
        <v>0.125345930285963</v>
      </c>
      <c r="D1714" s="1222">
        <v>-0.24889719432082888</v>
      </c>
      <c r="E1714" s="1221">
        <v>1.55568236502083E-2</v>
      </c>
      <c r="F1714" s="1221">
        <v>1.27532931553586E-2</v>
      </c>
      <c r="G1714" s="1222">
        <v>0.21982796605531879</v>
      </c>
      <c r="H1714" s="1221">
        <v>5.41956676290338E-2</v>
      </c>
      <c r="I1714" s="1221">
        <v>6.8037871639203495E-2</v>
      </c>
      <c r="J1714" s="1222">
        <v>-0.20344851590263152</v>
      </c>
      <c r="K1714" s="1221">
        <v>7.7017968683710594E-2</v>
      </c>
      <c r="L1714" s="1221">
        <v>8.2654017223207796E-2</v>
      </c>
      <c r="M1714" s="1222">
        <v>-6.8188440548231435E-2</v>
      </c>
      <c r="N1714" s="1221">
        <v>1.6522420848834499E-2</v>
      </c>
      <c r="O1714" s="1221">
        <v>1.5988022200114999E-2</v>
      </c>
      <c r="P1714" s="1222">
        <v>3.34249378710305E-2</v>
      </c>
      <c r="Q1714" s="1221">
        <v>4.6365921501052398E-2</v>
      </c>
      <c r="R1714" s="1221">
        <v>4.8948774765913201E-2</v>
      </c>
      <c r="S1714" s="1222">
        <v>-5.2766453853293226E-2</v>
      </c>
      <c r="T1714" s="1221">
        <v>8.5224719179563702E-2</v>
      </c>
      <c r="U1714" s="1221">
        <v>0.10319728368916301</v>
      </c>
      <c r="V1714" s="1222">
        <v>-0.17415734084371687</v>
      </c>
      <c r="W1714" s="1221">
        <v>1.6058196523218299E-2</v>
      </c>
      <c r="X1714" s="1221">
        <v>1.4420482424741801E-2</v>
      </c>
      <c r="Y1714" s="1222">
        <v>0.11356860680795298</v>
      </c>
      <c r="Z1714" s="1221">
        <v>7.5185615031324995E-2</v>
      </c>
      <c r="AA1714" s="1221">
        <v>8.7250981345399006E-2</v>
      </c>
      <c r="AB1714" s="1222">
        <v>-0.13828344538969764</v>
      </c>
    </row>
    <row r="1715" spans="1:28" x14ac:dyDescent="0.3">
      <c r="A1715" s="1220" t="s">
        <v>779</v>
      </c>
      <c r="B1715" s="1221">
        <v>0.26513574590684202</v>
      </c>
      <c r="C1715" s="1221">
        <v>0.23616530045040399</v>
      </c>
      <c r="D1715" s="1222">
        <v>0.12267020345997862</v>
      </c>
      <c r="E1715" s="1221">
        <v>2.3720917906404598E-2</v>
      </c>
      <c r="F1715" s="1221">
        <v>3.1173401802592999E-2</v>
      </c>
      <c r="G1715" s="1222">
        <v>-0.23906546816358373</v>
      </c>
      <c r="H1715" s="1221">
        <v>0.14333560944714699</v>
      </c>
      <c r="I1715" s="1221">
        <v>0.13266322216728699</v>
      </c>
      <c r="J1715" s="1222">
        <v>8.0447218946651466E-2</v>
      </c>
      <c r="K1715" s="1221">
        <v>0.182008160117962</v>
      </c>
      <c r="L1715" s="1221">
        <v>0.18740819086761101</v>
      </c>
      <c r="M1715" s="1222">
        <v>-2.881427286955511E-2</v>
      </c>
      <c r="N1715" s="1221">
        <v>6.9155638545053702E-2</v>
      </c>
      <c r="O1715" s="1221">
        <v>4.5805171741182399E-2</v>
      </c>
      <c r="P1715" s="1222">
        <v>0.50977795555075767</v>
      </c>
      <c r="Q1715" s="1221">
        <v>0.12555794877547299</v>
      </c>
      <c r="R1715" s="1221">
        <v>0.116503789156728</v>
      </c>
      <c r="S1715" s="1222">
        <v>7.7715580619998406E-2</v>
      </c>
      <c r="T1715" s="1221">
        <v>0.22167527667379899</v>
      </c>
      <c r="U1715" s="1221">
        <v>0.210764907676594</v>
      </c>
      <c r="V1715" s="1222">
        <v>5.1765586204446754E-2</v>
      </c>
      <c r="W1715" s="1221">
        <v>4.7279257740727901E-2</v>
      </c>
      <c r="X1715" s="1221">
        <v>3.8734837570623099E-2</v>
      </c>
      <c r="Y1715" s="1222">
        <v>0.22058747902392081</v>
      </c>
      <c r="Z1715" s="1221">
        <v>0.201119419884663</v>
      </c>
      <c r="AA1715" s="1221">
        <v>0.18641814592203901</v>
      </c>
      <c r="AB1715" s="1222">
        <v>7.8861818359528907E-2</v>
      </c>
    </row>
    <row r="1716" spans="1:28" x14ac:dyDescent="0.3">
      <c r="A1716" s="1220" t="s">
        <v>778</v>
      </c>
      <c r="B1716" s="1221">
        <v>0.49984202211690398</v>
      </c>
      <c r="C1716" s="1221">
        <v>0.44049151333199699</v>
      </c>
      <c r="D1716" s="1222">
        <v>0.1347370085202407</v>
      </c>
      <c r="E1716" s="1221">
        <v>7.4233413050305994E-2</v>
      </c>
      <c r="F1716" s="1221">
        <v>6.0499596148201301E-2</v>
      </c>
      <c r="G1716" s="1222">
        <v>0.22700675337504728</v>
      </c>
      <c r="H1716" s="1221">
        <v>0.29696754730706199</v>
      </c>
      <c r="I1716" s="1221">
        <v>0.26009973062703501</v>
      </c>
      <c r="J1716" s="1222">
        <v>0.14174492449933704</v>
      </c>
      <c r="K1716" s="1221">
        <v>0.35273921079797699</v>
      </c>
      <c r="L1716" s="1221">
        <v>0.234898050709892</v>
      </c>
      <c r="M1716" s="1222">
        <v>0.5016693826617713</v>
      </c>
      <c r="N1716" s="1221">
        <v>3.63437332137381E-2</v>
      </c>
      <c r="O1716" s="1221">
        <v>5.2167505603624903E-2</v>
      </c>
      <c r="P1716" s="1222">
        <v>-0.30332622207620513</v>
      </c>
      <c r="Q1716" s="1221">
        <v>0.21035240979811501</v>
      </c>
      <c r="R1716" s="1221">
        <v>0.153294168676777</v>
      </c>
      <c r="S1716" s="1222">
        <v>0.37221403536651249</v>
      </c>
      <c r="T1716" s="1221">
        <v>0.43608615979821602</v>
      </c>
      <c r="U1716" s="1221">
        <v>0.35375894882275699</v>
      </c>
      <c r="V1716" s="1222">
        <v>0.23272121100944146</v>
      </c>
      <c r="W1716" s="1221">
        <v>5.8800754097056401E-2</v>
      </c>
      <c r="X1716" s="1221">
        <v>5.7212588527836603E-2</v>
      </c>
      <c r="Y1716" s="1222">
        <v>2.7759023146576946E-2</v>
      </c>
      <c r="Z1716" s="1221">
        <v>0.39072012319678801</v>
      </c>
      <c r="AA1716" s="1221">
        <v>0.32459412693171102</v>
      </c>
      <c r="AB1716" s="1222">
        <v>0.20371901639178069</v>
      </c>
    </row>
    <row r="1717" spans="1:28" x14ac:dyDescent="0.3">
      <c r="A1717" s="1220" t="s">
        <v>777</v>
      </c>
      <c r="B1717" s="1221">
        <v>0.63969091001382306</v>
      </c>
      <c r="C1717" s="1221">
        <v>0.569709586206539</v>
      </c>
      <c r="D1717" s="1222">
        <v>0.12283683740212414</v>
      </c>
      <c r="E1717" s="1221">
        <v>5.7249110220989503E-2</v>
      </c>
      <c r="F1717" s="1221">
        <v>5.8153479559563397E-2</v>
      </c>
      <c r="G1717" s="1222">
        <v>-1.5551422639252355E-2</v>
      </c>
      <c r="H1717" s="1221">
        <v>0.37874919117998201</v>
      </c>
      <c r="I1717" s="1221">
        <v>0.33920508636656599</v>
      </c>
      <c r="J1717" s="1222">
        <v>0.11657874956120859</v>
      </c>
      <c r="K1717" s="1221">
        <v>0.43366524159858</v>
      </c>
      <c r="L1717" s="1221">
        <v>0.47220155379995798</v>
      </c>
      <c r="M1717" s="1222">
        <v>-8.1609880126958231E-2</v>
      </c>
      <c r="N1717" s="1221">
        <v>5.8507356150784E-2</v>
      </c>
      <c r="O1717" s="1221">
        <v>9.0683947399683398E-2</v>
      </c>
      <c r="P1717" s="1222">
        <v>-0.35482124644489987</v>
      </c>
      <c r="Q1717" s="1221">
        <v>0.28732228444250701</v>
      </c>
      <c r="R1717" s="1221">
        <v>0.32344610424395498</v>
      </c>
      <c r="S1717" s="1222">
        <v>-0.11168420125475387</v>
      </c>
      <c r="T1717" s="1221">
        <v>0.55665648041862503</v>
      </c>
      <c r="U1717" s="1221">
        <v>0.53078579706170204</v>
      </c>
      <c r="V1717" s="1222">
        <v>4.8740345917574764E-2</v>
      </c>
      <c r="W1717" s="1221">
        <v>5.7686045114406101E-2</v>
      </c>
      <c r="X1717" s="1221">
        <v>6.9250282938376095E-2</v>
      </c>
      <c r="Y1717" s="1222">
        <v>-0.16699192166854668</v>
      </c>
      <c r="Z1717" s="1221">
        <v>0.51611081886986998</v>
      </c>
      <c r="AA1717" s="1221">
        <v>0.49995878498607699</v>
      </c>
      <c r="AB1717" s="1222">
        <v>3.2306730812306457E-2</v>
      </c>
    </row>
    <row r="1718" spans="1:28" x14ac:dyDescent="0.3">
      <c r="A1718" s="1220" t="s">
        <v>776</v>
      </c>
      <c r="B1718" s="1221">
        <v>0.78467778721895898</v>
      </c>
      <c r="C1718" s="1221">
        <v>0.92267163974725996</v>
      </c>
      <c r="D1718" s="1222">
        <v>-0.14955900515821699</v>
      </c>
      <c r="E1718" s="1221">
        <v>8.5651406458385704E-2</v>
      </c>
      <c r="F1718" s="1221">
        <v>6.5175041238981796E-2</v>
      </c>
      <c r="G1718" s="1222">
        <v>0.31417494841808868</v>
      </c>
      <c r="H1718" s="1221">
        <v>0.46325577703624199</v>
      </c>
      <c r="I1718" s="1221">
        <v>0.52581668457985198</v>
      </c>
      <c r="J1718" s="1222">
        <v>-0.11897855160986114</v>
      </c>
      <c r="K1718" s="1221">
        <v>0.58793696153370001</v>
      </c>
      <c r="L1718" s="1221">
        <v>0.55303582261817996</v>
      </c>
      <c r="M1718" s="1222">
        <v>6.3108278863910142E-2</v>
      </c>
      <c r="N1718" s="1221">
        <v>6.1537063028893099E-2</v>
      </c>
      <c r="O1718" s="1221">
        <v>6.0280628358618103E-2</v>
      </c>
      <c r="P1718" s="1222">
        <v>2.084309179393894E-2</v>
      </c>
      <c r="Q1718" s="1221">
        <v>0.37629612005213298</v>
      </c>
      <c r="R1718" s="1221">
        <v>0.35289941654075602</v>
      </c>
      <c r="S1718" s="1222">
        <v>6.6298504374758288E-2</v>
      </c>
      <c r="T1718" s="1221">
        <v>0.69938405727905795</v>
      </c>
      <c r="U1718" s="1221">
        <v>0.76252926745008198</v>
      </c>
      <c r="V1718" s="1222">
        <v>-8.2810211839059358E-2</v>
      </c>
      <c r="W1718" s="1221">
        <v>7.6565805775844695E-2</v>
      </c>
      <c r="X1718" s="1221">
        <v>6.3326570055650996E-2</v>
      </c>
      <c r="Y1718" s="1222">
        <v>0.20906288953529523</v>
      </c>
      <c r="Z1718" s="1221">
        <v>0.64156342299491398</v>
      </c>
      <c r="AA1718" s="1221">
        <v>0.68268939363817804</v>
      </c>
      <c r="AB1718" s="1222">
        <v>-6.0241115544649317E-2</v>
      </c>
    </row>
    <row r="1719" spans="1:28" x14ac:dyDescent="0.3">
      <c r="A1719" s="1220" t="s">
        <v>775</v>
      </c>
      <c r="B1719" s="1221">
        <v>1.1623396904246499</v>
      </c>
      <c r="C1719" s="1221">
        <v>0.93964923010247003</v>
      </c>
      <c r="D1719" s="1222">
        <v>0.23699318127243629</v>
      </c>
      <c r="E1719" s="1221">
        <v>0.10636025415252801</v>
      </c>
      <c r="F1719" s="1221">
        <v>9.5493978233867904E-2</v>
      </c>
      <c r="G1719" s="1222">
        <v>0.11379016896801841</v>
      </c>
      <c r="H1719" s="1221">
        <v>0.65953825161686097</v>
      </c>
      <c r="I1719" s="1221">
        <v>0.53534175992291999</v>
      </c>
      <c r="J1719" s="1222">
        <v>0.23199477603208676</v>
      </c>
      <c r="K1719" s="1221">
        <v>0.96431660501664995</v>
      </c>
      <c r="L1719" s="1221">
        <v>0.91422770234514605</v>
      </c>
      <c r="M1719" s="1222">
        <v>5.4788213639794039E-2</v>
      </c>
      <c r="N1719" s="1221">
        <v>6.6889399931939195E-2</v>
      </c>
      <c r="O1719" s="1221">
        <v>8.31782609211522E-2</v>
      </c>
      <c r="P1719" s="1222">
        <v>-0.19583074722677635</v>
      </c>
      <c r="Q1719" s="1221">
        <v>0.57578683162001798</v>
      </c>
      <c r="R1719" s="1221">
        <v>0.54948130414424201</v>
      </c>
      <c r="S1719" s="1222">
        <v>4.7873380363220905E-2</v>
      </c>
      <c r="T1719" s="1221">
        <v>1.0734534765263299</v>
      </c>
      <c r="U1719" s="1221">
        <v>0.92828604728461905</v>
      </c>
      <c r="V1719" s="1222">
        <v>0.15638221609206363</v>
      </c>
      <c r="W1719" s="1221">
        <v>9.0326631674963007E-2</v>
      </c>
      <c r="X1719" s="1221">
        <v>9.0475049942227007E-2</v>
      </c>
      <c r="Y1719" s="1222">
        <v>-1.6404331067932287E-3</v>
      </c>
      <c r="Z1719" s="1221">
        <v>0.935369392511743</v>
      </c>
      <c r="AA1719" s="1221">
        <v>0.81210645207388699</v>
      </c>
      <c r="AB1719" s="1222">
        <v>0.15178175240829306</v>
      </c>
    </row>
    <row r="1720" spans="1:28" x14ac:dyDescent="0.3">
      <c r="A1720" s="1220" t="s">
        <v>774</v>
      </c>
      <c r="B1720" s="1221">
        <v>1.5065818315297099</v>
      </c>
      <c r="C1720" s="1221">
        <v>1.4110551293419</v>
      </c>
      <c r="D1720" s="1222">
        <v>6.769877391846657E-2</v>
      </c>
      <c r="E1720" s="1221">
        <v>0.11480740734521901</v>
      </c>
      <c r="F1720" s="1221">
        <v>0.11162600765243499</v>
      </c>
      <c r="G1720" s="1222">
        <v>2.8500523844674233E-2</v>
      </c>
      <c r="H1720" s="1221">
        <v>0.825255641541083</v>
      </c>
      <c r="I1720" s="1221">
        <v>0.77272967787406499</v>
      </c>
      <c r="J1720" s="1222">
        <v>6.7974564936508608E-2</v>
      </c>
      <c r="K1720" s="1221">
        <v>1.0774493123914399</v>
      </c>
      <c r="L1720" s="1221">
        <v>0.96663336292519797</v>
      </c>
      <c r="M1720" s="1222">
        <v>0.11464113873629804</v>
      </c>
      <c r="N1720" s="1221">
        <v>0.138137762130217</v>
      </c>
      <c r="O1720" s="1221">
        <v>0.123920871876274</v>
      </c>
      <c r="P1720" s="1222">
        <v>0.11472555057664165</v>
      </c>
      <c r="Q1720" s="1221">
        <v>0.66883591984173896</v>
      </c>
      <c r="R1720" s="1221">
        <v>0.60055737780701002</v>
      </c>
      <c r="S1720" s="1222">
        <v>0.11369195443748316</v>
      </c>
      <c r="T1720" s="1221">
        <v>1.3070070772926301</v>
      </c>
      <c r="U1720" s="1221">
        <v>1.20432985428426</v>
      </c>
      <c r="V1720" s="1222">
        <v>8.5256728165550438E-2</v>
      </c>
      <c r="W1720" s="1221">
        <v>0.124397866784178</v>
      </c>
      <c r="X1720" s="1221">
        <v>0.116653555546005</v>
      </c>
      <c r="Y1720" s="1222">
        <v>6.6387271283118776E-2</v>
      </c>
      <c r="Z1720" s="1221">
        <v>1.1346631339345601</v>
      </c>
      <c r="AA1720" s="1221">
        <v>1.04573688753378</v>
      </c>
      <c r="AB1720" s="1222">
        <v>8.5036922251542468E-2</v>
      </c>
    </row>
    <row r="1721" spans="1:28" x14ac:dyDescent="0.3">
      <c r="A1721" s="1220" t="s">
        <v>773</v>
      </c>
      <c r="B1721" s="1221">
        <v>1.82730405631972</v>
      </c>
      <c r="C1721" s="1221">
        <v>1.6746494272708501</v>
      </c>
      <c r="D1721" s="1222">
        <v>9.1156170696364072E-2</v>
      </c>
      <c r="E1721" s="1221">
        <v>0.194285143482717</v>
      </c>
      <c r="F1721" s="1221">
        <v>0.165380029550632</v>
      </c>
      <c r="G1721" s="1222">
        <v>0.17477995384706074</v>
      </c>
      <c r="H1721" s="1221">
        <v>1.0261895395682701</v>
      </c>
      <c r="I1721" s="1221">
        <v>0.93596690352265099</v>
      </c>
      <c r="J1721" s="1222">
        <v>9.639511365845603E-2</v>
      </c>
      <c r="K1721" s="1221">
        <v>1.50291125934225</v>
      </c>
      <c r="L1721" s="1221">
        <v>1.4371493373428601</v>
      </c>
      <c r="M1721" s="1222">
        <v>4.5758586314333119E-2</v>
      </c>
      <c r="N1721" s="1221">
        <v>0.179185654178388</v>
      </c>
      <c r="O1721" s="1221">
        <v>0.16825849557852801</v>
      </c>
      <c r="P1721" s="1222">
        <v>6.4942685730600552E-2</v>
      </c>
      <c r="Q1721" s="1221">
        <v>0.92635853448179695</v>
      </c>
      <c r="R1721" s="1221">
        <v>0.87857177457926505</v>
      </c>
      <c r="S1721" s="1222">
        <v>5.4391412614428987E-2</v>
      </c>
      <c r="T1721" s="1221">
        <v>1.6712774744788099</v>
      </c>
      <c r="U1721" s="1221">
        <v>1.56091628227673</v>
      </c>
      <c r="V1721" s="1222">
        <v>7.0702825933181196E-2</v>
      </c>
      <c r="W1721" s="1221">
        <v>0.18785069774831401</v>
      </c>
      <c r="X1721" s="1221">
        <v>0.166617260059436</v>
      </c>
      <c r="Y1721" s="1222">
        <v>0.12743840392828196</v>
      </c>
      <c r="Z1721" s="1221">
        <v>1.4710822816675699</v>
      </c>
      <c r="AA1721" s="1221">
        <v>1.36469476197261</v>
      </c>
      <c r="AB1721" s="1222">
        <v>7.7957007427200201E-2</v>
      </c>
    </row>
    <row r="1722" spans="1:28" x14ac:dyDescent="0.3">
      <c r="A1722" s="1220" t="s">
        <v>772</v>
      </c>
      <c r="B1722" s="1221">
        <v>1.9478777564284</v>
      </c>
      <c r="C1722" s="1221">
        <v>1.7975382731912599</v>
      </c>
      <c r="D1722" s="1222">
        <v>8.3636318335650703E-2</v>
      </c>
      <c r="E1722" s="1221">
        <v>0.18254466575210601</v>
      </c>
      <c r="F1722" s="1221">
        <v>0.153807907690553</v>
      </c>
      <c r="G1722" s="1222">
        <v>0.1868353746763701</v>
      </c>
      <c r="H1722" s="1221">
        <v>1.10397341849345</v>
      </c>
      <c r="I1722" s="1221">
        <v>1.0126695772575101</v>
      </c>
      <c r="J1722" s="1222">
        <v>9.016153273134464E-2</v>
      </c>
      <c r="K1722" s="1221">
        <v>1.5757441440133799</v>
      </c>
      <c r="L1722" s="1221">
        <v>1.5020983213863901</v>
      </c>
      <c r="M1722" s="1222">
        <v>4.9028629869592701E-2</v>
      </c>
      <c r="N1722" s="1221">
        <v>0.22861428683587801</v>
      </c>
      <c r="O1722" s="1221">
        <v>0.161964091407028</v>
      </c>
      <c r="P1722" s="1222">
        <v>0.4115121743952061</v>
      </c>
      <c r="Q1722" s="1221">
        <v>0.95922720709948495</v>
      </c>
      <c r="R1722" s="1221">
        <v>0.87890884607821496</v>
      </c>
      <c r="S1722" s="1222">
        <v>9.1384176390599647E-2</v>
      </c>
      <c r="T1722" s="1221">
        <v>1.7708317003095599</v>
      </c>
      <c r="U1722" s="1221">
        <v>1.6594290140613399</v>
      </c>
      <c r="V1722" s="1222">
        <v>6.7133143571817822E-2</v>
      </c>
      <c r="W1722" s="1221">
        <v>0.20352391625484501</v>
      </c>
      <c r="X1722" s="1221">
        <v>0.157519227783812</v>
      </c>
      <c r="Y1722" s="1222">
        <v>0.29205760540022679</v>
      </c>
      <c r="Z1722" s="1221">
        <v>1.5547365889511799</v>
      </c>
      <c r="AA1722" s="1221">
        <v>1.42638799436554</v>
      </c>
      <c r="AB1722" s="1222">
        <v>8.9981544357241774E-2</v>
      </c>
    </row>
    <row r="1723" spans="1:28" x14ac:dyDescent="0.3">
      <c r="A1723" s="1220" t="s">
        <v>771</v>
      </c>
      <c r="B1723" s="1221">
        <v>2.03139842098415</v>
      </c>
      <c r="C1723" s="1221">
        <v>1.9133703446205701</v>
      </c>
      <c r="D1723" s="1222">
        <v>6.1685954679612964E-2</v>
      </c>
      <c r="E1723" s="1221">
        <v>0.208215380873914</v>
      </c>
      <c r="F1723" s="1221">
        <v>0.23063442320344901</v>
      </c>
      <c r="G1723" s="1222">
        <v>-9.7205967860914469E-2</v>
      </c>
      <c r="H1723" s="1221">
        <v>1.1644572833445701</v>
      </c>
      <c r="I1723" s="1221">
        <v>1.1083753144981501</v>
      </c>
      <c r="J1723" s="1222">
        <v>5.0598356091873818E-2</v>
      </c>
      <c r="K1723" s="1221">
        <v>1.6946763816584201</v>
      </c>
      <c r="L1723" s="1221">
        <v>1.5620266019043101</v>
      </c>
      <c r="M1723" s="1222">
        <v>8.492158814222045E-2</v>
      </c>
      <c r="N1723" s="1221">
        <v>0.18076147442291601</v>
      </c>
      <c r="O1723" s="1221">
        <v>0.26913370325893199</v>
      </c>
      <c r="P1723" s="1222">
        <v>-0.32835809029459817</v>
      </c>
      <c r="Q1723" s="1221">
        <v>1.0012918852228301</v>
      </c>
      <c r="R1723" s="1221">
        <v>0.96867576337441097</v>
      </c>
      <c r="S1723" s="1222">
        <v>3.3670835053000475E-2</v>
      </c>
      <c r="T1723" s="1221">
        <v>1.8836273341374601</v>
      </c>
      <c r="U1723" s="1221">
        <v>1.7614557014246699</v>
      </c>
      <c r="V1723" s="1222">
        <v>6.9358333913238618E-2</v>
      </c>
      <c r="W1723" s="1221">
        <v>0.19664041822648801</v>
      </c>
      <c r="X1723" s="1221">
        <v>0.24654687756257601</v>
      </c>
      <c r="Y1723" s="1222">
        <v>-0.20242178619123358</v>
      </c>
      <c r="Z1723" s="1221">
        <v>1.6412520568895601</v>
      </c>
      <c r="AA1723" s="1221">
        <v>1.5738357843641599</v>
      </c>
      <c r="AB1723" s="1222">
        <v>4.2835646002697028E-2</v>
      </c>
    </row>
    <row r="1724" spans="1:28" x14ac:dyDescent="0.3">
      <c r="A1724" s="1220" t="s">
        <v>770</v>
      </c>
      <c r="B1724" s="1221">
        <v>2.0777248211220098</v>
      </c>
      <c r="C1724" s="1221">
        <v>1.8607086580596801</v>
      </c>
      <c r="D1724" s="1222">
        <v>0.1166309202261847</v>
      </c>
      <c r="E1724" s="1221">
        <v>0.337535807562859</v>
      </c>
      <c r="F1724" s="1221">
        <v>0.34240196346981799</v>
      </c>
      <c r="G1724" s="1222">
        <v>-1.4211822437133695E-2</v>
      </c>
      <c r="H1724" s="1221">
        <v>1.26488430207203</v>
      </c>
      <c r="I1724" s="1221">
        <v>1.148281806985</v>
      </c>
      <c r="J1724" s="1222">
        <v>0.10154519071689262</v>
      </c>
      <c r="K1724" s="1221">
        <v>1.8419088965457</v>
      </c>
      <c r="L1724" s="1221">
        <v>1.84703635104766</v>
      </c>
      <c r="M1724" s="1222">
        <v>-2.7760441742533106E-3</v>
      </c>
      <c r="N1724" s="1221">
        <v>0.39507440979587</v>
      </c>
      <c r="O1724" s="1221">
        <v>0.31648473149900003</v>
      </c>
      <c r="P1724" s="1222">
        <v>0.24832059962146477</v>
      </c>
      <c r="Q1724" s="1221">
        <v>1.2153821040153201</v>
      </c>
      <c r="R1724" s="1221">
        <v>1.1849840330466199</v>
      </c>
      <c r="S1724" s="1222">
        <v>2.5652726214838582E-2</v>
      </c>
      <c r="T1724" s="1221">
        <v>1.9855439621303901</v>
      </c>
      <c r="U1724" s="1221">
        <v>1.8554305585781601</v>
      </c>
      <c r="V1724" s="1222">
        <v>7.0125719850134161E-2</v>
      </c>
      <c r="W1724" s="1221">
        <v>0.35817218045186799</v>
      </c>
      <c r="X1724" s="1221">
        <v>0.33329021486878302</v>
      </c>
      <c r="Y1724" s="1222">
        <v>7.465555384781114E-2</v>
      </c>
      <c r="Z1724" s="1221">
        <v>1.86938853213012</v>
      </c>
      <c r="AA1724" s="1221">
        <v>1.74281094670579</v>
      </c>
      <c r="AB1724" s="1222">
        <v>7.2628408527949231E-2</v>
      </c>
    </row>
    <row r="1725" spans="1:28" x14ac:dyDescent="0.3">
      <c r="A1725" s="1220" t="s">
        <v>769</v>
      </c>
      <c r="B1725" s="1221">
        <v>1.9371857969953801</v>
      </c>
      <c r="C1725" s="1221">
        <v>2.0999399706815098</v>
      </c>
      <c r="D1725" s="1222">
        <v>-7.7504202957434959E-2</v>
      </c>
      <c r="E1725" s="1221">
        <v>0.35563901217707999</v>
      </c>
      <c r="F1725" s="1221">
        <v>0.32105534048682199</v>
      </c>
      <c r="G1725" s="1222">
        <v>0.107718724248032</v>
      </c>
      <c r="H1725" s="1221">
        <v>1.2231081819642899</v>
      </c>
      <c r="I1725" s="1221">
        <v>1.29615784414596</v>
      </c>
      <c r="J1725" s="1222">
        <v>-5.6358615975357997E-2</v>
      </c>
      <c r="K1725" s="1221">
        <v>2.1875005491474702</v>
      </c>
      <c r="L1725" s="1221">
        <v>1.8969163614097799</v>
      </c>
      <c r="M1725" s="1222">
        <v>0.15318766480654389</v>
      </c>
      <c r="N1725" s="1221">
        <v>0.34628418541740402</v>
      </c>
      <c r="O1725" s="1221">
        <v>0.31665166785673099</v>
      </c>
      <c r="P1725" s="1222">
        <v>9.3580803667455373E-2</v>
      </c>
      <c r="Q1725" s="1221">
        <v>1.43781005417374</v>
      </c>
      <c r="R1725" s="1221">
        <v>1.2505179585747199</v>
      </c>
      <c r="S1725" s="1222">
        <v>0.14977161608497533</v>
      </c>
      <c r="T1725" s="1221">
        <v>2.0262301528870501</v>
      </c>
      <c r="U1725" s="1221">
        <v>2.0281790142695399</v>
      </c>
      <c r="V1725" s="1222">
        <v>-9.6089219382428862E-4</v>
      </c>
      <c r="W1725" s="1221">
        <v>0.35268857632101402</v>
      </c>
      <c r="X1725" s="1221">
        <v>0.31966981405251199</v>
      </c>
      <c r="Y1725" s="1222">
        <v>0.10329021013875918</v>
      </c>
      <c r="Z1725" s="1221">
        <v>1.9435552564009899</v>
      </c>
      <c r="AA1725" s="1221">
        <v>1.9212017751546899</v>
      </c>
      <c r="AB1725" s="1222">
        <v>1.1635155419581135E-2</v>
      </c>
    </row>
    <row r="1726" spans="1:28" x14ac:dyDescent="0.3">
      <c r="A1726" s="1220" t="s">
        <v>768</v>
      </c>
      <c r="B1726" s="1221">
        <v>1.7397389685447899</v>
      </c>
      <c r="C1726" s="1221">
        <v>1.5683017510399999</v>
      </c>
      <c r="D1726" s="1222">
        <v>0.10931392341499559</v>
      </c>
      <c r="E1726" s="1221">
        <v>0.42054225847091398</v>
      </c>
      <c r="F1726" s="1221">
        <v>0.31657306611441199</v>
      </c>
      <c r="G1726" s="1222">
        <v>0.32842084019531437</v>
      </c>
      <c r="H1726" s="1221">
        <v>1.1551284167567899</v>
      </c>
      <c r="I1726" s="1221">
        <v>1.0134106778873</v>
      </c>
      <c r="J1726" s="1222">
        <v>0.13984235805067188</v>
      </c>
      <c r="K1726" s="1221">
        <v>1.44416979337191</v>
      </c>
      <c r="L1726" s="1221">
        <v>1.34619639214494</v>
      </c>
      <c r="M1726" s="1222">
        <v>7.2777940721461626E-2</v>
      </c>
      <c r="N1726" s="1221">
        <v>0.68061966972855503</v>
      </c>
      <c r="O1726" s="1221">
        <v>0.55912696618078805</v>
      </c>
      <c r="P1726" s="1222">
        <v>0.2172900090611683</v>
      </c>
      <c r="Q1726" s="1221">
        <v>1.14411018674235</v>
      </c>
      <c r="R1726" s="1221">
        <v>1.03403788067909</v>
      </c>
      <c r="S1726" s="1222">
        <v>0.10644900744929341</v>
      </c>
      <c r="T1726" s="1221">
        <v>1.6379003479223999</v>
      </c>
      <c r="U1726" s="1221">
        <v>1.49152398853476</v>
      </c>
      <c r="V1726" s="1222">
        <v>9.8138789930852413E-2</v>
      </c>
      <c r="W1726" s="1221">
        <v>0.49844404628793898</v>
      </c>
      <c r="X1726" s="1221">
        <v>0.39022792725445998</v>
      </c>
      <c r="Y1726" s="1222">
        <v>0.27731515731039258</v>
      </c>
      <c r="Z1726" s="1221">
        <v>1.72731568748107</v>
      </c>
      <c r="AA1726" s="1221">
        <v>1.5302552603081601</v>
      </c>
      <c r="AB1726" s="1222">
        <v>0.12877618021272233</v>
      </c>
    </row>
    <row r="1727" spans="1:28" x14ac:dyDescent="0.3">
      <c r="A1727" s="1220" t="s">
        <v>767</v>
      </c>
      <c r="B1727" s="1221">
        <v>1.5585302281418001</v>
      </c>
      <c r="C1727" s="1221">
        <v>1.3902358590650501</v>
      </c>
      <c r="D1727" s="1222">
        <v>0.12105454479496014</v>
      </c>
      <c r="E1727" s="1221">
        <v>0.325791032546208</v>
      </c>
      <c r="F1727" s="1221">
        <v>0.35273181976109402</v>
      </c>
      <c r="G1727" s="1222">
        <v>-7.6377535866010246E-2</v>
      </c>
      <c r="H1727" s="1221">
        <v>1.03448879228932</v>
      </c>
      <c r="I1727" s="1221">
        <v>0.94735132221743301</v>
      </c>
      <c r="J1727" s="1222">
        <v>9.1980100759164282E-2</v>
      </c>
      <c r="K1727" s="1221">
        <v>1.4562951893215901</v>
      </c>
      <c r="L1727" s="1221">
        <v>1.22915677878325</v>
      </c>
      <c r="M1727" s="1222">
        <v>0.18479205782291319</v>
      </c>
      <c r="N1727" s="1221">
        <v>0.32132086291466</v>
      </c>
      <c r="O1727" s="1221">
        <v>0.25166227426118698</v>
      </c>
      <c r="P1727" s="1222">
        <v>0.27679392494553257</v>
      </c>
      <c r="Q1727" s="1221">
        <v>1.0270702423492899</v>
      </c>
      <c r="R1727" s="1221">
        <v>0.85963037796486896</v>
      </c>
      <c r="S1727" s="1222">
        <v>0.19478123234875233</v>
      </c>
      <c r="T1727" s="1221">
        <v>1.52230787108858</v>
      </c>
      <c r="U1727" s="1221">
        <v>1.3315903918961001</v>
      </c>
      <c r="V1727" s="1222">
        <v>0.14322533442202925</v>
      </c>
      <c r="W1727" s="1221">
        <v>0.32440094642949502</v>
      </c>
      <c r="X1727" s="1221">
        <v>0.32054815566322198</v>
      </c>
      <c r="Y1727" s="1222">
        <v>1.2019382105947612E-2</v>
      </c>
      <c r="Z1727" s="1221">
        <v>1.5479879283161599</v>
      </c>
      <c r="AA1727" s="1221">
        <v>1.37558365935458</v>
      </c>
      <c r="AB1727" s="1222">
        <v>0.12533172213056928</v>
      </c>
    </row>
    <row r="1728" spans="1:28" x14ac:dyDescent="0.3">
      <c r="A1728" s="1220" t="s">
        <v>766</v>
      </c>
      <c r="B1728" s="1221">
        <v>0.50491675131726699</v>
      </c>
      <c r="C1728" s="1221">
        <v>0.59391083363596897</v>
      </c>
      <c r="D1728" s="1222">
        <v>-0.14984418077352318</v>
      </c>
      <c r="E1728" s="1221">
        <v>0.135867388851895</v>
      </c>
      <c r="F1728" s="1221">
        <v>0.16455851536247701</v>
      </c>
      <c r="G1728" s="1222">
        <v>-0.1743521229963905</v>
      </c>
      <c r="H1728" s="1221">
        <v>0.35778624110915602</v>
      </c>
      <c r="I1728" s="1221">
        <v>0.42335165387615398</v>
      </c>
      <c r="J1728" s="1222">
        <v>-0.15487222541045809</v>
      </c>
      <c r="K1728" s="1221">
        <v>0.64625026448390499</v>
      </c>
      <c r="L1728" s="1221">
        <v>0.41815571918267502</v>
      </c>
      <c r="M1728" s="1222">
        <v>0.54547752150099105</v>
      </c>
      <c r="N1728" s="1221">
        <v>0.16633226649263999</v>
      </c>
      <c r="O1728" s="1221">
        <v>0.121900303836507</v>
      </c>
      <c r="P1728" s="1222">
        <v>0.36449427325238865</v>
      </c>
      <c r="Q1728" s="1221">
        <v>0.47563425957063599</v>
      </c>
      <c r="R1728" s="1221">
        <v>0.31317481072362302</v>
      </c>
      <c r="S1728" s="1222">
        <v>0.5187500504003929</v>
      </c>
      <c r="T1728" s="1221">
        <v>0.557597104420542</v>
      </c>
      <c r="U1728" s="1221">
        <v>0.52681245514910202</v>
      </c>
      <c r="V1728" s="1222">
        <v>5.8435689913077508E-2</v>
      </c>
      <c r="W1728" s="1221">
        <v>0.145946310132751</v>
      </c>
      <c r="X1728" s="1221">
        <v>0.150071221731886</v>
      </c>
      <c r="Y1728" s="1222">
        <v>-2.7486359819902568E-2</v>
      </c>
      <c r="Z1728" s="1221">
        <v>0.59973011044607805</v>
      </c>
      <c r="AA1728" s="1221">
        <v>0.57459233266360599</v>
      </c>
      <c r="AB1728" s="1222">
        <v>4.3748891785489463E-2</v>
      </c>
    </row>
    <row r="1729" spans="1:28" x14ac:dyDescent="0.3">
      <c r="A1729" s="1220" t="s">
        <v>765</v>
      </c>
      <c r="B1729" s="1221">
        <v>0.51178821017297005</v>
      </c>
      <c r="C1729" s="1221">
        <v>0.373472323676386</v>
      </c>
      <c r="D1729" s="1222">
        <v>0.37035110161585855</v>
      </c>
      <c r="E1729" s="1221">
        <v>0.24834692444554601</v>
      </c>
      <c r="F1729" s="1221">
        <v>0.19788769025488001</v>
      </c>
      <c r="G1729" s="1222">
        <v>0.25498925236670528</v>
      </c>
      <c r="H1729" s="1221">
        <v>0.42411654566078</v>
      </c>
      <c r="I1729" s="1221">
        <v>0.31542433404810799</v>
      </c>
      <c r="J1729" s="1222">
        <v>0.34459044493407553</v>
      </c>
      <c r="K1729" s="1221">
        <v>0.28761532195659201</v>
      </c>
      <c r="L1729" s="1221">
        <v>0.33212498449269301</v>
      </c>
      <c r="M1729" s="1222">
        <v>-0.13401479748380762</v>
      </c>
      <c r="N1729" s="1221">
        <v>8.6917484451548593E-2</v>
      </c>
      <c r="O1729" s="1221">
        <v>0</v>
      </c>
      <c r="P1729" s="1222">
        <v>0</v>
      </c>
      <c r="Q1729" s="1221">
        <v>0.22687654522655701</v>
      </c>
      <c r="R1729" s="1221">
        <v>0.23620726715278101</v>
      </c>
      <c r="S1729" s="1222">
        <v>-3.950226442520418E-2</v>
      </c>
      <c r="T1729" s="1221">
        <v>0.42015481895605999</v>
      </c>
      <c r="U1729" s="1221">
        <v>0.356239404931182</v>
      </c>
      <c r="V1729" s="1222">
        <v>0.17941702445080468</v>
      </c>
      <c r="W1729" s="1221">
        <v>0.18771443313424199</v>
      </c>
      <c r="X1729" s="1221">
        <v>0.124646671203806</v>
      </c>
      <c r="Y1729" s="1222">
        <v>0.50597229209046268</v>
      </c>
      <c r="Z1729" s="1221">
        <v>0.51838605371861901</v>
      </c>
      <c r="AA1729" s="1221">
        <v>0.42535201965520097</v>
      </c>
      <c r="AB1729" s="1222">
        <v>0.21872244579638606</v>
      </c>
    </row>
    <row r="1730" spans="1:28" x14ac:dyDescent="0.3">
      <c r="A1730" s="1220" t="s">
        <v>368</v>
      </c>
      <c r="B1730" s="1221">
        <v>1.01757327760658</v>
      </c>
      <c r="C1730" s="1221">
        <v>0.94850907536495399</v>
      </c>
      <c r="D1730" s="1222">
        <v>7.2813433245277559E-2</v>
      </c>
      <c r="E1730" s="1221">
        <v>0.120478155138979</v>
      </c>
      <c r="F1730" s="1221">
        <v>0.109803136153253</v>
      </c>
      <c r="G1730" s="1222">
        <v>9.7219618306956163E-2</v>
      </c>
      <c r="H1730" s="1221"/>
      <c r="I1730" s="1221"/>
      <c r="J1730" s="1222">
        <v>0</v>
      </c>
      <c r="K1730" s="1221">
        <v>0.76841778183152898</v>
      </c>
      <c r="L1730" s="1221">
        <v>0.71144890043090603</v>
      </c>
      <c r="M1730" s="1222">
        <v>8.0074452804858351E-2</v>
      </c>
      <c r="N1730" s="1221">
        <v>0.104652162971532</v>
      </c>
      <c r="O1730" s="1221">
        <v>9.6875986131328598E-2</v>
      </c>
      <c r="P1730" s="1222">
        <v>8.0269395448132372E-2</v>
      </c>
      <c r="Q1730" s="1221"/>
      <c r="R1730" s="1221"/>
      <c r="S1730" s="1222">
        <v>0</v>
      </c>
      <c r="T1730" s="1221">
        <v>0.90380199117790005</v>
      </c>
      <c r="U1730" s="1221">
        <v>0.840888185847533</v>
      </c>
      <c r="V1730" s="1222">
        <v>7.4818277137472328E-2</v>
      </c>
      <c r="W1730" s="1221">
        <v>0.113602157607381</v>
      </c>
      <c r="X1730" s="1221">
        <v>0.10422146393507099</v>
      </c>
      <c r="Y1730" s="1222">
        <v>9.0007310568522569E-2</v>
      </c>
      <c r="Z1730" s="1221">
        <v>0.53330828614624404</v>
      </c>
      <c r="AA1730" s="1221">
        <v>0.49456728616316897</v>
      </c>
      <c r="AB1730" s="1222">
        <v>7.8333122846895156E-2</v>
      </c>
    </row>
    <row r="1731" spans="1:28" x14ac:dyDescent="0.3">
      <c r="A1731" s="1223"/>
      <c r="B1731" s="1221"/>
      <c r="C1731" s="1221"/>
      <c r="D1731" s="1222"/>
      <c r="E1731" s="1221"/>
      <c r="F1731" s="1221"/>
      <c r="G1731" s="1222"/>
      <c r="H1731" s="1221"/>
      <c r="I1731" s="1221"/>
      <c r="J1731" s="1222"/>
      <c r="K1731" s="1221"/>
      <c r="L1731" s="1221"/>
      <c r="M1731" s="1222"/>
      <c r="N1731" s="1221"/>
      <c r="O1731" s="1221"/>
      <c r="P1731" s="1222"/>
      <c r="Q1731" s="1221"/>
      <c r="R1731" s="1221"/>
      <c r="S1731" s="1222"/>
      <c r="T1731" s="1221"/>
      <c r="U1731" s="1221"/>
      <c r="V1731" s="1222"/>
      <c r="W1731" s="1221"/>
      <c r="X1731" s="1221"/>
      <c r="Y1731" s="1222"/>
      <c r="Z1731" s="1221"/>
      <c r="AA1731" s="1221"/>
      <c r="AB1731" s="1222"/>
    </row>
    <row r="1732" spans="1:28" x14ac:dyDescent="0.3">
      <c r="A1732" s="1217" t="s">
        <v>785</v>
      </c>
      <c r="B1732" s="1218"/>
      <c r="C1732" s="1218"/>
      <c r="D1732" s="1219"/>
      <c r="E1732" s="1218"/>
      <c r="F1732" s="1218"/>
      <c r="G1732" s="1219"/>
      <c r="H1732" s="1218"/>
      <c r="I1732" s="1218"/>
      <c r="J1732" s="1219"/>
      <c r="K1732" s="1218"/>
      <c r="L1732" s="1218"/>
      <c r="M1732" s="1219"/>
      <c r="N1732" s="1218"/>
      <c r="O1732" s="1218"/>
      <c r="P1732" s="1219"/>
      <c r="Q1732" s="1218"/>
      <c r="R1732" s="1218"/>
      <c r="S1732" s="1219"/>
      <c r="T1732" s="1218"/>
      <c r="U1732" s="1218"/>
      <c r="V1732" s="1219"/>
      <c r="W1732" s="1218"/>
      <c r="X1732" s="1218"/>
      <c r="Y1732" s="1219"/>
      <c r="Z1732" s="1218"/>
      <c r="AA1732" s="1218"/>
      <c r="AB1732" s="1219"/>
    </row>
    <row r="1733" spans="1:28" x14ac:dyDescent="0.3">
      <c r="A1733" s="1220" t="s">
        <v>783</v>
      </c>
      <c r="B1733" s="1221">
        <v>0</v>
      </c>
      <c r="C1733" s="1221">
        <v>2.1112292695759E-2</v>
      </c>
      <c r="D1733" s="1222">
        <v>-1</v>
      </c>
      <c r="E1733" s="1221">
        <v>0</v>
      </c>
      <c r="F1733" s="1221">
        <v>2.02375647247914E-2</v>
      </c>
      <c r="G1733" s="1222">
        <v>-1</v>
      </c>
      <c r="H1733" s="1221">
        <v>0</v>
      </c>
      <c r="I1733" s="1221">
        <v>2.0665676574101999E-2</v>
      </c>
      <c r="J1733" s="1222">
        <v>-1</v>
      </c>
      <c r="K1733" s="1221">
        <v>2.3047263022279899E-2</v>
      </c>
      <c r="L1733" s="1221">
        <v>2.3315773447157899E-2</v>
      </c>
      <c r="M1733" s="1222">
        <v>-1.1516256386970975E-2</v>
      </c>
      <c r="N1733" s="1221">
        <v>6.6923952082450194E-2</v>
      </c>
      <c r="O1733" s="1221">
        <v>6.7773743231944697E-2</v>
      </c>
      <c r="P1733" s="1222">
        <v>-1.2538648582331207E-2</v>
      </c>
      <c r="Q1733" s="1221">
        <v>4.5343196990118698E-2</v>
      </c>
      <c r="R1733" s="1221">
        <v>4.5895586393565099E-2</v>
      </c>
      <c r="S1733" s="1222">
        <v>-1.2035784851064692E-2</v>
      </c>
      <c r="T1733" s="1221">
        <v>1.11262638462182E-2</v>
      </c>
      <c r="U1733" s="1221">
        <v>2.2159390501532501E-2</v>
      </c>
      <c r="V1733" s="1222">
        <v>-0.49789847128472559</v>
      </c>
      <c r="W1733" s="1221">
        <v>3.2322211942561803E-2</v>
      </c>
      <c r="X1733" s="1221">
        <v>4.2699464409943003E-2</v>
      </c>
      <c r="Y1733" s="1222">
        <v>-0.24303003821670305</v>
      </c>
      <c r="Z1733" s="1221">
        <v>2.1894670651058899E-2</v>
      </c>
      <c r="AA1733" s="1221">
        <v>3.2620541872869301E-2</v>
      </c>
      <c r="AB1733" s="1222">
        <v>-0.32880726701634505</v>
      </c>
    </row>
    <row r="1734" spans="1:28" x14ac:dyDescent="0.3">
      <c r="A1734" s="1220" t="s">
        <v>782</v>
      </c>
      <c r="B1734" s="1221">
        <v>2.0625507000743899E-2</v>
      </c>
      <c r="C1734" s="1221">
        <v>6.7039801261850104E-3</v>
      </c>
      <c r="D1734" s="1222">
        <v>2.0766062268267969</v>
      </c>
      <c r="E1734" s="1221">
        <v>4.6542810043433101E-2</v>
      </c>
      <c r="F1734" s="1221">
        <v>1.29114058067755E-2</v>
      </c>
      <c r="G1734" s="1222">
        <v>2.6047825263929738</v>
      </c>
      <c r="H1734" s="1221">
        <v>3.3800896629624697E-2</v>
      </c>
      <c r="I1734" s="1221">
        <v>9.8662491796213496E-3</v>
      </c>
      <c r="J1734" s="1222">
        <v>2.4259115104694651</v>
      </c>
      <c r="K1734" s="1221">
        <v>2.07608204011877E-2</v>
      </c>
      <c r="L1734" s="1221">
        <v>4.1034970343685001E-2</v>
      </c>
      <c r="M1734" s="1222">
        <v>-0.49407005226744005</v>
      </c>
      <c r="N1734" s="1221">
        <v>2.0104542279550899E-2</v>
      </c>
      <c r="O1734" s="1221">
        <v>0</v>
      </c>
      <c r="P1734" s="1222">
        <v>0</v>
      </c>
      <c r="Q1734" s="1221">
        <v>2.0427411584460101E-2</v>
      </c>
      <c r="R1734" s="1221">
        <v>2.0213859262015601E-2</v>
      </c>
      <c r="S1734" s="1222">
        <v>1.0564648723254558E-2</v>
      </c>
      <c r="T1734" s="1221">
        <v>2.0692942496071801E-2</v>
      </c>
      <c r="U1734" s="1221">
        <v>2.36981369235694E-2</v>
      </c>
      <c r="V1734" s="1222">
        <v>-0.12681142138683188</v>
      </c>
      <c r="W1734" s="1221">
        <v>3.3375700447481699E-2</v>
      </c>
      <c r="X1734" s="1221">
        <v>6.5464069881584997E-3</v>
      </c>
      <c r="Y1734" s="1222">
        <v>4.0983234784903377</v>
      </c>
      <c r="Z1734" s="1221">
        <v>2.7138279763132499E-2</v>
      </c>
      <c r="AA1734" s="1221">
        <v>1.49777089254347E-2</v>
      </c>
      <c r="AB1734" s="1222">
        <v>0.81191128083996067</v>
      </c>
    </row>
    <row r="1735" spans="1:28" x14ac:dyDescent="0.3">
      <c r="A1735" s="1220" t="s">
        <v>781</v>
      </c>
      <c r="B1735" s="1221">
        <v>8.8774741977517196E-2</v>
      </c>
      <c r="C1735" s="1221">
        <v>6.2204583306270503E-2</v>
      </c>
      <c r="D1735" s="1222">
        <v>0.42714149438837734</v>
      </c>
      <c r="E1735" s="1221">
        <v>1.5129202634034399E-2</v>
      </c>
      <c r="F1735" s="1221">
        <v>1.00233554204652E-2</v>
      </c>
      <c r="G1735" s="1222">
        <v>0.50939500789768744</v>
      </c>
      <c r="H1735" s="1221">
        <v>5.1309953371566297E-2</v>
      </c>
      <c r="I1735" s="1221">
        <v>3.5673715053805899E-2</v>
      </c>
      <c r="J1735" s="1222">
        <v>0.43831258656903538</v>
      </c>
      <c r="K1735" s="1221">
        <v>8.4550066819420497E-2</v>
      </c>
      <c r="L1735" s="1221">
        <v>6.0036589299348402E-2</v>
      </c>
      <c r="M1735" s="1222">
        <v>0.40830896301995873</v>
      </c>
      <c r="N1735" s="1221">
        <v>0.102031946785578</v>
      </c>
      <c r="O1735" s="1221">
        <v>1.9600117424303499E-2</v>
      </c>
      <c r="P1735" s="1222">
        <v>4.2056803832747329</v>
      </c>
      <c r="Q1735" s="1221">
        <v>9.3393126890120096E-2</v>
      </c>
      <c r="R1735" s="1221">
        <v>3.9608027081592397E-2</v>
      </c>
      <c r="S1735" s="1222">
        <v>1.3579343322940722</v>
      </c>
      <c r="T1735" s="1221">
        <v>8.6610917596564002E-2</v>
      </c>
      <c r="U1735" s="1221">
        <v>6.1101361200849802E-2</v>
      </c>
      <c r="V1735" s="1222">
        <v>0.4174957135874644</v>
      </c>
      <c r="W1735" s="1221">
        <v>5.9389784808538203E-2</v>
      </c>
      <c r="X1735" s="1221">
        <v>1.4865674140111799E-2</v>
      </c>
      <c r="Y1735" s="1222">
        <v>2.9950952946215699</v>
      </c>
      <c r="Z1735" s="1221">
        <v>7.2803032612833593E-2</v>
      </c>
      <c r="AA1735" s="1221">
        <v>3.76693080008745E-2</v>
      </c>
      <c r="AB1735" s="1222">
        <v>0.93268834699972336</v>
      </c>
    </row>
    <row r="1736" spans="1:28" x14ac:dyDescent="0.3">
      <c r="A1736" s="1220" t="s">
        <v>780</v>
      </c>
      <c r="B1736" s="1221">
        <v>0.30089409260305899</v>
      </c>
      <c r="C1736" s="1221">
        <v>0.32903306700065299</v>
      </c>
      <c r="D1736" s="1222">
        <v>-8.5520202130742545E-2</v>
      </c>
      <c r="E1736" s="1221">
        <v>8.7850298259999807E-2</v>
      </c>
      <c r="F1736" s="1221">
        <v>7.9353824077787002E-2</v>
      </c>
      <c r="G1736" s="1222">
        <v>0.10707075910902657</v>
      </c>
      <c r="H1736" s="1221">
        <v>0.192592329600172</v>
      </c>
      <c r="I1736" s="1221">
        <v>0.20194986634957901</v>
      </c>
      <c r="J1736" s="1222">
        <v>-4.6335939302920542E-2</v>
      </c>
      <c r="K1736" s="1221">
        <v>0.17231138756355599</v>
      </c>
      <c r="L1736" s="1221">
        <v>0.185290324324554</v>
      </c>
      <c r="M1736" s="1222">
        <v>-7.0046489520219857E-2</v>
      </c>
      <c r="N1736" s="1221">
        <v>5.0838217996413901E-2</v>
      </c>
      <c r="O1736" s="1221">
        <v>4.26347258669732E-2</v>
      </c>
      <c r="P1736" s="1222">
        <v>0.19241338985119402</v>
      </c>
      <c r="Q1736" s="1221">
        <v>0.110763034696958</v>
      </c>
      <c r="R1736" s="1221">
        <v>0.113165974688166</v>
      </c>
      <c r="S1736" s="1222">
        <v>-2.1233767462608865E-2</v>
      </c>
      <c r="T1736" s="1221">
        <v>0.23391465476944101</v>
      </c>
      <c r="U1736" s="1221">
        <v>0.25445905567191002</v>
      </c>
      <c r="V1736" s="1222">
        <v>-8.0737550676750869E-2</v>
      </c>
      <c r="W1736" s="1221">
        <v>6.8632291989645197E-2</v>
      </c>
      <c r="X1736" s="1221">
        <v>6.0428688256060903E-2</v>
      </c>
      <c r="Y1736" s="1222">
        <v>0.13575677331969035</v>
      </c>
      <c r="Z1736" s="1221">
        <v>0.15003632754580701</v>
      </c>
      <c r="AA1736" s="1221">
        <v>0.15604167522051399</v>
      </c>
      <c r="AB1736" s="1222">
        <v>-3.848553706066267E-2</v>
      </c>
    </row>
    <row r="1737" spans="1:28" x14ac:dyDescent="0.3">
      <c r="A1737" s="1220" t="s">
        <v>779</v>
      </c>
      <c r="B1737" s="1221">
        <v>0.90999980586670404</v>
      </c>
      <c r="C1737" s="1221">
        <v>0.83793265255960503</v>
      </c>
      <c r="D1737" s="1222">
        <v>8.600590165206938E-2</v>
      </c>
      <c r="E1737" s="1221">
        <v>0.13239582087295601</v>
      </c>
      <c r="F1737" s="1221">
        <v>0.113560249423732</v>
      </c>
      <c r="G1737" s="1222">
        <v>0.16586412538547779</v>
      </c>
      <c r="H1737" s="1221">
        <v>0.51767812344018005</v>
      </c>
      <c r="I1737" s="1221">
        <v>0.47219112974797001</v>
      </c>
      <c r="J1737" s="1222">
        <v>9.6331741166947649E-2</v>
      </c>
      <c r="K1737" s="1221">
        <v>0.78135334090077202</v>
      </c>
      <c r="L1737" s="1221">
        <v>0.63269840482324402</v>
      </c>
      <c r="M1737" s="1222">
        <v>0.23495386576651398</v>
      </c>
      <c r="N1737" s="1221">
        <v>0.41800741520565798</v>
      </c>
      <c r="O1737" s="1221">
        <v>0.18738479348665499</v>
      </c>
      <c r="P1737" s="1222">
        <v>1.2307435274112959</v>
      </c>
      <c r="Q1737" s="1221">
        <v>0.59960326558082899</v>
      </c>
      <c r="R1737" s="1221">
        <v>0.40971802361158199</v>
      </c>
      <c r="S1737" s="1222">
        <v>0.46345347538154846</v>
      </c>
      <c r="T1737" s="1221">
        <v>0.84274131785057205</v>
      </c>
      <c r="U1737" s="1221">
        <v>0.731014286238304</v>
      </c>
      <c r="V1737" s="1222">
        <v>0.1528383695306415</v>
      </c>
      <c r="W1737" s="1221">
        <v>0.28048818075398102</v>
      </c>
      <c r="X1737" s="1221">
        <v>0.151711447151607</v>
      </c>
      <c r="Y1737" s="1222">
        <v>0.84882674326931928</v>
      </c>
      <c r="Z1737" s="1221">
        <v>0.56033271211647495</v>
      </c>
      <c r="AA1737" s="1221">
        <v>0.43977643129377603</v>
      </c>
      <c r="AB1737" s="1222">
        <v>0.27413083613424899</v>
      </c>
    </row>
    <row r="1738" spans="1:28" x14ac:dyDescent="0.3">
      <c r="A1738" s="1220" t="s">
        <v>778</v>
      </c>
      <c r="B1738" s="1221">
        <v>2.0473933649289102</v>
      </c>
      <c r="C1738" s="1221">
        <v>1.6440101669127301</v>
      </c>
      <c r="D1738" s="1222">
        <v>0.24536539136718927</v>
      </c>
      <c r="E1738" s="1221">
        <v>0.27473300530767503</v>
      </c>
      <c r="F1738" s="1221">
        <v>0.228402969728041</v>
      </c>
      <c r="G1738" s="1222">
        <v>0.20284340275784993</v>
      </c>
      <c r="H1738" s="1221">
        <v>1.2024209376486401</v>
      </c>
      <c r="I1738" s="1221">
        <v>0.97198559385686001</v>
      </c>
      <c r="J1738" s="1222">
        <v>0.23707691271164591</v>
      </c>
      <c r="K1738" s="1221">
        <v>1.4373916318231399</v>
      </c>
      <c r="L1738" s="1221">
        <v>1.1315519001938901</v>
      </c>
      <c r="M1738" s="1222">
        <v>0.27028343249376768</v>
      </c>
      <c r="N1738" s="1221">
        <v>0.193833243806603</v>
      </c>
      <c r="O1738" s="1221">
        <v>0.25040402689739999</v>
      </c>
      <c r="P1738" s="1222">
        <v>-0.22591802452911905</v>
      </c>
      <c r="Q1738" s="1221">
        <v>0.87775562792647599</v>
      </c>
      <c r="R1738" s="1221">
        <v>0.73804852031615598</v>
      </c>
      <c r="S1738" s="1222">
        <v>0.18929257869181018</v>
      </c>
      <c r="T1738" s="1221">
        <v>1.7830123775001001</v>
      </c>
      <c r="U1738" s="1221">
        <v>1.42782226332077</v>
      </c>
      <c r="V1738" s="1222">
        <v>0.24876353542298998</v>
      </c>
      <c r="W1738" s="1221">
        <v>0.24178212174174199</v>
      </c>
      <c r="X1738" s="1221">
        <v>0.23708238123765399</v>
      </c>
      <c r="Y1738" s="1222">
        <v>1.9823238148502186E-2</v>
      </c>
      <c r="Z1738" s="1221">
        <v>1.0656525329217299</v>
      </c>
      <c r="AA1738" s="1221">
        <v>0.87626114970816005</v>
      </c>
      <c r="AB1738" s="1222">
        <v>0.21613577559229563</v>
      </c>
    </row>
    <row r="1739" spans="1:28" x14ac:dyDescent="0.3">
      <c r="A1739" s="1220" t="s">
        <v>777</v>
      </c>
      <c r="B1739" s="1221">
        <v>2.2844815009238402</v>
      </c>
      <c r="C1739" s="1221">
        <v>2.2840891244225299</v>
      </c>
      <c r="D1739" s="1222">
        <v>1.7178686116703105E-4</v>
      </c>
      <c r="E1739" s="1221">
        <v>0.26012217071284499</v>
      </c>
      <c r="F1739" s="1221">
        <v>0.307306460791821</v>
      </c>
      <c r="G1739" s="1222">
        <v>-0.15354148415037758</v>
      </c>
      <c r="H1739" s="1221">
        <v>1.3775414369544099</v>
      </c>
      <c r="I1739" s="1221">
        <v>1.3933612194051099</v>
      </c>
      <c r="J1739" s="1222">
        <v>-1.1353683617988329E-2</v>
      </c>
      <c r="K1739" s="1221">
        <v>1.67585889973688</v>
      </c>
      <c r="L1739" s="1221">
        <v>1.5489791555613699</v>
      </c>
      <c r="M1739" s="1222">
        <v>8.1911847373780322E-2</v>
      </c>
      <c r="N1739" s="1221">
        <v>0.263283102678528</v>
      </c>
      <c r="O1739" s="1221">
        <v>0.22258787089013199</v>
      </c>
      <c r="P1739" s="1222">
        <v>0.1828277148510169</v>
      </c>
      <c r="Q1739" s="1221">
        <v>1.12483617739194</v>
      </c>
      <c r="R1739" s="1221">
        <v>1.03181316235836</v>
      </c>
      <c r="S1739" s="1222">
        <v>9.015490248347123E-2</v>
      </c>
      <c r="T1739" s="1221">
        <v>2.0391886162214901</v>
      </c>
      <c r="U1739" s="1221">
        <v>1.99064391052561</v>
      </c>
      <c r="V1739" s="1222">
        <v>2.4386433675655402E-2</v>
      </c>
      <c r="W1739" s="1221">
        <v>0.26121982693315998</v>
      </c>
      <c r="X1739" s="1221">
        <v>0.27840722886900499</v>
      </c>
      <c r="Y1739" s="1222">
        <v>-6.17347545380438E-2</v>
      </c>
      <c r="Z1739" s="1221">
        <v>1.28169838576489</v>
      </c>
      <c r="AA1739" s="1221">
        <v>1.2580190365895101</v>
      </c>
      <c r="AB1739" s="1222">
        <v>1.8822727229609076E-2</v>
      </c>
    </row>
    <row r="1740" spans="1:28" x14ac:dyDescent="0.3">
      <c r="A1740" s="1220" t="s">
        <v>776</v>
      </c>
      <c r="B1740" s="1221">
        <v>2.94281786741151</v>
      </c>
      <c r="C1740" s="1221">
        <v>2.6343416428119601</v>
      </c>
      <c r="D1740" s="1222">
        <v>0.11709803299099612</v>
      </c>
      <c r="E1740" s="1221">
        <v>0.36336960315678801</v>
      </c>
      <c r="F1740" s="1221">
        <v>0.28256534008126299</v>
      </c>
      <c r="G1740" s="1222">
        <v>0.28596664775760011</v>
      </c>
      <c r="H1740" s="1221">
        <v>1.7567518346002899</v>
      </c>
      <c r="I1740" s="1221">
        <v>1.5459244049971701</v>
      </c>
      <c r="J1740" s="1222">
        <v>0.13637628652579928</v>
      </c>
      <c r="K1740" s="1221">
        <v>1.88794160152065</v>
      </c>
      <c r="L1740" s="1221">
        <v>1.83681820777041</v>
      </c>
      <c r="M1740" s="1222">
        <v>2.7832582197829605E-2</v>
      </c>
      <c r="N1740" s="1221">
        <v>0.197491039488075</v>
      </c>
      <c r="O1740" s="1221">
        <v>0.25775165229202202</v>
      </c>
      <c r="P1740" s="1222">
        <v>-0.23379331332345532</v>
      </c>
      <c r="Q1740" s="1221">
        <v>1.2082902937453801</v>
      </c>
      <c r="R1740" s="1221">
        <v>1.1954678799562399</v>
      </c>
      <c r="S1740" s="1222">
        <v>1.0725853872050111E-2</v>
      </c>
      <c r="T1740" s="1221">
        <v>2.4854937150424301</v>
      </c>
      <c r="U1740" s="1221">
        <v>2.2888196751571099</v>
      </c>
      <c r="V1740" s="1222">
        <v>8.5928149788305194E-2</v>
      </c>
      <c r="W1740" s="1221">
        <v>0.30087126495014999</v>
      </c>
      <c r="X1740" s="1221">
        <v>0.273193963380577</v>
      </c>
      <c r="Y1740" s="1222">
        <v>0.10131007737904041</v>
      </c>
      <c r="Z1740" s="1221">
        <v>1.53255513307116</v>
      </c>
      <c r="AA1740" s="1221">
        <v>1.4026540423385001</v>
      </c>
      <c r="AB1740" s="1222">
        <v>9.2610926722949599E-2</v>
      </c>
    </row>
    <row r="1741" spans="1:28" x14ac:dyDescent="0.3">
      <c r="A1741" s="1220" t="s">
        <v>775</v>
      </c>
      <c r="B1741" s="1221">
        <v>3.5747004018862398</v>
      </c>
      <c r="C1741" s="1221">
        <v>3.21104823323906</v>
      </c>
      <c r="D1741" s="1222">
        <v>0.11325029779461</v>
      </c>
      <c r="E1741" s="1221">
        <v>0.44522897087104901</v>
      </c>
      <c r="F1741" s="1221">
        <v>0.42909188457508901</v>
      </c>
      <c r="G1741" s="1222">
        <v>3.7607530871714936E-2</v>
      </c>
      <c r="H1741" s="1221">
        <v>2.0846119738604401</v>
      </c>
      <c r="I1741" s="1221">
        <v>1.8786325064062099</v>
      </c>
      <c r="J1741" s="1222">
        <v>0.109643299981147</v>
      </c>
      <c r="K1741" s="1221">
        <v>2.5064870534974801</v>
      </c>
      <c r="L1741" s="1221">
        <v>2.52022581682587</v>
      </c>
      <c r="M1741" s="1222">
        <v>-5.4514017103805866E-3</v>
      </c>
      <c r="N1741" s="1221">
        <v>0.27478888620688502</v>
      </c>
      <c r="O1741" s="1221">
        <v>0.249534782763457</v>
      </c>
      <c r="P1741" s="1222">
        <v>0.10120474253630321</v>
      </c>
      <c r="Q1741" s="1221">
        <v>1.5403015196577201</v>
      </c>
      <c r="R1741" s="1221">
        <v>1.5236228052382601</v>
      </c>
      <c r="S1741" s="1222">
        <v>1.0946747687234724E-2</v>
      </c>
      <c r="T1741" s="1221">
        <v>3.0952136795260801</v>
      </c>
      <c r="U1741" s="1221">
        <v>2.9022571374676001</v>
      </c>
      <c r="V1741" s="1222">
        <v>6.6484991824965103E-2</v>
      </c>
      <c r="W1741" s="1221">
        <v>0.37599378388277299</v>
      </c>
      <c r="X1741" s="1221">
        <v>0.35591837828512501</v>
      </c>
      <c r="Y1741" s="1222">
        <v>5.6404520874630527E-2</v>
      </c>
      <c r="Z1741" s="1221">
        <v>1.8509123815177599</v>
      </c>
      <c r="AA1741" s="1221">
        <v>1.72641677736796</v>
      </c>
      <c r="AB1741" s="1222">
        <v>7.2112137568311876E-2</v>
      </c>
    </row>
    <row r="1742" spans="1:28" x14ac:dyDescent="0.3">
      <c r="A1742" s="1220" t="s">
        <v>774</v>
      </c>
      <c r="B1742" s="1221">
        <v>4.8152127278922796</v>
      </c>
      <c r="C1742" s="1221">
        <v>4.4025954723004697</v>
      </c>
      <c r="D1742" s="1222">
        <v>9.3721364633168713E-2</v>
      </c>
      <c r="E1742" s="1221">
        <v>0.548922916369328</v>
      </c>
      <c r="F1742" s="1221">
        <v>0.476866304691202</v>
      </c>
      <c r="G1742" s="1222">
        <v>0.15110443109371449</v>
      </c>
      <c r="H1742" s="1221">
        <v>2.7267025985475501</v>
      </c>
      <c r="I1742" s="1221">
        <v>2.4741387358556501</v>
      </c>
      <c r="J1742" s="1222">
        <v>0.10208152802092318</v>
      </c>
      <c r="K1742" s="1221">
        <v>2.9206890451602598</v>
      </c>
      <c r="L1742" s="1221">
        <v>2.7958011112298</v>
      </c>
      <c r="M1742" s="1222">
        <v>4.4669820549404132E-2</v>
      </c>
      <c r="N1742" s="1221">
        <v>0.46260087783142501</v>
      </c>
      <c r="O1742" s="1221">
        <v>0.38725272461335503</v>
      </c>
      <c r="P1742" s="1222">
        <v>0.19457100861795068</v>
      </c>
      <c r="Q1742" s="1221">
        <v>1.85138701756443</v>
      </c>
      <c r="R1742" s="1221">
        <v>1.74952289333134</v>
      </c>
      <c r="S1742" s="1222">
        <v>5.8223944723081754E-2</v>
      </c>
      <c r="T1742" s="1221">
        <v>3.9341350152621102</v>
      </c>
      <c r="U1742" s="1221">
        <v>3.6551860712452702</v>
      </c>
      <c r="V1742" s="1222">
        <v>7.6315935380495151E-2</v>
      </c>
      <c r="W1742" s="1221">
        <v>0.51343832914743603</v>
      </c>
      <c r="X1742" s="1221">
        <v>0.440222015046913</v>
      </c>
      <c r="Y1742" s="1222">
        <v>0.16631679379487785</v>
      </c>
      <c r="Z1742" s="1221">
        <v>2.34162599942022</v>
      </c>
      <c r="AA1742" s="1221">
        <v>2.1560824088957702</v>
      </c>
      <c r="AB1742" s="1222">
        <v>8.6055889959918225E-2</v>
      </c>
    </row>
    <row r="1743" spans="1:28" x14ac:dyDescent="0.3">
      <c r="A1743" s="1220" t="s">
        <v>773</v>
      </c>
      <c r="B1743" s="1221">
        <v>5.3927753857240601</v>
      </c>
      <c r="C1743" s="1221">
        <v>4.8205211662406899</v>
      </c>
      <c r="D1743" s="1222">
        <v>0.11871210596294214</v>
      </c>
      <c r="E1743" s="1221">
        <v>0.67686437084301398</v>
      </c>
      <c r="F1743" s="1221">
        <v>0.56785355279331995</v>
      </c>
      <c r="G1743" s="1222">
        <v>0.19196994984615406</v>
      </c>
      <c r="H1743" s="1221">
        <v>3.0792781297946301</v>
      </c>
      <c r="I1743" s="1221">
        <v>2.7391357952070998</v>
      </c>
      <c r="J1743" s="1222">
        <v>0.1241787045325414</v>
      </c>
      <c r="K1743" s="1221">
        <v>4.2201748162330297</v>
      </c>
      <c r="L1743" s="1221">
        <v>3.7740437272431402</v>
      </c>
      <c r="M1743" s="1222">
        <v>0.11821036565354767</v>
      </c>
      <c r="N1743" s="1221">
        <v>0.51418492068580801</v>
      </c>
      <c r="O1743" s="1221">
        <v>0.55913592376864796</v>
      </c>
      <c r="P1743" s="1222">
        <v>-8.0393695293023579E-2</v>
      </c>
      <c r="Q1743" s="1221">
        <v>2.6060196134872502</v>
      </c>
      <c r="R1743" s="1221">
        <v>2.3588113792205898</v>
      </c>
      <c r="S1743" s="1222">
        <v>0.10480203565422182</v>
      </c>
      <c r="T1743" s="1221">
        <v>4.8287774781654198</v>
      </c>
      <c r="U1743" s="1221">
        <v>4.3193880073493602</v>
      </c>
      <c r="V1743" s="1222">
        <v>0.11793093603754574</v>
      </c>
      <c r="W1743" s="1221">
        <v>0.60754069551590195</v>
      </c>
      <c r="X1743" s="1221">
        <v>0.56410651652844002</v>
      </c>
      <c r="Y1743" s="1222">
        <v>7.6996414178583869E-2</v>
      </c>
      <c r="Z1743" s="1221">
        <v>2.8637325992698801</v>
      </c>
      <c r="AA1743" s="1221">
        <v>2.5657196781346898</v>
      </c>
      <c r="AB1743" s="1222">
        <v>0.11615178527681146</v>
      </c>
    </row>
    <row r="1744" spans="1:28" x14ac:dyDescent="0.3">
      <c r="A1744" s="1220" t="s">
        <v>772</v>
      </c>
      <c r="B1744" s="1221">
        <v>5.5896994079208397</v>
      </c>
      <c r="C1744" s="1221">
        <v>5.0791462095247999</v>
      </c>
      <c r="D1744" s="1222">
        <v>0.10051949231912478</v>
      </c>
      <c r="E1744" s="1221">
        <v>0.81972887639624903</v>
      </c>
      <c r="F1744" s="1221">
        <v>0.67559397944076904</v>
      </c>
      <c r="G1744" s="1222">
        <v>0.21334544318288531</v>
      </c>
      <c r="H1744" s="1221">
        <v>3.3094505162890799</v>
      </c>
      <c r="I1744" s="1221">
        <v>2.9764836507240302</v>
      </c>
      <c r="J1744" s="1222">
        <v>0.11186584730074209</v>
      </c>
      <c r="K1744" s="1221">
        <v>4.37268999963712</v>
      </c>
      <c r="L1744" s="1221">
        <v>4.1981412457733898</v>
      </c>
      <c r="M1744" s="1222">
        <v>4.1577627727381182E-2</v>
      </c>
      <c r="N1744" s="1221">
        <v>0.79088185716195702</v>
      </c>
      <c r="O1744" s="1221">
        <v>0.70068585467074695</v>
      </c>
      <c r="P1744" s="1222">
        <v>0.1287253080534832</v>
      </c>
      <c r="Q1744" s="1221">
        <v>2.73346763896676</v>
      </c>
      <c r="R1744" s="1221">
        <v>2.5717538725260298</v>
      </c>
      <c r="S1744" s="1222">
        <v>6.2880732160380343E-2</v>
      </c>
      <c r="T1744" s="1221">
        <v>5.0106957683467499</v>
      </c>
      <c r="U1744" s="1221">
        <v>4.6673029835488604</v>
      </c>
      <c r="V1744" s="1222">
        <v>7.3574136071360235E-2</v>
      </c>
      <c r="W1744" s="1221">
        <v>0.80659247916666799</v>
      </c>
      <c r="X1744" s="1221">
        <v>0.68701157178000005</v>
      </c>
      <c r="Y1744" s="1222">
        <v>0.1740595243204448</v>
      </c>
      <c r="Z1744" s="1221">
        <v>3.0409206318660802</v>
      </c>
      <c r="AA1744" s="1221">
        <v>2.7896594950215099</v>
      </c>
      <c r="AB1744" s="1222">
        <v>9.0068747563269519E-2</v>
      </c>
    </row>
    <row r="1745" spans="1:28" x14ac:dyDescent="0.3">
      <c r="A1745" s="1220" t="s">
        <v>771</v>
      </c>
      <c r="B1745" s="1221">
        <v>5.7814557002211799</v>
      </c>
      <c r="C1745" s="1221">
        <v>5.3980305193288203</v>
      </c>
      <c r="D1745" s="1222">
        <v>7.1030569301048327E-2</v>
      </c>
      <c r="E1745" s="1221">
        <v>0.71601229482611695</v>
      </c>
      <c r="F1745" s="1221">
        <v>0.81312621442078403</v>
      </c>
      <c r="G1745" s="1222">
        <v>-0.11943277423892237</v>
      </c>
      <c r="H1745" s="1221">
        <v>3.3727884562254302</v>
      </c>
      <c r="I1745" s="1221">
        <v>3.2046826909127999</v>
      </c>
      <c r="J1745" s="1222">
        <v>5.2456290224711211E-2</v>
      </c>
      <c r="K1745" s="1221">
        <v>5.4039425435536197</v>
      </c>
      <c r="L1745" s="1221">
        <v>4.2751777432091203</v>
      </c>
      <c r="M1745" s="1222">
        <v>0.26402757221906831</v>
      </c>
      <c r="N1745" s="1221">
        <v>1.0129463755397401</v>
      </c>
      <c r="O1745" s="1221">
        <v>0.64592088782143697</v>
      </c>
      <c r="P1745" s="1222">
        <v>0.56822049671780595</v>
      </c>
      <c r="Q1745" s="1221">
        <v>3.3928330338595898</v>
      </c>
      <c r="R1745" s="1221">
        <v>2.60959306822103</v>
      </c>
      <c r="S1745" s="1222">
        <v>0.30013873625610815</v>
      </c>
      <c r="T1745" s="1221">
        <v>5.61578335643466</v>
      </c>
      <c r="U1745" s="1221">
        <v>4.9125294043039496</v>
      </c>
      <c r="V1745" s="1222">
        <v>0.1431551639191366</v>
      </c>
      <c r="W1745" s="1221">
        <v>0.84120398290673204</v>
      </c>
      <c r="X1745" s="1221">
        <v>0.74401720447877995</v>
      </c>
      <c r="Y1745" s="1222">
        <v>0.1306243697631107</v>
      </c>
      <c r="Z1745" s="1221">
        <v>3.3814233644403702</v>
      </c>
      <c r="AA1745" s="1221">
        <v>2.9527103782481698</v>
      </c>
      <c r="AB1745" s="1222">
        <v>0.14519303665893363</v>
      </c>
    </row>
    <row r="1746" spans="1:28" x14ac:dyDescent="0.3">
      <c r="A1746" s="1220" t="s">
        <v>770</v>
      </c>
      <c r="B1746" s="1221">
        <v>6.1726582064401496</v>
      </c>
      <c r="C1746" s="1221">
        <v>5.8117571847847698</v>
      </c>
      <c r="D1746" s="1222">
        <v>6.2098434291133466E-2</v>
      </c>
      <c r="E1746" s="1221">
        <v>1.17830681912853</v>
      </c>
      <c r="F1746" s="1221">
        <v>1.08624071169735</v>
      </c>
      <c r="G1746" s="1222">
        <v>8.4756634915034865E-2</v>
      </c>
      <c r="H1746" s="1221">
        <v>3.8398017509926001</v>
      </c>
      <c r="I1746" s="1221">
        <v>3.5944286090633599</v>
      </c>
      <c r="J1746" s="1222">
        <v>6.8264853365158307E-2</v>
      </c>
      <c r="K1746" s="1221">
        <v>5.6325951239076604</v>
      </c>
      <c r="L1746" s="1221">
        <v>4.8073852060821096</v>
      </c>
      <c r="M1746" s="1222">
        <v>0.17165462771352885</v>
      </c>
      <c r="N1746" s="1221">
        <v>1.1523003619046199</v>
      </c>
      <c r="O1746" s="1221">
        <v>0.975585961318018</v>
      </c>
      <c r="P1746" s="1222">
        <v>0.1811366784612814</v>
      </c>
      <c r="Q1746" s="1221">
        <v>3.69248052715505</v>
      </c>
      <c r="R1746" s="1221">
        <v>3.1499098620889598</v>
      </c>
      <c r="S1746" s="1222">
        <v>0.17224958453454528</v>
      </c>
      <c r="T1746" s="1221">
        <v>5.9615465991687104</v>
      </c>
      <c r="U1746" s="1221">
        <v>5.4240263347244602</v>
      </c>
      <c r="V1746" s="1222">
        <v>9.9099862587882559E-2</v>
      </c>
      <c r="W1746" s="1221">
        <v>1.16897953400225</v>
      </c>
      <c r="X1746" s="1221">
        <v>1.0473377043043499</v>
      </c>
      <c r="Y1746" s="1222">
        <v>0.1161438466293883</v>
      </c>
      <c r="Z1746" s="1221">
        <v>3.7843719065073098</v>
      </c>
      <c r="AA1746" s="1221">
        <v>3.4298072914354201</v>
      </c>
      <c r="AB1746" s="1222">
        <v>0.10337741597239994</v>
      </c>
    </row>
    <row r="1747" spans="1:28" x14ac:dyDescent="0.3">
      <c r="A1747" s="1220" t="s">
        <v>769</v>
      </c>
      <c r="B1747" s="1221">
        <v>5.6308872130280196</v>
      </c>
      <c r="C1747" s="1221">
        <v>5.3688120432694699</v>
      </c>
      <c r="D1747" s="1222">
        <v>4.8814368550505749E-2</v>
      </c>
      <c r="E1747" s="1221">
        <v>1.3656538067599899</v>
      </c>
      <c r="F1747" s="1221">
        <v>1.06669852539595</v>
      </c>
      <c r="G1747" s="1222">
        <v>0.28026220553091147</v>
      </c>
      <c r="H1747" s="1221">
        <v>3.7051094064304699</v>
      </c>
      <c r="I1747" s="1221">
        <v>3.4249187219722801</v>
      </c>
      <c r="J1747" s="1222">
        <v>8.1809440516252233E-2</v>
      </c>
      <c r="K1747" s="1221">
        <v>5.9807840498851901</v>
      </c>
      <c r="L1747" s="1221">
        <v>4.9007614723703901</v>
      </c>
      <c r="M1747" s="1222">
        <v>0.2203785235424684</v>
      </c>
      <c r="N1747" s="1221">
        <v>1.0057680799384501</v>
      </c>
      <c r="O1747" s="1221">
        <v>1.2301575585800999</v>
      </c>
      <c r="P1747" s="1222">
        <v>-0.18240710474571215</v>
      </c>
      <c r="Q1747" s="1221">
        <v>3.95510023646542</v>
      </c>
      <c r="R1747" s="1221">
        <v>3.3993215446203999</v>
      </c>
      <c r="S1747" s="1222">
        <v>0.16349694624345504</v>
      </c>
      <c r="T1747" s="1221">
        <v>5.7553558597961896</v>
      </c>
      <c r="U1747" s="1221">
        <v>5.2033743548283704</v>
      </c>
      <c r="V1747" s="1222">
        <v>0.1060814516364018</v>
      </c>
      <c r="W1747" s="1221">
        <v>1.25214879167224</v>
      </c>
      <c r="X1747" s="1221">
        <v>1.11812760072179</v>
      </c>
      <c r="Y1747" s="1222">
        <v>0.11986216140620691</v>
      </c>
      <c r="Z1747" s="1221">
        <v>3.7896366846159499</v>
      </c>
      <c r="AA1747" s="1221">
        <v>3.4163059228209698</v>
      </c>
      <c r="AB1747" s="1222">
        <v>0.10927907811215781</v>
      </c>
    </row>
    <row r="1748" spans="1:28" x14ac:dyDescent="0.3">
      <c r="A1748" s="1220" t="s">
        <v>768</v>
      </c>
      <c r="B1748" s="1221">
        <v>5.1426887985136398</v>
      </c>
      <c r="C1748" s="1221">
        <v>4.6212338874694296</v>
      </c>
      <c r="D1748" s="1222">
        <v>0.11283889189381775</v>
      </c>
      <c r="E1748" s="1221">
        <v>1.15392692873117</v>
      </c>
      <c r="F1748" s="1221">
        <v>1.06691858877708</v>
      </c>
      <c r="G1748" s="1222">
        <v>8.1551058224433398E-2</v>
      </c>
      <c r="H1748" s="1221">
        <v>3.37504318521168</v>
      </c>
      <c r="I1748" s="1221">
        <v>3.0456066336035401</v>
      </c>
      <c r="J1748" s="1222">
        <v>0.10816779421653443</v>
      </c>
      <c r="K1748" s="1221">
        <v>4.2393371353820699</v>
      </c>
      <c r="L1748" s="1221">
        <v>3.67919737943684</v>
      </c>
      <c r="M1748" s="1222">
        <v>0.15224509537755984</v>
      </c>
      <c r="N1748" s="1221">
        <v>1.58311535513955</v>
      </c>
      <c r="O1748" s="1221">
        <v>1.18621411609626</v>
      </c>
      <c r="P1748" s="1222">
        <v>0.33459493834845067</v>
      </c>
      <c r="Q1748" s="1221">
        <v>3.1954962167304299</v>
      </c>
      <c r="R1748" s="1221">
        <v>2.6904587511507998</v>
      </c>
      <c r="S1748" s="1222">
        <v>0.18771425704393668</v>
      </c>
      <c r="T1748" s="1221">
        <v>4.8314381843166396</v>
      </c>
      <c r="U1748" s="1221">
        <v>4.2955890869801001</v>
      </c>
      <c r="V1748" s="1222">
        <v>0.12474403079211983</v>
      </c>
      <c r="W1748" s="1221">
        <v>1.28248305963816</v>
      </c>
      <c r="X1748" s="1221">
        <v>1.10314433281549</v>
      </c>
      <c r="Y1748" s="1222">
        <v>0.16257050096514064</v>
      </c>
      <c r="Z1748" s="1221">
        <v>3.3166301216347698</v>
      </c>
      <c r="AA1748" s="1221">
        <v>2.9292253388976301</v>
      </c>
      <c r="AB1748" s="1222">
        <v>0.13225502920268115</v>
      </c>
    </row>
    <row r="1749" spans="1:28" x14ac:dyDescent="0.3">
      <c r="A1749" s="1220" t="s">
        <v>767</v>
      </c>
      <c r="B1749" s="1221">
        <v>4.7240652344053196</v>
      </c>
      <c r="C1749" s="1221">
        <v>3.8282310269867801</v>
      </c>
      <c r="D1749" s="1222">
        <v>0.23400735250914442</v>
      </c>
      <c r="E1749" s="1221">
        <v>1.45414046234039</v>
      </c>
      <c r="F1749" s="1221">
        <v>1.23456136916383</v>
      </c>
      <c r="G1749" s="1222">
        <v>0.17786000652627029</v>
      </c>
      <c r="H1749" s="1221">
        <v>3.33400959343528</v>
      </c>
      <c r="I1749" s="1221">
        <v>2.7210582916292601</v>
      </c>
      <c r="J1749" s="1222">
        <v>0.22526209882810319</v>
      </c>
      <c r="K1749" s="1221">
        <v>3.6621540790292899</v>
      </c>
      <c r="L1749" s="1221">
        <v>2.9171987549789198</v>
      </c>
      <c r="M1749" s="1222">
        <v>0.25536666734788638</v>
      </c>
      <c r="N1749" s="1221">
        <v>1.42613643266233</v>
      </c>
      <c r="O1749" s="1221">
        <v>1.0785526039765201</v>
      </c>
      <c r="P1749" s="1222">
        <v>0.32226877706687806</v>
      </c>
      <c r="Q1749" s="1221">
        <v>2.8165362237520299</v>
      </c>
      <c r="R1749" s="1221">
        <v>2.2221275382965402</v>
      </c>
      <c r="S1749" s="1222">
        <v>0.26749530583251635</v>
      </c>
      <c r="T1749" s="1221">
        <v>4.3478250972399097</v>
      </c>
      <c r="U1749" s="1221">
        <v>3.49654355332838</v>
      </c>
      <c r="V1749" s="1222">
        <v>0.24346373237684682</v>
      </c>
      <c r="W1749" s="1221">
        <v>1.4454320651035699</v>
      </c>
      <c r="X1749" s="1221">
        <v>1.18488336111227</v>
      </c>
      <c r="Y1749" s="1222">
        <v>0.21989396808367573</v>
      </c>
      <c r="Z1749" s="1221">
        <v>3.1598450654010599</v>
      </c>
      <c r="AA1749" s="1221">
        <v>2.5487461788169399</v>
      </c>
      <c r="AB1749" s="1222">
        <v>0.23976451310180125</v>
      </c>
    </row>
    <row r="1750" spans="1:28" x14ac:dyDescent="0.3">
      <c r="A1750" s="1220" t="s">
        <v>766</v>
      </c>
      <c r="B1750" s="1221">
        <v>2.3041271468562599</v>
      </c>
      <c r="C1750" s="1221">
        <v>2.3239989142277002</v>
      </c>
      <c r="D1750" s="1222">
        <v>-8.5506784232057403E-3</v>
      </c>
      <c r="E1750" s="1221">
        <v>0.85810982432775995</v>
      </c>
      <c r="F1750" s="1221">
        <v>0.98735109217486405</v>
      </c>
      <c r="G1750" s="1222">
        <v>-0.1308969715751476</v>
      </c>
      <c r="H1750" s="1221">
        <v>1.7276371483039701</v>
      </c>
      <c r="I1750" s="1221">
        <v>1.7930187693578299</v>
      </c>
      <c r="J1750" s="1222">
        <v>-3.6464549156546892E-2</v>
      </c>
      <c r="K1750" s="1221">
        <v>2.92009378766801</v>
      </c>
      <c r="L1750" s="1221">
        <v>2.4085769424922101</v>
      </c>
      <c r="M1750" s="1222">
        <v>0.21237305570422077</v>
      </c>
      <c r="N1750" s="1221">
        <v>0.86782052083116401</v>
      </c>
      <c r="O1750" s="1221">
        <v>0.91425227877380499</v>
      </c>
      <c r="P1750" s="1222">
        <v>-5.0786592520081275E-2</v>
      </c>
      <c r="Q1750" s="1221">
        <v>2.1904885900225999</v>
      </c>
      <c r="R1750" s="1221">
        <v>1.87904886434174</v>
      </c>
      <c r="S1750" s="1222">
        <v>0.16574328192894655</v>
      </c>
      <c r="T1750" s="1221">
        <v>2.5337212424869402</v>
      </c>
      <c r="U1750" s="1221">
        <v>2.3562884357577998</v>
      </c>
      <c r="V1750" s="1222">
        <v>7.530181960600113E-2</v>
      </c>
      <c r="W1750" s="1221">
        <v>0.86132248602935102</v>
      </c>
      <c r="X1750" s="1221">
        <v>0.96252576697002501</v>
      </c>
      <c r="Y1750" s="1222">
        <v>-0.10514345112989132</v>
      </c>
      <c r="Z1750" s="1221">
        <v>1.8927262201234001</v>
      </c>
      <c r="AA1750" s="1221">
        <v>1.82447874701434</v>
      </c>
      <c r="AB1750" s="1222">
        <v>3.7406559665736513E-2</v>
      </c>
    </row>
    <row r="1751" spans="1:28" x14ac:dyDescent="0.3">
      <c r="A1751" s="1220" t="s">
        <v>765</v>
      </c>
      <c r="B1751" s="1221">
        <v>1.2517622465377101</v>
      </c>
      <c r="C1751" s="1221">
        <v>1.34031189057694</v>
      </c>
      <c r="D1751" s="1222">
        <v>-6.6066446669449122E-2</v>
      </c>
      <c r="E1751" s="1221">
        <v>0.86267879017926496</v>
      </c>
      <c r="F1751" s="1221">
        <v>0.67847208087387301</v>
      </c>
      <c r="G1751" s="1222">
        <v>0.27150226884521683</v>
      </c>
      <c r="H1751" s="1221">
        <v>1.12227762851776</v>
      </c>
      <c r="I1751" s="1221">
        <v>1.12150874328216</v>
      </c>
      <c r="J1751" s="1222">
        <v>6.8558113363418769E-4</v>
      </c>
      <c r="K1751" s="1221">
        <v>1.2447613933859001</v>
      </c>
      <c r="L1751" s="1221">
        <v>1.1135955362402099</v>
      </c>
      <c r="M1751" s="1222">
        <v>0.11778590419690479</v>
      </c>
      <c r="N1751" s="1221">
        <v>0.65188113338661402</v>
      </c>
      <c r="O1751" s="1221">
        <v>0.14433388468877301</v>
      </c>
      <c r="P1751" s="1222">
        <v>3.5164802069331436</v>
      </c>
      <c r="Q1751" s="1221">
        <v>1.0653333428029601</v>
      </c>
      <c r="R1751" s="1221">
        <v>0.83367270759805001</v>
      </c>
      <c r="S1751" s="1222">
        <v>0.27787959602559498</v>
      </c>
      <c r="T1751" s="1221">
        <v>1.2489005627684699</v>
      </c>
      <c r="U1751" s="1221">
        <v>1.24582009038791</v>
      </c>
      <c r="V1751" s="1222">
        <v>2.4726462547259203E-3</v>
      </c>
      <c r="W1751" s="1221">
        <v>0.78350372090813802</v>
      </c>
      <c r="X1751" s="1221">
        <v>0.48078001750039401</v>
      </c>
      <c r="Y1751" s="1222">
        <v>0.62965117598194675</v>
      </c>
      <c r="Z1751" s="1221">
        <v>1.0996067806152501</v>
      </c>
      <c r="AA1751" s="1221">
        <v>1.0057584701206701</v>
      </c>
      <c r="AB1751" s="1222">
        <v>9.3310981992843808E-2</v>
      </c>
    </row>
    <row r="1752" spans="1:28" x14ac:dyDescent="0.3">
      <c r="A1752" s="1220" t="s">
        <v>368</v>
      </c>
      <c r="B1752" s="1221">
        <v>3.1565802532050302</v>
      </c>
      <c r="C1752" s="1221">
        <v>2.8677265827406901</v>
      </c>
      <c r="D1752" s="1222">
        <v>0.10072566617849678</v>
      </c>
      <c r="E1752" s="1221">
        <v>0.47289700882964297</v>
      </c>
      <c r="F1752" s="1221">
        <v>0.41901724111472999</v>
      </c>
      <c r="G1752" s="1222">
        <v>0.12858603997194548</v>
      </c>
      <c r="H1752" s="1221">
        <v>1.8715709176900699</v>
      </c>
      <c r="I1752" s="1221">
        <v>1.6922039187159299</v>
      </c>
      <c r="J1752" s="1222">
        <v>0.10599609006357012</v>
      </c>
      <c r="K1752" s="1221">
        <v>2.2731428920399601</v>
      </c>
      <c r="L1752" s="1221">
        <v>2.0207250263534098</v>
      </c>
      <c r="M1752" s="1222">
        <v>0.12491450464295102</v>
      </c>
      <c r="N1752" s="1221">
        <v>0.39495533778481001</v>
      </c>
      <c r="O1752" s="1221">
        <v>0.322827027165694</v>
      </c>
      <c r="P1752" s="1222">
        <v>0.22342711281758784</v>
      </c>
      <c r="Q1752" s="1221">
        <v>1.41575364576778</v>
      </c>
      <c r="R1752" s="1221">
        <v>1.2436830679416799</v>
      </c>
      <c r="S1752" s="1222">
        <v>0.13835564884780513</v>
      </c>
      <c r="T1752" s="1221">
        <v>2.7531783344704901</v>
      </c>
      <c r="U1752" s="1221">
        <v>2.48320370391298</v>
      </c>
      <c r="V1752" s="1222">
        <v>0.10872029150572296</v>
      </c>
      <c r="W1752" s="1221">
        <v>0.43903330334802199</v>
      </c>
      <c r="X1752" s="1221">
        <v>0.37748432442777502</v>
      </c>
      <c r="Y1752" s="1222">
        <v>0.16305042338790754</v>
      </c>
      <c r="Z1752" s="1221">
        <v>1.66816650564347</v>
      </c>
      <c r="AA1752" s="1221">
        <v>1.49326536640685</v>
      </c>
      <c r="AB1752" s="1222">
        <v>0.11712662944662912</v>
      </c>
    </row>
    <row r="1753" spans="1:28" x14ac:dyDescent="0.3">
      <c r="A1753" s="1223"/>
      <c r="B1753" s="1221"/>
      <c r="C1753" s="1221"/>
      <c r="D1753" s="1222"/>
      <c r="E1753" s="1221"/>
      <c r="F1753" s="1221"/>
      <c r="G1753" s="1222"/>
      <c r="H1753" s="1221"/>
      <c r="I1753" s="1221"/>
      <c r="J1753" s="1222"/>
      <c r="K1753" s="1221"/>
      <c r="L1753" s="1221"/>
      <c r="M1753" s="1222"/>
      <c r="N1753" s="1221"/>
      <c r="O1753" s="1221"/>
      <c r="P1753" s="1222"/>
      <c r="Q1753" s="1221"/>
      <c r="R1753" s="1221"/>
      <c r="S1753" s="1222"/>
      <c r="T1753" s="1221"/>
      <c r="U1753" s="1221"/>
      <c r="V1753" s="1222"/>
      <c r="W1753" s="1221"/>
      <c r="X1753" s="1221"/>
      <c r="Y1753" s="1222"/>
      <c r="Z1753" s="1221"/>
      <c r="AA1753" s="1221"/>
      <c r="AB1753" s="1222"/>
    </row>
    <row r="1754" spans="1:28" x14ac:dyDescent="0.3">
      <c r="A1754" s="1217" t="s">
        <v>784</v>
      </c>
      <c r="B1754" s="1218"/>
      <c r="C1754" s="1218"/>
      <c r="D1754" s="1219"/>
      <c r="E1754" s="1218"/>
      <c r="F1754" s="1218"/>
      <c r="G1754" s="1219"/>
      <c r="H1754" s="1218"/>
      <c r="I1754" s="1218"/>
      <c r="J1754" s="1219"/>
      <c r="K1754" s="1218"/>
      <c r="L1754" s="1218"/>
      <c r="M1754" s="1219"/>
      <c r="N1754" s="1218"/>
      <c r="O1754" s="1218"/>
      <c r="P1754" s="1219"/>
      <c r="Q1754" s="1218"/>
      <c r="R1754" s="1218"/>
      <c r="S1754" s="1219"/>
      <c r="T1754" s="1218"/>
      <c r="U1754" s="1218"/>
      <c r="V1754" s="1219"/>
      <c r="W1754" s="1218"/>
      <c r="X1754" s="1218"/>
      <c r="Y1754" s="1219"/>
      <c r="Z1754" s="1218"/>
      <c r="AA1754" s="1218"/>
      <c r="AB1754" s="1219"/>
    </row>
    <row r="1755" spans="1:28" x14ac:dyDescent="0.3">
      <c r="A1755" s="1220" t="s">
        <v>783</v>
      </c>
      <c r="B1755" s="1221">
        <v>0</v>
      </c>
      <c r="C1755" s="1221">
        <v>0</v>
      </c>
      <c r="D1755" s="1222">
        <v>0</v>
      </c>
      <c r="E1755" s="1221">
        <v>0</v>
      </c>
      <c r="F1755" s="1221">
        <v>2.02375647247914E-2</v>
      </c>
      <c r="G1755" s="1222">
        <v>-1</v>
      </c>
      <c r="H1755" s="1221">
        <v>0</v>
      </c>
      <c r="I1755" s="1221">
        <v>1.0332838287051E-2</v>
      </c>
      <c r="J1755" s="1222">
        <v>-1</v>
      </c>
      <c r="K1755" s="1221">
        <v>0</v>
      </c>
      <c r="L1755" s="1221">
        <v>0</v>
      </c>
      <c r="M1755" s="1222">
        <v>0</v>
      </c>
      <c r="N1755" s="1221">
        <v>0</v>
      </c>
      <c r="O1755" s="1221">
        <v>0</v>
      </c>
      <c r="P1755" s="1222">
        <v>0</v>
      </c>
      <c r="Q1755" s="1221">
        <v>0</v>
      </c>
      <c r="R1755" s="1221">
        <v>0</v>
      </c>
      <c r="S1755" s="1222">
        <v>0</v>
      </c>
      <c r="T1755" s="1221">
        <v>0</v>
      </c>
      <c r="U1755" s="1221">
        <v>0</v>
      </c>
      <c r="V1755" s="1222">
        <v>0</v>
      </c>
      <c r="W1755" s="1221">
        <v>0</v>
      </c>
      <c r="X1755" s="1221">
        <v>1.0674866102485799E-2</v>
      </c>
      <c r="Y1755" s="1222">
        <v>-1</v>
      </c>
      <c r="Z1755" s="1221">
        <v>0</v>
      </c>
      <c r="AA1755" s="1221">
        <v>5.4367569788115501E-3</v>
      </c>
      <c r="AB1755" s="1222">
        <v>-1</v>
      </c>
    </row>
    <row r="1756" spans="1:28" x14ac:dyDescent="0.3">
      <c r="A1756" s="1220" t="s">
        <v>782</v>
      </c>
      <c r="B1756" s="1221">
        <v>1.3750338000495899E-2</v>
      </c>
      <c r="C1756" s="1221">
        <v>6.7039801261850104E-3</v>
      </c>
      <c r="D1756" s="1222">
        <v>1.0510708178845263</v>
      </c>
      <c r="E1756" s="1221">
        <v>3.3244864316737899E-2</v>
      </c>
      <c r="F1756" s="1221">
        <v>1.29114058067755E-2</v>
      </c>
      <c r="G1756" s="1222">
        <v>1.5748446617092646</v>
      </c>
      <c r="H1756" s="1221">
        <v>2.36606276407373E-2</v>
      </c>
      <c r="I1756" s="1221">
        <v>9.8662491796213496E-3</v>
      </c>
      <c r="J1756" s="1222">
        <v>1.3981380573286266</v>
      </c>
      <c r="K1756" s="1221">
        <v>6.9202734670625599E-3</v>
      </c>
      <c r="L1756" s="1221">
        <v>2.0517485171842501E-2</v>
      </c>
      <c r="M1756" s="1222">
        <v>-0.66271336817829374</v>
      </c>
      <c r="N1756" s="1221">
        <v>0</v>
      </c>
      <c r="O1756" s="1221">
        <v>0</v>
      </c>
      <c r="P1756" s="1222">
        <v>0</v>
      </c>
      <c r="Q1756" s="1221">
        <v>3.4045685974100101E-3</v>
      </c>
      <c r="R1756" s="1221">
        <v>1.01069296310078E-2</v>
      </c>
      <c r="S1756" s="1222">
        <v>-0.6631451170922491</v>
      </c>
      <c r="T1756" s="1221">
        <v>1.03464712480359E-2</v>
      </c>
      <c r="U1756" s="1221">
        <v>1.35417925277539E-2</v>
      </c>
      <c r="V1756" s="1222">
        <v>-0.23595999371347551</v>
      </c>
      <c r="W1756" s="1221">
        <v>1.6687850223740801E-2</v>
      </c>
      <c r="X1756" s="1221">
        <v>6.5464069881584997E-3</v>
      </c>
      <c r="Y1756" s="1222">
        <v>1.5491617392451613</v>
      </c>
      <c r="Z1756" s="1221">
        <v>1.35691398815663E-2</v>
      </c>
      <c r="AA1756" s="1221">
        <v>9.9851392836231307E-3</v>
      </c>
      <c r="AB1756" s="1222">
        <v>0.35893346062997594</v>
      </c>
    </row>
    <row r="1757" spans="1:28" x14ac:dyDescent="0.3">
      <c r="A1757" s="1220" t="s">
        <v>781</v>
      </c>
      <c r="B1757" s="1221">
        <v>5.7442480103099401E-2</v>
      </c>
      <c r="C1757" s="1221">
        <v>5.1837152755225401E-2</v>
      </c>
      <c r="D1757" s="1222">
        <v>0.1081333956427412</v>
      </c>
      <c r="E1757" s="1221">
        <v>0</v>
      </c>
      <c r="F1757" s="1221">
        <v>0</v>
      </c>
      <c r="G1757" s="1222">
        <v>0</v>
      </c>
      <c r="H1757" s="1221">
        <v>2.8220474354361501E-2</v>
      </c>
      <c r="I1757" s="1221">
        <v>2.5481225038432701E-2</v>
      </c>
      <c r="J1757" s="1222">
        <v>0.10750069165816234</v>
      </c>
      <c r="K1757" s="1221">
        <v>3.4814733396231999E-2</v>
      </c>
      <c r="L1757" s="1221">
        <v>1.50091473248371E-2</v>
      </c>
      <c r="M1757" s="1222">
        <v>1.3195677037975808</v>
      </c>
      <c r="N1757" s="1221">
        <v>3.88693130611725E-2</v>
      </c>
      <c r="O1757" s="1221">
        <v>0</v>
      </c>
      <c r="P1757" s="1222">
        <v>0</v>
      </c>
      <c r="Q1757" s="1221">
        <v>3.68657079829421E-2</v>
      </c>
      <c r="R1757" s="1221">
        <v>7.42650507779858E-3</v>
      </c>
      <c r="S1757" s="1222">
        <v>3.9640722785138265</v>
      </c>
      <c r="T1757" s="1221">
        <v>4.5852838727592701E-2</v>
      </c>
      <c r="U1757" s="1221">
        <v>3.3096570650460302E-2</v>
      </c>
      <c r="V1757" s="1222">
        <v>0.38542567481851736</v>
      </c>
      <c r="W1757" s="1221">
        <v>1.9796594936179399E-2</v>
      </c>
      <c r="X1757" s="1221">
        <v>0</v>
      </c>
      <c r="Y1757" s="1222">
        <v>0</v>
      </c>
      <c r="Z1757" s="1221">
        <v>3.2635842205753003E-2</v>
      </c>
      <c r="AA1757" s="1221">
        <v>1.6323366800379002E-2</v>
      </c>
      <c r="AB1757" s="1222">
        <v>0.9993327727583291</v>
      </c>
    </row>
    <row r="1758" spans="1:28" x14ac:dyDescent="0.3">
      <c r="A1758" s="1220" t="s">
        <v>780</v>
      </c>
      <c r="B1758" s="1221">
        <v>0.22141263417960899</v>
      </c>
      <c r="C1758" s="1221">
        <v>0.21739684783971699</v>
      </c>
      <c r="D1758" s="1222">
        <v>1.8472146122618889E-2</v>
      </c>
      <c r="E1758" s="1221">
        <v>2.7453218206249901E-2</v>
      </c>
      <c r="F1758" s="1221">
        <v>2.8340651456352499E-2</v>
      </c>
      <c r="G1758" s="1222">
        <v>-3.1313085779603067E-2</v>
      </c>
      <c r="H1758" s="1221">
        <v>0.122812500034892</v>
      </c>
      <c r="I1758" s="1221">
        <v>0.12116991980974801</v>
      </c>
      <c r="J1758" s="1222">
        <v>1.3556006537951405E-2</v>
      </c>
      <c r="K1758" s="1221">
        <v>0.125317372773495</v>
      </c>
      <c r="L1758" s="1221">
        <v>0.119893739268829</v>
      </c>
      <c r="M1758" s="1222">
        <v>4.5237003514461936E-2</v>
      </c>
      <c r="N1758" s="1221">
        <v>3.0502930797848299E-2</v>
      </c>
      <c r="O1758" s="1221">
        <v>3.19760444002299E-2</v>
      </c>
      <c r="P1758" s="1222">
        <v>-4.6069288119046072E-2</v>
      </c>
      <c r="Q1758" s="1221">
        <v>7.7276535835087298E-2</v>
      </c>
      <c r="R1758" s="1221">
        <v>7.54439831254443E-2</v>
      </c>
      <c r="S1758" s="1222">
        <v>2.4290243353083912E-2</v>
      </c>
      <c r="T1758" s="1221">
        <v>0.17135608430784599</v>
      </c>
      <c r="U1758" s="1221">
        <v>0.166812047607141</v>
      </c>
      <c r="V1758" s="1222">
        <v>2.7240458743163772E-2</v>
      </c>
      <c r="W1758" s="1221">
        <v>2.9036738918696001E-2</v>
      </c>
      <c r="X1758" s="1221">
        <v>3.0214344128030399E-2</v>
      </c>
      <c r="Y1758" s="1222">
        <v>-3.8975037960261825E-2</v>
      </c>
      <c r="Z1758" s="1221">
        <v>9.9131144985622296E-2</v>
      </c>
      <c r="AA1758" s="1221">
        <v>9.7526047012821304E-2</v>
      </c>
      <c r="AB1758" s="1222">
        <v>1.6458146535868284E-2</v>
      </c>
    </row>
    <row r="1759" spans="1:28" x14ac:dyDescent="0.3">
      <c r="A1759" s="1220" t="s">
        <v>779</v>
      </c>
      <c r="B1759" s="1221">
        <v>0.58644431933632102</v>
      </c>
      <c r="C1759" s="1221">
        <v>0.55180930778315496</v>
      </c>
      <c r="D1759" s="1222">
        <v>6.2766269188733251E-2</v>
      </c>
      <c r="E1759" s="1221">
        <v>7.9437492523773495E-2</v>
      </c>
      <c r="F1759" s="1221">
        <v>6.6800146719842093E-2</v>
      </c>
      <c r="G1759" s="1222">
        <v>0.18918140789319024</v>
      </c>
      <c r="H1759" s="1221">
        <v>0.33064602722953501</v>
      </c>
      <c r="I1759" s="1221">
        <v>0.30692423433617999</v>
      </c>
      <c r="J1759" s="1222">
        <v>7.7288758069758962E-2</v>
      </c>
      <c r="K1759" s="1221">
        <v>0.41221003023899</v>
      </c>
      <c r="L1759" s="1221">
        <v>0.43850384492700101</v>
      </c>
      <c r="M1759" s="1222">
        <v>-5.9962563594825984E-2</v>
      </c>
      <c r="N1759" s="1221">
        <v>0.202856539732158</v>
      </c>
      <c r="O1759" s="1221">
        <v>0.15615399457221299</v>
      </c>
      <c r="P1759" s="1222">
        <v>0.29908005419834166</v>
      </c>
      <c r="Q1759" s="1221">
        <v>0.307488854144015</v>
      </c>
      <c r="R1759" s="1221">
        <v>0.29712375758091802</v>
      </c>
      <c r="S1759" s="1222">
        <v>3.4884778812324248E-2</v>
      </c>
      <c r="T1759" s="1221">
        <v>0.49535176698087102</v>
      </c>
      <c r="U1759" s="1221">
        <v>0.49278195188385698</v>
      </c>
      <c r="V1759" s="1222">
        <v>5.2149131825747434E-3</v>
      </c>
      <c r="W1759" s="1221">
        <v>0.14343145606737701</v>
      </c>
      <c r="X1759" s="1221">
        <v>0.112976609580984</v>
      </c>
      <c r="Y1759" s="1222">
        <v>0.26956771493981091</v>
      </c>
      <c r="Z1759" s="1221">
        <v>0.318589170603367</v>
      </c>
      <c r="AA1759" s="1221">
        <v>0.301839174245913</v>
      </c>
      <c r="AB1759" s="1222">
        <v>5.5493116157969348E-2</v>
      </c>
    </row>
    <row r="1760" spans="1:28" x14ac:dyDescent="0.3">
      <c r="A1760" s="1220" t="s">
        <v>778</v>
      </c>
      <c r="B1760" s="1221">
        <v>1.5165876777251199</v>
      </c>
      <c r="C1760" s="1221">
        <v>1.27539802186503</v>
      </c>
      <c r="D1760" s="1222">
        <v>0.18910932252144733</v>
      </c>
      <c r="E1760" s="1221">
        <v>0.17483009428670199</v>
      </c>
      <c r="F1760" s="1221">
        <v>0.15498772945831299</v>
      </c>
      <c r="G1760" s="1222">
        <v>0.12802539205999527</v>
      </c>
      <c r="H1760" s="1221">
        <v>0.87701329115626803</v>
      </c>
      <c r="I1760" s="1221">
        <v>0.74351089251201996</v>
      </c>
      <c r="J1760" s="1222">
        <v>0.1795567489175551</v>
      </c>
      <c r="K1760" s="1221">
        <v>1.03095675661797</v>
      </c>
      <c r="L1760" s="1221">
        <v>0.808251357281348</v>
      </c>
      <c r="M1760" s="1222">
        <v>0.27553977773166854</v>
      </c>
      <c r="N1760" s="1221">
        <v>0.121145777379127</v>
      </c>
      <c r="O1760" s="1221">
        <v>0.13772221479357</v>
      </c>
      <c r="P1760" s="1222">
        <v>-0.1203613915103616</v>
      </c>
      <c r="Q1760" s="1221">
        <v>0.62151640735166602</v>
      </c>
      <c r="R1760" s="1221">
        <v>0.50880617688462204</v>
      </c>
      <c r="S1760" s="1222">
        <v>0.22151899011360154</v>
      </c>
      <c r="T1760" s="1221">
        <v>1.3061102717109101</v>
      </c>
      <c r="U1760" s="1221">
        <v>1.0783254705079199</v>
      </c>
      <c r="V1760" s="1222">
        <v>0.2112393775653815</v>
      </c>
      <c r="W1760" s="1221">
        <v>0.15296419946926601</v>
      </c>
      <c r="X1760" s="1221">
        <v>0.148176488273534</v>
      </c>
      <c r="Y1760" s="1222">
        <v>3.2310869636037617E-2</v>
      </c>
      <c r="Z1760" s="1221">
        <v>0.76938275544995705</v>
      </c>
      <c r="AA1760" s="1221">
        <v>0.647472337773914</v>
      </c>
      <c r="AB1760" s="1222">
        <v>0.18828668124291673</v>
      </c>
    </row>
    <row r="1761" spans="1:28" x14ac:dyDescent="0.3">
      <c r="A1761" s="1220" t="s">
        <v>777</v>
      </c>
      <c r="B1761" s="1221">
        <v>1.73772171041837</v>
      </c>
      <c r="C1761" s="1221">
        <v>1.7012525892250601</v>
      </c>
      <c r="D1761" s="1222">
        <v>2.1436629354328871E-2</v>
      </c>
      <c r="E1761" s="1221">
        <v>0.15340538272808801</v>
      </c>
      <c r="F1761" s="1221">
        <v>0.204870973861214</v>
      </c>
      <c r="G1761" s="1222">
        <v>-0.2512097744407189</v>
      </c>
      <c r="H1761" s="1221">
        <v>1.0279267989421199</v>
      </c>
      <c r="I1761" s="1221">
        <v>1.0269908780708501</v>
      </c>
      <c r="J1761" s="1222">
        <v>9.1132345111759176E-4</v>
      </c>
      <c r="K1761" s="1221">
        <v>1.25088032707633</v>
      </c>
      <c r="L1761" s="1221">
        <v>1.11431663741915</v>
      </c>
      <c r="M1761" s="1222">
        <v>0.12255375633040254</v>
      </c>
      <c r="N1761" s="1221">
        <v>0.16298477784861301</v>
      </c>
      <c r="O1761" s="1221">
        <v>0.16075790675398399</v>
      </c>
      <c r="P1761" s="1222">
        <v>1.3852327015161453E-2</v>
      </c>
      <c r="Q1761" s="1221">
        <v>0.82651006077929701</v>
      </c>
      <c r="R1761" s="1221">
        <v>0.74251975235134104</v>
      </c>
      <c r="S1761" s="1222">
        <v>0.11311525136130511</v>
      </c>
      <c r="T1761" s="1221">
        <v>1.54151025346696</v>
      </c>
      <c r="U1761" s="1221">
        <v>1.4669562890561201</v>
      </c>
      <c r="V1761" s="1222">
        <v>5.0822212609218244E-2</v>
      </c>
      <c r="W1761" s="1221">
        <v>0.15673189615989599</v>
      </c>
      <c r="X1761" s="1221">
        <v>0.18982311059250301</v>
      </c>
      <c r="Y1761" s="1222">
        <v>-0.17432658399347681</v>
      </c>
      <c r="Z1761" s="1221">
        <v>0.95153584934499003</v>
      </c>
      <c r="AA1761" s="1221">
        <v>0.920501734089889</v>
      </c>
      <c r="AB1761" s="1222">
        <v>3.371434741052913E-2</v>
      </c>
    </row>
    <row r="1762" spans="1:28" x14ac:dyDescent="0.3">
      <c r="A1762" s="1220" t="s">
        <v>776</v>
      </c>
      <c r="B1762" s="1221">
        <v>2.2579278231941098</v>
      </c>
      <c r="C1762" s="1221">
        <v>2.0561775528878901</v>
      </c>
      <c r="D1762" s="1222">
        <v>9.8119089970057582E-2</v>
      </c>
      <c r="E1762" s="1221">
        <v>0.23878573921731799</v>
      </c>
      <c r="F1762" s="1221">
        <v>0.196786576128022</v>
      </c>
      <c r="G1762" s="1222">
        <v>0.21342493942255952</v>
      </c>
      <c r="H1762" s="1221">
        <v>1.32949833134832</v>
      </c>
      <c r="I1762" s="1221">
        <v>1.1956394189706201</v>
      </c>
      <c r="J1762" s="1222">
        <v>0.11195592103591319</v>
      </c>
      <c r="K1762" s="1221">
        <v>1.39141873384244</v>
      </c>
      <c r="L1762" s="1221">
        <v>1.3363847641673201</v>
      </c>
      <c r="M1762" s="1222">
        <v>4.1181230997803728E-2</v>
      </c>
      <c r="N1762" s="1221">
        <v>0.120211937079698</v>
      </c>
      <c r="O1762" s="1221">
        <v>0.15797681914672301</v>
      </c>
      <c r="P1762" s="1222">
        <v>-0.23905331346082104</v>
      </c>
      <c r="Q1762" s="1221">
        <v>0.88032578544306295</v>
      </c>
      <c r="R1762" s="1221">
        <v>0.85776508900815296</v>
      </c>
      <c r="S1762" s="1222">
        <v>2.6301719111694405E-2</v>
      </c>
      <c r="T1762" s="1221">
        <v>1.8822671437179299</v>
      </c>
      <c r="U1762" s="1221">
        <v>1.7443318945223201</v>
      </c>
      <c r="V1762" s="1222">
        <v>7.9076263885768702E-2</v>
      </c>
      <c r="W1762" s="1221">
        <v>0.194110493516226</v>
      </c>
      <c r="X1762" s="1221">
        <v>0.18212930892038501</v>
      </c>
      <c r="Y1762" s="1222">
        <v>6.5783945850683381E-2</v>
      </c>
      <c r="Z1762" s="1221">
        <v>1.14588836837365</v>
      </c>
      <c r="AA1762" s="1221">
        <v>1.05751279176308</v>
      </c>
      <c r="AB1762" s="1222">
        <v>8.3569274337789087E-2</v>
      </c>
    </row>
    <row r="1763" spans="1:28" x14ac:dyDescent="0.3">
      <c r="A1763" s="1220" t="s">
        <v>775</v>
      </c>
      <c r="B1763" s="1221">
        <v>2.84627088603018</v>
      </c>
      <c r="C1763" s="1221">
        <v>2.5428532251661902</v>
      </c>
      <c r="D1763" s="1222">
        <v>0.11932173585998448</v>
      </c>
      <c r="E1763" s="1221">
        <v>0.28692533678356502</v>
      </c>
      <c r="F1763" s="1221">
        <v>0.277647690019175</v>
      </c>
      <c r="G1763" s="1222">
        <v>3.3415177211628476E-2</v>
      </c>
      <c r="H1763" s="1221">
        <v>1.62764618524018</v>
      </c>
      <c r="I1763" s="1221">
        <v>1.4579348794889899</v>
      </c>
      <c r="J1763" s="1222">
        <v>0.11640527168859172</v>
      </c>
      <c r="K1763" s="1221">
        <v>1.8384585656710599</v>
      </c>
      <c r="L1763" s="1221">
        <v>1.87725248770401</v>
      </c>
      <c r="M1763" s="1222">
        <v>-2.0665266013522407E-2</v>
      </c>
      <c r="N1763" s="1221">
        <v>0.166319589019957</v>
      </c>
      <c r="O1763" s="1221">
        <v>0.16880294128116199</v>
      </c>
      <c r="P1763" s="1222">
        <v>-1.4711546151726519E-2</v>
      </c>
      <c r="Q1763" s="1221">
        <v>1.1145271158498899</v>
      </c>
      <c r="R1763" s="1221">
        <v>1.1274164520790499</v>
      </c>
      <c r="S1763" s="1222">
        <v>-1.1432630954951018E-2</v>
      </c>
      <c r="T1763" s="1221">
        <v>2.39389624853658</v>
      </c>
      <c r="U1763" s="1221">
        <v>2.2453359816836</v>
      </c>
      <c r="V1763" s="1222">
        <v>6.6163936294997755E-2</v>
      </c>
      <c r="W1763" s="1221">
        <v>0.237933566363317</v>
      </c>
      <c r="X1763" s="1221">
        <v>0.233291037867561</v>
      </c>
      <c r="Y1763" s="1222">
        <v>1.9900157923732825E-2</v>
      </c>
      <c r="Z1763" s="1221">
        <v>1.40733860816928</v>
      </c>
      <c r="AA1763" s="1221">
        <v>1.31622015106533</v>
      </c>
      <c r="AB1763" s="1222">
        <v>6.9227368256138663E-2</v>
      </c>
    </row>
    <row r="1764" spans="1:28" x14ac:dyDescent="0.3">
      <c r="A1764" s="1220" t="s">
        <v>774</v>
      </c>
      <c r="B1764" s="1221">
        <v>3.8501057824304898</v>
      </c>
      <c r="C1764" s="1221">
        <v>3.44033606237346</v>
      </c>
      <c r="D1764" s="1222">
        <v>0.11910746875534392</v>
      </c>
      <c r="E1764" s="1221">
        <v>0.34442222203565698</v>
      </c>
      <c r="F1764" s="1221">
        <v>0.32148290203901198</v>
      </c>
      <c r="G1764" s="1222">
        <v>7.1354712338204895E-2</v>
      </c>
      <c r="H1764" s="1221">
        <v>2.13394116408069</v>
      </c>
      <c r="I1764" s="1221">
        <v>1.9082453015907901</v>
      </c>
      <c r="J1764" s="1222">
        <v>0.1182740302317269</v>
      </c>
      <c r="K1764" s="1221">
        <v>2.2498803823490601</v>
      </c>
      <c r="L1764" s="1221">
        <v>2.0760310379132001</v>
      </c>
      <c r="M1764" s="1222">
        <v>8.3741206783984848E-2</v>
      </c>
      <c r="N1764" s="1221">
        <v>0.30840058522094999</v>
      </c>
      <c r="O1764" s="1221">
        <v>0.23235163476801299</v>
      </c>
      <c r="P1764" s="1222">
        <v>0.32730112068661193</v>
      </c>
      <c r="Q1764" s="1221">
        <v>1.4053100731150301</v>
      </c>
      <c r="R1764" s="1221">
        <v>1.27513303187035</v>
      </c>
      <c r="S1764" s="1222">
        <v>0.10208898835734651</v>
      </c>
      <c r="T1764" s="1221">
        <v>3.1058960646806102</v>
      </c>
      <c r="U1764" s="1221">
        <v>2.8057219350815301</v>
      </c>
      <c r="V1764" s="1222">
        <v>0.10698641438619877</v>
      </c>
      <c r="W1764" s="1221">
        <v>0.32961472982304502</v>
      </c>
      <c r="X1764" s="1221">
        <v>0.28503583708073499</v>
      </c>
      <c r="Y1764" s="1222">
        <v>0.15639750144710146</v>
      </c>
      <c r="Z1764" s="1221">
        <v>1.8133953076795499</v>
      </c>
      <c r="AA1764" s="1221">
        <v>1.6303527256307799</v>
      </c>
      <c r="AB1764" s="1222">
        <v>0.11227176743483605</v>
      </c>
    </row>
    <row r="1765" spans="1:28" x14ac:dyDescent="0.3">
      <c r="A1765" s="1220" t="s">
        <v>773</v>
      </c>
      <c r="B1765" s="1221">
        <v>4.3677023785203097</v>
      </c>
      <c r="C1765" s="1221">
        <v>3.9058006189796499</v>
      </c>
      <c r="D1765" s="1222">
        <v>0.11826045530745163</v>
      </c>
      <c r="E1765" s="1221">
        <v>0.468598410583625</v>
      </c>
      <c r="F1765" s="1221">
        <v>0.42735370467950901</v>
      </c>
      <c r="G1765" s="1222">
        <v>9.6511871670908259E-2</v>
      </c>
      <c r="H1765" s="1221">
        <v>2.4549083707579298</v>
      </c>
      <c r="I1765" s="1221">
        <v>2.2033424963538302</v>
      </c>
      <c r="J1765" s="1222">
        <v>0.1141746572856466</v>
      </c>
      <c r="K1765" s="1221">
        <v>3.01183416372186</v>
      </c>
      <c r="L1765" s="1221">
        <v>2.8519068294863201</v>
      </c>
      <c r="M1765" s="1222">
        <v>5.6077334849100116E-2</v>
      </c>
      <c r="N1765" s="1221">
        <v>0.350580627740324</v>
      </c>
      <c r="O1765" s="1221">
        <v>0.37275728251243201</v>
      </c>
      <c r="P1765" s="1222">
        <v>-5.9493552004227797E-2</v>
      </c>
      <c r="Q1765" s="1221">
        <v>1.8527170689635899</v>
      </c>
      <c r="R1765" s="1221">
        <v>1.76056211637479</v>
      </c>
      <c r="S1765" s="1222">
        <v>5.2344050648186209E-2</v>
      </c>
      <c r="T1765" s="1221">
        <v>3.7155563230194999</v>
      </c>
      <c r="U1765" s="1221">
        <v>3.4011159462067102</v>
      </c>
      <c r="V1765" s="1222">
        <v>9.2452119182672196E-2</v>
      </c>
      <c r="W1765" s="1221">
        <v>0.41830670838799799</v>
      </c>
      <c r="X1765" s="1221">
        <v>0.403886914200836</v>
      </c>
      <c r="Y1765" s="1222">
        <v>3.5702553561791396E-2</v>
      </c>
      <c r="Z1765" s="1221">
        <v>2.1806404196275202</v>
      </c>
      <c r="AA1765" s="1221">
        <v>2.0014484001974102</v>
      </c>
      <c r="AB1765" s="1222">
        <v>8.9531171232011583E-2</v>
      </c>
    </row>
    <row r="1766" spans="1:28" x14ac:dyDescent="0.3">
      <c r="A1766" s="1220" t="s">
        <v>772</v>
      </c>
      <c r="B1766" s="1221">
        <v>4.4856391411193197</v>
      </c>
      <c r="C1766" s="1221">
        <v>3.9971225809292901</v>
      </c>
      <c r="D1766" s="1222">
        <v>0.12221705747049032</v>
      </c>
      <c r="E1766" s="1221">
        <v>0.57863214804441099</v>
      </c>
      <c r="F1766" s="1221">
        <v>0.47361227424713698</v>
      </c>
      <c r="G1766" s="1222">
        <v>0.2217422974609676</v>
      </c>
      <c r="H1766" s="1221">
        <v>2.6179235427361398</v>
      </c>
      <c r="I1766" s="1221">
        <v>2.3146733194457298</v>
      </c>
      <c r="J1766" s="1222">
        <v>0.13101210470729668</v>
      </c>
      <c r="K1766" s="1221">
        <v>3.4063880760289198</v>
      </c>
      <c r="L1766" s="1221">
        <v>3.1685452925785298</v>
      </c>
      <c r="M1766" s="1222">
        <v>7.5063715834352479E-2</v>
      </c>
      <c r="N1766" s="1221">
        <v>0.486062808047453</v>
      </c>
      <c r="O1766" s="1221">
        <v>0.40873341522460299</v>
      </c>
      <c r="P1766" s="1222">
        <v>0.18919273527063293</v>
      </c>
      <c r="Q1766" s="1221">
        <v>2.0698948052313799</v>
      </c>
      <c r="R1766" s="1221">
        <v>1.8851770468290401</v>
      </c>
      <c r="S1766" s="1222">
        <v>9.798430270145933E-2</v>
      </c>
      <c r="T1766" s="1221">
        <v>3.9721753252702601</v>
      </c>
      <c r="U1766" s="1221">
        <v>3.6097877105878999</v>
      </c>
      <c r="V1766" s="1222">
        <v>0.10039028434260493</v>
      </c>
      <c r="W1766" s="1221">
        <v>0.53647778846899297</v>
      </c>
      <c r="X1766" s="1221">
        <v>0.44409035302906102</v>
      </c>
      <c r="Y1766" s="1222">
        <v>0.20803747437829653</v>
      </c>
      <c r="Z1766" s="1221">
        <v>2.3624262018659001</v>
      </c>
      <c r="AA1766" s="1221">
        <v>2.11641689545278</v>
      </c>
      <c r="AB1766" s="1222">
        <v>0.11623858557436512</v>
      </c>
    </row>
    <row r="1767" spans="1:28" x14ac:dyDescent="0.3">
      <c r="A1767" s="1220" t="s">
        <v>771</v>
      </c>
      <c r="B1767" s="1221">
        <v>4.6589742426343799</v>
      </c>
      <c r="C1767" s="1221">
        <v>4.3786305860208401</v>
      </c>
      <c r="D1767" s="1222">
        <v>6.4025418702496006E-2</v>
      </c>
      <c r="E1767" s="1221">
        <v>0.544467682524027</v>
      </c>
      <c r="F1767" s="1221">
        <v>0.58933000861689899</v>
      </c>
      <c r="G1767" s="1222">
        <v>-7.6124285946611761E-2</v>
      </c>
      <c r="H1767" s="1221">
        <v>2.7024866494676898</v>
      </c>
      <c r="I1767" s="1221">
        <v>2.5658873661094699</v>
      </c>
      <c r="J1767" s="1222">
        <v>5.3236663916911814E-2</v>
      </c>
      <c r="K1767" s="1221">
        <v>3.6573883134770901</v>
      </c>
      <c r="L1767" s="1221">
        <v>3.2063833074068402</v>
      </c>
      <c r="M1767" s="1222">
        <v>0.14065848117048735</v>
      </c>
      <c r="N1767" s="1221">
        <v>0.51158907855542401</v>
      </c>
      <c r="O1767" s="1221">
        <v>0.44473241456557899</v>
      </c>
      <c r="P1767" s="1222">
        <v>0.15033009018501961</v>
      </c>
      <c r="Q1767" s="1221">
        <v>2.21658843234197</v>
      </c>
      <c r="R1767" s="1221">
        <v>1.9389713858849</v>
      </c>
      <c r="S1767" s="1222">
        <v>0.14317748496859442</v>
      </c>
      <c r="T1767" s="1221">
        <v>4.2194264137536104</v>
      </c>
      <c r="U1767" s="1221">
        <v>3.87177218663324</v>
      </c>
      <c r="V1767" s="1222">
        <v>8.9792015222537824E-2</v>
      </c>
      <c r="W1767" s="1221">
        <v>0.53060558921809198</v>
      </c>
      <c r="X1767" s="1221">
        <v>0.52956518671724895</v>
      </c>
      <c r="Y1767" s="1222">
        <v>1.9646353781154658E-3</v>
      </c>
      <c r="Z1767" s="1221">
        <v>2.4931688687067801</v>
      </c>
      <c r="AA1767" s="1221">
        <v>2.3004391657710501</v>
      </c>
      <c r="AB1767" s="1222">
        <v>8.377952601547356E-2</v>
      </c>
    </row>
    <row r="1768" spans="1:28" x14ac:dyDescent="0.3">
      <c r="A1768" s="1220" t="s">
        <v>770</v>
      </c>
      <c r="B1768" s="1221">
        <v>5.08336558177424</v>
      </c>
      <c r="C1768" s="1221">
        <v>4.7178775997175197</v>
      </c>
      <c r="D1768" s="1222">
        <v>7.746872917572166E-2</v>
      </c>
      <c r="E1768" s="1221">
        <v>0.86531907029751098</v>
      </c>
      <c r="F1768" s="1221">
        <v>0.80287356951543598</v>
      </c>
      <c r="G1768" s="1222">
        <v>7.7777502153624486E-2</v>
      </c>
      <c r="H1768" s="1221">
        <v>3.11312034458975</v>
      </c>
      <c r="I1768" s="1221">
        <v>2.8808614006056499</v>
      </c>
      <c r="J1768" s="1222">
        <v>8.062135302145107E-2</v>
      </c>
      <c r="K1768" s="1221">
        <v>4.3627466696338297</v>
      </c>
      <c r="L1768" s="1221">
        <v>3.9707408193882601</v>
      </c>
      <c r="M1768" s="1222">
        <v>9.8723605512475332E-2</v>
      </c>
      <c r="N1768" s="1221">
        <v>0.839533120816224</v>
      </c>
      <c r="O1768" s="1221">
        <v>0.74911064886919199</v>
      </c>
      <c r="P1768" s="1222">
        <v>0.1207064297958223</v>
      </c>
      <c r="Q1768" s="1221">
        <v>2.83707963283342</v>
      </c>
      <c r="R1768" s="1221">
        <v>2.5771989780727802</v>
      </c>
      <c r="S1768" s="1222">
        <v>0.1008384129327017</v>
      </c>
      <c r="T1768" s="1221">
        <v>4.8016743836667999</v>
      </c>
      <c r="U1768" s="1221">
        <v>4.4294506173931403</v>
      </c>
      <c r="V1768" s="1222">
        <v>8.4033844922448656E-2</v>
      </c>
      <c r="W1768" s="1221">
        <v>0.85607087086023503</v>
      </c>
      <c r="X1768" s="1221">
        <v>0.78397208275413499</v>
      </c>
      <c r="Y1768" s="1222">
        <v>9.1966014724418788E-2</v>
      </c>
      <c r="Z1768" s="1221">
        <v>3.0092595883070201</v>
      </c>
      <c r="AA1768" s="1221">
        <v>2.7684042580178501</v>
      </c>
      <c r="AB1768" s="1222">
        <v>8.7001502613502008E-2</v>
      </c>
    </row>
    <row r="1769" spans="1:28" x14ac:dyDescent="0.3">
      <c r="A1769" s="1220" t="s">
        <v>769</v>
      </c>
      <c r="B1769" s="1221">
        <v>4.7877597158901404</v>
      </c>
      <c r="C1769" s="1221">
        <v>4.3860815151180201</v>
      </c>
      <c r="D1769" s="1222">
        <v>9.1580195075629353E-2</v>
      </c>
      <c r="E1769" s="1221">
        <v>1.0486270301906999</v>
      </c>
      <c r="F1769" s="1221">
        <v>0.81571063706749503</v>
      </c>
      <c r="G1769" s="1222">
        <v>0.28553801132292028</v>
      </c>
      <c r="H1769" s="1221">
        <v>3.0995194588712498</v>
      </c>
      <c r="I1769" s="1221">
        <v>2.7728232699411302</v>
      </c>
      <c r="J1769" s="1222">
        <v>0.11782077583944098</v>
      </c>
      <c r="K1769" s="1221">
        <v>4.7264554801524303</v>
      </c>
      <c r="L1769" s="1221">
        <v>4.0871215368031102</v>
      </c>
      <c r="M1769" s="1222">
        <v>0.15642645749394532</v>
      </c>
      <c r="N1769" s="1221">
        <v>0.82049501258136404</v>
      </c>
      <c r="O1769" s="1221">
        <v>1.0114628814991999</v>
      </c>
      <c r="P1769" s="1222">
        <v>-0.18880363522068305</v>
      </c>
      <c r="Q1769" s="1221">
        <v>3.1360604054807499</v>
      </c>
      <c r="R1769" s="1221">
        <v>2.82904062759527</v>
      </c>
      <c r="S1769" s="1222">
        <v>0.10852434386792519</v>
      </c>
      <c r="T1769" s="1221">
        <v>4.76595198726943</v>
      </c>
      <c r="U1769" s="1221">
        <v>4.2804107803215397</v>
      </c>
      <c r="V1769" s="1222">
        <v>0.11343332027385863</v>
      </c>
      <c r="W1769" s="1221">
        <v>0.97667605750434705</v>
      </c>
      <c r="X1769" s="1221">
        <v>0.87730011748940695</v>
      </c>
      <c r="Y1769" s="1222">
        <v>0.11327473692734348</v>
      </c>
      <c r="Z1769" s="1221">
        <v>3.1118747390980901</v>
      </c>
      <c r="AA1769" s="1221">
        <v>2.7917389809836601</v>
      </c>
      <c r="AB1769" s="1222">
        <v>0.11467252500863501</v>
      </c>
    </row>
    <row r="1770" spans="1:28" x14ac:dyDescent="0.3">
      <c r="A1770" s="1220" t="s">
        <v>768</v>
      </c>
      <c r="B1770" s="1221">
        <v>4.18761802164682</v>
      </c>
      <c r="C1770" s="1221">
        <v>3.6043049818703099</v>
      </c>
      <c r="D1770" s="1222">
        <v>0.16183786963383523</v>
      </c>
      <c r="E1770" s="1221">
        <v>0.95391292775109804</v>
      </c>
      <c r="F1770" s="1221">
        <v>0.88909882398090201</v>
      </c>
      <c r="G1770" s="1222">
        <v>7.2898649758632736E-2</v>
      </c>
      <c r="H1770" s="1221">
        <v>2.75458070065761</v>
      </c>
      <c r="I1770" s="1221">
        <v>2.4006546406051501</v>
      </c>
      <c r="J1770" s="1222">
        <v>0.14742897794046844</v>
      </c>
      <c r="K1770" s="1221">
        <v>3.2843216268619302</v>
      </c>
      <c r="L1770" s="1221">
        <v>3.0700587404572302</v>
      </c>
      <c r="M1770" s="1222">
        <v>6.9791135778981689E-2</v>
      </c>
      <c r="N1770" s="1221">
        <v>1.2233164107896499</v>
      </c>
      <c r="O1770" s="1221">
        <v>1.00086816045622</v>
      </c>
      <c r="P1770" s="1222">
        <v>0.22225529707332548</v>
      </c>
      <c r="Q1770" s="1221">
        <v>2.4743886633974599</v>
      </c>
      <c r="R1770" s="1221">
        <v>2.2493999394867301</v>
      </c>
      <c r="S1770" s="1222">
        <v>0.10002166353844033</v>
      </c>
      <c r="T1770" s="1221">
        <v>3.8763864502075398</v>
      </c>
      <c r="U1770" s="1221">
        <v>3.4196258221841598</v>
      </c>
      <c r="V1770" s="1222">
        <v>0.13357035294921274</v>
      </c>
      <c r="W1770" s="1221">
        <v>1.03460818256524</v>
      </c>
      <c r="X1770" s="1221">
        <v>0.92303913562112605</v>
      </c>
      <c r="Y1770" s="1222">
        <v>0.12087141556466896</v>
      </c>
      <c r="Z1770" s="1221">
        <v>2.6634241892184898</v>
      </c>
      <c r="AA1770" s="1221">
        <v>2.3510887588520499</v>
      </c>
      <c r="AB1770" s="1222">
        <v>0.13284714547269655</v>
      </c>
    </row>
    <row r="1771" spans="1:28" x14ac:dyDescent="0.3">
      <c r="A1771" s="1220" t="s">
        <v>767</v>
      </c>
      <c r="B1771" s="1221">
        <v>3.71932001664001</v>
      </c>
      <c r="C1771" s="1221">
        <v>2.9087049469752499</v>
      </c>
      <c r="D1771" s="1222">
        <v>0.27868590470398702</v>
      </c>
      <c r="E1771" s="1221">
        <v>1.1919184117544199</v>
      </c>
      <c r="F1771" s="1221">
        <v>1.00780519931741</v>
      </c>
      <c r="G1771" s="1222">
        <v>0.18268730163498906</v>
      </c>
      <c r="H1771" s="1221">
        <v>2.64491338567358</v>
      </c>
      <c r="I1771" s="1221">
        <v>2.0972583670660301</v>
      </c>
      <c r="J1771" s="1222">
        <v>0.2611290183448855</v>
      </c>
      <c r="K1771" s="1221">
        <v>2.9875467486817899</v>
      </c>
      <c r="L1771" s="1221">
        <v>2.3272035011629599</v>
      </c>
      <c r="M1771" s="1222">
        <v>0.28374967947102198</v>
      </c>
      <c r="N1771" s="1221">
        <v>1.2148569611568001</v>
      </c>
      <c r="O1771" s="1221">
        <v>0.80891445298238696</v>
      </c>
      <c r="P1771" s="1222">
        <v>0.50183614185374437</v>
      </c>
      <c r="Q1771" s="1221">
        <v>2.3171503684768502</v>
      </c>
      <c r="R1771" s="1221">
        <v>1.75323824122479</v>
      </c>
      <c r="S1771" s="1222">
        <v>0.32164033044255202</v>
      </c>
      <c r="T1771" s="1221">
        <v>3.4600492920443302</v>
      </c>
      <c r="U1771" s="1221">
        <v>2.6969926384034602</v>
      </c>
      <c r="V1771" s="1222">
        <v>0.28292871206818609</v>
      </c>
      <c r="W1771" s="1221">
        <v>1.1990515994609201</v>
      </c>
      <c r="X1771" s="1221">
        <v>0.944472244364851</v>
      </c>
      <c r="Y1771" s="1222">
        <v>0.26954667711518765</v>
      </c>
      <c r="Z1771" s="1221">
        <v>2.5345991269280899</v>
      </c>
      <c r="AA1771" s="1221">
        <v>1.9784466194684001</v>
      </c>
      <c r="AB1771" s="1222">
        <v>0.28110564216745232</v>
      </c>
    </row>
    <row r="1772" spans="1:28" x14ac:dyDescent="0.3">
      <c r="A1772" s="1220" t="s">
        <v>766</v>
      </c>
      <c r="B1772" s="1221">
        <v>1.76365287784059</v>
      </c>
      <c r="C1772" s="1221">
        <v>1.61130591386454</v>
      </c>
      <c r="D1772" s="1222">
        <v>9.4548752453010323E-2</v>
      </c>
      <c r="E1772" s="1221">
        <v>0.64358236824582005</v>
      </c>
      <c r="F1772" s="1221">
        <v>0.79928421747488998</v>
      </c>
      <c r="G1772" s="1222">
        <v>-0.19480160601815136</v>
      </c>
      <c r="H1772" s="1221">
        <v>1.31710950910303</v>
      </c>
      <c r="I1772" s="1221">
        <v>1.28873224047594</v>
      </c>
      <c r="J1772" s="1222">
        <v>2.2019522547686111E-2</v>
      </c>
      <c r="K1772" s="1221">
        <v>2.2977787181649898</v>
      </c>
      <c r="L1772" s="1221">
        <v>2.0573261383787602</v>
      </c>
      <c r="M1772" s="1222">
        <v>0.11687625763395687</v>
      </c>
      <c r="N1772" s="1221">
        <v>0.52069231249869796</v>
      </c>
      <c r="O1772" s="1221">
        <v>0.63997659514166305</v>
      </c>
      <c r="P1772" s="1222">
        <v>-0.18638850787435551</v>
      </c>
      <c r="Q1772" s="1221">
        <v>1.6660054064960601</v>
      </c>
      <c r="R1772" s="1221">
        <v>1.55507492221385</v>
      </c>
      <c r="S1772" s="1222">
        <v>7.133449501216714E-2</v>
      </c>
      <c r="T1772" s="1221">
        <v>1.96274180756031</v>
      </c>
      <c r="U1772" s="1221">
        <v>1.78158393923151</v>
      </c>
      <c r="V1772" s="1222">
        <v>0.10168359982350471</v>
      </c>
      <c r="W1772" s="1221">
        <v>0.60292574022054501</v>
      </c>
      <c r="X1772" s="1221">
        <v>0.74518123894453603</v>
      </c>
      <c r="Y1772" s="1222">
        <v>-0.19090053706327825</v>
      </c>
      <c r="Z1772" s="1221">
        <v>1.44155310951259</v>
      </c>
      <c r="AA1772" s="1221">
        <v>1.3861299571472601</v>
      </c>
      <c r="AB1772" s="1222">
        <v>3.9984095343696444E-2</v>
      </c>
    </row>
    <row r="1773" spans="1:28" x14ac:dyDescent="0.3">
      <c r="A1773" s="1220" t="s">
        <v>765</v>
      </c>
      <c r="B1773" s="1221">
        <v>1.0170568253118899</v>
      </c>
      <c r="C1773" s="1221">
        <v>0.87957967819111404</v>
      </c>
      <c r="D1773" s="1222">
        <v>0.1562986850759244</v>
      </c>
      <c r="E1773" s="1221">
        <v>0.54897741193226002</v>
      </c>
      <c r="F1773" s="1221">
        <v>0.25442703032770198</v>
      </c>
      <c r="G1773" s="1222">
        <v>1.1577008198585552</v>
      </c>
      <c r="H1773" s="1221">
        <v>0.86128283118804605</v>
      </c>
      <c r="I1773" s="1221">
        <v>0.67290524596929702</v>
      </c>
      <c r="J1773" s="1222">
        <v>0.27994667354301506</v>
      </c>
      <c r="K1773" s="1221">
        <v>0.96186107670729004</v>
      </c>
      <c r="L1773" s="1221">
        <v>0.76193378795382605</v>
      </c>
      <c r="M1773" s="1222">
        <v>0.26239457012448408</v>
      </c>
      <c r="N1773" s="1221">
        <v>0.52150490670929095</v>
      </c>
      <c r="O1773" s="1221">
        <v>0</v>
      </c>
      <c r="P1773" s="1222">
        <v>0</v>
      </c>
      <c r="Q1773" s="1221">
        <v>0.82859259995786105</v>
      </c>
      <c r="R1773" s="1221">
        <v>0.54188725993873299</v>
      </c>
      <c r="S1773" s="1222">
        <v>0.52908669609900705</v>
      </c>
      <c r="T1773" s="1221">
        <v>0.99449489257489398</v>
      </c>
      <c r="U1773" s="1221">
        <v>0.83054672692526998</v>
      </c>
      <c r="V1773" s="1222">
        <v>0.19739788302648448</v>
      </c>
      <c r="W1773" s="1221">
        <v>0.53865880812434497</v>
      </c>
      <c r="X1773" s="1221">
        <v>0.160260005833465</v>
      </c>
      <c r="Y1773" s="1222">
        <v>2.3611555504627586</v>
      </c>
      <c r="Z1773" s="1221">
        <v>0.84826808790319497</v>
      </c>
      <c r="AA1773" s="1221">
        <v>0.62021772324108204</v>
      </c>
      <c r="AB1773" s="1222">
        <v>0.36769404697174141</v>
      </c>
    </row>
    <row r="1774" spans="1:28" x14ac:dyDescent="0.3">
      <c r="A1774" s="1220" t="s">
        <v>368</v>
      </c>
      <c r="B1774" s="1221">
        <v>2.5167224109809299</v>
      </c>
      <c r="C1774" s="1221">
        <v>2.2582711174685599</v>
      </c>
      <c r="D1774" s="1222">
        <v>0.11444653014120133</v>
      </c>
      <c r="E1774" s="1221">
        <v>0.33216894453985701</v>
      </c>
      <c r="F1774" s="1221">
        <v>0.29996380860387101</v>
      </c>
      <c r="G1774" s="1222">
        <v>0.10736340522504755</v>
      </c>
      <c r="H1774" s="1221">
        <v>1.47070790677602</v>
      </c>
      <c r="I1774" s="1221">
        <v>1.3181699035093699</v>
      </c>
      <c r="J1774" s="1222">
        <v>0.11571953119286632</v>
      </c>
      <c r="K1774" s="1221">
        <v>1.67805995607503</v>
      </c>
      <c r="L1774" s="1221">
        <v>1.5323635415210799</v>
      </c>
      <c r="M1774" s="1222">
        <v>9.5079536027936645E-2</v>
      </c>
      <c r="N1774" s="1221">
        <v>0.24753468245566099</v>
      </c>
      <c r="O1774" s="1221">
        <v>0.22023605480215699</v>
      </c>
      <c r="P1774" s="1222">
        <v>0.12395167393471049</v>
      </c>
      <c r="Q1774" s="1221">
        <v>1.0250277371451</v>
      </c>
      <c r="R1774" s="1221">
        <v>0.93186921709541004</v>
      </c>
      <c r="S1774" s="1222">
        <v>9.9969521839191569E-2</v>
      </c>
      <c r="T1774" s="1221">
        <v>2.1337659520946</v>
      </c>
      <c r="U1774" s="1221">
        <v>1.9287226428981801</v>
      </c>
      <c r="V1774" s="1222">
        <v>0.10631041739019206</v>
      </c>
      <c r="W1774" s="1221">
        <v>0.29539747574205499</v>
      </c>
      <c r="X1774" s="1221">
        <v>0.26553903689020197</v>
      </c>
      <c r="Y1774" s="1222">
        <v>0.1124446303697306</v>
      </c>
      <c r="Z1774" s="1221">
        <v>1.2718270866563699</v>
      </c>
      <c r="AA1774" s="1221">
        <v>1.1468287068213301</v>
      </c>
      <c r="AB1774" s="1222">
        <v>0.10899481246985727</v>
      </c>
    </row>
    <row r="1775" spans="1:28" x14ac:dyDescent="0.3">
      <c r="A1775" s="1223"/>
      <c r="B1775" s="1221"/>
      <c r="C1775" s="1221"/>
      <c r="D1775" s="1222"/>
      <c r="E1775" s="1221"/>
      <c r="F1775" s="1221"/>
      <c r="G1775" s="1222"/>
      <c r="H1775" s="1221"/>
      <c r="I1775" s="1221"/>
      <c r="J1775" s="1222"/>
      <c r="K1775" s="1221"/>
      <c r="L1775" s="1221"/>
      <c r="M1775" s="1222"/>
      <c r="N1775" s="1221"/>
      <c r="O1775" s="1221"/>
      <c r="P1775" s="1222"/>
      <c r="Q1775" s="1221"/>
      <c r="R1775" s="1221"/>
      <c r="S1775" s="1222"/>
      <c r="T1775" s="1221"/>
      <c r="U1775" s="1221"/>
      <c r="V1775" s="1222"/>
      <c r="W1775" s="1221"/>
      <c r="X1775" s="1221"/>
      <c r="Y1775" s="1222"/>
      <c r="Z1775" s="1221"/>
      <c r="AA1775" s="1221"/>
      <c r="AB1775" s="1222"/>
    </row>
    <row r="1776" spans="1:28" x14ac:dyDescent="0.3">
      <c r="A1776" s="1226" t="s">
        <v>787</v>
      </c>
      <c r="B1776" s="1215"/>
      <c r="C1776" s="1215"/>
      <c r="D1776" s="1216"/>
      <c r="E1776" s="1215"/>
      <c r="F1776" s="1215"/>
      <c r="G1776" s="1216"/>
      <c r="H1776" s="1215"/>
      <c r="I1776" s="1215"/>
      <c r="J1776" s="1216"/>
      <c r="K1776" s="1215"/>
      <c r="L1776" s="1215"/>
      <c r="M1776" s="1216"/>
      <c r="N1776" s="1215"/>
      <c r="O1776" s="1215"/>
      <c r="P1776" s="1216"/>
      <c r="Q1776" s="1215"/>
      <c r="R1776" s="1215"/>
      <c r="S1776" s="1216"/>
      <c r="T1776" s="1215"/>
      <c r="U1776" s="1215"/>
      <c r="V1776" s="1216"/>
      <c r="W1776" s="1215"/>
      <c r="X1776" s="1215"/>
      <c r="Y1776" s="1216"/>
      <c r="Z1776" s="1215"/>
      <c r="AA1776" s="1215"/>
      <c r="AB1776" s="1216"/>
    </row>
    <row r="1777" spans="1:28" x14ac:dyDescent="0.3">
      <c r="A1777" s="1217" t="s">
        <v>786</v>
      </c>
      <c r="B1777" s="1218"/>
      <c r="C1777" s="1218"/>
      <c r="D1777" s="1219"/>
      <c r="E1777" s="1218"/>
      <c r="F1777" s="1218"/>
      <c r="G1777" s="1219"/>
      <c r="H1777" s="1218"/>
      <c r="I1777" s="1218"/>
      <c r="J1777" s="1219"/>
      <c r="K1777" s="1218"/>
      <c r="L1777" s="1218"/>
      <c r="M1777" s="1219"/>
      <c r="N1777" s="1218"/>
      <c r="O1777" s="1218"/>
      <c r="P1777" s="1219"/>
      <c r="Q1777" s="1218"/>
      <c r="R1777" s="1218"/>
      <c r="S1777" s="1219"/>
      <c r="T1777" s="1218"/>
      <c r="U1777" s="1218"/>
      <c r="V1777" s="1219"/>
      <c r="W1777" s="1218"/>
      <c r="X1777" s="1218"/>
      <c r="Y1777" s="1219"/>
      <c r="Z1777" s="1218"/>
      <c r="AA1777" s="1218"/>
      <c r="AB1777" s="1219"/>
    </row>
    <row r="1778" spans="1:28" x14ac:dyDescent="0.3">
      <c r="A1778" s="1220" t="s">
        <v>783</v>
      </c>
      <c r="B1778" s="1221">
        <v>0</v>
      </c>
      <c r="C1778" s="1221">
        <v>0</v>
      </c>
      <c r="D1778" s="1222">
        <v>0</v>
      </c>
      <c r="E1778" s="1221">
        <v>0</v>
      </c>
      <c r="F1778" s="1221">
        <v>0</v>
      </c>
      <c r="G1778" s="1222">
        <v>0</v>
      </c>
      <c r="H1778" s="1221">
        <v>0</v>
      </c>
      <c r="I1778" s="1221">
        <v>0</v>
      </c>
      <c r="J1778" s="1222">
        <v>0</v>
      </c>
      <c r="K1778" s="1221">
        <v>0</v>
      </c>
      <c r="L1778" s="1221">
        <v>0</v>
      </c>
      <c r="M1778" s="1222">
        <v>0</v>
      </c>
      <c r="N1778" s="1221">
        <v>0</v>
      </c>
      <c r="O1778" s="1221">
        <v>0</v>
      </c>
      <c r="P1778" s="1222">
        <v>0</v>
      </c>
      <c r="Q1778" s="1221">
        <v>0</v>
      </c>
      <c r="R1778" s="1221">
        <v>0</v>
      </c>
      <c r="S1778" s="1222">
        <v>0</v>
      </c>
      <c r="T1778" s="1221">
        <v>0</v>
      </c>
      <c r="U1778" s="1221">
        <v>0</v>
      </c>
      <c r="V1778" s="1222">
        <v>0</v>
      </c>
      <c r="W1778" s="1221">
        <v>0</v>
      </c>
      <c r="X1778" s="1221">
        <v>0</v>
      </c>
      <c r="Y1778" s="1222">
        <v>0</v>
      </c>
      <c r="Z1778" s="1221">
        <v>0</v>
      </c>
      <c r="AA1778" s="1221">
        <v>0</v>
      </c>
      <c r="AB1778" s="1222">
        <v>0</v>
      </c>
    </row>
    <row r="1779" spans="1:28" x14ac:dyDescent="0.3">
      <c r="A1779" s="1220" t="s">
        <v>782</v>
      </c>
      <c r="B1779" s="1221">
        <v>4.5834460001652998E-3</v>
      </c>
      <c r="C1779" s="1221">
        <v>6.7039801261850104E-3</v>
      </c>
      <c r="D1779" s="1222">
        <v>-0.31630972737182456</v>
      </c>
      <c r="E1779" s="1221">
        <v>6.64897286334759E-3</v>
      </c>
      <c r="F1779" s="1221">
        <v>2.6898762097449101E-3</v>
      </c>
      <c r="G1779" s="1222">
        <v>1.4718508752408848</v>
      </c>
      <c r="H1779" s="1221">
        <v>5.63348277160411E-3</v>
      </c>
      <c r="I1779" s="1221">
        <v>4.6590621125989704E-3</v>
      </c>
      <c r="J1779" s="1222">
        <v>0.20914523898922166</v>
      </c>
      <c r="K1779" s="1221">
        <v>2.8834472779427399E-3</v>
      </c>
      <c r="L1779" s="1221">
        <v>0</v>
      </c>
      <c r="M1779" s="1222">
        <v>0</v>
      </c>
      <c r="N1779" s="1221">
        <v>0</v>
      </c>
      <c r="O1779" s="1221">
        <v>0</v>
      </c>
      <c r="P1779" s="1222">
        <v>0</v>
      </c>
      <c r="Q1779" s="1221">
        <v>1.41857024892084E-3</v>
      </c>
      <c r="R1779" s="1221">
        <v>0</v>
      </c>
      <c r="S1779" s="1222">
        <v>0</v>
      </c>
      <c r="T1779" s="1221">
        <v>3.7362257284574E-3</v>
      </c>
      <c r="U1779" s="1221">
        <v>3.3854481319384902E-3</v>
      </c>
      <c r="V1779" s="1222">
        <v>0.10361334241386129</v>
      </c>
      <c r="W1779" s="1221">
        <v>3.3375700447481698E-3</v>
      </c>
      <c r="X1779" s="1221">
        <v>1.3638347891996899E-3</v>
      </c>
      <c r="Y1779" s="1222">
        <v>1.4471952696753576</v>
      </c>
      <c r="Z1779" s="1221">
        <v>5.3004452662368199E-3</v>
      </c>
      <c r="AA1779" s="1221">
        <v>3.5364034962831899E-3</v>
      </c>
      <c r="AB1779" s="1222">
        <v>0.49882366981246989</v>
      </c>
    </row>
    <row r="1780" spans="1:28" x14ac:dyDescent="0.3">
      <c r="A1780" s="1220" t="s">
        <v>781</v>
      </c>
      <c r="B1780" s="1221">
        <v>7.8330654686044592E-3</v>
      </c>
      <c r="C1780" s="1221">
        <v>0</v>
      </c>
      <c r="D1780" s="1222">
        <v>0</v>
      </c>
      <c r="E1780" s="1221">
        <v>4.20255628723177E-4</v>
      </c>
      <c r="F1780" s="1221">
        <v>0</v>
      </c>
      <c r="G1780" s="1222">
        <v>0</v>
      </c>
      <c r="H1780" s="1221">
        <v>4.0620379752489997E-3</v>
      </c>
      <c r="I1780" s="1221">
        <v>0</v>
      </c>
      <c r="J1780" s="1222">
        <v>0</v>
      </c>
      <c r="K1780" s="1221">
        <v>3.3156888948792399E-3</v>
      </c>
      <c r="L1780" s="1221">
        <v>0</v>
      </c>
      <c r="M1780" s="1222">
        <v>0</v>
      </c>
      <c r="N1780" s="1221">
        <v>0</v>
      </c>
      <c r="O1780" s="1221">
        <v>0</v>
      </c>
      <c r="P1780" s="1222">
        <v>0</v>
      </c>
      <c r="Q1780" s="1221">
        <v>1.63847591035298E-3</v>
      </c>
      <c r="R1780" s="1221">
        <v>0</v>
      </c>
      <c r="S1780" s="1222">
        <v>0</v>
      </c>
      <c r="T1780" s="1221">
        <v>5.5193231801731997E-3</v>
      </c>
      <c r="U1780" s="1221">
        <v>0</v>
      </c>
      <c r="V1780" s="1222">
        <v>0</v>
      </c>
      <c r="W1780" s="1221">
        <v>2.06214530585202E-4</v>
      </c>
      <c r="X1780" s="1221">
        <v>0</v>
      </c>
      <c r="Y1780" s="1222">
        <v>0</v>
      </c>
      <c r="Z1780" s="1221">
        <v>4.2363833632467901E-3</v>
      </c>
      <c r="AA1780" s="1221">
        <v>0</v>
      </c>
      <c r="AB1780" s="1222">
        <v>0</v>
      </c>
    </row>
    <row r="1781" spans="1:28" x14ac:dyDescent="0.3">
      <c r="A1781" s="1220" t="s">
        <v>780</v>
      </c>
      <c r="B1781" s="1221">
        <v>2.31820920401727E-2</v>
      </c>
      <c r="C1781" s="1221">
        <v>2.2033464308079401E-2</v>
      </c>
      <c r="D1781" s="1222">
        <v>5.2131054655445659E-2</v>
      </c>
      <c r="E1781" s="1221">
        <v>3.2943861847499901E-2</v>
      </c>
      <c r="F1781" s="1221">
        <v>9.0217740469388699E-2</v>
      </c>
      <c r="G1781" s="1222">
        <v>-0.63484053495356707</v>
      </c>
      <c r="H1781" s="1221">
        <v>2.8144531257996101E-2</v>
      </c>
      <c r="I1781" s="1221">
        <v>5.6738295783929402E-2</v>
      </c>
      <c r="J1781" s="1222">
        <v>-0.50395881883417837</v>
      </c>
      <c r="K1781" s="1221">
        <v>5.6566869654702699E-3</v>
      </c>
      <c r="L1781" s="1221">
        <v>1.3170145601500099E-2</v>
      </c>
      <c r="M1781" s="1222">
        <v>-0.57049169108457198</v>
      </c>
      <c r="N1781" s="1221">
        <v>1.2285902682466701E-2</v>
      </c>
      <c r="O1781" s="1221">
        <v>2.6646703666858302E-3</v>
      </c>
      <c r="P1781" s="1222">
        <v>3.610665107424611</v>
      </c>
      <c r="Q1781" s="1221">
        <v>9.0155958474268504E-3</v>
      </c>
      <c r="R1781" s="1221">
        <v>7.8587482422337804E-3</v>
      </c>
      <c r="S1781" s="1222">
        <v>0.14720507255545398</v>
      </c>
      <c r="T1781" s="1221">
        <v>1.40530122051408E-2</v>
      </c>
      <c r="U1781" s="1221">
        <v>1.74351575182605E-2</v>
      </c>
      <c r="V1781" s="1222">
        <v>-0.19398421319551895</v>
      </c>
      <c r="W1781" s="1221">
        <v>2.2217504778699201E-2</v>
      </c>
      <c r="X1781" s="1221">
        <v>4.5092619645621203E-2</v>
      </c>
      <c r="Y1781" s="1222">
        <v>-0.50729177073089671</v>
      </c>
      <c r="Z1781" s="1221">
        <v>2.7294555122730501E-2</v>
      </c>
      <c r="AA1781" s="1221">
        <v>4.7195640607990301E-2</v>
      </c>
      <c r="AB1781" s="1222">
        <v>-0.42167211269700433</v>
      </c>
    </row>
    <row r="1782" spans="1:28" x14ac:dyDescent="0.3">
      <c r="A1782" s="1220" t="s">
        <v>779</v>
      </c>
      <c r="B1782" s="1221">
        <v>0.20446909218239501</v>
      </c>
      <c r="C1782" s="1221">
        <v>0.17655627028864301</v>
      </c>
      <c r="D1782" s="1222">
        <v>0.15809589683854738</v>
      </c>
      <c r="E1782" s="1221">
        <v>0.17707941041757799</v>
      </c>
      <c r="F1782" s="1221">
        <v>0.14751699067298499</v>
      </c>
      <c r="G1782" s="1222">
        <v>0.20040010042047865</v>
      </c>
      <c r="H1782" s="1221">
        <v>0.19065027664329201</v>
      </c>
      <c r="I1782" s="1221">
        <v>0.16189410162787499</v>
      </c>
      <c r="J1782" s="1222">
        <v>0.1776233644479224</v>
      </c>
      <c r="K1782" s="1221">
        <v>7.3828662132356407E-2</v>
      </c>
      <c r="L1782" s="1221">
        <v>8.2480485117221503E-2</v>
      </c>
      <c r="M1782" s="1222">
        <v>-0.1048953940143429</v>
      </c>
      <c r="N1782" s="1221">
        <v>3.7395271213251299E-2</v>
      </c>
      <c r="O1782" s="1221">
        <v>3.3312852175405298E-2</v>
      </c>
      <c r="P1782" s="1222">
        <v>0.12254786880302099</v>
      </c>
      <c r="Q1782" s="1221">
        <v>5.5604234457709303E-2</v>
      </c>
      <c r="R1782" s="1221">
        <v>5.7860942265757699E-2</v>
      </c>
      <c r="S1782" s="1222">
        <v>-3.9002265080358416E-2</v>
      </c>
      <c r="T1782" s="1221">
        <v>0.13616812642114801</v>
      </c>
      <c r="U1782" s="1221">
        <v>0.12754676348428701</v>
      </c>
      <c r="V1782" s="1222">
        <v>6.7593741317654832E-2</v>
      </c>
      <c r="W1782" s="1221">
        <v>0.10465184016767901</v>
      </c>
      <c r="X1782" s="1221">
        <v>8.8498344171770701E-2</v>
      </c>
      <c r="Y1782" s="1222">
        <v>0.18252879358460317</v>
      </c>
      <c r="Z1782" s="1221">
        <v>0.180507180831807</v>
      </c>
      <c r="AA1782" s="1221">
        <v>0.161873428123816</v>
      </c>
      <c r="AB1782" s="1222">
        <v>0.1151131036388391</v>
      </c>
    </row>
    <row r="1783" spans="1:28" x14ac:dyDescent="0.3">
      <c r="A1783" s="1220" t="s">
        <v>778</v>
      </c>
      <c r="B1783" s="1221">
        <v>0.32037914691943098</v>
      </c>
      <c r="C1783" s="1221">
        <v>0.294889716038157</v>
      </c>
      <c r="D1783" s="1222">
        <v>8.6437164454984908E-2</v>
      </c>
      <c r="E1783" s="1221">
        <v>0.35174149921967401</v>
      </c>
      <c r="F1783" s="1221">
        <v>0.322211332294914</v>
      </c>
      <c r="G1783" s="1222">
        <v>9.164844300923472E-2</v>
      </c>
      <c r="H1783" s="1221">
        <v>0.33532861132445602</v>
      </c>
      <c r="I1783" s="1221">
        <v>0.307859978930758</v>
      </c>
      <c r="J1783" s="1222">
        <v>8.9224434072595352E-2</v>
      </c>
      <c r="K1783" s="1221">
        <v>0.181739171839707</v>
      </c>
      <c r="L1783" s="1221">
        <v>0.19616933984016099</v>
      </c>
      <c r="M1783" s="1222">
        <v>-7.3559752060193037E-2</v>
      </c>
      <c r="N1783" s="1221">
        <v>0.149413125434257</v>
      </c>
      <c r="O1783" s="1221">
        <v>0.14919906602636701</v>
      </c>
      <c r="P1783" s="1222">
        <v>1.4347235112863164E-3</v>
      </c>
      <c r="Q1783" s="1221">
        <v>0.167191548176472</v>
      </c>
      <c r="R1783" s="1221">
        <v>0.17519333563060299</v>
      </c>
      <c r="S1783" s="1222">
        <v>-4.5674040198668553E-2</v>
      </c>
      <c r="T1783" s="1221">
        <v>0.260291164345897</v>
      </c>
      <c r="U1783" s="1221">
        <v>0.253243102922315</v>
      </c>
      <c r="V1783" s="1222">
        <v>2.7831207808822596E-2</v>
      </c>
      <c r="W1783" s="1221">
        <v>0.269332125409594</v>
      </c>
      <c r="X1783" s="1221">
        <v>0.25395803684658402</v>
      </c>
      <c r="Y1783" s="1222">
        <v>6.0537909151886629E-2</v>
      </c>
      <c r="Z1783" s="1221">
        <v>0.39674886866859699</v>
      </c>
      <c r="AA1783" s="1221">
        <v>0.38036139984068301</v>
      </c>
      <c r="AB1783" s="1222">
        <v>4.3083942888994468E-2</v>
      </c>
    </row>
    <row r="1784" spans="1:28" x14ac:dyDescent="0.3">
      <c r="A1784" s="1220" t="s">
        <v>777</v>
      </c>
      <c r="B1784" s="1221">
        <v>0.44706184190669901</v>
      </c>
      <c r="C1784" s="1221">
        <v>0.40387246395440501</v>
      </c>
      <c r="D1784" s="1222">
        <v>0.1069381594610764</v>
      </c>
      <c r="E1784" s="1221">
        <v>0.46132778139243902</v>
      </c>
      <c r="F1784" s="1221">
        <v>0.46896246360418498</v>
      </c>
      <c r="G1784" s="1222">
        <v>-1.6279943074910583E-2</v>
      </c>
      <c r="H1784" s="1221">
        <v>0.45345317366124099</v>
      </c>
      <c r="I1784" s="1221">
        <v>0.43320167656453001</v>
      </c>
      <c r="J1784" s="1222">
        <v>4.6748427331384769E-2</v>
      </c>
      <c r="K1784" s="1221">
        <v>0.17506978936645301</v>
      </c>
      <c r="L1784" s="1221">
        <v>0.177816484694545</v>
      </c>
      <c r="M1784" s="1222">
        <v>-1.5446798044682377E-2</v>
      </c>
      <c r="N1784" s="1221">
        <v>0.26014878002759301</v>
      </c>
      <c r="O1784" s="1221">
        <v>0.27411284100358901</v>
      </c>
      <c r="P1784" s="1222">
        <v>-5.0942746515888954E-2</v>
      </c>
      <c r="Q1784" s="1221">
        <v>0.20825771255336301</v>
      </c>
      <c r="R1784" s="1221">
        <v>0.21536287189411199</v>
      </c>
      <c r="S1784" s="1222">
        <v>-3.2991570358712509E-2</v>
      </c>
      <c r="T1784" s="1221">
        <v>0.33744101111008101</v>
      </c>
      <c r="U1784" s="1221">
        <v>0.31363420301862799</v>
      </c>
      <c r="V1784" s="1222">
        <v>7.590628784207902E-2</v>
      </c>
      <c r="W1784" s="1221">
        <v>0.39146693508455499</v>
      </c>
      <c r="X1784" s="1221">
        <v>0.40249529931188199</v>
      </c>
      <c r="Y1784" s="1222">
        <v>-2.7399982673540348E-2</v>
      </c>
      <c r="Z1784" s="1221">
        <v>0.54068752453033997</v>
      </c>
      <c r="AA1784" s="1221">
        <v>0.52748359174072501</v>
      </c>
      <c r="AB1784" s="1222">
        <v>2.5031930843651934E-2</v>
      </c>
    </row>
    <row r="1785" spans="1:28" x14ac:dyDescent="0.3">
      <c r="A1785" s="1220" t="s">
        <v>776</v>
      </c>
      <c r="B1785" s="1221">
        <v>0.55048957855107605</v>
      </c>
      <c r="C1785" s="1221">
        <v>0.56041343804044397</v>
      </c>
      <c r="D1785" s="1222">
        <v>-1.7708104081279593E-2</v>
      </c>
      <c r="E1785" s="1221">
        <v>0.51866685022022496</v>
      </c>
      <c r="F1785" s="1221">
        <v>0.498273702375441</v>
      </c>
      <c r="G1785" s="1222">
        <v>4.0927602134254448E-2</v>
      </c>
      <c r="H1785" s="1221">
        <v>0.53585704737468198</v>
      </c>
      <c r="I1785" s="1221">
        <v>0.53165476768029396</v>
      </c>
      <c r="J1785" s="1222">
        <v>7.9041512459736424E-3</v>
      </c>
      <c r="K1785" s="1221">
        <v>0.19341297752581599</v>
      </c>
      <c r="L1785" s="1221">
        <v>0.18576696012538699</v>
      </c>
      <c r="M1785" s="1222">
        <v>4.1159188885193439E-2</v>
      </c>
      <c r="N1785" s="1221">
        <v>0.26546802771766698</v>
      </c>
      <c r="O1785" s="1221">
        <v>0.34436175050842699</v>
      </c>
      <c r="P1785" s="1222">
        <v>-0.22910129442157479</v>
      </c>
      <c r="Q1785" s="1221">
        <v>0.222382951682186</v>
      </c>
      <c r="R1785" s="1221">
        <v>0.25018148429404402</v>
      </c>
      <c r="S1785" s="1222">
        <v>-0.11111346904947519</v>
      </c>
      <c r="T1785" s="1221">
        <v>0.395684925934498</v>
      </c>
      <c r="U1785" s="1221">
        <v>0.39810022875221002</v>
      </c>
      <c r="V1785" s="1222">
        <v>-6.0670721674349424E-3</v>
      </c>
      <c r="W1785" s="1221">
        <v>0.42326871502843699</v>
      </c>
      <c r="X1785" s="1221">
        <v>0.44014582989092899</v>
      </c>
      <c r="Y1785" s="1222">
        <v>-3.8344370697944025E-2</v>
      </c>
      <c r="Z1785" s="1221">
        <v>0.61157558084227903</v>
      </c>
      <c r="AA1785" s="1221">
        <v>0.624878234166795</v>
      </c>
      <c r="AB1785" s="1222">
        <v>-2.1288392837451865E-2</v>
      </c>
    </row>
    <row r="1786" spans="1:28" x14ac:dyDescent="0.3">
      <c r="A1786" s="1220" t="s">
        <v>775</v>
      </c>
      <c r="B1786" s="1221">
        <v>0.65236408801718504</v>
      </c>
      <c r="C1786" s="1221">
        <v>0.60245823065829096</v>
      </c>
      <c r="D1786" s="1222">
        <v>8.2837041340381723E-2</v>
      </c>
      <c r="E1786" s="1221">
        <v>0.64228401538619795</v>
      </c>
      <c r="F1786" s="1221">
        <v>0.62260391095209</v>
      </c>
      <c r="G1786" s="1222">
        <v>3.1609349199257362E-2</v>
      </c>
      <c r="H1786" s="1221">
        <v>0.64756449169167396</v>
      </c>
      <c r="I1786" s="1221">
        <v>0.61210698782304496</v>
      </c>
      <c r="J1786" s="1222">
        <v>5.7926971222356759E-2</v>
      </c>
      <c r="K1786" s="1221">
        <v>0.37174037063618998</v>
      </c>
      <c r="L1786" s="1221">
        <v>0.31431062294126699</v>
      </c>
      <c r="M1786" s="1222">
        <v>0.18271653422816217</v>
      </c>
      <c r="N1786" s="1221">
        <v>0.29889317447064701</v>
      </c>
      <c r="O1786" s="1221">
        <v>0.29234712294346099</v>
      </c>
      <c r="P1786" s="1222">
        <v>2.23913663362851E-2</v>
      </c>
      <c r="Q1786" s="1221">
        <v>0.34020209716017402</v>
      </c>
      <c r="R1786" s="1221">
        <v>0.30467087454993402</v>
      </c>
      <c r="S1786" s="1222">
        <v>0.11662165824917606</v>
      </c>
      <c r="T1786" s="1221">
        <v>0.52640109881985397</v>
      </c>
      <c r="U1786" s="1221">
        <v>0.47365897137420698</v>
      </c>
      <c r="V1786" s="1222">
        <v>0.11135042432032578</v>
      </c>
      <c r="W1786" s="1221">
        <v>0.50279377089532296</v>
      </c>
      <c r="X1786" s="1221">
        <v>0.48801693605201302</v>
      </c>
      <c r="Y1786" s="1222">
        <v>3.0279348423545321E-2</v>
      </c>
      <c r="Z1786" s="1221">
        <v>0.77339775709207004</v>
      </c>
      <c r="AA1786" s="1221">
        <v>0.72043372119564897</v>
      </c>
      <c r="AB1786" s="1222">
        <v>7.3516875096463694E-2</v>
      </c>
    </row>
    <row r="1787" spans="1:28" x14ac:dyDescent="0.3">
      <c r="A1787" s="1220" t="s">
        <v>774</v>
      </c>
      <c r="B1787" s="1221">
        <v>0.77113937308957303</v>
      </c>
      <c r="C1787" s="1221">
        <v>0.68461825401617205</v>
      </c>
      <c r="D1787" s="1222">
        <v>0.12637863300582866</v>
      </c>
      <c r="E1787" s="1221">
        <v>0.71306163155819602</v>
      </c>
      <c r="F1787" s="1221">
        <v>0.77736351729155695</v>
      </c>
      <c r="G1787" s="1222">
        <v>-8.2717910350871213E-2</v>
      </c>
      <c r="H1787" s="1221">
        <v>0.74270812325977198</v>
      </c>
      <c r="I1787" s="1221">
        <v>0.730178001033994</v>
      </c>
      <c r="J1787" s="1222">
        <v>1.7160366661326785E-2</v>
      </c>
      <c r="K1787" s="1221">
        <v>0.36013916410512697</v>
      </c>
      <c r="L1787" s="1221">
        <v>0.35542365190634201</v>
      </c>
      <c r="M1787" s="1222">
        <v>1.3267299948928425E-2</v>
      </c>
      <c r="N1787" s="1221">
        <v>0.35787317910014399</v>
      </c>
      <c r="O1787" s="1221">
        <v>0.44146810605922499</v>
      </c>
      <c r="P1787" s="1222">
        <v>-0.18935666203679583</v>
      </c>
      <c r="Q1787" s="1221">
        <v>0.359153429584887</v>
      </c>
      <c r="R1787" s="1221">
        <v>0.39280153422391301</v>
      </c>
      <c r="S1787" s="1222">
        <v>-8.5661846269279612E-2</v>
      </c>
      <c r="T1787" s="1221">
        <v>0.57999733178220902</v>
      </c>
      <c r="U1787" s="1221">
        <v>0.53149154013502098</v>
      </c>
      <c r="V1787" s="1222">
        <v>9.1263525351439376E-2</v>
      </c>
      <c r="W1787" s="1221">
        <v>0.56705354561705001</v>
      </c>
      <c r="X1787" s="1221">
        <v>0.64001102307479896</v>
      </c>
      <c r="Y1787" s="1222">
        <v>-0.11399409514423677</v>
      </c>
      <c r="Z1787" s="1221">
        <v>0.86095700734826497</v>
      </c>
      <c r="AA1787" s="1221">
        <v>0.87313953716412795</v>
      </c>
      <c r="AB1787" s="1222">
        <v>-1.3952557749739124E-2</v>
      </c>
    </row>
    <row r="1788" spans="1:28" x14ac:dyDescent="0.3">
      <c r="A1788" s="1220" t="s">
        <v>773</v>
      </c>
      <c r="B1788" s="1221">
        <v>0.77205453395825596</v>
      </c>
      <c r="C1788" s="1221">
        <v>0.73280526460022899</v>
      </c>
      <c r="D1788" s="1222">
        <v>5.3560299378360536E-2</v>
      </c>
      <c r="E1788" s="1221">
        <v>0.73857280351246302</v>
      </c>
      <c r="F1788" s="1221">
        <v>0.67908259921675396</v>
      </c>
      <c r="G1788" s="1222">
        <v>8.7603782462287172E-2</v>
      </c>
      <c r="H1788" s="1221">
        <v>0.75562931065237005</v>
      </c>
      <c r="I1788" s="1221">
        <v>0.70651175191926596</v>
      </c>
      <c r="J1788" s="1222">
        <v>6.9521219710322407E-2</v>
      </c>
      <c r="K1788" s="1221">
        <v>0.37071811063775401</v>
      </c>
      <c r="L1788" s="1221">
        <v>0.377607934953399</v>
      </c>
      <c r="M1788" s="1222">
        <v>-1.8245973344006343E-2</v>
      </c>
      <c r="N1788" s="1221">
        <v>0.540803079458684</v>
      </c>
      <c r="O1788" s="1221">
        <v>0.46141656672111803</v>
      </c>
      <c r="P1788" s="1222">
        <v>0.17204955015312115</v>
      </c>
      <c r="Q1788" s="1221">
        <v>0.444799137588482</v>
      </c>
      <c r="R1788" s="1221">
        <v>0.414501274971735</v>
      </c>
      <c r="S1788" s="1222">
        <v>7.3094739259397981E-2</v>
      </c>
      <c r="T1788" s="1221">
        <v>0.57901957485187106</v>
      </c>
      <c r="U1788" s="1221">
        <v>0.56270971050381902</v>
      </c>
      <c r="V1788" s="1222">
        <v>2.8984508430553103E-2</v>
      </c>
      <c r="W1788" s="1221">
        <v>0.65429587654604204</v>
      </c>
      <c r="X1788" s="1221">
        <v>0.58552476197848402</v>
      </c>
      <c r="Y1788" s="1222">
        <v>0.11745210285416609</v>
      </c>
      <c r="Z1788" s="1221">
        <v>0.92109262232317701</v>
      </c>
      <c r="AA1788" s="1221">
        <v>0.86004607072345995</v>
      </c>
      <c r="AB1788" s="1222">
        <v>7.0980559853456998E-2</v>
      </c>
    </row>
    <row r="1789" spans="1:28" x14ac:dyDescent="0.3">
      <c r="A1789" s="1220" t="s">
        <v>772</v>
      </c>
      <c r="B1789" s="1221">
        <v>0.94107994170224796</v>
      </c>
      <c r="C1789" s="1221">
        <v>0.83485548598496595</v>
      </c>
      <c r="D1789" s="1222">
        <v>0.127236938009646</v>
      </c>
      <c r="E1789" s="1221">
        <v>0.89320597456061901</v>
      </c>
      <c r="F1789" s="1221">
        <v>0.84681410309629002</v>
      </c>
      <c r="G1789" s="1222">
        <v>5.4784009022407411E-2</v>
      </c>
      <c r="H1789" s="1221">
        <v>0.91819414821751899</v>
      </c>
      <c r="I1789" s="1221">
        <v>0.84056563432457998</v>
      </c>
      <c r="J1789" s="1222">
        <v>9.2352709560052232E-2</v>
      </c>
      <c r="K1789" s="1221">
        <v>0.50342708130427305</v>
      </c>
      <c r="L1789" s="1221">
        <v>0.34682398892831401</v>
      </c>
      <c r="M1789" s="1222">
        <v>0.45153477664524455</v>
      </c>
      <c r="N1789" s="1221">
        <v>0.57599815812402999</v>
      </c>
      <c r="O1789" s="1221">
        <v>0.60058787543206904</v>
      </c>
      <c r="P1789" s="1222">
        <v>-4.0942746788467807E-2</v>
      </c>
      <c r="Q1789" s="1221">
        <v>0.53663939394887705</v>
      </c>
      <c r="R1789" s="1221">
        <v>0.46482931984570602</v>
      </c>
      <c r="S1789" s="1222">
        <v>0.154486971964263</v>
      </c>
      <c r="T1789" s="1221">
        <v>0.732862488890759</v>
      </c>
      <c r="U1789" s="1221">
        <v>0.60671549314106499</v>
      </c>
      <c r="V1789" s="1222">
        <v>0.20791787448283289</v>
      </c>
      <c r="W1789" s="1221">
        <v>0.74875542155200403</v>
      </c>
      <c r="X1789" s="1221">
        <v>0.73477342598754203</v>
      </c>
      <c r="Y1789" s="1222">
        <v>1.9028989168559104E-2</v>
      </c>
      <c r="Z1789" s="1221">
        <v>1.1104633579083201</v>
      </c>
      <c r="AA1789" s="1221">
        <v>1.0006873878563201</v>
      </c>
      <c r="AB1789" s="1222">
        <v>0.10970056321701317</v>
      </c>
    </row>
    <row r="1790" spans="1:28" x14ac:dyDescent="0.3">
      <c r="A1790" s="1220" t="s">
        <v>771</v>
      </c>
      <c r="B1790" s="1221">
        <v>1.00245708486291</v>
      </c>
      <c r="C1790" s="1221">
        <v>0.97036839289159804</v>
      </c>
      <c r="D1790" s="1222">
        <v>3.3068566748851863E-2</v>
      </c>
      <c r="E1790" s="1221">
        <v>0.96959998257703395</v>
      </c>
      <c r="F1790" s="1221">
        <v>1.0220026731710801</v>
      </c>
      <c r="G1790" s="1222">
        <v>-5.1274514215751049E-2</v>
      </c>
      <c r="H1790" s="1221">
        <v>0.98683321550444303</v>
      </c>
      <c r="I1790" s="1221">
        <v>0.99506943984727503</v>
      </c>
      <c r="J1790" s="1222">
        <v>-8.277034760605359E-3</v>
      </c>
      <c r="K1790" s="1221">
        <v>0.45465169933097799</v>
      </c>
      <c r="L1790" s="1221">
        <v>0.54786941667175604</v>
      </c>
      <c r="M1790" s="1222">
        <v>-0.17014586780015029</v>
      </c>
      <c r="N1790" s="1221">
        <v>0.55763209562541205</v>
      </c>
      <c r="O1790" s="1221">
        <v>0.516207266906476</v>
      </c>
      <c r="P1790" s="1222">
        <v>8.0248441613746599E-2</v>
      </c>
      <c r="Q1790" s="1221">
        <v>0.50181750097946198</v>
      </c>
      <c r="R1790" s="1221">
        <v>0.53333862055355397</v>
      </c>
      <c r="S1790" s="1222">
        <v>-5.910151329632965E-2</v>
      </c>
      <c r="T1790" s="1221">
        <v>0.76205168293961301</v>
      </c>
      <c r="U1790" s="1221">
        <v>0.787687521085364</v>
      </c>
      <c r="V1790" s="1222">
        <v>-3.254569541793307E-2</v>
      </c>
      <c r="W1790" s="1221">
        <v>0.79590838382713902</v>
      </c>
      <c r="X1790" s="1221">
        <v>0.81294821018784302</v>
      </c>
      <c r="Y1790" s="1222">
        <v>-2.096053124560876E-2</v>
      </c>
      <c r="Z1790" s="1221">
        <v>1.1668434057591199</v>
      </c>
      <c r="AA1790" s="1221">
        <v>1.19934568761074</v>
      </c>
      <c r="AB1790" s="1222">
        <v>-2.7100011437377197E-2</v>
      </c>
    </row>
    <row r="1791" spans="1:28" x14ac:dyDescent="0.3">
      <c r="A1791" s="1220" t="s">
        <v>770</v>
      </c>
      <c r="B1791" s="1221">
        <v>1.2755482154266899</v>
      </c>
      <c r="C1791" s="1221">
        <v>2.4681875879348101</v>
      </c>
      <c r="D1791" s="1222">
        <v>-0.48320450938902471</v>
      </c>
      <c r="E1791" s="1221">
        <v>1.25195099532406</v>
      </c>
      <c r="F1791" s="1221">
        <v>1.16888946150041</v>
      </c>
      <c r="G1791" s="1222">
        <v>7.1060212757013436E-2</v>
      </c>
      <c r="H1791" s="1221">
        <v>1.2645259779071401</v>
      </c>
      <c r="I1791" s="1221">
        <v>1.85852494459585</v>
      </c>
      <c r="J1791" s="1222">
        <v>-0.31960774506466444</v>
      </c>
      <c r="K1791" s="1221">
        <v>0.87590206911956903</v>
      </c>
      <c r="L1791" s="1221">
        <v>0.93956492632682098</v>
      </c>
      <c r="M1791" s="1222">
        <v>-6.775780515364542E-2</v>
      </c>
      <c r="N1791" s="1221">
        <v>0.93418636482981698</v>
      </c>
      <c r="O1791" s="1221">
        <v>0.97268243167123802</v>
      </c>
      <c r="P1791" s="1222">
        <v>-3.9577220260139871E-2</v>
      </c>
      <c r="Q1791" s="1221">
        <v>0.90114108103188795</v>
      </c>
      <c r="R1791" s="1221">
        <v>0.95389016756641298</v>
      </c>
      <c r="S1791" s="1222">
        <v>-5.5298910008790371E-2</v>
      </c>
      <c r="T1791" s="1221">
        <v>1.11932583508712</v>
      </c>
      <c r="U1791" s="1221">
        <v>1.87807339063081</v>
      </c>
      <c r="V1791" s="1222">
        <v>-0.40400314456765757</v>
      </c>
      <c r="W1791" s="1221">
        <v>1.1379838645400699</v>
      </c>
      <c r="X1791" s="1221">
        <v>1.0999087489161199</v>
      </c>
      <c r="Y1791" s="1222">
        <v>3.4616613115833757E-2</v>
      </c>
      <c r="Z1791" s="1221">
        <v>1.69170274984372</v>
      </c>
      <c r="AA1791" s="1221">
        <v>2.2852591096616601</v>
      </c>
      <c r="AB1791" s="1222">
        <v>-0.25973263045249079</v>
      </c>
    </row>
    <row r="1792" spans="1:28" x14ac:dyDescent="0.3">
      <c r="A1792" s="1220" t="s">
        <v>769</v>
      </c>
      <c r="B1792" s="1221">
        <v>1.54991592479812</v>
      </c>
      <c r="C1792" s="1221">
        <v>1.4120286009755001</v>
      </c>
      <c r="D1792" s="1222">
        <v>9.7651934052440895E-2</v>
      </c>
      <c r="E1792" s="1221">
        <v>1.6278105643076599</v>
      </c>
      <c r="F1792" s="1221">
        <v>1.60423091956607</v>
      </c>
      <c r="G1792" s="1222">
        <v>1.4698410592888954E-2</v>
      </c>
      <c r="H1792" s="1221">
        <v>1.5850858097099101</v>
      </c>
      <c r="I1792" s="1221">
        <v>1.49887447379912</v>
      </c>
      <c r="J1792" s="1222">
        <v>5.7517382154273849E-2</v>
      </c>
      <c r="K1792" s="1221">
        <v>1.3437070547740999</v>
      </c>
      <c r="L1792" s="1221">
        <v>1.2046916875453599</v>
      </c>
      <c r="M1792" s="1222">
        <v>0.11539497505124577</v>
      </c>
      <c r="N1792" s="1221">
        <v>1.2285368871178</v>
      </c>
      <c r="O1792" s="1221">
        <v>1.5263066004604999</v>
      </c>
      <c r="P1792" s="1222">
        <v>-0.19509167637279448</v>
      </c>
      <c r="Q1792" s="1221">
        <v>1.29681306572572</v>
      </c>
      <c r="R1792" s="1221">
        <v>1.33624646244124</v>
      </c>
      <c r="S1792" s="1222">
        <v>-2.9510571458110844E-2</v>
      </c>
      <c r="T1792" s="1221">
        <v>1.47656133481662</v>
      </c>
      <c r="U1792" s="1221">
        <v>1.33874305915786</v>
      </c>
      <c r="V1792" s="1222">
        <v>0.10294602441894639</v>
      </c>
      <c r="W1792" s="1221">
        <v>1.5018829117890899</v>
      </c>
      <c r="X1792" s="1221">
        <v>1.57971361025053</v>
      </c>
      <c r="Y1792" s="1222">
        <v>-4.9268866177013412E-2</v>
      </c>
      <c r="Z1792" s="1221">
        <v>2.2314218891747002</v>
      </c>
      <c r="AA1792" s="1221">
        <v>2.1662314262821298</v>
      </c>
      <c r="AB1792" s="1222">
        <v>3.0093951228680936E-2</v>
      </c>
    </row>
    <row r="1793" spans="1:28" x14ac:dyDescent="0.3">
      <c r="A1793" s="1220" t="s">
        <v>768</v>
      </c>
      <c r="B1793" s="1221">
        <v>1.8223893242351901</v>
      </c>
      <c r="C1793" s="1221">
        <v>1.71740841546856</v>
      </c>
      <c r="D1793" s="1222">
        <v>6.11275150517928E-2</v>
      </c>
      <c r="E1793" s="1221">
        <v>1.8270509704910101</v>
      </c>
      <c r="F1793" s="1221">
        <v>1.6475270632252199</v>
      </c>
      <c r="G1793" s="1222">
        <v>0.10896568030533706</v>
      </c>
      <c r="H1793" s="1221">
        <v>1.8244551629149299</v>
      </c>
      <c r="I1793" s="1221">
        <v>1.6864300261365499</v>
      </c>
      <c r="J1793" s="1222">
        <v>8.1844567897419632E-2</v>
      </c>
      <c r="K1793" s="1221">
        <v>1.2869416303838399</v>
      </c>
      <c r="L1793" s="1221">
        <v>1.33401361936535</v>
      </c>
      <c r="M1793" s="1222">
        <v>-3.5285988312401456E-2</v>
      </c>
      <c r="N1793" s="1221">
        <v>2.0418590091856599</v>
      </c>
      <c r="O1793" s="1221">
        <v>1.9708453283057601</v>
      </c>
      <c r="P1793" s="1222">
        <v>3.603209235143115E-2</v>
      </c>
      <c r="Q1793" s="1221">
        <v>1.5836087445743701</v>
      </c>
      <c r="R1793" s="1221">
        <v>1.5865865586248999</v>
      </c>
      <c r="S1793" s="1222">
        <v>-1.876868321077145E-3</v>
      </c>
      <c r="T1793" s="1221">
        <v>1.6379003479223999</v>
      </c>
      <c r="U1793" s="1221">
        <v>1.5848758428759899</v>
      </c>
      <c r="V1793" s="1222">
        <v>3.3456567140419807E-2</v>
      </c>
      <c r="W1793" s="1221">
        <v>1.89139308375207</v>
      </c>
      <c r="X1793" s="1221">
        <v>1.74570714572247</v>
      </c>
      <c r="Y1793" s="1222">
        <v>8.3453824650128919E-2</v>
      </c>
      <c r="Z1793" s="1221">
        <v>2.61914878710928</v>
      </c>
      <c r="AA1793" s="1221">
        <v>2.4805672637580898</v>
      </c>
      <c r="AB1793" s="1222">
        <v>5.5866867782991513E-2</v>
      </c>
    </row>
    <row r="1794" spans="1:28" x14ac:dyDescent="0.3">
      <c r="A1794" s="1220" t="s">
        <v>767</v>
      </c>
      <c r="B1794" s="1221">
        <v>1.68632676899792</v>
      </c>
      <c r="C1794" s="1221">
        <v>1.81559486206358</v>
      </c>
      <c r="D1794" s="1222">
        <v>-7.1198754615738269E-2</v>
      </c>
      <c r="E1794" s="1221">
        <v>1.89316374400327</v>
      </c>
      <c r="F1794" s="1221">
        <v>2.2654621042989298</v>
      </c>
      <c r="G1794" s="1222">
        <v>-0.16433660911351738</v>
      </c>
      <c r="H1794" s="1221">
        <v>1.7742538388570199</v>
      </c>
      <c r="I1794" s="1221">
        <v>2.0076319411230399</v>
      </c>
      <c r="J1794" s="1222">
        <v>-0.11624546187259387</v>
      </c>
      <c r="K1794" s="1221">
        <v>1.6062079293988101</v>
      </c>
      <c r="L1794" s="1221">
        <v>1.76725430193947</v>
      </c>
      <c r="M1794" s="1222">
        <v>-9.1128012739264436E-2</v>
      </c>
      <c r="N1794" s="1221">
        <v>1.7430556399206201</v>
      </c>
      <c r="O1794" s="1221">
        <v>1.6223228751480101</v>
      </c>
      <c r="P1794" s="1222">
        <v>7.4419689583428386E-2</v>
      </c>
      <c r="Q1794" s="1221">
        <v>1.65796103951361</v>
      </c>
      <c r="R1794" s="1221">
        <v>1.7124652588707301</v>
      </c>
      <c r="S1794" s="1222">
        <v>-3.1827927062918898E-2</v>
      </c>
      <c r="T1794" s="1221">
        <v>1.65794028577124</v>
      </c>
      <c r="U1794" s="1221">
        <v>1.79799509226897</v>
      </c>
      <c r="V1794" s="1222">
        <v>-7.7894988200990389E-2</v>
      </c>
      <c r="W1794" s="1221">
        <v>1.8464847119552299</v>
      </c>
      <c r="X1794" s="1221">
        <v>2.0606667149778599</v>
      </c>
      <c r="Y1794" s="1222">
        <v>-0.10393820672982104</v>
      </c>
      <c r="Z1794" s="1221">
        <v>2.6026702573263498</v>
      </c>
      <c r="AA1794" s="1221">
        <v>2.8585385320432999</v>
      </c>
      <c r="AB1794" s="1222">
        <v>-8.9510171665957552E-2</v>
      </c>
    </row>
    <row r="1795" spans="1:28" x14ac:dyDescent="0.3">
      <c r="A1795" s="1220" t="s">
        <v>766</v>
      </c>
      <c r="B1795" s="1221">
        <v>1.7541708731210199</v>
      </c>
      <c r="C1795" s="1221">
        <v>1.7507458487181999</v>
      </c>
      <c r="D1795" s="1222">
        <v>1.9563230181740047E-3</v>
      </c>
      <c r="E1795" s="1221">
        <v>1.63755958142548</v>
      </c>
      <c r="F1795" s="1221">
        <v>1.37915708113314</v>
      </c>
      <c r="G1795" s="1222">
        <v>0.18736263173157328</v>
      </c>
      <c r="H1795" s="1221">
        <v>1.70768094362059</v>
      </c>
      <c r="I1795" s="1221">
        <v>1.60313310107514</v>
      </c>
      <c r="J1795" s="1222">
        <v>6.5214698938806201E-2</v>
      </c>
      <c r="K1795" s="1221">
        <v>1.7073772419698201</v>
      </c>
      <c r="L1795" s="1221">
        <v>1.53881304659225</v>
      </c>
      <c r="M1795" s="1222">
        <v>0.10954169887684588</v>
      </c>
      <c r="N1795" s="1221">
        <v>1.6994818532943601</v>
      </c>
      <c r="O1795" s="1221">
        <v>2.0037362443125901</v>
      </c>
      <c r="P1795" s="1222">
        <v>-0.15184353324037855</v>
      </c>
      <c r="Q1795" s="1221">
        <v>1.7045703464612501</v>
      </c>
      <c r="R1795" s="1221">
        <v>1.70356297902247</v>
      </c>
      <c r="S1795" s="1222">
        <v>5.9132973138339246E-4</v>
      </c>
      <c r="T1795" s="1221">
        <v>1.73672911456851</v>
      </c>
      <c r="U1795" s="1221">
        <v>1.66983584268473</v>
      </c>
      <c r="V1795" s="1222">
        <v>4.0059789216304223E-2</v>
      </c>
      <c r="W1795" s="1221">
        <v>1.6580457856065001</v>
      </c>
      <c r="X1795" s="1221">
        <v>1.59127243732948</v>
      </c>
      <c r="Y1795" s="1222">
        <v>4.1962235196558215E-2</v>
      </c>
      <c r="Z1795" s="1221">
        <v>2.5598571916058499</v>
      </c>
      <c r="AA1795" s="1221">
        <v>2.4597883107068301</v>
      </c>
      <c r="AB1795" s="1222">
        <v>4.0681907651746084E-2</v>
      </c>
    </row>
    <row r="1796" spans="1:28" x14ac:dyDescent="0.3">
      <c r="A1796" s="1220" t="s">
        <v>765</v>
      </c>
      <c r="B1796" s="1221">
        <v>1.160487916061</v>
      </c>
      <c r="C1796" s="1221">
        <v>1.07853222444863</v>
      </c>
      <c r="D1796" s="1222">
        <v>7.5988171474679525E-2</v>
      </c>
      <c r="E1796" s="1221">
        <v>1.5619714458548799</v>
      </c>
      <c r="F1796" s="1221">
        <v>1.6961802021846799</v>
      </c>
      <c r="G1796" s="1222">
        <v>-7.9124114381796895E-2</v>
      </c>
      <c r="H1796" s="1221">
        <v>1.29409920342648</v>
      </c>
      <c r="I1796" s="1221">
        <v>1.28272562512897</v>
      </c>
      <c r="J1796" s="1222">
        <v>8.8667272834488005E-3</v>
      </c>
      <c r="K1796" s="1221">
        <v>0.89113599753763595</v>
      </c>
      <c r="L1796" s="1221">
        <v>1.0207959082201901</v>
      </c>
      <c r="M1796" s="1222">
        <v>-0.12701844672224716</v>
      </c>
      <c r="N1796" s="1221">
        <v>1.61883814791009</v>
      </c>
      <c r="O1796" s="1221">
        <v>1.82822920605779</v>
      </c>
      <c r="P1796" s="1222">
        <v>-0.11453216995652857</v>
      </c>
      <c r="Q1796" s="1221">
        <v>1.11136626502285</v>
      </c>
      <c r="R1796" s="1221">
        <v>1.2539826976787301</v>
      </c>
      <c r="S1796" s="1222">
        <v>-0.11373078186794756</v>
      </c>
      <c r="T1796" s="1221">
        <v>1.05038704739015</v>
      </c>
      <c r="U1796" s="1221">
        <v>1.0544686385963</v>
      </c>
      <c r="V1796" s="1222">
        <v>-3.8707563760107819E-3</v>
      </c>
      <c r="W1796" s="1221">
        <v>1.5833304360018601</v>
      </c>
      <c r="X1796" s="1221">
        <v>1.74505339685328</v>
      </c>
      <c r="Y1796" s="1222">
        <v>-9.2675078678418912E-2</v>
      </c>
      <c r="Z1796" s="1221">
        <v>1.8320234398464801</v>
      </c>
      <c r="AA1796" s="1221">
        <v>1.9067504329371101</v>
      </c>
      <c r="AB1796" s="1222">
        <v>-3.9190757112100114E-2</v>
      </c>
    </row>
    <row r="1797" spans="1:28" x14ac:dyDescent="0.3">
      <c r="A1797" s="1220" t="s">
        <v>368</v>
      </c>
      <c r="B1797" s="1221">
        <v>0.64639360699600301</v>
      </c>
      <c r="C1797" s="1221">
        <v>0.65981964444657704</v>
      </c>
      <c r="D1797" s="1222">
        <v>-2.0348041413400322E-2</v>
      </c>
      <c r="E1797" s="1221">
        <v>0.60034817616316105</v>
      </c>
      <c r="F1797" s="1221">
        <v>0.58707606043610805</v>
      </c>
      <c r="G1797" s="1222">
        <v>2.2607148581725241E-2</v>
      </c>
      <c r="H1797" s="1221"/>
      <c r="I1797" s="1221"/>
      <c r="J1797" s="1222">
        <v>0</v>
      </c>
      <c r="K1797" s="1221">
        <v>0.32468519662217099</v>
      </c>
      <c r="L1797" s="1221">
        <v>0.31357700350746098</v>
      </c>
      <c r="M1797" s="1222">
        <v>3.5424131841497453E-2</v>
      </c>
      <c r="N1797" s="1221">
        <v>0.31849462475961698</v>
      </c>
      <c r="O1797" s="1221">
        <v>0.32775213725198699</v>
      </c>
      <c r="P1797" s="1222">
        <v>-2.8245467962433182E-2</v>
      </c>
      <c r="Q1797" s="1221"/>
      <c r="R1797" s="1221"/>
      <c r="S1797" s="1222">
        <v>0</v>
      </c>
      <c r="T1797" s="1221">
        <v>0.49949265428251099</v>
      </c>
      <c r="U1797" s="1221">
        <v>0.50263195563678198</v>
      </c>
      <c r="V1797" s="1222">
        <v>-6.245725762290261E-3</v>
      </c>
      <c r="W1797" s="1221">
        <v>0.47788986181436099</v>
      </c>
      <c r="X1797" s="1221">
        <v>0.47510543001161698</v>
      </c>
      <c r="Y1797" s="1222">
        <v>5.8606608698956167E-3</v>
      </c>
      <c r="Z1797" s="1221">
        <v>0.48936395230039298</v>
      </c>
      <c r="AA1797" s="1221">
        <v>0.489691217530759</v>
      </c>
      <c r="AB1797" s="1222">
        <v>-6.6830937262106103E-4</v>
      </c>
    </row>
    <row r="1798" spans="1:28" x14ac:dyDescent="0.3">
      <c r="A1798" s="1223"/>
      <c r="B1798" s="1221"/>
      <c r="C1798" s="1221"/>
      <c r="D1798" s="1222"/>
      <c r="E1798" s="1221"/>
      <c r="F1798" s="1221"/>
      <c r="G1798" s="1222"/>
      <c r="H1798" s="1221"/>
      <c r="I1798" s="1221"/>
      <c r="J1798" s="1222"/>
      <c r="K1798" s="1221"/>
      <c r="L1798" s="1221"/>
      <c r="M1798" s="1222"/>
      <c r="N1798" s="1221"/>
      <c r="O1798" s="1221"/>
      <c r="P1798" s="1222"/>
      <c r="Q1798" s="1221"/>
      <c r="R1798" s="1221"/>
      <c r="S1798" s="1222"/>
      <c r="T1798" s="1221"/>
      <c r="U1798" s="1221"/>
      <c r="V1798" s="1222"/>
      <c r="W1798" s="1221"/>
      <c r="X1798" s="1221"/>
      <c r="Y1798" s="1222"/>
      <c r="Z1798" s="1221"/>
      <c r="AA1798" s="1221"/>
      <c r="AB1798" s="1222"/>
    </row>
    <row r="1799" spans="1:28" x14ac:dyDescent="0.3">
      <c r="A1799" s="1217" t="s">
        <v>785</v>
      </c>
      <c r="B1799" s="1218"/>
      <c r="C1799" s="1218"/>
      <c r="D1799" s="1219"/>
      <c r="E1799" s="1218"/>
      <c r="F1799" s="1218"/>
      <c r="G1799" s="1219"/>
      <c r="H1799" s="1218"/>
      <c r="I1799" s="1218"/>
      <c r="J1799" s="1219"/>
      <c r="K1799" s="1218"/>
      <c r="L1799" s="1218"/>
      <c r="M1799" s="1219"/>
      <c r="N1799" s="1218"/>
      <c r="O1799" s="1218"/>
      <c r="P1799" s="1219"/>
      <c r="Q1799" s="1218"/>
      <c r="R1799" s="1218"/>
      <c r="S1799" s="1219"/>
      <c r="T1799" s="1218"/>
      <c r="U1799" s="1218"/>
      <c r="V1799" s="1219"/>
      <c r="W1799" s="1218"/>
      <c r="X1799" s="1218"/>
      <c r="Y1799" s="1219"/>
      <c r="Z1799" s="1218"/>
      <c r="AA1799" s="1218"/>
      <c r="AB1799" s="1219"/>
    </row>
    <row r="1800" spans="1:28" x14ac:dyDescent="0.3">
      <c r="A1800" s="1220" t="s">
        <v>783</v>
      </c>
      <c r="B1800" s="1221">
        <v>0.19359697369210799</v>
      </c>
      <c r="C1800" s="1221">
        <v>0.61225648817700995</v>
      </c>
      <c r="D1800" s="1222">
        <v>-0.68379759556563979</v>
      </c>
      <c r="E1800" s="1221">
        <v>0.43760548115452402</v>
      </c>
      <c r="F1800" s="1221">
        <v>0.56665181229415795</v>
      </c>
      <c r="G1800" s="1222">
        <v>-0.2277347894065217</v>
      </c>
      <c r="H1800" s="1221">
        <v>0.31753840838741898</v>
      </c>
      <c r="I1800" s="1221">
        <v>0.58897178236190595</v>
      </c>
      <c r="J1800" s="1222">
        <v>-0.46085972554742716</v>
      </c>
      <c r="K1800" s="1221">
        <v>0.80665420577979696</v>
      </c>
      <c r="L1800" s="1221">
        <v>0.67615742996757899</v>
      </c>
      <c r="M1800" s="1222">
        <v>0.19299762160193248</v>
      </c>
      <c r="N1800" s="1221">
        <v>0.87001137707185205</v>
      </c>
      <c r="O1800" s="1221">
        <v>0.835876166527319</v>
      </c>
      <c r="P1800" s="1222">
        <v>4.0837640683486831E-2</v>
      </c>
      <c r="Q1800" s="1221">
        <v>0.83884914431719504</v>
      </c>
      <c r="R1800" s="1221">
        <v>0.75727717549382401</v>
      </c>
      <c r="S1800" s="1222">
        <v>0.10771745334880529</v>
      </c>
      <c r="T1800" s="1221">
        <v>0.48955560923359998</v>
      </c>
      <c r="U1800" s="1221">
        <v>0.64262232454444101</v>
      </c>
      <c r="V1800" s="1222">
        <v>-0.23819078401820384</v>
      </c>
      <c r="W1800" s="1221">
        <v>0.64644423885123503</v>
      </c>
      <c r="X1800" s="1221">
        <v>0.69386629666157396</v>
      </c>
      <c r="Y1800" s="1222">
        <v>-6.8344662420559296E-2</v>
      </c>
      <c r="Z1800" s="1221">
        <v>0.56926143692753195</v>
      </c>
      <c r="AA1800" s="1221">
        <v>0.66872110839382104</v>
      </c>
      <c r="AB1800" s="1222">
        <v>-0.14873116792316898</v>
      </c>
    </row>
    <row r="1801" spans="1:28" x14ac:dyDescent="0.3">
      <c r="A1801" s="1220" t="s">
        <v>782</v>
      </c>
      <c r="B1801" s="1221">
        <v>0.17875439400644699</v>
      </c>
      <c r="C1801" s="1221">
        <v>0.26815920504739998</v>
      </c>
      <c r="D1801" s="1222">
        <v>-0.33340198418752676</v>
      </c>
      <c r="E1801" s="1221">
        <v>0.21941610449047</v>
      </c>
      <c r="F1801" s="1221">
        <v>0.25177241323212302</v>
      </c>
      <c r="G1801" s="1222">
        <v>-0.12851411449840588</v>
      </c>
      <c r="H1801" s="1221">
        <v>0.19942529011478499</v>
      </c>
      <c r="I1801" s="1221">
        <v>0.25981122839669601</v>
      </c>
      <c r="J1801" s="1222">
        <v>-0.2324223577808962</v>
      </c>
      <c r="K1801" s="1221">
        <v>0.38061504068844099</v>
      </c>
      <c r="L1801" s="1221">
        <v>0.47190215895237703</v>
      </c>
      <c r="M1801" s="1222">
        <v>-0.19344501086113586</v>
      </c>
      <c r="N1801" s="1221">
        <v>0.46240447242967098</v>
      </c>
      <c r="O1801" s="1221">
        <v>0.52453600142886503</v>
      </c>
      <c r="P1801" s="1222">
        <v>-0.1184504568417503</v>
      </c>
      <c r="Q1801" s="1221">
        <v>0.42216650607884199</v>
      </c>
      <c r="R1801" s="1221">
        <v>0.49860852846305198</v>
      </c>
      <c r="S1801" s="1222">
        <v>-0.15331069971835534</v>
      </c>
      <c r="T1801" s="1221">
        <v>0.27935472369696901</v>
      </c>
      <c r="U1801" s="1221">
        <v>0.36901384638129497</v>
      </c>
      <c r="V1801" s="1222">
        <v>-0.24296953505555696</v>
      </c>
      <c r="W1801" s="1221">
        <v>0.34043214456431298</v>
      </c>
      <c r="X1801" s="1221">
        <v>0.38623801230135202</v>
      </c>
      <c r="Y1801" s="1222">
        <v>-0.11859492405760472</v>
      </c>
      <c r="Z1801" s="1221">
        <v>0.31039407479082798</v>
      </c>
      <c r="AA1801" s="1221">
        <v>0.377771102897075</v>
      </c>
      <c r="AB1801" s="1222">
        <v>-0.17835410805522653</v>
      </c>
    </row>
    <row r="1802" spans="1:28" x14ac:dyDescent="0.3">
      <c r="A1802" s="1220" t="s">
        <v>781</v>
      </c>
      <c r="B1802" s="1221">
        <v>0.28199035686975998</v>
      </c>
      <c r="C1802" s="1221">
        <v>0.290288055429262</v>
      </c>
      <c r="D1802" s="1222">
        <v>-2.8584360962533716E-2</v>
      </c>
      <c r="E1802" s="1221">
        <v>0.20676576933180299</v>
      </c>
      <c r="F1802" s="1221">
        <v>0.21049046382976899</v>
      </c>
      <c r="G1802" s="1222">
        <v>-1.7695312320553835E-2</v>
      </c>
      <c r="H1802" s="1221">
        <v>0.24372227851493999</v>
      </c>
      <c r="I1802" s="1221">
        <v>0.24971600537664099</v>
      </c>
      <c r="J1802" s="1222">
        <v>-2.4002173399581619E-2</v>
      </c>
      <c r="K1802" s="1221">
        <v>0.39788266738550798</v>
      </c>
      <c r="L1802" s="1221">
        <v>0.490298812611346</v>
      </c>
      <c r="M1802" s="1222">
        <v>-0.18848943307373495</v>
      </c>
      <c r="N1802" s="1221">
        <v>0.32553049688732</v>
      </c>
      <c r="O1802" s="1221">
        <v>0.33320199621315899</v>
      </c>
      <c r="P1802" s="1222">
        <v>-2.3023569525469807E-2</v>
      </c>
      <c r="Q1802" s="1221">
        <v>0.361283938232833</v>
      </c>
      <c r="R1802" s="1221">
        <v>0.41093328097152099</v>
      </c>
      <c r="S1802" s="1222">
        <v>-0.12082093380538056</v>
      </c>
      <c r="T1802" s="1221">
        <v>0.341348910527635</v>
      </c>
      <c r="U1802" s="1221">
        <v>0.39206706770545302</v>
      </c>
      <c r="V1802" s="1222">
        <v>-0.12936092152458184</v>
      </c>
      <c r="W1802" s="1221">
        <v>0.26725403163842198</v>
      </c>
      <c r="X1802" s="1221">
        <v>0.27253735923538303</v>
      </c>
      <c r="Y1802" s="1222">
        <v>-1.938570041106906E-2</v>
      </c>
      <c r="Z1802" s="1221">
        <v>0.30376437745354701</v>
      </c>
      <c r="AA1802" s="1221">
        <v>0.33148991040769599</v>
      </c>
      <c r="AB1802" s="1222">
        <v>-8.3639145819097885E-2</v>
      </c>
    </row>
    <row r="1803" spans="1:28" x14ac:dyDescent="0.3">
      <c r="A1803" s="1220" t="s">
        <v>780</v>
      </c>
      <c r="B1803" s="1221">
        <v>0.369021056966015</v>
      </c>
      <c r="C1803" s="1221">
        <v>0.34078424796496198</v>
      </c>
      <c r="D1803" s="1222">
        <v>8.2858316279795341E-2</v>
      </c>
      <c r="E1803" s="1221">
        <v>0.351401193039999</v>
      </c>
      <c r="F1803" s="1221">
        <v>0.32308342660241801</v>
      </c>
      <c r="G1803" s="1222">
        <v>8.7648465089570957E-2</v>
      </c>
      <c r="H1803" s="1221">
        <v>0.360063920556842</v>
      </c>
      <c r="I1803" s="1221">
        <v>0.33177478043145198</v>
      </c>
      <c r="J1803" s="1222">
        <v>8.5266095538068923E-2</v>
      </c>
      <c r="K1803" s="1221">
        <v>0.33417966072932098</v>
      </c>
      <c r="L1803" s="1221">
        <v>0.43052751828352198</v>
      </c>
      <c r="M1803" s="1222">
        <v>-0.22379024211583973</v>
      </c>
      <c r="N1803" s="1221">
        <v>0.58972332875840106</v>
      </c>
      <c r="O1803" s="1221">
        <v>0.41568857720298902</v>
      </c>
      <c r="P1803" s="1222">
        <v>0.41866618689988055</v>
      </c>
      <c r="Q1803" s="1221">
        <v>0.46365921501052398</v>
      </c>
      <c r="R1803" s="1221">
        <v>0.42302519109624098</v>
      </c>
      <c r="S1803" s="1222">
        <v>9.6055801804575028E-2</v>
      </c>
      <c r="T1803" s="1221">
        <v>0.35087198215416099</v>
      </c>
      <c r="U1803" s="1221">
        <v>0.38734322918946301</v>
      </c>
      <c r="V1803" s="1222">
        <v>-9.4157440447894522E-2</v>
      </c>
      <c r="W1803" s="1221">
        <v>0.47514663685139003</v>
      </c>
      <c r="X1803" s="1221">
        <v>0.37081240520764602</v>
      </c>
      <c r="Y1803" s="1222">
        <v>0.28136661605298602</v>
      </c>
      <c r="Z1803" s="1221">
        <v>0.41393951081834202</v>
      </c>
      <c r="AA1803" s="1221">
        <v>0.37895835410696299</v>
      </c>
      <c r="AB1803" s="1222">
        <v>9.2308709736229774E-2</v>
      </c>
    </row>
    <row r="1804" spans="1:28" x14ac:dyDescent="0.3">
      <c r="A1804" s="1220" t="s">
        <v>779</v>
      </c>
      <c r="B1804" s="1221">
        <v>1.08525902773733</v>
      </c>
      <c r="C1804" s="1221">
        <v>0.92649464022850703</v>
      </c>
      <c r="D1804" s="1222">
        <v>0.17136028705969189</v>
      </c>
      <c r="E1804" s="1221">
        <v>0.78775513419408705</v>
      </c>
      <c r="F1804" s="1221">
        <v>0.70140154055834203</v>
      </c>
      <c r="G1804" s="1222">
        <v>0.12311577412134611</v>
      </c>
      <c r="H1804" s="1221">
        <v>0.93516048105322902</v>
      </c>
      <c r="I1804" s="1221">
        <v>0.81284330192329102</v>
      </c>
      <c r="J1804" s="1222">
        <v>0.15048063856898364</v>
      </c>
      <c r="K1804" s="1221">
        <v>0.72598184430150403</v>
      </c>
      <c r="L1804" s="1221">
        <v>0.89580071177944398</v>
      </c>
      <c r="M1804" s="1222">
        <v>-0.18957215064119221</v>
      </c>
      <c r="N1804" s="1221">
        <v>0.57168661197244397</v>
      </c>
      <c r="O1804" s="1221">
        <v>0.537169741328411</v>
      </c>
      <c r="P1804" s="1222">
        <v>6.4256915437331558E-2</v>
      </c>
      <c r="Q1804" s="1221">
        <v>0.64880148224387102</v>
      </c>
      <c r="R1804" s="1221">
        <v>0.71622463669505498</v>
      </c>
      <c r="S1804" s="1222">
        <v>-9.4136882476287306E-2</v>
      </c>
      <c r="T1804" s="1221">
        <v>0.89742300641339501</v>
      </c>
      <c r="U1804" s="1221">
        <v>0.910504401162888</v>
      </c>
      <c r="V1804" s="1222">
        <v>-1.436719551578834E-2</v>
      </c>
      <c r="W1804" s="1221">
        <v>0.675721526361864</v>
      </c>
      <c r="X1804" s="1221">
        <v>0.61652949799908396</v>
      </c>
      <c r="Y1804" s="1222">
        <v>9.6008428720580019E-2</v>
      </c>
      <c r="Z1804" s="1221">
        <v>0.78606674756911099</v>
      </c>
      <c r="AA1804" s="1221">
        <v>0.76271189191171396</v>
      </c>
      <c r="AB1804" s="1222">
        <v>3.0620809646561043E-2</v>
      </c>
    </row>
    <row r="1805" spans="1:28" x14ac:dyDescent="0.3">
      <c r="A1805" s="1220" t="s">
        <v>778</v>
      </c>
      <c r="B1805" s="1221">
        <v>1.7289099526066301</v>
      </c>
      <c r="C1805" s="1221">
        <v>1.85043296813944</v>
      </c>
      <c r="D1805" s="1222">
        <v>-6.5672746662635423E-2</v>
      </c>
      <c r="E1805" s="1221">
        <v>1.6067718189206399</v>
      </c>
      <c r="F1805" s="1221">
        <v>1.6640787794471501</v>
      </c>
      <c r="G1805" s="1222">
        <v>-3.4437648766574042E-2</v>
      </c>
      <c r="H1805" s="1221">
        <v>1.67069047772303</v>
      </c>
      <c r="I1805" s="1221">
        <v>1.7619659171508799</v>
      </c>
      <c r="J1805" s="1222">
        <v>-5.180318106007599E-2</v>
      </c>
      <c r="K1805" s="1221">
        <v>1.7050438667143399</v>
      </c>
      <c r="L1805" s="1221">
        <v>1.2224801778880401</v>
      </c>
      <c r="M1805" s="1222">
        <v>0.39474152428383597</v>
      </c>
      <c r="N1805" s="1221">
        <v>0.957051641295105</v>
      </c>
      <c r="O1805" s="1221">
        <v>1.0141363089344699</v>
      </c>
      <c r="P1805" s="1222">
        <v>-5.6288949657410943E-2</v>
      </c>
      <c r="Q1805" s="1221">
        <v>1.3684264758356901</v>
      </c>
      <c r="R1805" s="1221">
        <v>1.12943788715048</v>
      </c>
      <c r="S1805" s="1222">
        <v>0.2115995854257797</v>
      </c>
      <c r="T1805" s="1221">
        <v>1.71856614698804</v>
      </c>
      <c r="U1805" s="1221">
        <v>1.5855220356875399</v>
      </c>
      <c r="V1805" s="1222">
        <v>8.3911865181241288E-2</v>
      </c>
      <c r="W1805" s="1221">
        <v>1.3421374921174301</v>
      </c>
      <c r="X1805" s="1221">
        <v>1.40767663859857</v>
      </c>
      <c r="Y1805" s="1222">
        <v>-4.6558381864167477E-2</v>
      </c>
      <c r="Z1805" s="1221">
        <v>1.5433588407832</v>
      </c>
      <c r="AA1805" s="1221">
        <v>1.5031424944079901</v>
      </c>
      <c r="AB1805" s="1222">
        <v>2.6754846280258354E-2</v>
      </c>
    </row>
    <row r="1806" spans="1:28" x14ac:dyDescent="0.3">
      <c r="A1806" s="1220" t="s">
        <v>777</v>
      </c>
      <c r="B1806" s="1221">
        <v>2.0517025802135902</v>
      </c>
      <c r="C1806" s="1221">
        <v>1.99004546702561</v>
      </c>
      <c r="D1806" s="1222">
        <v>3.098276607726707E-2</v>
      </c>
      <c r="E1806" s="1221">
        <v>1.97426057771801</v>
      </c>
      <c r="F1806" s="1221">
        <v>2.11913413587693</v>
      </c>
      <c r="G1806" s="1222">
        <v>-6.836450591126414E-2</v>
      </c>
      <c r="H1806" s="1221">
        <v>2.0170075269939902</v>
      </c>
      <c r="I1806" s="1221">
        <v>2.04821214446714</v>
      </c>
      <c r="J1806" s="1222">
        <v>-1.523505148499541E-2</v>
      </c>
      <c r="K1806" s="1221">
        <v>1.66784043610178</v>
      </c>
      <c r="L1806" s="1221">
        <v>1.6042998396885599</v>
      </c>
      <c r="M1806" s="1222">
        <v>3.9606434434073808E-2</v>
      </c>
      <c r="N1806" s="1221">
        <v>1.2662663509776799</v>
      </c>
      <c r="O1806" s="1221">
        <v>1.4344551679586299</v>
      </c>
      <c r="P1806" s="1222">
        <v>-0.11724926699542597</v>
      </c>
      <c r="Q1806" s="1221">
        <v>1.5111929513657001</v>
      </c>
      <c r="R1806" s="1221">
        <v>1.5380766298706401</v>
      </c>
      <c r="S1806" s="1222">
        <v>-1.7478764050397836E-2</v>
      </c>
      <c r="T1806" s="1221">
        <v>1.89699479829163</v>
      </c>
      <c r="U1806" s="1221">
        <v>1.83606141985088</v>
      </c>
      <c r="V1806" s="1222">
        <v>3.3187004411703622E-2</v>
      </c>
      <c r="W1806" s="1221">
        <v>1.7284045215410699</v>
      </c>
      <c r="X1806" s="1221">
        <v>1.88557623188553</v>
      </c>
      <c r="Y1806" s="1222">
        <v>-8.3354736704170387E-2</v>
      </c>
      <c r="Z1806" s="1221">
        <v>1.82516817886057</v>
      </c>
      <c r="AA1806" s="1221">
        <v>1.85724761642842</v>
      </c>
      <c r="AB1806" s="1222">
        <v>-1.7272568980080474E-2</v>
      </c>
    </row>
    <row r="1807" spans="1:28" x14ac:dyDescent="0.3">
      <c r="A1807" s="1220" t="s">
        <v>776</v>
      </c>
      <c r="B1807" s="1221">
        <v>2.6202567498123499</v>
      </c>
      <c r="C1807" s="1221">
        <v>2.6299945443914798</v>
      </c>
      <c r="D1807" s="1222">
        <v>-3.7025911707292284E-3</v>
      </c>
      <c r="E1807" s="1221">
        <v>2.2477005452412699</v>
      </c>
      <c r="F1807" s="1221">
        <v>2.1999730049183999</v>
      </c>
      <c r="G1807" s="1222">
        <v>2.1694602713836646E-2</v>
      </c>
      <c r="H1807" s="1221">
        <v>2.44895024769008</v>
      </c>
      <c r="I1807" s="1221">
        <v>2.4309778030242399</v>
      </c>
      <c r="J1807" s="1222">
        <v>7.3930928713053399E-3</v>
      </c>
      <c r="K1807" s="1221">
        <v>1.87639455808628</v>
      </c>
      <c r="L1807" s="1221">
        <v>1.8425049514477101</v>
      </c>
      <c r="M1807" s="1222">
        <v>1.8393224187507242E-2</v>
      </c>
      <c r="N1807" s="1221">
        <v>1.5541686151018099</v>
      </c>
      <c r="O1807" s="1221">
        <v>1.5797681914672299</v>
      </c>
      <c r="P1807" s="1222">
        <v>-1.6204640974347033E-2</v>
      </c>
      <c r="Q1807" s="1221">
        <v>1.7468425389576101</v>
      </c>
      <c r="R1807" s="1221">
        <v>1.7357923454731901</v>
      </c>
      <c r="S1807" s="1222">
        <v>6.3660803167141979E-3</v>
      </c>
      <c r="T1807" s="1221">
        <v>2.2977676036343899</v>
      </c>
      <c r="U1807" s="1221">
        <v>2.2888196751571099</v>
      </c>
      <c r="V1807" s="1222">
        <v>3.9094073571635914E-3</v>
      </c>
      <c r="W1807" s="1221">
        <v>1.98639738364938</v>
      </c>
      <c r="X1807" s="1221">
        <v>1.9657404721406999</v>
      </c>
      <c r="Y1807" s="1222">
        <v>1.0508463249059848E-2</v>
      </c>
      <c r="Z1807" s="1221">
        <v>2.1619470201335398</v>
      </c>
      <c r="AA1807" s="1221">
        <v>2.1467785785791</v>
      </c>
      <c r="AB1807" s="1222">
        <v>7.0656758483585054E-3</v>
      </c>
    </row>
    <row r="1808" spans="1:28" x14ac:dyDescent="0.3">
      <c r="A1808" s="1220" t="s">
        <v>775</v>
      </c>
      <c r="B1808" s="1221">
        <v>2.82378849356548</v>
      </c>
      <c r="C1808" s="1221">
        <v>2.9326336465420302</v>
      </c>
      <c r="D1808" s="1222">
        <v>-3.7115155213776278E-2</v>
      </c>
      <c r="E1808" s="1221">
        <v>2.66642683666106</v>
      </c>
      <c r="F1808" s="1221">
        <v>2.6805622436396801</v>
      </c>
      <c r="G1808" s="1222">
        <v>-5.2732992909080983E-3</v>
      </c>
      <c r="H1808" s="1221">
        <v>2.7488612129888499</v>
      </c>
      <c r="I1808" s="1221">
        <v>2.8119042534754501</v>
      </c>
      <c r="J1808" s="1222">
        <v>-2.2420052321724854E-2</v>
      </c>
      <c r="K1808" s="1221">
        <v>2.4567989841550202</v>
      </c>
      <c r="L1808" s="1221">
        <v>2.1126266528289701</v>
      </c>
      <c r="M1808" s="1222">
        <v>0.16291204641633047</v>
      </c>
      <c r="N1808" s="1221">
        <v>1.54749530653351</v>
      </c>
      <c r="O1808" s="1221">
        <v>1.67335089617847</v>
      </c>
      <c r="P1808" s="1222">
        <v>-7.5211714370478924E-2</v>
      </c>
      <c r="Q1808" s="1221">
        <v>2.0631274419805599</v>
      </c>
      <c r="R1808" s="1221">
        <v>1.91982915839747</v>
      </c>
      <c r="S1808" s="1222">
        <v>7.4641164270421084E-2</v>
      </c>
      <c r="T1808" s="1221">
        <v>2.6590586694407401</v>
      </c>
      <c r="U1808" s="1221">
        <v>2.5660982647812598</v>
      </c>
      <c r="V1808" s="1222">
        <v>3.6226361996860031E-2</v>
      </c>
      <c r="W1808" s="1221">
        <v>2.2119009317478802</v>
      </c>
      <c r="X1808" s="1221">
        <v>2.2701012530958802</v>
      </c>
      <c r="Y1808" s="1222">
        <v>-2.5637764513203352E-2</v>
      </c>
      <c r="Z1808" s="1221">
        <v>2.4544415458616</v>
      </c>
      <c r="AA1808" s="1221">
        <v>2.4294136891121898</v>
      </c>
      <c r="AB1808" s="1222">
        <v>1.0302015198801506E-2</v>
      </c>
    </row>
    <row r="1809" spans="1:28" x14ac:dyDescent="0.3">
      <c r="A1809" s="1220" t="s">
        <v>774</v>
      </c>
      <c r="B1809" s="1221">
        <v>3.3391668113036501</v>
      </c>
      <c r="C1809" s="1221">
        <v>3.3058266824911899</v>
      </c>
      <c r="D1809" s="1222">
        <v>1.0085262179363823E-2</v>
      </c>
      <c r="E1809" s="1221">
        <v>2.78228576238179</v>
      </c>
      <c r="F1809" s="1221">
        <v>2.8611978281472101</v>
      </c>
      <c r="G1809" s="1222">
        <v>-2.7580080268871231E-2</v>
      </c>
      <c r="H1809" s="1221">
        <v>3.0665524876418799</v>
      </c>
      <c r="I1809" s="1221">
        <v>3.0874092948496599</v>
      </c>
      <c r="J1809" s="1222">
        <v>-6.7554396634656603E-3</v>
      </c>
      <c r="K1809" s="1221">
        <v>2.45171661717721</v>
      </c>
      <c r="L1809" s="1221">
        <v>2.6768308511774701</v>
      </c>
      <c r="M1809" s="1222">
        <v>-8.4097295091035751E-2</v>
      </c>
      <c r="N1809" s="1221">
        <v>2.0431538770887898</v>
      </c>
      <c r="O1809" s="1221">
        <v>2.09890976740438</v>
      </c>
      <c r="P1809" s="1222">
        <v>-2.6564214994597289E-2</v>
      </c>
      <c r="Q1809" s="1221">
        <v>2.2739862280954402</v>
      </c>
      <c r="R1809" s="1221">
        <v>2.4257807809459599</v>
      </c>
      <c r="S1809" s="1222">
        <v>-6.257554435373415E-2</v>
      </c>
      <c r="T1809" s="1221">
        <v>2.9264442920546201</v>
      </c>
      <c r="U1809" s="1221">
        <v>3.0132457468479199</v>
      </c>
      <c r="V1809" s="1222">
        <v>-2.8806629822376955E-2</v>
      </c>
      <c r="W1809" s="1221">
        <v>2.4784492184771301</v>
      </c>
      <c r="X1809" s="1221">
        <v>2.5494872094443499</v>
      </c>
      <c r="Y1809" s="1222">
        <v>-2.7863638893368792E-2</v>
      </c>
      <c r="Z1809" s="1221">
        <v>2.7178797044310299</v>
      </c>
      <c r="AA1809" s="1221">
        <v>2.79700005647164</v>
      </c>
      <c r="AB1809" s="1222">
        <v>-2.8287576132700845E-2</v>
      </c>
    </row>
    <row r="1810" spans="1:28" x14ac:dyDescent="0.3">
      <c r="A1810" s="1220" t="s">
        <v>773</v>
      </c>
      <c r="B1810" s="1221">
        <v>3.4373372035038701</v>
      </c>
      <c r="C1810" s="1221">
        <v>3.4849169315895998</v>
      </c>
      <c r="D1810" s="1222">
        <v>-1.3653045114055807E-2</v>
      </c>
      <c r="E1810" s="1221">
        <v>3.0661377482632299</v>
      </c>
      <c r="F1810" s="1221">
        <v>2.9914759327565599</v>
      </c>
      <c r="G1810" s="1222">
        <v>2.4958186923426565E-2</v>
      </c>
      <c r="H1810" s="1221">
        <v>3.25523688006861</v>
      </c>
      <c r="I1810" s="1221">
        <v>3.2434118411866502</v>
      </c>
      <c r="J1810" s="1222">
        <v>3.6458641273361954E-3</v>
      </c>
      <c r="K1810" s="1221">
        <v>2.8435081026755298</v>
      </c>
      <c r="L1810" s="1221">
        <v>2.73587635890765</v>
      </c>
      <c r="M1810" s="1222">
        <v>3.9340865466176898E-2</v>
      </c>
      <c r="N1810" s="1221">
        <v>2.2670880593874299</v>
      </c>
      <c r="O1810" s="1221">
        <v>2.2054805881985602</v>
      </c>
      <c r="P1810" s="1222">
        <v>2.7933807950307438E-2</v>
      </c>
      <c r="Q1810" s="1221">
        <v>2.5924465946670101</v>
      </c>
      <c r="R1810" s="1221">
        <v>2.5023912023035901</v>
      </c>
      <c r="S1810" s="1222">
        <v>3.5987735363087504E-2</v>
      </c>
      <c r="T1810" s="1221">
        <v>3.1517170366468901</v>
      </c>
      <c r="U1810" s="1221">
        <v>3.12621921452706</v>
      </c>
      <c r="V1810" s="1222">
        <v>8.1561209787674623E-3</v>
      </c>
      <c r="W1810" s="1221">
        <v>2.7256333935440198</v>
      </c>
      <c r="X1810" s="1221">
        <v>2.6536371635509499</v>
      </c>
      <c r="Y1810" s="1222">
        <v>2.7131150777496844E-2</v>
      </c>
      <c r="Z1810" s="1221">
        <v>2.95336912963019</v>
      </c>
      <c r="AA1810" s="1221">
        <v>2.90552945324609</v>
      </c>
      <c r="AB1810" s="1222">
        <v>1.6465046097072947E-2</v>
      </c>
    </row>
    <row r="1811" spans="1:28" x14ac:dyDescent="0.3">
      <c r="A1811" s="1220" t="s">
        <v>772</v>
      </c>
      <c r="B1811" s="1221">
        <v>3.6907157490222202</v>
      </c>
      <c r="C1811" s="1221">
        <v>3.5579482846169999</v>
      </c>
      <c r="D1811" s="1222">
        <v>3.7315737549994295E-2</v>
      </c>
      <c r="E1811" s="1221">
        <v>3.3409118071611799</v>
      </c>
      <c r="F1811" s="1221">
        <v>3.21081262394015</v>
      </c>
      <c r="G1811" s="1222">
        <v>4.051908300440734E-2</v>
      </c>
      <c r="H1811" s="1221">
        <v>3.5234945795316599</v>
      </c>
      <c r="I1811" s="1221">
        <v>3.3921936578083902</v>
      </c>
      <c r="J1811" s="1222">
        <v>3.870678828168668E-2</v>
      </c>
      <c r="K1811" s="1221">
        <v>3.0309902064257299</v>
      </c>
      <c r="L1811" s="1221">
        <v>2.6537473159811098</v>
      </c>
      <c r="M1811" s="1222">
        <v>0.14215478925699851</v>
      </c>
      <c r="N1811" s="1221">
        <v>2.5538893304188202</v>
      </c>
      <c r="O1811" s="1221">
        <v>2.5858644636658501</v>
      </c>
      <c r="P1811" s="1222">
        <v>-1.2365355453201287E-2</v>
      </c>
      <c r="Q1811" s="1221">
        <v>2.812643942992</v>
      </c>
      <c r="R1811" s="1221">
        <v>2.62218041904615</v>
      </c>
      <c r="S1811" s="1222">
        <v>7.2635552673043571E-2</v>
      </c>
      <c r="T1811" s="1221">
        <v>3.37684513497164</v>
      </c>
      <c r="U1811" s="1221">
        <v>3.1352616265669599</v>
      </c>
      <c r="V1811" s="1222">
        <v>7.7053699875505588E-2</v>
      </c>
      <c r="W1811" s="1221">
        <v>2.9825163764534901</v>
      </c>
      <c r="X1811" s="1221">
        <v>2.9264415571402198</v>
      </c>
      <c r="Y1811" s="1222">
        <v>1.9161434875216776E-2</v>
      </c>
      <c r="Z1811" s="1221">
        <v>3.1920877846640501</v>
      </c>
      <c r="AA1811" s="1221">
        <v>3.0367538533738601</v>
      </c>
      <c r="AB1811" s="1222">
        <v>5.1151307873574497E-2</v>
      </c>
    </row>
    <row r="1812" spans="1:28" x14ac:dyDescent="0.3">
      <c r="A1812" s="1220" t="s">
        <v>771</v>
      </c>
      <c r="B1812" s="1221">
        <v>4.3884967829749097</v>
      </c>
      <c r="C1812" s="1221">
        <v>4.0707581229412497</v>
      </c>
      <c r="D1812" s="1222">
        <v>7.8053927656130034E-2</v>
      </c>
      <c r="E1812" s="1221">
        <v>3.4383507074462498</v>
      </c>
      <c r="F1812" s="1221">
        <v>3.6851775222373102</v>
      </c>
      <c r="G1812" s="1222">
        <v>-6.6978269920958705E-2</v>
      </c>
      <c r="H1812" s="1221">
        <v>3.9366931507994001</v>
      </c>
      <c r="I1812" s="1221">
        <v>3.8863022833007199</v>
      </c>
      <c r="J1812" s="1222">
        <v>1.2966275864645844E-2</v>
      </c>
      <c r="K1812" s="1221">
        <v>3.3461212229683999</v>
      </c>
      <c r="L1812" s="1221">
        <v>3.4668458169720999</v>
      </c>
      <c r="M1812" s="1222">
        <v>-3.4822602554947027E-2</v>
      </c>
      <c r="N1812" s="1221">
        <v>3.1309251607591899</v>
      </c>
      <c r="O1812" s="1221">
        <v>2.21307320581443</v>
      </c>
      <c r="P1812" s="1222">
        <v>0.41474089177586987</v>
      </c>
      <c r="Q1812" s="1221">
        <v>3.24755979622195</v>
      </c>
      <c r="R1812" s="1221">
        <v>2.8914485578985398</v>
      </c>
      <c r="S1812" s="1222">
        <v>0.12316015007447559</v>
      </c>
      <c r="T1812" s="1221">
        <v>3.9310483495042599</v>
      </c>
      <c r="U1812" s="1221">
        <v>3.8096374273693101</v>
      </c>
      <c r="V1812" s="1222">
        <v>3.1869416565131842E-2</v>
      </c>
      <c r="W1812" s="1221">
        <v>3.30873566609981</v>
      </c>
      <c r="X1812" s="1221">
        <v>3.07672996910931</v>
      </c>
      <c r="Y1812" s="1222">
        <v>7.5406584042103597E-2</v>
      </c>
      <c r="Z1812" s="1221">
        <v>3.63982467229014</v>
      </c>
      <c r="AA1812" s="1221">
        <v>3.4650622139163301</v>
      </c>
      <c r="AB1812" s="1222">
        <v>5.0435590354462198E-2</v>
      </c>
    </row>
    <row r="1813" spans="1:28" x14ac:dyDescent="0.3">
      <c r="A1813" s="1220" t="s">
        <v>770</v>
      </c>
      <c r="B1813" s="1221">
        <v>5.0914344160310296</v>
      </c>
      <c r="C1813" s="1221">
        <v>4.4924215020318998</v>
      </c>
      <c r="D1813" s="1222">
        <v>0.13333853774143839</v>
      </c>
      <c r="E1813" s="1221">
        <v>4.3910340056586499</v>
      </c>
      <c r="F1813" s="1221">
        <v>4.0332589903893101</v>
      </c>
      <c r="G1813" s="1222">
        <v>8.8706184284685755E-2</v>
      </c>
      <c r="H1813" s="1221">
        <v>4.7642780964163496</v>
      </c>
      <c r="I1813" s="1221">
        <v>4.2769711562837802</v>
      </c>
      <c r="J1813" s="1222">
        <v>0.11393739221659512</v>
      </c>
      <c r="K1813" s="1221">
        <v>4.2621646138497704</v>
      </c>
      <c r="L1813" s="1221">
        <v>3.9707408193882601</v>
      </c>
      <c r="M1813" s="1222">
        <v>7.3392801927174803E-2</v>
      </c>
      <c r="N1813" s="1221">
        <v>3.4898239531968498</v>
      </c>
      <c r="O1813" s="1221">
        <v>3.9546073789141101</v>
      </c>
      <c r="P1813" s="1222">
        <v>-0.11752960058575637</v>
      </c>
      <c r="Q1813" s="1221">
        <v>3.9277157730935</v>
      </c>
      <c r="R1813" s="1221">
        <v>3.96376217095405</v>
      </c>
      <c r="S1813" s="1222">
        <v>-9.0939860430309227E-3</v>
      </c>
      <c r="T1813" s="1221">
        <v>4.7672713942239504</v>
      </c>
      <c r="U1813" s="1221">
        <v>4.2910302855996001</v>
      </c>
      <c r="V1813" s="1222">
        <v>0.11098525923309897</v>
      </c>
      <c r="W1813" s="1221">
        <v>4.0678126208462198</v>
      </c>
      <c r="X1813" s="1221">
        <v>4.0056073603219096</v>
      </c>
      <c r="Y1813" s="1222">
        <v>1.5529545192195543E-2</v>
      </c>
      <c r="Z1813" s="1221">
        <v>4.4495201934058404</v>
      </c>
      <c r="AA1813" s="1221">
        <v>4.1609785773232</v>
      </c>
      <c r="AB1813" s="1222">
        <v>6.9344653119618363E-2</v>
      </c>
    </row>
    <row r="1814" spans="1:28" x14ac:dyDescent="0.3">
      <c r="A1814" s="1220" t="s">
        <v>769</v>
      </c>
      <c r="B1814" s="1221">
        <v>5.15913730391516</v>
      </c>
      <c r="C1814" s="1221">
        <v>5.0377870232605604</v>
      </c>
      <c r="D1814" s="1222">
        <v>2.4088013267392794E-2</v>
      </c>
      <c r="E1814" s="1221">
        <v>4.9017216992635202</v>
      </c>
      <c r="F1814" s="1221">
        <v>4.9444614000706597</v>
      </c>
      <c r="G1814" s="1222">
        <v>-8.6439547908147753E-3</v>
      </c>
      <c r="H1814" s="1221">
        <v>5.0429126542203697</v>
      </c>
      <c r="I1814" s="1221">
        <v>4.9956182020820803</v>
      </c>
      <c r="J1814" s="1222">
        <v>9.4671870877918538E-3</v>
      </c>
      <c r="K1814" s="1221">
        <v>5.5263171767936097</v>
      </c>
      <c r="L1814" s="1221">
        <v>4.8629177544370297</v>
      </c>
      <c r="M1814" s="1222">
        <v>0.13642003748701698</v>
      </c>
      <c r="N1814" s="1221">
        <v>4.4730211976209899</v>
      </c>
      <c r="O1814" s="1221">
        <v>4.6472618879692797</v>
      </c>
      <c r="P1814" s="1222">
        <v>-3.7493193744763974E-2</v>
      </c>
      <c r="Q1814" s="1221">
        <v>5.0974452638913998</v>
      </c>
      <c r="R1814" s="1221">
        <v>4.7747049327398399</v>
      </c>
      <c r="S1814" s="1222">
        <v>6.7593775049542976E-2</v>
      </c>
      <c r="T1814" s="1221">
        <v>5.28975403743065</v>
      </c>
      <c r="U1814" s="1221">
        <v>4.9759775321237898</v>
      </c>
      <c r="V1814" s="1222">
        <v>6.3058264086039331E-2</v>
      </c>
      <c r="W1814" s="1221">
        <v>4.7665130669656604</v>
      </c>
      <c r="X1814" s="1221">
        <v>4.8509535908237797</v>
      </c>
      <c r="Y1814" s="1222">
        <v>-1.740699478507686E-2</v>
      </c>
      <c r="Z1814" s="1221">
        <v>5.0613513028188004</v>
      </c>
      <c r="AA1814" s="1221">
        <v>4.9212865055614898</v>
      </c>
      <c r="AB1814" s="1222">
        <v>2.8461012602908804E-2</v>
      </c>
    </row>
    <row r="1815" spans="1:28" x14ac:dyDescent="0.3">
      <c r="A1815" s="1220" t="s">
        <v>768</v>
      </c>
      <c r="B1815" s="1221">
        <v>5.6692021755043198</v>
      </c>
      <c r="C1815" s="1221">
        <v>5.5351826507294097</v>
      </c>
      <c r="D1815" s="1222">
        <v>2.4212303953013978E-2</v>
      </c>
      <c r="E1815" s="1221">
        <v>6.0158057217851502</v>
      </c>
      <c r="F1815" s="1221">
        <v>5.2860966443955402</v>
      </c>
      <c r="G1815" s="1222">
        <v>0.13804308291700776</v>
      </c>
      <c r="H1815" s="1221">
        <v>5.8228017781227699</v>
      </c>
      <c r="I1815" s="1221">
        <v>5.4247628744420702</v>
      </c>
      <c r="J1815" s="1222">
        <v>7.3374433665294087E-2</v>
      </c>
      <c r="K1815" s="1221">
        <v>4.8915428485177701</v>
      </c>
      <c r="L1815" s="1221">
        <v>5.0680334763103501</v>
      </c>
      <c r="M1815" s="1222">
        <v>-3.4824282163398293E-2</v>
      </c>
      <c r="N1815" s="1221">
        <v>5.6488434262933804</v>
      </c>
      <c r="O1815" s="1221">
        <v>5.2638251401771496</v>
      </c>
      <c r="P1815" s="1222">
        <v>7.3144201386460439E-2</v>
      </c>
      <c r="Q1815" s="1221">
        <v>5.1891465112392403</v>
      </c>
      <c r="R1815" s="1221">
        <v>5.1456861360807604</v>
      </c>
      <c r="S1815" s="1222">
        <v>8.4459825199485871E-3</v>
      </c>
      <c r="T1815" s="1221">
        <v>5.4012589668523203</v>
      </c>
      <c r="U1815" s="1221">
        <v>5.3736977205751097</v>
      </c>
      <c r="V1815" s="1222">
        <v>5.128916383160622E-3</v>
      </c>
      <c r="W1815" s="1221">
        <v>5.9058883754765503</v>
      </c>
      <c r="X1815" s="1221">
        <v>5.2793335927598504</v>
      </c>
      <c r="Y1815" s="1222">
        <v>0.1186806576451175</v>
      </c>
      <c r="Z1815" s="1221">
        <v>5.61665101042448</v>
      </c>
      <c r="AA1815" s="1221">
        <v>5.3333099509205297</v>
      </c>
      <c r="AB1815" s="1222">
        <v>5.3126681575115575E-2</v>
      </c>
    </row>
    <row r="1816" spans="1:28" x14ac:dyDescent="0.3">
      <c r="A1816" s="1220" t="s">
        <v>767</v>
      </c>
      <c r="B1816" s="1221">
        <v>5.8345731066722397</v>
      </c>
      <c r="C1816" s="1221">
        <v>5.7986440555829102</v>
      </c>
      <c r="D1816" s="1222">
        <v>6.1961125299176099E-3</v>
      </c>
      <c r="E1816" s="1221">
        <v>5.5781781670106803</v>
      </c>
      <c r="F1816" s="1221">
        <v>6.0720263258873999</v>
      </c>
      <c r="G1816" s="1222">
        <v>-8.1331689352408379E-2</v>
      </c>
      <c r="H1816" s="1221">
        <v>5.7255787850788202</v>
      </c>
      <c r="I1816" s="1221">
        <v>5.9153441122375199</v>
      </c>
      <c r="J1816" s="1222">
        <v>-3.2080183934881788E-2</v>
      </c>
      <c r="K1816" s="1221">
        <v>6.6175766691230997</v>
      </c>
      <c r="L1816" s="1221">
        <v>6.6210578483791096</v>
      </c>
      <c r="M1816" s="1222">
        <v>-5.2577387718521487E-4</v>
      </c>
      <c r="N1816" s="1221">
        <v>4.7537881088744198</v>
      </c>
      <c r="O1816" s="1221">
        <v>5.5006182802802304</v>
      </c>
      <c r="P1816" s="1222">
        <v>-0.13577204113275845</v>
      </c>
      <c r="Q1816" s="1221">
        <v>5.9127285264581602</v>
      </c>
      <c r="R1816" s="1221">
        <v>6.1974933178178704</v>
      </c>
      <c r="S1816" s="1222">
        <v>-4.594838215331478E-2</v>
      </c>
      <c r="T1816" s="1221">
        <v>6.1119949665388296</v>
      </c>
      <c r="U1816" s="1221">
        <v>6.0980674257706502</v>
      </c>
      <c r="V1816" s="1222">
        <v>2.28392698797017E-3</v>
      </c>
      <c r="W1816" s="1221">
        <v>5.3218180578813401</v>
      </c>
      <c r="X1816" s="1221">
        <v>5.8900723603117102</v>
      </c>
      <c r="Y1816" s="1222">
        <v>-9.6476625017268447E-2</v>
      </c>
      <c r="Z1816" s="1221">
        <v>5.7885672368304597</v>
      </c>
      <c r="AA1816" s="1221">
        <v>6.0127879467117804</v>
      </c>
      <c r="AB1816" s="1222">
        <v>-3.7290639860988364E-2</v>
      </c>
    </row>
    <row r="1817" spans="1:28" x14ac:dyDescent="0.3">
      <c r="A1817" s="1220" t="s">
        <v>766</v>
      </c>
      <c r="B1817" s="1221">
        <v>6.2865691290769599</v>
      </c>
      <c r="C1817" s="1221">
        <v>5.5156240897670799</v>
      </c>
      <c r="D1817" s="1222">
        <v>0.13977476107194906</v>
      </c>
      <c r="E1817" s="1221">
        <v>6.1354852439434904</v>
      </c>
      <c r="F1817" s="1221">
        <v>5.7830563970242004</v>
      </c>
      <c r="G1817" s="1222">
        <v>6.0941623723510641E-2</v>
      </c>
      <c r="H1817" s="1221">
        <v>6.22633586121432</v>
      </c>
      <c r="I1817" s="1221">
        <v>5.6218609330906899</v>
      </c>
      <c r="J1817" s="1222">
        <v>0.10752221289673779</v>
      </c>
      <c r="K1817" s="1221">
        <v>6.3188914749537402</v>
      </c>
      <c r="L1817" s="1221">
        <v>6.4228718466458998</v>
      </c>
      <c r="M1817" s="1222">
        <v>-1.6189077748213127E-2</v>
      </c>
      <c r="N1817" s="1221">
        <v>5.6408333854025701</v>
      </c>
      <c r="O1817" s="1221">
        <v>5.9426398120297304</v>
      </c>
      <c r="P1817" s="1222">
        <v>-5.0786592520080262E-2</v>
      </c>
      <c r="Q1817" s="1221">
        <v>6.0778345385134198</v>
      </c>
      <c r="R1817" s="1221">
        <v>6.2526970830682096</v>
      </c>
      <c r="S1817" s="1222">
        <v>-2.7965938895121466E-2</v>
      </c>
      <c r="T1817" s="1221">
        <v>6.29861689153444</v>
      </c>
      <c r="U1817" s="1221">
        <v>5.8619858645681902</v>
      </c>
      <c r="V1817" s="1222">
        <v>7.4485172269928929E-2</v>
      </c>
      <c r="W1817" s="1221">
        <v>5.9718359031368298</v>
      </c>
      <c r="X1817" s="1221">
        <v>5.8372530383988597</v>
      </c>
      <c r="Y1817" s="1222">
        <v>2.3055855871357903E-2</v>
      </c>
      <c r="Z1817" s="1221">
        <v>6.1733686598210999</v>
      </c>
      <c r="AA1817" s="1221">
        <v>5.85254870795508</v>
      </c>
      <c r="AB1817" s="1222">
        <v>5.4817134871503977E-2</v>
      </c>
    </row>
    <row r="1818" spans="1:28" x14ac:dyDescent="0.3">
      <c r="A1818" s="1220" t="s">
        <v>765</v>
      </c>
      <c r="B1818" s="1221">
        <v>4.8896962755379301</v>
      </c>
      <c r="C1818" s="1221">
        <v>4.7748611101803302</v>
      </c>
      <c r="D1818" s="1222">
        <v>2.404994882736242E-2</v>
      </c>
      <c r="E1818" s="1221">
        <v>4.3918192954580801</v>
      </c>
      <c r="F1818" s="1221">
        <v>4.3252595155709397</v>
      </c>
      <c r="G1818" s="1222">
        <v>1.5388621109906854E-2</v>
      </c>
      <c r="H1818" s="1221">
        <v>4.7240058316677702</v>
      </c>
      <c r="I1818" s="1221">
        <v>4.6262235660389202</v>
      </c>
      <c r="J1818" s="1222">
        <v>2.1136519719165563E-2</v>
      </c>
      <c r="K1818" s="1221">
        <v>4.4698250035221099</v>
      </c>
      <c r="L1818" s="1221">
        <v>4.2785512708176396</v>
      </c>
      <c r="M1818" s="1222">
        <v>4.4705256662243398E-2</v>
      </c>
      <c r="N1818" s="1221">
        <v>4.9542966137382702</v>
      </c>
      <c r="O1818" s="1221">
        <v>5.4846876181733704</v>
      </c>
      <c r="P1818" s="1222">
        <v>-9.6703958613369931E-2</v>
      </c>
      <c r="Q1818" s="1221">
        <v>4.6164444854795104</v>
      </c>
      <c r="R1818" s="1221">
        <v>4.6268835271691797</v>
      </c>
      <c r="S1818" s="1222">
        <v>-2.2561712713041158E-3</v>
      </c>
      <c r="T1818" s="1221">
        <v>4.7180687926808904</v>
      </c>
      <c r="U1818" s="1221">
        <v>4.5680069980889897</v>
      </c>
      <c r="V1818" s="1222">
        <v>3.2850605232145787E-2</v>
      </c>
      <c r="W1818" s="1221">
        <v>4.60308436033531</v>
      </c>
      <c r="X1818" s="1221">
        <v>4.7543801730594497</v>
      </c>
      <c r="Y1818" s="1222">
        <v>-3.1822405280388141E-2</v>
      </c>
      <c r="Z1818" s="1221">
        <v>4.6811831517620703</v>
      </c>
      <c r="AA1818" s="1221">
        <v>4.6264889625550998</v>
      </c>
      <c r="AB1818" s="1222">
        <v>1.1821964701449165E-2</v>
      </c>
    </row>
    <row r="1819" spans="1:28" x14ac:dyDescent="0.3">
      <c r="A1819" s="1220" t="s">
        <v>368</v>
      </c>
      <c r="B1819" s="1221">
        <v>2.6891112956578098</v>
      </c>
      <c r="C1819" s="1221">
        <v>2.6036813715348499</v>
      </c>
      <c r="D1819" s="1222">
        <v>3.2811205340613409E-2</v>
      </c>
      <c r="E1819" s="1221">
        <v>2.29686795620117</v>
      </c>
      <c r="F1819" s="1221">
        <v>2.2607441846190102</v>
      </c>
      <c r="G1819" s="1222">
        <v>1.5978708174028796E-2</v>
      </c>
      <c r="H1819" s="1221">
        <v>2.50129615240209</v>
      </c>
      <c r="I1819" s="1221">
        <v>2.4390516097645998</v>
      </c>
      <c r="J1819" s="1222">
        <v>2.5519977678331147E-2</v>
      </c>
      <c r="K1819" s="1221">
        <v>2.0703157112258199</v>
      </c>
      <c r="L1819" s="1221">
        <v>2.0000237688075302</v>
      </c>
      <c r="M1819" s="1222">
        <v>3.5145553525196223E-2</v>
      </c>
      <c r="N1819" s="1221">
        <v>1.574320580418</v>
      </c>
      <c r="O1819" s="1221">
        <v>1.5505733377336699</v>
      </c>
      <c r="P1819" s="1222">
        <v>1.5315136734544465E-2</v>
      </c>
      <c r="Q1819" s="1221">
        <v>1.8438948245606299</v>
      </c>
      <c r="R1819" s="1221">
        <v>1.7943330598617</v>
      </c>
      <c r="S1819" s="1222">
        <v>2.7621273779991518E-2</v>
      </c>
      <c r="T1819" s="1221">
        <v>2.4065521273030601</v>
      </c>
      <c r="U1819" s="1221">
        <v>2.32963210034224</v>
      </c>
      <c r="V1819" s="1222">
        <v>3.3018100561680967E-2</v>
      </c>
      <c r="W1819" s="1221">
        <v>1.9829392040710601</v>
      </c>
      <c r="X1819" s="1221">
        <v>1.95410730955373</v>
      </c>
      <c r="Y1819" s="1222">
        <v>1.4754509323192968E-2</v>
      </c>
      <c r="Z1819" s="1221">
        <v>2.2079366445354198</v>
      </c>
      <c r="AA1819" s="1221">
        <v>2.1530908238990398</v>
      </c>
      <c r="AB1819" s="1222">
        <v>2.5473064130689806E-2</v>
      </c>
    </row>
    <row r="1820" spans="1:28" x14ac:dyDescent="0.3">
      <c r="A1820" s="1223"/>
      <c r="B1820" s="1221"/>
      <c r="C1820" s="1221"/>
      <c r="D1820" s="1222"/>
      <c r="E1820" s="1221"/>
      <c r="F1820" s="1221"/>
      <c r="G1820" s="1222"/>
      <c r="H1820" s="1221"/>
      <c r="I1820" s="1221"/>
      <c r="J1820" s="1222"/>
      <c r="K1820" s="1221"/>
      <c r="L1820" s="1221"/>
      <c r="M1820" s="1222"/>
      <c r="N1820" s="1221"/>
      <c r="O1820" s="1221"/>
      <c r="P1820" s="1222"/>
      <c r="Q1820" s="1221"/>
      <c r="R1820" s="1221"/>
      <c r="S1820" s="1222"/>
      <c r="T1820" s="1221"/>
      <c r="U1820" s="1221"/>
      <c r="V1820" s="1222"/>
      <c r="W1820" s="1221"/>
      <c r="X1820" s="1221"/>
      <c r="Y1820" s="1222"/>
      <c r="Z1820" s="1221"/>
      <c r="AA1820" s="1221"/>
      <c r="AB1820" s="1222"/>
    </row>
    <row r="1821" spans="1:28" x14ac:dyDescent="0.3">
      <c r="A1821" s="1217" t="s">
        <v>784</v>
      </c>
      <c r="B1821" s="1218"/>
      <c r="C1821" s="1218"/>
      <c r="D1821" s="1219"/>
      <c r="E1821" s="1218"/>
      <c r="F1821" s="1218"/>
      <c r="G1821" s="1219"/>
      <c r="H1821" s="1218"/>
      <c r="I1821" s="1218"/>
      <c r="J1821" s="1219"/>
      <c r="K1821" s="1218"/>
      <c r="L1821" s="1218"/>
      <c r="M1821" s="1219"/>
      <c r="N1821" s="1218"/>
      <c r="O1821" s="1218"/>
      <c r="P1821" s="1219"/>
      <c r="Q1821" s="1218"/>
      <c r="R1821" s="1218"/>
      <c r="S1821" s="1219"/>
      <c r="T1821" s="1218"/>
      <c r="U1821" s="1218"/>
      <c r="V1821" s="1219"/>
      <c r="W1821" s="1218"/>
      <c r="X1821" s="1218"/>
      <c r="Y1821" s="1219"/>
      <c r="Z1821" s="1218"/>
      <c r="AA1821" s="1218"/>
      <c r="AB1821" s="1219"/>
    </row>
    <row r="1822" spans="1:28" x14ac:dyDescent="0.3">
      <c r="A1822" s="1220" t="s">
        <v>783</v>
      </c>
      <c r="B1822" s="1221">
        <v>2.1510774854678699E-2</v>
      </c>
      <c r="C1822" s="1221">
        <v>0</v>
      </c>
      <c r="D1822" s="1222">
        <v>0</v>
      </c>
      <c r="E1822" s="1221">
        <v>0</v>
      </c>
      <c r="F1822" s="1221">
        <v>2.02375647247914E-2</v>
      </c>
      <c r="G1822" s="1222">
        <v>-1</v>
      </c>
      <c r="H1822" s="1221">
        <v>1.0584613612914E-2</v>
      </c>
      <c r="I1822" s="1221">
        <v>1.0332838287051E-2</v>
      </c>
      <c r="J1822" s="1222">
        <v>2.4366521459889955E-2</v>
      </c>
      <c r="K1822" s="1221">
        <v>0</v>
      </c>
      <c r="L1822" s="1221">
        <v>0</v>
      </c>
      <c r="M1822" s="1222">
        <v>0</v>
      </c>
      <c r="N1822" s="1221">
        <v>0</v>
      </c>
      <c r="O1822" s="1221">
        <v>0</v>
      </c>
      <c r="P1822" s="1222">
        <v>0</v>
      </c>
      <c r="Q1822" s="1221">
        <v>0</v>
      </c>
      <c r="R1822" s="1221">
        <v>0</v>
      </c>
      <c r="S1822" s="1222">
        <v>0</v>
      </c>
      <c r="T1822" s="1221">
        <v>1.11262638462182E-2</v>
      </c>
      <c r="U1822" s="1221">
        <v>0</v>
      </c>
      <c r="V1822" s="1222">
        <v>0</v>
      </c>
      <c r="W1822" s="1221">
        <v>0</v>
      </c>
      <c r="X1822" s="1221">
        <v>1.0674866102485799E-2</v>
      </c>
      <c r="Y1822" s="1222">
        <v>-1</v>
      </c>
      <c r="Z1822" s="1221">
        <v>5.47366766276473E-3</v>
      </c>
      <c r="AA1822" s="1221">
        <v>5.4367569788115501E-3</v>
      </c>
      <c r="AB1822" s="1222">
        <v>6.7890994754833478E-3</v>
      </c>
    </row>
    <row r="1823" spans="1:28" x14ac:dyDescent="0.3">
      <c r="A1823" s="1220" t="s">
        <v>782</v>
      </c>
      <c r="B1823" s="1221">
        <v>1.3750338000495899E-2</v>
      </c>
      <c r="C1823" s="1221">
        <v>2.681592050474E-2</v>
      </c>
      <c r="D1823" s="1222">
        <v>-0.4872322955288676</v>
      </c>
      <c r="E1823" s="1221">
        <v>5.3191782906780699E-2</v>
      </c>
      <c r="F1823" s="1221">
        <v>1.9367108710163301E-2</v>
      </c>
      <c r="G1823" s="1222">
        <v>1.7465009724898786</v>
      </c>
      <c r="H1823" s="1221">
        <v>3.3800896629624697E-2</v>
      </c>
      <c r="I1823" s="1221">
        <v>2.30212480857831E-2</v>
      </c>
      <c r="J1823" s="1222">
        <v>0.46824779020120233</v>
      </c>
      <c r="K1823" s="1221">
        <v>6.9202734670625599E-3</v>
      </c>
      <c r="L1823" s="1221">
        <v>0</v>
      </c>
      <c r="M1823" s="1222">
        <v>0</v>
      </c>
      <c r="N1823" s="1221">
        <v>6.7015140931836401E-3</v>
      </c>
      <c r="O1823" s="1221">
        <v>6.6396962206185404E-3</v>
      </c>
      <c r="P1823" s="1222">
        <v>9.310346514518824E-3</v>
      </c>
      <c r="Q1823" s="1221">
        <v>6.8091371948200297E-3</v>
      </c>
      <c r="R1823" s="1221">
        <v>3.3689765436692698E-3</v>
      </c>
      <c r="S1823" s="1222">
        <v>1.021129297446506</v>
      </c>
      <c r="T1823" s="1221">
        <v>1.03464712480359E-2</v>
      </c>
      <c r="U1823" s="1221">
        <v>1.35417925277539E-2</v>
      </c>
      <c r="V1823" s="1222">
        <v>-0.23595999371347551</v>
      </c>
      <c r="W1823" s="1221">
        <v>3.0038130402733499E-2</v>
      </c>
      <c r="X1823" s="1221">
        <v>1.3092813976316999E-2</v>
      </c>
      <c r="Y1823" s="1222">
        <v>1.2942455653206499</v>
      </c>
      <c r="Z1823" s="1221">
        <v>2.0353709822349401E-2</v>
      </c>
      <c r="AA1823" s="1221">
        <v>1.33135190448308E-2</v>
      </c>
      <c r="AB1823" s="1222">
        <v>0.52880014320872404</v>
      </c>
    </row>
    <row r="1824" spans="1:28" x14ac:dyDescent="0.3">
      <c r="A1824" s="1220" t="s">
        <v>781</v>
      </c>
      <c r="B1824" s="1221">
        <v>3.6554305520154103E-2</v>
      </c>
      <c r="C1824" s="1221">
        <v>1.55511458265676E-2</v>
      </c>
      <c r="D1824" s="1222">
        <v>1.3505859907573288</v>
      </c>
      <c r="E1824" s="1221">
        <v>2.0172270178712499E-2</v>
      </c>
      <c r="F1824" s="1221">
        <v>1.00233554204652E-2</v>
      </c>
      <c r="G1824" s="1222">
        <v>1.0125266771969132</v>
      </c>
      <c r="H1824" s="1221">
        <v>2.8220474354361501E-2</v>
      </c>
      <c r="I1824" s="1221">
        <v>1.2740612519216399E-2</v>
      </c>
      <c r="J1824" s="1222">
        <v>1.2150013833163162</v>
      </c>
      <c r="K1824" s="1221">
        <v>2.4867666711594301E-2</v>
      </c>
      <c r="L1824" s="1221">
        <v>2.0012196433116101E-2</v>
      </c>
      <c r="M1824" s="1222">
        <v>0.24262555560584978</v>
      </c>
      <c r="N1824" s="1221">
        <v>9.7173282652931407E-3</v>
      </c>
      <c r="O1824" s="1221">
        <v>9.8000587121517407E-3</v>
      </c>
      <c r="P1824" s="1222">
        <v>-8.4418317571931609E-3</v>
      </c>
      <c r="Q1824" s="1221">
        <v>1.7203997058706299E-2</v>
      </c>
      <c r="R1824" s="1221">
        <v>1.48530101555972E-2</v>
      </c>
      <c r="S1824" s="1222">
        <v>0.15828353165322212</v>
      </c>
      <c r="T1824" s="1221">
        <v>3.05685591517285E-2</v>
      </c>
      <c r="U1824" s="1221">
        <v>1.7821230350247901E-2</v>
      </c>
      <c r="V1824" s="1222">
        <v>0.71528893072768562</v>
      </c>
      <c r="W1824" s="1221">
        <v>1.4847446202134599E-2</v>
      </c>
      <c r="X1824" s="1221">
        <v>9.9104494267412205E-3</v>
      </c>
      <c r="Y1824" s="1222">
        <v>0.49816073548309048</v>
      </c>
      <c r="Z1824" s="1221">
        <v>2.2594044603982899E-2</v>
      </c>
      <c r="AA1824" s="1221">
        <v>1.3812079600320701E-2</v>
      </c>
      <c r="AB1824" s="1222">
        <v>0.63581772316590845</v>
      </c>
    </row>
    <row r="1825" spans="1:28" x14ac:dyDescent="0.3">
      <c r="A1825" s="1220" t="s">
        <v>780</v>
      </c>
      <c r="B1825" s="1221">
        <v>6.8126964362956594E-2</v>
      </c>
      <c r="C1825" s="1221">
        <v>5.2880314339390597E-2</v>
      </c>
      <c r="D1825" s="1222">
        <v>0.2883237403944241</v>
      </c>
      <c r="E1825" s="1221">
        <v>8.7850298259999807E-2</v>
      </c>
      <c r="F1825" s="1221">
        <v>6.2349433203975499E-2</v>
      </c>
      <c r="G1825" s="1222">
        <v>0.40899914795694298</v>
      </c>
      <c r="H1825" s="1221">
        <v>7.8153409113113095E-2</v>
      </c>
      <c r="I1825" s="1221">
        <v>5.76999618141655E-2</v>
      </c>
      <c r="J1825" s="1222">
        <v>0.35447939055526756</v>
      </c>
      <c r="K1825" s="1221">
        <v>2.08862287955826E-2</v>
      </c>
      <c r="L1825" s="1221">
        <v>3.2698292527862403E-2</v>
      </c>
      <c r="M1825" s="1222">
        <v>-0.36124405340782478</v>
      </c>
      <c r="N1825" s="1221">
        <v>0.11692790139175201</v>
      </c>
      <c r="O1825" s="1221">
        <v>2.13173629334866E-2</v>
      </c>
      <c r="P1825" s="1222">
        <v>4.4851015933154939</v>
      </c>
      <c r="Q1825" s="1221">
        <v>6.95488822515785E-2</v>
      </c>
      <c r="R1825" s="1221">
        <v>2.6944279687658699E-2</v>
      </c>
      <c r="S1825" s="1222">
        <v>1.5812114132497672</v>
      </c>
      <c r="T1825" s="1221">
        <v>4.3519005538500598E-2</v>
      </c>
      <c r="U1825" s="1221">
        <v>4.2409842611984903E-2</v>
      </c>
      <c r="V1825" s="1222">
        <v>2.6153431802697802E-2</v>
      </c>
      <c r="W1825" s="1221">
        <v>0.102948437984468</v>
      </c>
      <c r="X1825" s="1221">
        <v>4.1201378356405201E-2</v>
      </c>
      <c r="Y1825" s="1222">
        <v>1.4986649013033213</v>
      </c>
      <c r="Z1825" s="1221">
        <v>7.36785537055301E-2</v>
      </c>
      <c r="AA1825" s="1221">
        <v>4.1796877291209102E-2</v>
      </c>
      <c r="AB1825" s="1222">
        <v>0.76277651538878211</v>
      </c>
    </row>
    <row r="1826" spans="1:28" x14ac:dyDescent="0.3">
      <c r="A1826" s="1220" t="s">
        <v>779</v>
      </c>
      <c r="B1826" s="1221">
        <v>0.36399992234668199</v>
      </c>
      <c r="C1826" s="1221">
        <v>0.38149779303526699</v>
      </c>
      <c r="D1826" s="1222">
        <v>-4.5866243548537196E-2</v>
      </c>
      <c r="E1826" s="1221">
        <v>0.34422913426968499</v>
      </c>
      <c r="F1826" s="1221">
        <v>0.29392064556730502</v>
      </c>
      <c r="G1826" s="1222">
        <v>0.17116350777359671</v>
      </c>
      <c r="H1826" s="1221">
        <v>0.35402503925586498</v>
      </c>
      <c r="I1826" s="1221">
        <v>0.33727937839140698</v>
      </c>
      <c r="J1826" s="1222">
        <v>4.9649228317258536E-2</v>
      </c>
      <c r="K1826" s="1221">
        <v>0.15996210128677199</v>
      </c>
      <c r="L1826" s="1221">
        <v>0.13155115347810001</v>
      </c>
      <c r="M1826" s="1222">
        <v>0.2159688232106737</v>
      </c>
      <c r="N1826" s="1221">
        <v>0.116796189542757</v>
      </c>
      <c r="O1826" s="1221">
        <v>9.3692396743327494E-2</v>
      </c>
      <c r="P1826" s="1222">
        <v>0.24659197120042606</v>
      </c>
      <c r="Q1826" s="1221">
        <v>0.13836998436480699</v>
      </c>
      <c r="R1826" s="1221">
        <v>0.112594266030664</v>
      </c>
      <c r="S1826" s="1222">
        <v>0.22892567483963364</v>
      </c>
      <c r="T1826" s="1221">
        <v>0.25732559323681597</v>
      </c>
      <c r="U1826" s="1221">
        <v>0.25128616089441702</v>
      </c>
      <c r="V1826" s="1222">
        <v>2.4034082581000326E-2</v>
      </c>
      <c r="W1826" s="1221">
        <v>0.22630296401741701</v>
      </c>
      <c r="X1826" s="1221">
        <v>0.19044628472222999</v>
      </c>
      <c r="Y1826" s="1222">
        <v>0.18827712678924011</v>
      </c>
      <c r="Z1826" s="1221">
        <v>0.24174354151310801</v>
      </c>
      <c r="AA1826" s="1221">
        <v>0.220699611276581</v>
      </c>
      <c r="AB1826" s="1222">
        <v>9.5351007257347326E-2</v>
      </c>
    </row>
    <row r="1827" spans="1:28" x14ac:dyDescent="0.3">
      <c r="A1827" s="1220" t="s">
        <v>778</v>
      </c>
      <c r="B1827" s="1221">
        <v>0.74312796208530796</v>
      </c>
      <c r="C1827" s="1221">
        <v>0.72247980429348502</v>
      </c>
      <c r="D1827" s="1222">
        <v>2.8579563981051111E-2</v>
      </c>
      <c r="E1827" s="1221">
        <v>0.82419901592302403</v>
      </c>
      <c r="F1827" s="1221">
        <v>0.85651113648015298</v>
      </c>
      <c r="G1827" s="1222">
        <v>-3.7725277793720417E-2</v>
      </c>
      <c r="H1827" s="1221">
        <v>0.78177202876825702</v>
      </c>
      <c r="I1827" s="1221">
        <v>0.78610787072885502</v>
      </c>
      <c r="J1827" s="1222">
        <v>-5.5155814132454087E-3</v>
      </c>
      <c r="K1827" s="1221">
        <v>0.52539142404569805</v>
      </c>
      <c r="L1827" s="1221">
        <v>0.39402253667465698</v>
      </c>
      <c r="M1827" s="1222">
        <v>0.33340450137630556</v>
      </c>
      <c r="N1827" s="1221">
        <v>0.42401022082694501</v>
      </c>
      <c r="O1827" s="1221">
        <v>0.463247449760189</v>
      </c>
      <c r="P1827" s="1222">
        <v>-8.4700366841859734E-2</v>
      </c>
      <c r="Q1827" s="1221">
        <v>0.47976705128900499</v>
      </c>
      <c r="R1827" s="1221">
        <v>0.424937026848696</v>
      </c>
      <c r="S1827" s="1222">
        <v>0.12903094100065771</v>
      </c>
      <c r="T1827" s="1221">
        <v>0.648758720487987</v>
      </c>
      <c r="U1827" s="1221">
        <v>0.583915373358045</v>
      </c>
      <c r="V1827" s="1222">
        <v>0.11104922063797314</v>
      </c>
      <c r="W1827" s="1221">
        <v>0.66120008802843799</v>
      </c>
      <c r="X1827" s="1221">
        <v>0.70136871116139199</v>
      </c>
      <c r="Y1827" s="1222">
        <v>-5.7271763758093841E-2</v>
      </c>
      <c r="Z1827" s="1221">
        <v>0.65454950836787396</v>
      </c>
      <c r="AA1827" s="1221">
        <v>0.63832078529654501</v>
      </c>
      <c r="AB1827" s="1222">
        <v>2.5424086830870714E-2</v>
      </c>
    </row>
    <row r="1828" spans="1:28" x14ac:dyDescent="0.3">
      <c r="A1828" s="1220" t="s">
        <v>777</v>
      </c>
      <c r="B1828" s="1221">
        <v>1.0339714850152899</v>
      </c>
      <c r="C1828" s="1221">
        <v>0.95564188654000104</v>
      </c>
      <c r="D1828" s="1222">
        <v>8.1965430333834743E-2</v>
      </c>
      <c r="E1828" s="1221">
        <v>1.1005168760928099</v>
      </c>
      <c r="F1828" s="1221">
        <v>1.0883770486377</v>
      </c>
      <c r="G1828" s="1222">
        <v>1.1154064182357638E-2</v>
      </c>
      <c r="H1828" s="1221">
        <v>1.06378471053313</v>
      </c>
      <c r="I1828" s="1221">
        <v>1.01545165472174</v>
      </c>
      <c r="J1828" s="1222">
        <v>4.759759421991825E-2</v>
      </c>
      <c r="K1828" s="1221">
        <v>0.481107818106283</v>
      </c>
      <c r="L1828" s="1221">
        <v>0.489983202269412</v>
      </c>
      <c r="M1828" s="1222">
        <v>-1.8113649859876138E-2</v>
      </c>
      <c r="N1828" s="1221">
        <v>0.51402891475331702</v>
      </c>
      <c r="O1828" s="1221">
        <v>0.51937169874364097</v>
      </c>
      <c r="P1828" s="1222">
        <v>-1.0287014104249682E-2</v>
      </c>
      <c r="Q1828" s="1221">
        <v>0.49394979963733099</v>
      </c>
      <c r="R1828" s="1221">
        <v>0.50144191067882804</v>
      </c>
      <c r="S1828" s="1222">
        <v>-1.4941134520157261E-2</v>
      </c>
      <c r="T1828" s="1221">
        <v>0.81115109773628402</v>
      </c>
      <c r="U1828" s="1221">
        <v>0.76975770866600501</v>
      </c>
      <c r="V1828" s="1222">
        <v>5.3774569067991551E-2</v>
      </c>
      <c r="W1828" s="1221">
        <v>0.89685473913718206</v>
      </c>
      <c r="X1828" s="1221">
        <v>0.89427776545801496</v>
      </c>
      <c r="Y1828" s="1222">
        <v>2.8816255739594131E-3</v>
      </c>
      <c r="Z1828" s="1221">
        <v>0.84766448957243701</v>
      </c>
      <c r="AA1828" s="1221">
        <v>0.82303684459801796</v>
      </c>
      <c r="AB1828" s="1222">
        <v>2.9922894869241868E-2</v>
      </c>
    </row>
    <row r="1829" spans="1:28" x14ac:dyDescent="0.3">
      <c r="A1829" s="1220" t="s">
        <v>776</v>
      </c>
      <c r="B1829" s="1221">
        <v>1.42280383379355</v>
      </c>
      <c r="C1829" s="1221">
        <v>1.4867076598047699</v>
      </c>
      <c r="D1829" s="1222">
        <v>-4.2983451110766173E-2</v>
      </c>
      <c r="E1829" s="1221">
        <v>1.3392765373493001</v>
      </c>
      <c r="F1829" s="1221">
        <v>1.26145241107707</v>
      </c>
      <c r="G1829" s="1222">
        <v>6.1694064388668694E-2</v>
      </c>
      <c r="H1829" s="1221">
        <v>1.38439682617958</v>
      </c>
      <c r="I1829" s="1221">
        <v>1.3824580781847799</v>
      </c>
      <c r="J1829" s="1222">
        <v>1.4023918883281756E-3</v>
      </c>
      <c r="K1829" s="1221">
        <v>0.53693751969853398</v>
      </c>
      <c r="L1829" s="1221">
        <v>0.57436111140808399</v>
      </c>
      <c r="M1829" s="1222">
        <v>-6.5156903847134795E-2</v>
      </c>
      <c r="N1829" s="1221">
        <v>0.71268505554392403</v>
      </c>
      <c r="O1829" s="1221">
        <v>0.64853641544444296</v>
      </c>
      <c r="P1829" s="1222">
        <v>9.8912934681578232E-2</v>
      </c>
      <c r="Q1829" s="1221">
        <v>0.60759740485481994</v>
      </c>
      <c r="R1829" s="1221">
        <v>0.60448799579708401</v>
      </c>
      <c r="S1829" s="1222">
        <v>5.1438723007821456E-3</v>
      </c>
      <c r="T1829" s="1221">
        <v>1.0387511497911399</v>
      </c>
      <c r="U1829" s="1221">
        <v>1.0914393068833199</v>
      </c>
      <c r="V1829" s="1222">
        <v>-4.8274014651932096E-2</v>
      </c>
      <c r="W1829" s="1221">
        <v>1.10319463815055</v>
      </c>
      <c r="X1829" s="1221">
        <v>1.02997264354976</v>
      </c>
      <c r="Y1829" s="1222">
        <v>7.1091203304617115E-2</v>
      </c>
      <c r="Z1829" s="1221">
        <v>1.0668615843478799</v>
      </c>
      <c r="AA1829" s="1221">
        <v>1.06441561677459</v>
      </c>
      <c r="AB1829" s="1222">
        <v>2.2979440875752805E-3</v>
      </c>
    </row>
    <row r="1830" spans="1:28" x14ac:dyDescent="0.3">
      <c r="A1830" s="1220" t="s">
        <v>775</v>
      </c>
      <c r="B1830" s="1221">
        <v>1.6816829563590601</v>
      </c>
      <c r="C1830" s="1221">
        <v>1.67512776329379</v>
      </c>
      <c r="D1830" s="1222">
        <v>3.9132496093197446E-3</v>
      </c>
      <c r="E1830" s="1221">
        <v>1.6918700893099801</v>
      </c>
      <c r="F1830" s="1221">
        <v>1.6053084622926901</v>
      </c>
      <c r="G1830" s="1222">
        <v>5.392211469044602E-2</v>
      </c>
      <c r="H1830" s="1221">
        <v>1.68653352913454</v>
      </c>
      <c r="I1830" s="1221">
        <v>1.6416878659585801</v>
      </c>
      <c r="J1830" s="1222">
        <v>2.7316802484724834E-2</v>
      </c>
      <c r="K1830" s="1221">
        <v>0.88886435157069099</v>
      </c>
      <c r="L1830" s="1221">
        <v>0.73482666185355605</v>
      </c>
      <c r="M1830" s="1222">
        <v>0.20962452468529671</v>
      </c>
      <c r="N1830" s="1221">
        <v>0.621890637205056</v>
      </c>
      <c r="O1830" s="1221">
        <v>0.68989028175779199</v>
      </c>
      <c r="P1830" s="1222">
        <v>-9.8565882649452138E-2</v>
      </c>
      <c r="Q1830" s="1221">
        <v>0.77328145397450498</v>
      </c>
      <c r="R1830" s="1221">
        <v>0.71510414960442703</v>
      </c>
      <c r="S1830" s="1222">
        <v>8.1355008780552865E-2</v>
      </c>
      <c r="T1830" s="1221">
        <v>1.32581210452078</v>
      </c>
      <c r="U1830" s="1221">
        <v>1.2548220514780299</v>
      </c>
      <c r="V1830" s="1222">
        <v>5.6573801009579254E-2</v>
      </c>
      <c r="W1830" s="1221">
        <v>1.25722921485802</v>
      </c>
      <c r="X1830" s="1221">
        <v>1.2322552256594199</v>
      </c>
      <c r="Y1830" s="1222">
        <v>2.0266896563766373E-2</v>
      </c>
      <c r="Z1830" s="1221">
        <v>1.2944289204078401</v>
      </c>
      <c r="AA1830" s="1221">
        <v>1.2444012131268201</v>
      </c>
      <c r="AB1830" s="1222">
        <v>4.0202232811485994E-2</v>
      </c>
    </row>
    <row r="1831" spans="1:28" x14ac:dyDescent="0.3">
      <c r="A1831" s="1220" t="s">
        <v>774</v>
      </c>
      <c r="B1831" s="1221">
        <v>2.1160098804242602</v>
      </c>
      <c r="C1831" s="1221">
        <v>1.9089985067906901</v>
      </c>
      <c r="D1831" s="1222">
        <v>0.10843977766205118</v>
      </c>
      <c r="E1831" s="1221">
        <v>1.8082166656872001</v>
      </c>
      <c r="F1831" s="1221">
        <v>1.69850133243945</v>
      </c>
      <c r="G1831" s="1222">
        <v>6.4595376613672054E-2</v>
      </c>
      <c r="H1831" s="1221">
        <v>1.9653334671656699</v>
      </c>
      <c r="I1831" s="1221">
        <v>1.8055948646776301</v>
      </c>
      <c r="J1831" s="1222">
        <v>8.8468684538798512E-2</v>
      </c>
      <c r="K1831" s="1221">
        <v>0.86077217794357297</v>
      </c>
      <c r="L1831" s="1221">
        <v>0.88632843738987399</v>
      </c>
      <c r="M1831" s="1222">
        <v>-2.8833848005104065E-2</v>
      </c>
      <c r="N1831" s="1221">
        <v>0.88665168251023196</v>
      </c>
      <c r="O1831" s="1221">
        <v>0.90617137559525096</v>
      </c>
      <c r="P1831" s="1222">
        <v>-2.1540840519484288E-2</v>
      </c>
      <c r="Q1831" s="1221">
        <v>0.87203011696875199</v>
      </c>
      <c r="R1831" s="1221">
        <v>0.894948249281034</v>
      </c>
      <c r="S1831" s="1222">
        <v>-2.5608332471395451E-2</v>
      </c>
      <c r="T1831" s="1221">
        <v>1.5322420585757699</v>
      </c>
      <c r="U1831" s="1221">
        <v>1.4332977932665001</v>
      </c>
      <c r="V1831" s="1222">
        <v>6.9032594464388891E-2</v>
      </c>
      <c r="W1831" s="1221">
        <v>1.4293869533672401</v>
      </c>
      <c r="X1831" s="1221">
        <v>1.3745061477004299</v>
      </c>
      <c r="Y1831" s="1222">
        <v>3.9927653840345953E-2</v>
      </c>
      <c r="Z1831" s="1221">
        <v>1.48435775388578</v>
      </c>
      <c r="AA1831" s="1221">
        <v>1.4058838721019</v>
      </c>
      <c r="AB1831" s="1222">
        <v>5.5818181957344525E-2</v>
      </c>
    </row>
    <row r="1832" spans="1:28" x14ac:dyDescent="0.3">
      <c r="A1832" s="1220" t="s">
        <v>773</v>
      </c>
      <c r="B1832" s="1221">
        <v>2.0835723081206599</v>
      </c>
      <c r="C1832" s="1221">
        <v>2.0034063519766301</v>
      </c>
      <c r="D1832" s="1222">
        <v>4.0014825781567114E-2</v>
      </c>
      <c r="E1832" s="1221">
        <v>1.78183099333033</v>
      </c>
      <c r="F1832" s="1221">
        <v>1.63331073432305</v>
      </c>
      <c r="G1832" s="1222">
        <v>9.0932028968043546E-2</v>
      </c>
      <c r="H1832" s="1221">
        <v>1.9355462530137699</v>
      </c>
      <c r="I1832" s="1221">
        <v>1.82227025706247</v>
      </c>
      <c r="J1832" s="1222">
        <v>6.2162017687707134E-2</v>
      </c>
      <c r="K1832" s="1221">
        <v>0.943828270866931</v>
      </c>
      <c r="L1832" s="1221">
        <v>0.946564365247065</v>
      </c>
      <c r="M1832" s="1222">
        <v>-2.8905529096479852E-3</v>
      </c>
      <c r="N1832" s="1221">
        <v>1.1140673281525799</v>
      </c>
      <c r="O1832" s="1221">
        <v>1.1027402940992801</v>
      </c>
      <c r="P1832" s="1222">
        <v>1.0271715030193723E-2</v>
      </c>
      <c r="Q1832" s="1221">
        <v>1.01797641151846</v>
      </c>
      <c r="R1832" s="1221">
        <v>1.01531446322973</v>
      </c>
      <c r="S1832" s="1222">
        <v>2.6217968768634629E-3</v>
      </c>
      <c r="T1832" s="1221">
        <v>1.5353777490454099</v>
      </c>
      <c r="U1832" s="1221">
        <v>1.49730985765936</v>
      </c>
      <c r="V1832" s="1222">
        <v>2.542419071865246E-2</v>
      </c>
      <c r="W1832" s="1221">
        <v>1.4972724244681499</v>
      </c>
      <c r="X1832" s="1221">
        <v>1.40525942874836</v>
      </c>
      <c r="Y1832" s="1222">
        <v>6.5477586442344179E-2</v>
      </c>
      <c r="Z1832" s="1221">
        <v>1.5176391864452301</v>
      </c>
      <c r="AA1832" s="1221">
        <v>1.45432348705933</v>
      </c>
      <c r="AB1832" s="1222">
        <v>4.353618706518015E-2</v>
      </c>
    </row>
    <row r="1833" spans="1:28" x14ac:dyDescent="0.3">
      <c r="A1833" s="1220" t="s">
        <v>772</v>
      </c>
      <c r="B1833" s="1221">
        <v>2.3153721023780398</v>
      </c>
      <c r="C1833" s="1221">
        <v>2.1385878776946501</v>
      </c>
      <c r="D1833" s="1222">
        <v>8.2663998298708755E-2</v>
      </c>
      <c r="E1833" s="1221">
        <v>2.0458779520141701</v>
      </c>
      <c r="F1833" s="1221">
        <v>1.90141398337453</v>
      </c>
      <c r="G1833" s="1222">
        <v>7.5977125393415362E-2</v>
      </c>
      <c r="H1833" s="1221">
        <v>2.18654243066264</v>
      </c>
      <c r="I1833" s="1221">
        <v>2.0253391545150099</v>
      </c>
      <c r="J1833" s="1222">
        <v>7.9593225553491062E-2</v>
      </c>
      <c r="K1833" s="1221">
        <v>1.10533817160938</v>
      </c>
      <c r="L1833" s="1221">
        <v>1.05859865610175</v>
      </c>
      <c r="M1833" s="1222">
        <v>4.4152252828042048E-2</v>
      </c>
      <c r="N1833" s="1221">
        <v>1.26046795985187</v>
      </c>
      <c r="O1833" s="1221">
        <v>1.2929322318329299</v>
      </c>
      <c r="P1833" s="1222">
        <v>-2.510902828606636E-2</v>
      </c>
      <c r="Q1833" s="1221">
        <v>1.17633365980363</v>
      </c>
      <c r="R1833" s="1221">
        <v>1.1675685001965801</v>
      </c>
      <c r="S1833" s="1222">
        <v>7.5071908890777441E-3</v>
      </c>
      <c r="T1833" s="1221">
        <v>1.73968711165042</v>
      </c>
      <c r="U1833" s="1221">
        <v>1.6337255178435399</v>
      </c>
      <c r="V1833" s="1222">
        <v>6.4858871731859613E-2</v>
      </c>
      <c r="W1833" s="1221">
        <v>1.6882168168604701</v>
      </c>
      <c r="X1833" s="1221">
        <v>1.6245356503969099</v>
      </c>
      <c r="Y1833" s="1222">
        <v>3.9199611561618504E-2</v>
      </c>
      <c r="Z1833" s="1221">
        <v>1.7155714084978599</v>
      </c>
      <c r="AA1833" s="1221">
        <v>1.6293903340626299</v>
      </c>
      <c r="AB1833" s="1222">
        <v>5.289160775880572E-2</v>
      </c>
    </row>
    <row r="1834" spans="1:28" x14ac:dyDescent="0.3">
      <c r="A1834" s="1220" t="s">
        <v>771</v>
      </c>
      <c r="B1834" s="1221">
        <v>2.63039329518835</v>
      </c>
      <c r="C1834" s="1221">
        <v>2.5792870795779002</v>
      </c>
      <c r="D1834" s="1222">
        <v>1.9814085843757004E-2</v>
      </c>
      <c r="E1834" s="1221">
        <v>2.2748307283538098</v>
      </c>
      <c r="F1834" s="1221">
        <v>2.3200206668336101</v>
      </c>
      <c r="G1834" s="1222">
        <v>-1.9478248244002055E-2</v>
      </c>
      <c r="H1834" s="1221">
        <v>2.46131986185115</v>
      </c>
      <c r="I1834" s="1221">
        <v>2.4552580081826401</v>
      </c>
      <c r="J1834" s="1222">
        <v>2.468927358472157E-3</v>
      </c>
      <c r="K1834" s="1221">
        <v>1.46987237184659</v>
      </c>
      <c r="L1834" s="1221">
        <v>1.4280530696853999</v>
      </c>
      <c r="M1834" s="1222">
        <v>2.9284137297784677E-2</v>
      </c>
      <c r="N1834" s="1221">
        <v>1.54499901723738</v>
      </c>
      <c r="O1834" s="1221">
        <v>1.2071308395351401</v>
      </c>
      <c r="P1834" s="1222">
        <v>0.27989358455322966</v>
      </c>
      <c r="Q1834" s="1221">
        <v>1.50428094457034</v>
      </c>
      <c r="R1834" s="1221">
        <v>1.3266646324475599</v>
      </c>
      <c r="S1834" s="1222">
        <v>0.13388184758878829</v>
      </c>
      <c r="T1834" s="1221">
        <v>2.1210965515182298</v>
      </c>
      <c r="U1834" s="1221">
        <v>2.0815144353414401</v>
      </c>
      <c r="V1834" s="1222">
        <v>1.9016018099483858E-2</v>
      </c>
      <c r="W1834" s="1221">
        <v>1.9671231600280501</v>
      </c>
      <c r="X1834" s="1221">
        <v>1.8600430111969499</v>
      </c>
      <c r="Y1834" s="1222">
        <v>5.7568641255340322E-2</v>
      </c>
      <c r="Z1834" s="1221">
        <v>2.0490416208399802</v>
      </c>
      <c r="AA1834" s="1221">
        <v>1.97739001637386</v>
      </c>
      <c r="AB1834" s="1222">
        <v>3.6235443626601783E-2</v>
      </c>
    </row>
    <row r="1835" spans="1:28" x14ac:dyDescent="0.3">
      <c r="A1835" s="1220" t="s">
        <v>770</v>
      </c>
      <c r="B1835" s="1221">
        <v>3.27594670825451</v>
      </c>
      <c r="C1835" s="1221">
        <v>2.98103062495426</v>
      </c>
      <c r="D1835" s="1222">
        <v>9.893091363486918E-2</v>
      </c>
      <c r="E1835" s="1221">
        <v>2.8905339156746699</v>
      </c>
      <c r="F1835" s="1221">
        <v>2.7958891361949298</v>
      </c>
      <c r="G1835" s="1222">
        <v>3.3851406428992752E-2</v>
      </c>
      <c r="H1835" s="1221">
        <v>3.09592078467489</v>
      </c>
      <c r="I1835" s="1221">
        <v>2.8941576839930701</v>
      </c>
      <c r="J1835" s="1222">
        <v>6.9713928096497943E-2</v>
      </c>
      <c r="K1835" s="1221">
        <v>2.2253779842224399</v>
      </c>
      <c r="L1835" s="1221">
        <v>2.2177716282201998</v>
      </c>
      <c r="M1835" s="1222">
        <v>3.429729150401462E-3</v>
      </c>
      <c r="N1835" s="1221">
        <v>2.22229355510177</v>
      </c>
      <c r="O1835" s="1221">
        <v>2.31701665813029</v>
      </c>
      <c r="P1835" s="1222">
        <v>-4.0881494181814207E-2</v>
      </c>
      <c r="Q1835" s="1221">
        <v>2.2240423252362498</v>
      </c>
      <c r="R1835" s="1221">
        <v>2.2607008579585801</v>
      </c>
      <c r="S1835" s="1222">
        <v>-1.621556102536852E-2</v>
      </c>
      <c r="T1835" s="1221">
        <v>2.8652775493119198</v>
      </c>
      <c r="U1835" s="1221">
        <v>2.6863797725856502</v>
      </c>
      <c r="V1835" s="1222">
        <v>6.6594373048781505E-2</v>
      </c>
      <c r="W1835" s="1221">
        <v>2.6508677311465201</v>
      </c>
      <c r="X1835" s="1221">
        <v>2.6275314336056499</v>
      </c>
      <c r="Y1835" s="1222">
        <v>8.8814532311214927E-3</v>
      </c>
      <c r="Z1835" s="1221">
        <v>2.7678751293519102</v>
      </c>
      <c r="AA1835" s="1221">
        <v>2.6595657841643199</v>
      </c>
      <c r="AB1835" s="1222">
        <v>4.0724446762132972E-2</v>
      </c>
    </row>
    <row r="1836" spans="1:28" x14ac:dyDescent="0.3">
      <c r="A1836" s="1220" t="s">
        <v>769</v>
      </c>
      <c r="B1836" s="1221">
        <v>3.6635897197062901</v>
      </c>
      <c r="C1836" s="1221">
        <v>3.56886349697103</v>
      </c>
      <c r="D1836" s="1222">
        <v>2.654240567498764E-2</v>
      </c>
      <c r="E1836" s="1221">
        <v>3.74335463102961</v>
      </c>
      <c r="F1836" s="1221">
        <v>3.6769725640119399</v>
      </c>
      <c r="G1836" s="1222">
        <v>1.8053457256488374E-2</v>
      </c>
      <c r="H1836" s="1221">
        <v>3.6996040432708401</v>
      </c>
      <c r="I1836" s="1221">
        <v>3.61771215996409</v>
      </c>
      <c r="J1836" s="1222">
        <v>2.263637340002279E-2</v>
      </c>
      <c r="K1836" s="1221">
        <v>3.32669751103036</v>
      </c>
      <c r="L1836" s="1221">
        <v>2.8950444219021998</v>
      </c>
      <c r="M1836" s="1222">
        <v>0.14910067903018254</v>
      </c>
      <c r="N1836" s="1221">
        <v>3.1496421450704002</v>
      </c>
      <c r="O1836" s="1221">
        <v>3.2257464869433798</v>
      </c>
      <c r="P1836" s="1222">
        <v>-2.3592784548017547E-2</v>
      </c>
      <c r="Q1836" s="1221">
        <v>3.2546056441758999</v>
      </c>
      <c r="R1836" s="1221">
        <v>3.0303162453688399</v>
      </c>
      <c r="S1836" s="1222">
        <v>7.4015178828228292E-2</v>
      </c>
      <c r="T1836" s="1221">
        <v>3.5437472035598998</v>
      </c>
      <c r="U1836" s="1221">
        <v>3.3306946384376999</v>
      </c>
      <c r="V1836" s="1222">
        <v>6.396640588527043E-2</v>
      </c>
      <c r="W1836" s="1221">
        <v>3.5561025683491598</v>
      </c>
      <c r="X1836" s="1221">
        <v>3.5350034145896698</v>
      </c>
      <c r="Y1836" s="1222">
        <v>5.9686374481024707E-3</v>
      </c>
      <c r="Z1836" s="1221">
        <v>3.5491405103999298</v>
      </c>
      <c r="AA1836" s="1221">
        <v>3.42006837427782</v>
      </c>
      <c r="AB1836" s="1222">
        <v>3.7739636170099872E-2</v>
      </c>
    </row>
    <row r="1837" spans="1:28" x14ac:dyDescent="0.3">
      <c r="A1837" s="1220" t="s">
        <v>768</v>
      </c>
      <c r="B1837" s="1221">
        <v>4.1141510388109097</v>
      </c>
      <c r="C1837" s="1221">
        <v>4.1835682825280402</v>
      </c>
      <c r="D1837" s="1222">
        <v>-1.6592831532603356E-2</v>
      </c>
      <c r="E1837" s="1221">
        <v>4.3541509444122699</v>
      </c>
      <c r="F1837" s="1221">
        <v>3.8635385260261002</v>
      </c>
      <c r="G1837" s="1222">
        <v>0.12698525330632499</v>
      </c>
      <c r="H1837" s="1221">
        <v>4.2205085487798497</v>
      </c>
      <c r="I1837" s="1221">
        <v>4.0416991561232898</v>
      </c>
      <c r="J1837" s="1222">
        <v>4.4241143575879119E-2</v>
      </c>
      <c r="K1837" s="1221">
        <v>3.1445632597614299</v>
      </c>
      <c r="L1837" s="1221">
        <v>3.67919737943684</v>
      </c>
      <c r="M1837" s="1222">
        <v>-0.14531270397818244</v>
      </c>
      <c r="N1837" s="1221">
        <v>4.7133661709836501</v>
      </c>
      <c r="O1837" s="1221">
        <v>4.3000261708489402</v>
      </c>
      <c r="P1837" s="1222">
        <v>9.6124996386500003E-2</v>
      </c>
      <c r="Q1837" s="1221">
        <v>3.7610707683641298</v>
      </c>
      <c r="R1837" s="1221">
        <v>3.9254234238101802</v>
      </c>
      <c r="S1837" s="1222">
        <v>-4.1868771264049476E-2</v>
      </c>
      <c r="T1837" s="1221">
        <v>3.7800787123141801</v>
      </c>
      <c r="U1837" s="1221">
        <v>4.0092164811814301</v>
      </c>
      <c r="V1837" s="1222">
        <v>-5.7152755393175485E-2</v>
      </c>
      <c r="W1837" s="1221">
        <v>4.4617477873125804</v>
      </c>
      <c r="X1837" s="1221">
        <v>3.9960840627500001</v>
      </c>
      <c r="Y1837" s="1222">
        <v>0.11653001219451894</v>
      </c>
      <c r="Z1837" s="1221">
        <v>4.0710369731577902</v>
      </c>
      <c r="AA1837" s="1221">
        <v>4.0035958168156798</v>
      </c>
      <c r="AB1837" s="1222">
        <v>1.6845146070651757E-2</v>
      </c>
    </row>
    <row r="1838" spans="1:28" x14ac:dyDescent="0.3">
      <c r="A1838" s="1220" t="s">
        <v>767</v>
      </c>
      <c r="B1838" s="1221">
        <v>4.2833875073152701</v>
      </c>
      <c r="C1838" s="1221">
        <v>4.0158894106626004</v>
      </c>
      <c r="D1838" s="1222">
        <v>6.6609926045880299E-2</v>
      </c>
      <c r="E1838" s="1221">
        <v>4.4100981234913501</v>
      </c>
      <c r="F1838" s="1221">
        <v>4.7870746967577</v>
      </c>
      <c r="G1838" s="1222">
        <v>-7.8748838726430834E-2</v>
      </c>
      <c r="H1838" s="1221">
        <v>4.3372526017942201</v>
      </c>
      <c r="I1838" s="1221">
        <v>4.3450891297162899</v>
      </c>
      <c r="J1838" s="1222">
        <v>-1.8035367487574353E-3</v>
      </c>
      <c r="K1838" s="1221">
        <v>4.5937546780806002</v>
      </c>
      <c r="L1838" s="1221">
        <v>5.04773717153655</v>
      </c>
      <c r="M1838" s="1222">
        <v>-8.9937823232138656E-2</v>
      </c>
      <c r="N1838" s="1221">
        <v>4.5953285052452699</v>
      </c>
      <c r="O1838" s="1221">
        <v>4.3681380461048898</v>
      </c>
      <c r="P1838" s="1222">
        <v>5.201082400382654E-2</v>
      </c>
      <c r="Q1838" s="1221">
        <v>4.5943498685316797</v>
      </c>
      <c r="R1838" s="1221">
        <v>4.7908254266026304</v>
      </c>
      <c r="S1838" s="1222">
        <v>-4.1010794711899903E-2</v>
      </c>
      <c r="T1838" s="1221">
        <v>4.3933520616089101</v>
      </c>
      <c r="U1838" s="1221">
        <v>4.3915632342144804</v>
      </c>
      <c r="V1838" s="1222">
        <v>4.0733271935903875E-4</v>
      </c>
      <c r="W1838" s="1221">
        <v>4.4676991103201402</v>
      </c>
      <c r="X1838" s="1221">
        <v>4.6536723313249899</v>
      </c>
      <c r="Y1838" s="1222">
        <v>-3.9962680602374845E-2</v>
      </c>
      <c r="Z1838" s="1221">
        <v>4.4237830915614902</v>
      </c>
      <c r="AA1838" s="1221">
        <v>4.4990298570829301</v>
      </c>
      <c r="AB1838" s="1222">
        <v>-1.6725109170586446E-2</v>
      </c>
    </row>
    <row r="1839" spans="1:28" x14ac:dyDescent="0.3">
      <c r="A1839" s="1220" t="s">
        <v>766</v>
      </c>
      <c r="B1839" s="1221">
        <v>4.3806861804427699</v>
      </c>
      <c r="C1839" s="1221">
        <v>4.1212247412304599</v>
      </c>
      <c r="D1839" s="1222">
        <v>6.2957362314301629E-2</v>
      </c>
      <c r="E1839" s="1221">
        <v>5.0199424723173998</v>
      </c>
      <c r="F1839" s="1221">
        <v>4.1374712433994301</v>
      </c>
      <c r="G1839" s="1222">
        <v>0.21328758002265014</v>
      </c>
      <c r="H1839" s="1221">
        <v>4.63554125931066</v>
      </c>
      <c r="I1839" s="1221">
        <v>4.1276786252925</v>
      </c>
      <c r="J1839" s="1222">
        <v>0.1230383176893214</v>
      </c>
      <c r="K1839" s="1221">
        <v>4.8349093861388397</v>
      </c>
      <c r="L1839" s="1221">
        <v>4.4157243945690503</v>
      </c>
      <c r="M1839" s="1222">
        <v>9.4930062230638712E-2</v>
      </c>
      <c r="N1839" s="1221">
        <v>4.0787564479064704</v>
      </c>
      <c r="O1839" s="1221">
        <v>3.8398595708499799</v>
      </c>
      <c r="P1839" s="1222">
        <v>6.2215003608480673E-2</v>
      </c>
      <c r="Q1839" s="1221">
        <v>4.5660888918781</v>
      </c>
      <c r="R1839" s="1221">
        <v>4.2116612476625201</v>
      </c>
      <c r="S1839" s="1222">
        <v>8.4153882131970573E-2</v>
      </c>
      <c r="T1839" s="1221">
        <v>4.5499923720716202</v>
      </c>
      <c r="U1839" s="1221">
        <v>4.2336564577436899</v>
      </c>
      <c r="V1839" s="1222">
        <v>7.471931591174033E-2</v>
      </c>
      <c r="W1839" s="1221">
        <v>4.7085629236271203</v>
      </c>
      <c r="X1839" s="1221">
        <v>4.0363983776162398</v>
      </c>
      <c r="Y1839" s="1222">
        <v>0.16652581909118647</v>
      </c>
      <c r="Z1839" s="1221">
        <v>4.6107691059982896</v>
      </c>
      <c r="AA1839" s="1221">
        <v>4.15838987144177</v>
      </c>
      <c r="AB1839" s="1222">
        <v>0.10878711437407229</v>
      </c>
    </row>
    <row r="1840" spans="1:28" x14ac:dyDescent="0.3">
      <c r="A1840" s="1220" t="s">
        <v>765</v>
      </c>
      <c r="B1840" s="1221">
        <v>3.9508745906346499</v>
      </c>
      <c r="C1840" s="1221">
        <v>3.8952814319892202</v>
      </c>
      <c r="D1840" s="1222">
        <v>1.4271923509526675E-2</v>
      </c>
      <c r="E1840" s="1221">
        <v>2.9017377487848002</v>
      </c>
      <c r="F1840" s="1221">
        <v>2.8835063437139601</v>
      </c>
      <c r="G1840" s="1222">
        <v>6.3226512785673344E-3</v>
      </c>
      <c r="H1840" s="1221">
        <v>3.6017282031500102</v>
      </c>
      <c r="I1840" s="1221">
        <v>3.5607902599208598</v>
      </c>
      <c r="J1840" s="1222">
        <v>1.1496870144230344E-2</v>
      </c>
      <c r="K1840" s="1221">
        <v>2.7724231034504201</v>
      </c>
      <c r="L1840" s="1221">
        <v>2.6374631121478598</v>
      </c>
      <c r="M1840" s="1222">
        <v>5.1170380613457571E-2</v>
      </c>
      <c r="N1840" s="1221">
        <v>4.0416630269970097</v>
      </c>
      <c r="O1840" s="1221">
        <v>4.04134877128564</v>
      </c>
      <c r="P1840" s="1222">
        <v>7.7760106626434625E-5</v>
      </c>
      <c r="Q1840" s="1221">
        <v>3.1565432379347098</v>
      </c>
      <c r="R1840" s="1221">
        <v>3.0429053827328798</v>
      </c>
      <c r="S1840" s="1222">
        <v>3.7345181958885004E-2</v>
      </c>
      <c r="T1840" s="1221">
        <v>3.46916822991242</v>
      </c>
      <c r="U1840" s="1221">
        <v>3.3710425975202201</v>
      </c>
      <c r="V1840" s="1222">
        <v>2.9108392894347395E-2</v>
      </c>
      <c r="W1840" s="1221">
        <v>3.3298908138595902</v>
      </c>
      <c r="X1840" s="1221">
        <v>3.3120401205582701</v>
      </c>
      <c r="Y1840" s="1222">
        <v>5.3896367953149005E-3</v>
      </c>
      <c r="Z1840" s="1221">
        <v>3.4244896882017901</v>
      </c>
      <c r="AA1840" s="1221">
        <v>3.3525282337355802</v>
      </c>
      <c r="AB1840" s="1222">
        <v>2.1464831747599136E-2</v>
      </c>
    </row>
    <row r="1841" spans="1:28" x14ac:dyDescent="0.3">
      <c r="A1841" s="1220" t="s">
        <v>368</v>
      </c>
      <c r="B1841" s="1221">
        <v>1.6330352453850401</v>
      </c>
      <c r="C1841" s="1221">
        <v>1.5494564171648999</v>
      </c>
      <c r="D1841" s="1222">
        <v>5.3940741600894834E-2</v>
      </c>
      <c r="E1841" s="1221">
        <v>1.45080914326378</v>
      </c>
      <c r="F1841" s="1221">
        <v>1.3659368911566101</v>
      </c>
      <c r="G1841" s="1222">
        <v>6.2134826767365585E-2</v>
      </c>
      <c r="H1841" s="1221">
        <v>1.54578119150551</v>
      </c>
      <c r="I1841" s="1221">
        <v>1.4613563889391801</v>
      </c>
      <c r="J1841" s="1222">
        <v>5.7771535544190622E-2</v>
      </c>
      <c r="K1841" s="1221">
        <v>0.84180210351561002</v>
      </c>
      <c r="L1841" s="1221">
        <v>0.81299484180178905</v>
      </c>
      <c r="M1841" s="1222">
        <v>3.5433511053990528E-2</v>
      </c>
      <c r="N1841" s="1221">
        <v>0.77120805511741397</v>
      </c>
      <c r="O1841" s="1221">
        <v>0.73542115514948103</v>
      </c>
      <c r="P1841" s="1222">
        <v>4.8661776612421388E-2</v>
      </c>
      <c r="Q1841" s="1221">
        <v>0.80957604717192699</v>
      </c>
      <c r="R1841" s="1221">
        <v>0.77749329257659205</v>
      </c>
      <c r="S1841" s="1222">
        <v>4.1264349032534474E-2</v>
      </c>
      <c r="T1841" s="1221">
        <v>1.2717363218535001</v>
      </c>
      <c r="U1841" s="1221">
        <v>1.21511662408059</v>
      </c>
      <c r="V1841" s="1222">
        <v>4.659610168345036E-2</v>
      </c>
      <c r="W1841" s="1221">
        <v>1.1555394783275399</v>
      </c>
      <c r="X1841" s="1221">
        <v>1.0936934221143999</v>
      </c>
      <c r="Y1841" s="1222">
        <v>5.6547890809816828E-2</v>
      </c>
      <c r="Z1841" s="1221">
        <v>1.2172561799425601</v>
      </c>
      <c r="AA1841" s="1221">
        <v>1.15803329006176</v>
      </c>
      <c r="AB1841" s="1222">
        <v>5.1140921758511433E-2</v>
      </c>
    </row>
  </sheetData>
  <mergeCells count="13">
    <mergeCell ref="Z8:AB8"/>
    <mergeCell ref="A1:AB1"/>
    <mergeCell ref="B7:J7"/>
    <mergeCell ref="K7:S7"/>
    <mergeCell ref="T7:AB7"/>
    <mergeCell ref="B8:D8"/>
    <mergeCell ref="E8:G8"/>
    <mergeCell ref="H8:J8"/>
    <mergeCell ref="K8:M8"/>
    <mergeCell ref="N8:P8"/>
    <mergeCell ref="Q8:S8"/>
    <mergeCell ref="T8:V8"/>
    <mergeCell ref="W8:Y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22"/>
  <sheetViews>
    <sheetView topLeftCell="A1121" workbookViewId="0">
      <selection activeCell="A1148" sqref="A1:XFD1048576"/>
    </sheetView>
  </sheetViews>
  <sheetFormatPr defaultColWidth="9.140625" defaultRowHeight="16.5" x14ac:dyDescent="0.3"/>
  <cols>
    <col min="1" max="1" width="60.7109375" style="886" bestFit="1" customWidth="1"/>
    <col min="2" max="3" width="12.42578125" style="1227" customWidth="1"/>
    <col min="4" max="4" width="12.42578125" style="1250" customWidth="1"/>
    <col min="5" max="6" width="12.42578125" style="1227" customWidth="1"/>
    <col min="7" max="7" width="12.42578125" style="1250" customWidth="1"/>
    <col min="8" max="9" width="12.42578125" style="1227" customWidth="1"/>
    <col min="10" max="10" width="12.42578125" style="886" customWidth="1"/>
    <col min="11" max="16384" width="9.140625" style="886"/>
  </cols>
  <sheetData>
    <row r="1" spans="1:10" ht="18.75" x14ac:dyDescent="0.3">
      <c r="A1" s="1423" t="s">
        <v>1213</v>
      </c>
      <c r="B1" s="1423"/>
      <c r="C1" s="1423"/>
      <c r="D1" s="1423"/>
      <c r="E1" s="1423"/>
      <c r="F1" s="1423"/>
      <c r="G1" s="1423"/>
    </row>
    <row r="3" spans="1:10" x14ac:dyDescent="0.3">
      <c r="A3" s="1424" t="s">
        <v>933</v>
      </c>
      <c r="B3" s="1426" t="s">
        <v>755</v>
      </c>
      <c r="C3" s="1426"/>
      <c r="D3" s="1426"/>
      <c r="E3" s="1427" t="s">
        <v>754</v>
      </c>
      <c r="F3" s="1426"/>
      <c r="G3" s="1428"/>
      <c r="H3" s="1427" t="s">
        <v>128</v>
      </c>
      <c r="I3" s="1426"/>
      <c r="J3" s="1428"/>
    </row>
    <row r="4" spans="1:10" ht="33" x14ac:dyDescent="0.3">
      <c r="A4" s="1425"/>
      <c r="B4" s="893">
        <v>2019</v>
      </c>
      <c r="C4" s="894">
        <v>2018</v>
      </c>
      <c r="D4" s="892" t="s">
        <v>932</v>
      </c>
      <c r="E4" s="893">
        <v>2019</v>
      </c>
      <c r="F4" s="894">
        <v>2018</v>
      </c>
      <c r="G4" s="895" t="s">
        <v>932</v>
      </c>
      <c r="H4" s="894">
        <v>2019</v>
      </c>
      <c r="I4" s="893">
        <v>2018</v>
      </c>
      <c r="J4" s="892" t="s">
        <v>932</v>
      </c>
    </row>
    <row r="5" spans="1:10" x14ac:dyDescent="0.3">
      <c r="A5" s="1228" t="s">
        <v>931</v>
      </c>
      <c r="B5" s="1229"/>
      <c r="C5" s="1230"/>
      <c r="D5" s="1231"/>
      <c r="E5" s="1229"/>
      <c r="F5" s="1230"/>
      <c r="G5" s="1232"/>
      <c r="H5" s="1230"/>
      <c r="I5" s="1229"/>
      <c r="J5" s="1231"/>
    </row>
    <row r="6" spans="1:10" x14ac:dyDescent="0.3">
      <c r="A6" s="1233" t="s">
        <v>831</v>
      </c>
      <c r="B6" s="1234"/>
      <c r="C6" s="1235"/>
      <c r="D6" s="1236"/>
      <c r="E6" s="1234"/>
      <c r="F6" s="1235"/>
      <c r="G6" s="1237"/>
      <c r="H6" s="1235"/>
      <c r="I6" s="1234"/>
      <c r="J6" s="1236"/>
    </row>
    <row r="7" spans="1:10" x14ac:dyDescent="0.3">
      <c r="A7" s="1238" t="s">
        <v>829</v>
      </c>
      <c r="B7" s="1234">
        <v>684.90111502000002</v>
      </c>
      <c r="C7" s="1235">
        <v>686.36948901000005</v>
      </c>
      <c r="D7" s="1236">
        <v>0</v>
      </c>
      <c r="E7" s="1234">
        <v>783.72319517999995</v>
      </c>
      <c r="F7" s="1235">
        <v>781.51913784999999</v>
      </c>
      <c r="G7" s="1237">
        <v>0</v>
      </c>
      <c r="H7" s="1235">
        <v>728.97366727999997</v>
      </c>
      <c r="I7" s="1234">
        <v>728.53095504999999</v>
      </c>
      <c r="J7" s="1236">
        <v>0</v>
      </c>
    </row>
    <row r="8" spans="1:10" x14ac:dyDescent="0.3">
      <c r="A8" s="1238" t="s">
        <v>828</v>
      </c>
      <c r="B8" s="1234">
        <v>3.1922633537</v>
      </c>
      <c r="C8" s="1235">
        <v>3.2107944774999999</v>
      </c>
      <c r="D8" s="1236">
        <v>-0.01</v>
      </c>
      <c r="E8" s="1234">
        <v>3.5406687633999998</v>
      </c>
      <c r="F8" s="1235">
        <v>3.5307596649000001</v>
      </c>
      <c r="G8" s="1237">
        <v>0</v>
      </c>
      <c r="H8" s="1235">
        <v>3.3593146920999999</v>
      </c>
      <c r="I8" s="1234">
        <v>3.3628852448000002</v>
      </c>
      <c r="J8" s="1236">
        <v>0</v>
      </c>
    </row>
    <row r="9" spans="1:10" x14ac:dyDescent="0.3">
      <c r="A9" s="1238" t="s">
        <v>827</v>
      </c>
      <c r="B9" s="1234">
        <v>446.52716441000001</v>
      </c>
      <c r="C9" s="1235">
        <v>423.34864286999999</v>
      </c>
      <c r="D9" s="1236">
        <v>0.05</v>
      </c>
      <c r="E9" s="1234">
        <v>423.38946313999998</v>
      </c>
      <c r="F9" s="1235">
        <v>404.38525419000001</v>
      </c>
      <c r="G9" s="1237">
        <v>0.05</v>
      </c>
      <c r="H9" s="1235">
        <v>434.83432757000003</v>
      </c>
      <c r="I9" s="1234">
        <v>413.88469852999998</v>
      </c>
      <c r="J9" s="1236">
        <v>0.05</v>
      </c>
    </row>
    <row r="10" spans="1:10" x14ac:dyDescent="0.3">
      <c r="A10" s="1238" t="s">
        <v>826</v>
      </c>
      <c r="B10" s="1234">
        <v>170.59203796</v>
      </c>
      <c r="C10" s="1235">
        <v>164.84672226999999</v>
      </c>
      <c r="D10" s="1236">
        <v>0.03</v>
      </c>
      <c r="E10" s="1234">
        <v>59.894332218999999</v>
      </c>
      <c r="F10" s="1235">
        <v>55.395566514999999</v>
      </c>
      <c r="G10" s="1237">
        <v>0.08</v>
      </c>
      <c r="H10" s="1235">
        <v>114.64999788</v>
      </c>
      <c r="I10" s="1234">
        <v>110.22359222999999</v>
      </c>
      <c r="J10" s="1236">
        <v>0.04</v>
      </c>
    </row>
    <row r="11" spans="1:10" x14ac:dyDescent="0.3">
      <c r="A11" s="1238" t="s">
        <v>825</v>
      </c>
      <c r="B11" s="1234">
        <v>233.86429676</v>
      </c>
      <c r="C11" s="1235">
        <v>215.31253835000001</v>
      </c>
      <c r="D11" s="1236">
        <v>0.09</v>
      </c>
      <c r="E11" s="1234">
        <v>349.90658253999999</v>
      </c>
      <c r="F11" s="1235">
        <v>333.15403928000001</v>
      </c>
      <c r="G11" s="1237">
        <v>0.05</v>
      </c>
      <c r="H11" s="1235">
        <v>292.50726644999997</v>
      </c>
      <c r="I11" s="1234">
        <v>274.12298750000002</v>
      </c>
      <c r="J11" s="1236">
        <v>7.0000000000000007E-2</v>
      </c>
    </row>
    <row r="12" spans="1:10" x14ac:dyDescent="0.3">
      <c r="A12" s="1238" t="s">
        <v>824</v>
      </c>
      <c r="B12" s="1234">
        <v>404.45633472999998</v>
      </c>
      <c r="C12" s="1235">
        <v>380.15926062</v>
      </c>
      <c r="D12" s="1236">
        <v>0.06</v>
      </c>
      <c r="E12" s="1234">
        <v>409.80091475</v>
      </c>
      <c r="F12" s="1235">
        <v>388.54960579999999</v>
      </c>
      <c r="G12" s="1237">
        <v>0.05</v>
      </c>
      <c r="H12" s="1235">
        <v>407.15726432999998</v>
      </c>
      <c r="I12" s="1234">
        <v>384.34657972999997</v>
      </c>
      <c r="J12" s="1236">
        <v>0.06</v>
      </c>
    </row>
    <row r="13" spans="1:10" x14ac:dyDescent="0.3">
      <c r="A13" s="1233" t="s">
        <v>830</v>
      </c>
      <c r="B13" s="1234"/>
      <c r="C13" s="1235"/>
      <c r="D13" s="1236"/>
      <c r="E13" s="1234"/>
      <c r="F13" s="1235"/>
      <c r="G13" s="1237"/>
      <c r="H13" s="1235"/>
      <c r="I13" s="1234"/>
      <c r="J13" s="1236"/>
    </row>
    <row r="14" spans="1:10" x14ac:dyDescent="0.3">
      <c r="A14" s="1238" t="s">
        <v>829</v>
      </c>
      <c r="B14" s="1234">
        <v>75.716134483999994</v>
      </c>
      <c r="C14" s="1235">
        <v>77.128896205000004</v>
      </c>
      <c r="D14" s="1236">
        <v>-0.02</v>
      </c>
      <c r="E14" s="1234">
        <v>106.53265589999999</v>
      </c>
      <c r="F14" s="1235">
        <v>105.33507360999999</v>
      </c>
      <c r="G14" s="1237">
        <v>0.01</v>
      </c>
      <c r="H14" s="1235">
        <v>89.654484848999999</v>
      </c>
      <c r="I14" s="1234">
        <v>89.788328996999994</v>
      </c>
      <c r="J14" s="1236">
        <v>0</v>
      </c>
    </row>
    <row r="15" spans="1:10" x14ac:dyDescent="0.3">
      <c r="A15" s="1238" t="s">
        <v>828</v>
      </c>
      <c r="B15" s="1234">
        <v>1.7649762593</v>
      </c>
      <c r="C15" s="1235">
        <v>1.7626550744</v>
      </c>
      <c r="D15" s="1236">
        <v>0</v>
      </c>
      <c r="E15" s="1234">
        <v>1.8478570581</v>
      </c>
      <c r="F15" s="1235">
        <v>1.8241764412999999</v>
      </c>
      <c r="G15" s="1237">
        <v>0.01</v>
      </c>
      <c r="H15" s="1235">
        <v>1.8095205888000001</v>
      </c>
      <c r="I15" s="1234">
        <v>1.7950479202</v>
      </c>
      <c r="J15" s="1236">
        <v>0.01</v>
      </c>
    </row>
    <row r="16" spans="1:10" x14ac:dyDescent="0.3">
      <c r="A16" s="1238" t="s">
        <v>827</v>
      </c>
      <c r="B16" s="1234">
        <v>1219.6096164</v>
      </c>
      <c r="C16" s="1235">
        <v>1103.5697686999999</v>
      </c>
      <c r="D16" s="1236">
        <v>0.11</v>
      </c>
      <c r="E16" s="1234">
        <v>1018.2436831</v>
      </c>
      <c r="F16" s="1235">
        <v>920.40114781</v>
      </c>
      <c r="G16" s="1237">
        <v>0.11</v>
      </c>
      <c r="H16" s="1235">
        <v>1109.0925517000001</v>
      </c>
      <c r="I16" s="1234">
        <v>1005.560985</v>
      </c>
      <c r="J16" s="1236">
        <v>0.1</v>
      </c>
    </row>
    <row r="17" spans="1:10" x14ac:dyDescent="0.3">
      <c r="A17" s="1238" t="s">
        <v>826</v>
      </c>
      <c r="B17" s="1234">
        <v>11.679847935</v>
      </c>
      <c r="C17" s="1235">
        <v>10.956928817</v>
      </c>
      <c r="D17" s="1236">
        <v>7.0000000000000007E-2</v>
      </c>
      <c r="E17" s="1234">
        <v>13.172338269999999</v>
      </c>
      <c r="F17" s="1235">
        <v>11.800271082</v>
      </c>
      <c r="G17" s="1237">
        <v>0.12</v>
      </c>
      <c r="H17" s="1235">
        <v>12.498981778999999</v>
      </c>
      <c r="I17" s="1234">
        <v>11.408179413999999</v>
      </c>
      <c r="J17" s="1236">
        <v>0.1</v>
      </c>
    </row>
    <row r="18" spans="1:10" x14ac:dyDescent="0.3">
      <c r="A18" s="1238" t="s">
        <v>825</v>
      </c>
      <c r="B18" s="1234">
        <v>1045.9222537000001</v>
      </c>
      <c r="C18" s="1235">
        <v>961.56774587999996</v>
      </c>
      <c r="D18" s="1236">
        <v>0.09</v>
      </c>
      <c r="E18" s="1234">
        <v>894.24253876</v>
      </c>
      <c r="F18" s="1235">
        <v>817.05230368000002</v>
      </c>
      <c r="G18" s="1237">
        <v>0.09</v>
      </c>
      <c r="H18" s="1235">
        <v>962.67482156000005</v>
      </c>
      <c r="I18" s="1234">
        <v>884.24127672999998</v>
      </c>
      <c r="J18" s="1236">
        <v>0.09</v>
      </c>
    </row>
    <row r="19" spans="1:10" x14ac:dyDescent="0.3">
      <c r="A19" s="1238" t="s">
        <v>824</v>
      </c>
      <c r="B19" s="1234">
        <v>1057.6021016</v>
      </c>
      <c r="C19" s="1235">
        <v>972.52467468999998</v>
      </c>
      <c r="D19" s="1236">
        <v>0.09</v>
      </c>
      <c r="E19" s="1234">
        <v>907.41487702999996</v>
      </c>
      <c r="F19" s="1235">
        <v>828.85257476000004</v>
      </c>
      <c r="G19" s="1237">
        <v>0.09</v>
      </c>
      <c r="H19" s="1235">
        <v>975.17380333000006</v>
      </c>
      <c r="I19" s="1234">
        <v>895.64945613999998</v>
      </c>
      <c r="J19" s="1236">
        <v>0.09</v>
      </c>
    </row>
    <row r="20" spans="1:10" x14ac:dyDescent="0.3">
      <c r="A20" s="1228" t="s">
        <v>930</v>
      </c>
      <c r="B20" s="1229"/>
      <c r="C20" s="1230"/>
      <c r="D20" s="1231"/>
      <c r="E20" s="1229"/>
      <c r="F20" s="1230"/>
      <c r="G20" s="1232"/>
      <c r="H20" s="1230"/>
      <c r="I20" s="1229"/>
      <c r="J20" s="1231"/>
    </row>
    <row r="21" spans="1:10" x14ac:dyDescent="0.3">
      <c r="A21" s="1233" t="s">
        <v>831</v>
      </c>
      <c r="B21" s="1234"/>
      <c r="C21" s="1235"/>
      <c r="D21" s="1236"/>
      <c r="E21" s="1234"/>
      <c r="F21" s="1235"/>
      <c r="G21" s="1237"/>
      <c r="H21" s="1235"/>
      <c r="I21" s="1234"/>
      <c r="J21" s="1236"/>
    </row>
    <row r="22" spans="1:10" x14ac:dyDescent="0.3">
      <c r="A22" s="1238" t="s">
        <v>829</v>
      </c>
      <c r="B22" s="1234">
        <v>192.75371440000001</v>
      </c>
      <c r="C22" s="1235">
        <v>194.83237059999999</v>
      </c>
      <c r="D22" s="1236">
        <v>-0.01</v>
      </c>
      <c r="E22" s="1234">
        <v>241.07875218999999</v>
      </c>
      <c r="F22" s="1235">
        <v>238.85664550999999</v>
      </c>
      <c r="G22" s="1237">
        <v>0.01</v>
      </c>
      <c r="H22" s="1235">
        <v>214.29290216999999</v>
      </c>
      <c r="I22" s="1234">
        <v>214.32858324</v>
      </c>
      <c r="J22" s="1236">
        <v>0</v>
      </c>
    </row>
    <row r="23" spans="1:10" x14ac:dyDescent="0.3">
      <c r="A23" s="1238" t="s">
        <v>828</v>
      </c>
      <c r="B23" s="1234">
        <v>1.7910523517000001</v>
      </c>
      <c r="C23" s="1235">
        <v>1.8161100967999999</v>
      </c>
      <c r="D23" s="1236">
        <v>-0.01</v>
      </c>
      <c r="E23" s="1234">
        <v>1.7338863226000001</v>
      </c>
      <c r="F23" s="1235">
        <v>1.7495195264000001</v>
      </c>
      <c r="G23" s="1237">
        <v>-0.01</v>
      </c>
      <c r="H23" s="1235">
        <v>1.7623877247999999</v>
      </c>
      <c r="I23" s="1234">
        <v>1.7832455223999999</v>
      </c>
      <c r="J23" s="1236">
        <v>-0.01</v>
      </c>
    </row>
    <row r="24" spans="1:10" x14ac:dyDescent="0.3">
      <c r="A24" s="1238" t="s">
        <v>827</v>
      </c>
      <c r="B24" s="1234">
        <v>1511.7390677999999</v>
      </c>
      <c r="C24" s="1235">
        <v>1453.5964624999999</v>
      </c>
      <c r="D24" s="1236">
        <v>0.04</v>
      </c>
      <c r="E24" s="1234">
        <v>1193.7746333</v>
      </c>
      <c r="F24" s="1235">
        <v>1140.5137883</v>
      </c>
      <c r="G24" s="1237">
        <v>0.05</v>
      </c>
      <c r="H24" s="1235">
        <v>1354.88132</v>
      </c>
      <c r="I24" s="1234">
        <v>1302.0024797000001</v>
      </c>
      <c r="J24" s="1236">
        <v>0.04</v>
      </c>
    </row>
    <row r="25" spans="1:10" x14ac:dyDescent="0.3">
      <c r="A25" s="1238" t="s">
        <v>826</v>
      </c>
      <c r="B25" s="1234">
        <v>755.42415869000001</v>
      </c>
      <c r="C25" s="1235">
        <v>719.07723443999998</v>
      </c>
      <c r="D25" s="1236">
        <v>0.05</v>
      </c>
      <c r="E25" s="1234">
        <v>85.640470042999993</v>
      </c>
      <c r="F25" s="1235">
        <v>80.908301679999994</v>
      </c>
      <c r="G25" s="1237">
        <v>0.06</v>
      </c>
      <c r="H25" s="1235">
        <v>425.00745302000001</v>
      </c>
      <c r="I25" s="1234">
        <v>410.07715811999998</v>
      </c>
      <c r="J25" s="1236">
        <v>0.04</v>
      </c>
    </row>
    <row r="26" spans="1:10" x14ac:dyDescent="0.3">
      <c r="A26" s="1238" t="s">
        <v>825</v>
      </c>
      <c r="B26" s="1234">
        <v>397.59217928999999</v>
      </c>
      <c r="C26" s="1235">
        <v>394.014948</v>
      </c>
      <c r="D26" s="1236">
        <v>0.01</v>
      </c>
      <c r="E26" s="1234">
        <v>1022.5800028</v>
      </c>
      <c r="F26" s="1235">
        <v>975.89640869000004</v>
      </c>
      <c r="G26" s="1237">
        <v>0.05</v>
      </c>
      <c r="H26" s="1235">
        <v>705.91025456</v>
      </c>
      <c r="I26" s="1234">
        <v>675.76074685000003</v>
      </c>
      <c r="J26" s="1236">
        <v>0.04</v>
      </c>
    </row>
    <row r="27" spans="1:10" x14ac:dyDescent="0.3">
      <c r="A27" s="1238" t="s">
        <v>824</v>
      </c>
      <c r="B27" s="1234">
        <v>1153.0163379999999</v>
      </c>
      <c r="C27" s="1235">
        <v>1113.0921824</v>
      </c>
      <c r="D27" s="1236">
        <v>0.04</v>
      </c>
      <c r="E27" s="1234">
        <v>1108.2204727999999</v>
      </c>
      <c r="F27" s="1235">
        <v>1056.8047104</v>
      </c>
      <c r="G27" s="1237">
        <v>0.05</v>
      </c>
      <c r="H27" s="1235">
        <v>1130.9177076000001</v>
      </c>
      <c r="I27" s="1234">
        <v>1085.8379050000001</v>
      </c>
      <c r="J27" s="1236">
        <v>0.04</v>
      </c>
    </row>
    <row r="28" spans="1:10" x14ac:dyDescent="0.3">
      <c r="A28" s="1233" t="s">
        <v>830</v>
      </c>
      <c r="B28" s="1234"/>
      <c r="C28" s="1235"/>
      <c r="D28" s="1236"/>
      <c r="E28" s="1234"/>
      <c r="F28" s="1235"/>
      <c r="G28" s="1237"/>
      <c r="H28" s="1235"/>
      <c r="I28" s="1234"/>
      <c r="J28" s="1236"/>
    </row>
    <row r="29" spans="1:10" x14ac:dyDescent="0.3">
      <c r="A29" s="1238" t="s">
        <v>829</v>
      </c>
      <c r="B29" s="1234">
        <v>1.3358859674000001</v>
      </c>
      <c r="C29" s="1235">
        <v>0.9612639757</v>
      </c>
      <c r="D29" s="1236">
        <v>0.39</v>
      </c>
      <c r="E29" s="1234">
        <v>5.8041074729000002</v>
      </c>
      <c r="F29" s="1235">
        <v>6.0222488341</v>
      </c>
      <c r="G29" s="1237">
        <v>-0.04</v>
      </c>
      <c r="H29" s="1235">
        <v>3.4137262599999998</v>
      </c>
      <c r="I29" s="1234">
        <v>3.2116547268</v>
      </c>
      <c r="J29" s="1236">
        <v>0.06</v>
      </c>
    </row>
    <row r="30" spans="1:10" x14ac:dyDescent="0.3">
      <c r="A30" s="1238" t="s">
        <v>828</v>
      </c>
      <c r="B30" s="1234">
        <v>1.7492810015</v>
      </c>
      <c r="C30" s="1235">
        <v>1.5902731511999999</v>
      </c>
      <c r="D30" s="1236">
        <v>0.1</v>
      </c>
      <c r="E30" s="1234">
        <v>1.5074359434</v>
      </c>
      <c r="F30" s="1235">
        <v>1.4947759871999999</v>
      </c>
      <c r="G30" s="1237">
        <v>0.01</v>
      </c>
      <c r="H30" s="1235">
        <v>1.5580662299000001</v>
      </c>
      <c r="I30" s="1234">
        <v>1.5106492931</v>
      </c>
      <c r="J30" s="1236">
        <v>0.03</v>
      </c>
    </row>
    <row r="31" spans="1:10" x14ac:dyDescent="0.3">
      <c r="A31" s="1238" t="s">
        <v>827</v>
      </c>
      <c r="B31" s="1234">
        <v>2805.8522078999999</v>
      </c>
      <c r="C31" s="1235">
        <v>2921.6444379</v>
      </c>
      <c r="D31" s="1236">
        <v>-0.04</v>
      </c>
      <c r="E31" s="1234">
        <v>3429.6876158999999</v>
      </c>
      <c r="F31" s="1235">
        <v>3264.6283314000002</v>
      </c>
      <c r="G31" s="1237">
        <v>0.05</v>
      </c>
      <c r="H31" s="1235">
        <v>3283.0596353999999</v>
      </c>
      <c r="I31" s="1234">
        <v>3204.6134831999998</v>
      </c>
      <c r="J31" s="1236">
        <v>0.02</v>
      </c>
    </row>
    <row r="32" spans="1:10" x14ac:dyDescent="0.3">
      <c r="A32" s="1238" t="s">
        <v>826</v>
      </c>
      <c r="B32" s="1234">
        <v>351.58631141000001</v>
      </c>
      <c r="C32" s="1235">
        <v>400.05865941000002</v>
      </c>
      <c r="D32" s="1236">
        <v>-0.12</v>
      </c>
      <c r="E32" s="1234">
        <v>14.924488291999999</v>
      </c>
      <c r="F32" s="1235">
        <v>15.854637188</v>
      </c>
      <c r="G32" s="1237">
        <v>-0.06</v>
      </c>
      <c r="H32" s="1235">
        <v>94.054403983</v>
      </c>
      <c r="I32" s="1234">
        <v>83.082126572999996</v>
      </c>
      <c r="J32" s="1236">
        <v>0.13</v>
      </c>
    </row>
    <row r="33" spans="1:10" x14ac:dyDescent="0.3">
      <c r="A33" s="1238" t="s">
        <v>825</v>
      </c>
      <c r="B33" s="1234">
        <v>1740.5274188000001</v>
      </c>
      <c r="C33" s="1235">
        <v>1822.5298967000001</v>
      </c>
      <c r="D33" s="1236">
        <v>-0.04</v>
      </c>
      <c r="E33" s="1234">
        <v>3238.0884242000002</v>
      </c>
      <c r="F33" s="1235">
        <v>3093.8909401000001</v>
      </c>
      <c r="G33" s="1237">
        <v>0.05</v>
      </c>
      <c r="H33" s="1235">
        <v>2886.0975896</v>
      </c>
      <c r="I33" s="1234">
        <v>2871.4299399000001</v>
      </c>
      <c r="J33" s="1236">
        <v>0.01</v>
      </c>
    </row>
    <row r="34" spans="1:10" x14ac:dyDescent="0.3">
      <c r="A34" s="1238" t="s">
        <v>824</v>
      </c>
      <c r="B34" s="1234">
        <v>2092.1137302000002</v>
      </c>
      <c r="C34" s="1235">
        <v>2222.5885561</v>
      </c>
      <c r="D34" s="1236">
        <v>-0.06</v>
      </c>
      <c r="E34" s="1234">
        <v>3253.0129124999999</v>
      </c>
      <c r="F34" s="1235">
        <v>3109.7455771999998</v>
      </c>
      <c r="G34" s="1237">
        <v>0.05</v>
      </c>
      <c r="H34" s="1235">
        <v>2980.1519935000001</v>
      </c>
      <c r="I34" s="1234">
        <v>2954.5120664999999</v>
      </c>
      <c r="J34" s="1236">
        <v>0.01</v>
      </c>
    </row>
    <row r="35" spans="1:10" x14ac:dyDescent="0.3">
      <c r="A35" s="1228" t="s">
        <v>929</v>
      </c>
      <c r="B35" s="1229"/>
      <c r="C35" s="1230"/>
      <c r="D35" s="1231"/>
      <c r="E35" s="1229"/>
      <c r="F35" s="1230"/>
      <c r="G35" s="1232"/>
      <c r="H35" s="1230"/>
      <c r="I35" s="1229"/>
      <c r="J35" s="1231"/>
    </row>
    <row r="36" spans="1:10" x14ac:dyDescent="0.3">
      <c r="A36" s="1239" t="s">
        <v>928</v>
      </c>
      <c r="B36" s="1240"/>
      <c r="C36" s="1241"/>
      <c r="D36" s="1242"/>
      <c r="E36" s="1240"/>
      <c r="F36" s="1241"/>
      <c r="G36" s="1243"/>
      <c r="H36" s="1241"/>
      <c r="I36" s="1240"/>
      <c r="J36" s="1242"/>
    </row>
    <row r="37" spans="1:10" x14ac:dyDescent="0.3">
      <c r="A37" s="1233" t="s">
        <v>831</v>
      </c>
      <c r="B37" s="1234"/>
      <c r="C37" s="1235"/>
      <c r="D37" s="1236"/>
      <c r="E37" s="1234"/>
      <c r="F37" s="1235"/>
      <c r="G37" s="1237"/>
      <c r="H37" s="1235"/>
      <c r="I37" s="1234"/>
      <c r="J37" s="1236"/>
    </row>
    <row r="38" spans="1:10" x14ac:dyDescent="0.3">
      <c r="A38" s="1238" t="s">
        <v>829</v>
      </c>
      <c r="B38" s="1234">
        <v>9.8069874415000005</v>
      </c>
      <c r="C38" s="1235">
        <v>9.9386940981999992</v>
      </c>
      <c r="D38" s="1236">
        <v>-0.01</v>
      </c>
      <c r="E38" s="1234">
        <v>3.3102129224999999</v>
      </c>
      <c r="F38" s="1235">
        <v>3.3983252374999999</v>
      </c>
      <c r="G38" s="1237">
        <v>-0.03</v>
      </c>
      <c r="H38" s="1235">
        <v>6.9190085478999999</v>
      </c>
      <c r="I38" s="1234">
        <v>7.0528462759000004</v>
      </c>
      <c r="J38" s="1236">
        <v>-0.02</v>
      </c>
    </row>
    <row r="39" spans="1:10" x14ac:dyDescent="0.3">
      <c r="A39" s="1238" t="s">
        <v>828</v>
      </c>
      <c r="B39" s="1234">
        <v>1.1551446944999999</v>
      </c>
      <c r="C39" s="1235">
        <v>1.1772024967000001</v>
      </c>
      <c r="D39" s="1236">
        <v>-0.02</v>
      </c>
      <c r="E39" s="1234">
        <v>1.1259061426999999</v>
      </c>
      <c r="F39" s="1235">
        <v>1.1308928301000001</v>
      </c>
      <c r="G39" s="1237">
        <v>0</v>
      </c>
      <c r="H39" s="1235">
        <v>1.1489265022999999</v>
      </c>
      <c r="I39" s="1234">
        <v>1.1673568701000001</v>
      </c>
      <c r="J39" s="1236">
        <v>-0.02</v>
      </c>
    </row>
    <row r="40" spans="1:10" x14ac:dyDescent="0.3">
      <c r="A40" s="1238" t="s">
        <v>827</v>
      </c>
      <c r="B40" s="1234">
        <v>3915.6569076000001</v>
      </c>
      <c r="C40" s="1235">
        <v>3357.7066748000002</v>
      </c>
      <c r="D40" s="1236">
        <v>0.17</v>
      </c>
      <c r="E40" s="1234">
        <v>2457.6010003000001</v>
      </c>
      <c r="F40" s="1235">
        <v>2162.6304457000001</v>
      </c>
      <c r="G40" s="1237">
        <v>0.14000000000000001</v>
      </c>
      <c r="H40" s="1235">
        <v>3611.7837061999999</v>
      </c>
      <c r="I40" s="1234">
        <v>3111.5650168000002</v>
      </c>
      <c r="J40" s="1236">
        <v>0.16</v>
      </c>
    </row>
    <row r="41" spans="1:10" x14ac:dyDescent="0.3">
      <c r="A41" s="1238" t="s">
        <v>826</v>
      </c>
      <c r="B41" s="1234">
        <v>91.797481219999995</v>
      </c>
      <c r="C41" s="1235">
        <v>88.793657429999996</v>
      </c>
      <c r="D41" s="1236">
        <v>0.03</v>
      </c>
      <c r="E41" s="1234">
        <v>191.68183531</v>
      </c>
      <c r="F41" s="1235">
        <v>173.86217612999999</v>
      </c>
      <c r="G41" s="1237">
        <v>0.1</v>
      </c>
      <c r="H41" s="1235">
        <v>112.61436368</v>
      </c>
      <c r="I41" s="1234">
        <v>106.31463703</v>
      </c>
      <c r="J41" s="1236">
        <v>0.06</v>
      </c>
    </row>
    <row r="42" spans="1:10" x14ac:dyDescent="0.3">
      <c r="A42" s="1238" t="s">
        <v>825</v>
      </c>
      <c r="B42" s="1234">
        <v>2942.3541516</v>
      </c>
      <c r="C42" s="1235">
        <v>2576.5866597999998</v>
      </c>
      <c r="D42" s="1236">
        <v>0.14000000000000001</v>
      </c>
      <c r="E42" s="1234">
        <v>1854.9937872</v>
      </c>
      <c r="F42" s="1235">
        <v>1559.5850908</v>
      </c>
      <c r="G42" s="1237">
        <v>0.19</v>
      </c>
      <c r="H42" s="1235">
        <v>2715.7375498000001</v>
      </c>
      <c r="I42" s="1234">
        <v>2367.1218187999998</v>
      </c>
      <c r="J42" s="1236">
        <v>0.15</v>
      </c>
    </row>
    <row r="43" spans="1:10" x14ac:dyDescent="0.3">
      <c r="A43" s="1238" t="s">
        <v>824</v>
      </c>
      <c r="B43" s="1234">
        <v>3034.1516329000001</v>
      </c>
      <c r="C43" s="1235">
        <v>2665.3803173000001</v>
      </c>
      <c r="D43" s="1236">
        <v>0.14000000000000001</v>
      </c>
      <c r="E43" s="1234">
        <v>2046.6756224999999</v>
      </c>
      <c r="F43" s="1235">
        <v>1733.4472668999999</v>
      </c>
      <c r="G43" s="1237">
        <v>0.18</v>
      </c>
      <c r="H43" s="1235">
        <v>2828.3519135000001</v>
      </c>
      <c r="I43" s="1234">
        <v>2473.4364558000002</v>
      </c>
      <c r="J43" s="1236">
        <v>0.14000000000000001</v>
      </c>
    </row>
    <row r="44" spans="1:10" x14ac:dyDescent="0.3">
      <c r="A44" s="1233" t="s">
        <v>830</v>
      </c>
      <c r="B44" s="1234"/>
      <c r="C44" s="1235"/>
      <c r="D44" s="1236"/>
      <c r="E44" s="1234"/>
      <c r="F44" s="1235"/>
      <c r="G44" s="1237"/>
      <c r="H44" s="1235"/>
      <c r="I44" s="1234"/>
      <c r="J44" s="1236"/>
    </row>
    <row r="45" spans="1:10" x14ac:dyDescent="0.3">
      <c r="A45" s="1238" t="s">
        <v>829</v>
      </c>
      <c r="B45" s="1234">
        <v>94.118276520999999</v>
      </c>
      <c r="C45" s="1235">
        <v>95.297195036000005</v>
      </c>
      <c r="D45" s="1236">
        <v>-0.01</v>
      </c>
      <c r="E45" s="1234">
        <v>69.596058459999995</v>
      </c>
      <c r="F45" s="1235">
        <v>70.520263448999998</v>
      </c>
      <c r="G45" s="1237">
        <v>-0.01</v>
      </c>
      <c r="H45" s="1235">
        <v>83.008263705000005</v>
      </c>
      <c r="I45" s="1234">
        <v>84.168339103999998</v>
      </c>
      <c r="J45" s="1236">
        <v>-0.01</v>
      </c>
    </row>
    <row r="46" spans="1:10" x14ac:dyDescent="0.3">
      <c r="A46" s="1238" t="s">
        <v>828</v>
      </c>
      <c r="B46" s="1234">
        <v>1.4257572996000001</v>
      </c>
      <c r="C46" s="1235">
        <v>1.4164612729999999</v>
      </c>
      <c r="D46" s="1236">
        <v>0.01</v>
      </c>
      <c r="E46" s="1234">
        <v>1.4059841468000001</v>
      </c>
      <c r="F46" s="1235">
        <v>1.3864338413999999</v>
      </c>
      <c r="G46" s="1237">
        <v>0.01</v>
      </c>
      <c r="H46" s="1235">
        <v>1.4182463638</v>
      </c>
      <c r="I46" s="1234">
        <v>1.4051610671999999</v>
      </c>
      <c r="J46" s="1236">
        <v>0.01</v>
      </c>
    </row>
    <row r="47" spans="1:10" x14ac:dyDescent="0.3">
      <c r="A47" s="1238" t="s">
        <v>827</v>
      </c>
      <c r="B47" s="1234">
        <v>4876.4556487</v>
      </c>
      <c r="C47" s="1235">
        <v>4445.5576959</v>
      </c>
      <c r="D47" s="1236">
        <v>0.1</v>
      </c>
      <c r="E47" s="1234">
        <v>4440.9214871000004</v>
      </c>
      <c r="F47" s="1235">
        <v>3960.4565421000002</v>
      </c>
      <c r="G47" s="1237">
        <v>0.12</v>
      </c>
      <c r="H47" s="1235">
        <v>4712.4461147000002</v>
      </c>
      <c r="I47" s="1234">
        <v>4265.4328936000002</v>
      </c>
      <c r="J47" s="1236">
        <v>0.1</v>
      </c>
    </row>
    <row r="48" spans="1:10" x14ac:dyDescent="0.3">
      <c r="A48" s="1238" t="s">
        <v>826</v>
      </c>
      <c r="B48" s="1234">
        <v>7.2569425590999996</v>
      </c>
      <c r="C48" s="1235">
        <v>8.7981069730999995</v>
      </c>
      <c r="D48" s="1236">
        <v>-0.18</v>
      </c>
      <c r="E48" s="1234">
        <v>4.7187500129000002</v>
      </c>
      <c r="F48" s="1235">
        <v>5.7908258977999996</v>
      </c>
      <c r="G48" s="1237">
        <v>-0.19</v>
      </c>
      <c r="H48" s="1235">
        <v>6.3011328585999999</v>
      </c>
      <c r="I48" s="1234">
        <v>7.6814617025</v>
      </c>
      <c r="J48" s="1236">
        <v>-0.18</v>
      </c>
    </row>
    <row r="49" spans="1:10" x14ac:dyDescent="0.3">
      <c r="A49" s="1238" t="s">
        <v>825</v>
      </c>
      <c r="B49" s="1234">
        <v>3996.614998</v>
      </c>
      <c r="C49" s="1235">
        <v>3645.9035184999998</v>
      </c>
      <c r="D49" s="1236">
        <v>0.1</v>
      </c>
      <c r="E49" s="1234">
        <v>3493.6231994999998</v>
      </c>
      <c r="F49" s="1235">
        <v>3134.2113702000001</v>
      </c>
      <c r="G49" s="1237">
        <v>0.11</v>
      </c>
      <c r="H49" s="1235">
        <v>3807.2028743999999</v>
      </c>
      <c r="I49" s="1234">
        <v>3455.9051103000002</v>
      </c>
      <c r="J49" s="1236">
        <v>0.1</v>
      </c>
    </row>
    <row r="50" spans="1:10" x14ac:dyDescent="0.3">
      <c r="A50" s="1238" t="s">
        <v>824</v>
      </c>
      <c r="B50" s="1234">
        <v>4003.8719405000002</v>
      </c>
      <c r="C50" s="1235">
        <v>3654.7016254999999</v>
      </c>
      <c r="D50" s="1236">
        <v>0.1</v>
      </c>
      <c r="E50" s="1234">
        <v>3498.3419494999998</v>
      </c>
      <c r="F50" s="1235">
        <v>3140.0021961000002</v>
      </c>
      <c r="G50" s="1237">
        <v>0.11</v>
      </c>
      <c r="H50" s="1235">
        <v>3813.5040072000002</v>
      </c>
      <c r="I50" s="1234">
        <v>3463.5865720000002</v>
      </c>
      <c r="J50" s="1236">
        <v>0.1</v>
      </c>
    </row>
    <row r="51" spans="1:10" x14ac:dyDescent="0.3">
      <c r="A51" s="1239" t="s">
        <v>927</v>
      </c>
      <c r="B51" s="1240"/>
      <c r="C51" s="1241"/>
      <c r="D51" s="1242"/>
      <c r="E51" s="1240"/>
      <c r="F51" s="1241"/>
      <c r="G51" s="1243"/>
      <c r="H51" s="1241"/>
      <c r="I51" s="1240"/>
      <c r="J51" s="1242"/>
    </row>
    <row r="52" spans="1:10" x14ac:dyDescent="0.3">
      <c r="A52" s="1233" t="s">
        <v>831</v>
      </c>
      <c r="B52" s="1234"/>
      <c r="C52" s="1235"/>
      <c r="D52" s="1236"/>
      <c r="E52" s="1234"/>
      <c r="F52" s="1235"/>
      <c r="G52" s="1237"/>
      <c r="H52" s="1235"/>
      <c r="I52" s="1234"/>
      <c r="J52" s="1236"/>
    </row>
    <row r="53" spans="1:10" x14ac:dyDescent="0.3">
      <c r="A53" s="1238" t="s">
        <v>829</v>
      </c>
      <c r="B53" s="1234">
        <v>172.47227573999999</v>
      </c>
      <c r="C53" s="1235">
        <v>176.65309264000001</v>
      </c>
      <c r="D53" s="1236">
        <v>-0.02</v>
      </c>
      <c r="E53" s="1234">
        <v>155.17412779</v>
      </c>
      <c r="F53" s="1235">
        <v>151.86937169000001</v>
      </c>
      <c r="G53" s="1237">
        <v>0.02</v>
      </c>
      <c r="H53" s="1235">
        <v>164.79714716999999</v>
      </c>
      <c r="I53" s="1234">
        <v>165.72847446</v>
      </c>
      <c r="J53" s="1236">
        <v>-0.01</v>
      </c>
    </row>
    <row r="54" spans="1:10" x14ac:dyDescent="0.3">
      <c r="A54" s="1238" t="s">
        <v>828</v>
      </c>
      <c r="B54" s="1234">
        <v>1.4106371633000001</v>
      </c>
      <c r="C54" s="1235">
        <v>1.4179634789</v>
      </c>
      <c r="D54" s="1236">
        <v>-0.01</v>
      </c>
      <c r="E54" s="1234">
        <v>1.3989547094999999</v>
      </c>
      <c r="F54" s="1235">
        <v>1.4245258976999999</v>
      </c>
      <c r="G54" s="1237">
        <v>-0.02</v>
      </c>
      <c r="H54" s="1235">
        <v>1.4057563774999999</v>
      </c>
      <c r="I54" s="1234">
        <v>1.4206142776999999</v>
      </c>
      <c r="J54" s="1236">
        <v>-0.01</v>
      </c>
    </row>
    <row r="55" spans="1:10" x14ac:dyDescent="0.3">
      <c r="A55" s="1238" t="s">
        <v>827</v>
      </c>
      <c r="B55" s="1234">
        <v>2286.8541974999998</v>
      </c>
      <c r="C55" s="1235">
        <v>2144.0143342000001</v>
      </c>
      <c r="D55" s="1236">
        <v>7.0000000000000007E-2</v>
      </c>
      <c r="E55" s="1234">
        <v>1689.7471597000001</v>
      </c>
      <c r="F55" s="1235">
        <v>1606.3441895000001</v>
      </c>
      <c r="G55" s="1237">
        <v>0.05</v>
      </c>
      <c r="H55" s="1235">
        <v>2038.5972231000001</v>
      </c>
      <c r="I55" s="1234">
        <v>1926.2318657000001</v>
      </c>
      <c r="J55" s="1236">
        <v>0.06</v>
      </c>
    </row>
    <row r="56" spans="1:10" x14ac:dyDescent="0.3">
      <c r="A56" s="1238" t="s">
        <v>826</v>
      </c>
      <c r="B56" s="1234">
        <v>571.34356321999996</v>
      </c>
      <c r="C56" s="1235">
        <v>528.87342946000001</v>
      </c>
      <c r="D56" s="1236">
        <v>0.08</v>
      </c>
      <c r="E56" s="1234">
        <v>95.636538426000001</v>
      </c>
      <c r="F56" s="1235">
        <v>88.358963488000001</v>
      </c>
      <c r="G56" s="1237">
        <v>0.08</v>
      </c>
      <c r="H56" s="1235">
        <v>373.56062115999998</v>
      </c>
      <c r="I56" s="1234">
        <v>350.44371976999997</v>
      </c>
      <c r="J56" s="1236">
        <v>7.0000000000000007E-2</v>
      </c>
    </row>
    <row r="57" spans="1:10" x14ac:dyDescent="0.3">
      <c r="A57" s="1238" t="s">
        <v>825</v>
      </c>
      <c r="B57" s="1234">
        <v>1400.3603837000001</v>
      </c>
      <c r="C57" s="1235">
        <v>1332.7694787999999</v>
      </c>
      <c r="D57" s="1236">
        <v>0.05</v>
      </c>
      <c r="E57" s="1234">
        <v>1548.5559569</v>
      </c>
      <c r="F57" s="1235">
        <v>1476.0318511</v>
      </c>
      <c r="G57" s="1237">
        <v>0.05</v>
      </c>
      <c r="H57" s="1235">
        <v>1461.9751065</v>
      </c>
      <c r="I57" s="1234">
        <v>1390.7976831999999</v>
      </c>
      <c r="J57" s="1236">
        <v>0.05</v>
      </c>
    </row>
    <row r="58" spans="1:10" x14ac:dyDescent="0.3">
      <c r="A58" s="1238" t="s">
        <v>824</v>
      </c>
      <c r="B58" s="1234">
        <v>1971.7039468999999</v>
      </c>
      <c r="C58" s="1235">
        <v>1861.6429082</v>
      </c>
      <c r="D58" s="1236">
        <v>0.06</v>
      </c>
      <c r="E58" s="1234">
        <v>1644.1924953</v>
      </c>
      <c r="F58" s="1235">
        <v>1564.3908146000001</v>
      </c>
      <c r="G58" s="1237">
        <v>0.05</v>
      </c>
      <c r="H58" s="1235">
        <v>1835.5357277000001</v>
      </c>
      <c r="I58" s="1234">
        <v>1741.241403</v>
      </c>
      <c r="J58" s="1236">
        <v>0.05</v>
      </c>
    </row>
    <row r="59" spans="1:10" x14ac:dyDescent="0.3">
      <c r="A59" s="1233" t="s">
        <v>830</v>
      </c>
      <c r="B59" s="1234"/>
      <c r="C59" s="1235"/>
      <c r="D59" s="1236"/>
      <c r="E59" s="1234"/>
      <c r="F59" s="1235"/>
      <c r="G59" s="1237"/>
      <c r="H59" s="1235"/>
      <c r="I59" s="1234"/>
      <c r="J59" s="1236"/>
    </row>
    <row r="60" spans="1:10" x14ac:dyDescent="0.3">
      <c r="A60" s="1238" t="s">
        <v>829</v>
      </c>
      <c r="B60" s="1234">
        <v>90.199942235999998</v>
      </c>
      <c r="C60" s="1235">
        <v>90.348330989999994</v>
      </c>
      <c r="D60" s="1236">
        <v>0</v>
      </c>
      <c r="E60" s="1234">
        <v>90.308022042999994</v>
      </c>
      <c r="F60" s="1235">
        <v>89.807067644</v>
      </c>
      <c r="G60" s="1237">
        <v>0.01</v>
      </c>
      <c r="H60" s="1235">
        <v>90.248870104999995</v>
      </c>
      <c r="I60" s="1234">
        <v>90.105412548000004</v>
      </c>
      <c r="J60" s="1236">
        <v>0</v>
      </c>
    </row>
    <row r="61" spans="1:10" x14ac:dyDescent="0.3">
      <c r="A61" s="1238" t="s">
        <v>828</v>
      </c>
      <c r="B61" s="1234">
        <v>2.0630812234000002</v>
      </c>
      <c r="C61" s="1235">
        <v>2.0263849363999999</v>
      </c>
      <c r="D61" s="1236">
        <v>0.02</v>
      </c>
      <c r="E61" s="1234">
        <v>2.0830789053999998</v>
      </c>
      <c r="F61" s="1235">
        <v>2.0598119744000001</v>
      </c>
      <c r="G61" s="1237">
        <v>0.01</v>
      </c>
      <c r="H61" s="1235">
        <v>2.0721401336</v>
      </c>
      <c r="I61" s="1234">
        <v>2.0413372846</v>
      </c>
      <c r="J61" s="1236">
        <v>0.02</v>
      </c>
    </row>
    <row r="62" spans="1:10" x14ac:dyDescent="0.3">
      <c r="A62" s="1238" t="s">
        <v>827</v>
      </c>
      <c r="B62" s="1234">
        <v>3096.7346680999999</v>
      </c>
      <c r="C62" s="1235">
        <v>2751.0882606999999</v>
      </c>
      <c r="D62" s="1236">
        <v>0.13</v>
      </c>
      <c r="E62" s="1234">
        <v>2545.5383413</v>
      </c>
      <c r="F62" s="1235">
        <v>2276.3223198999999</v>
      </c>
      <c r="G62" s="1237">
        <v>0.12</v>
      </c>
      <c r="H62" s="1235">
        <v>2845.7257153999999</v>
      </c>
      <c r="I62" s="1234">
        <v>2536.7972894</v>
      </c>
      <c r="J62" s="1236">
        <v>0.12</v>
      </c>
    </row>
    <row r="63" spans="1:10" x14ac:dyDescent="0.3">
      <c r="A63" s="1238" t="s">
        <v>826</v>
      </c>
      <c r="B63" s="1234">
        <v>6.9821830052999996</v>
      </c>
      <c r="C63" s="1235">
        <v>7.7239906300000003</v>
      </c>
      <c r="D63" s="1236">
        <v>-0.1</v>
      </c>
      <c r="E63" s="1234">
        <v>7.3015907648000002</v>
      </c>
      <c r="F63" s="1235">
        <v>9.1306092115999995</v>
      </c>
      <c r="G63" s="1237">
        <v>-0.2</v>
      </c>
      <c r="H63" s="1235">
        <v>7.1276379064000004</v>
      </c>
      <c r="I63" s="1234">
        <v>8.3588838186000007</v>
      </c>
      <c r="J63" s="1236">
        <v>-0.15</v>
      </c>
    </row>
    <row r="64" spans="1:10" x14ac:dyDescent="0.3">
      <c r="A64" s="1238" t="s">
        <v>825</v>
      </c>
      <c r="B64" s="1234">
        <v>2986.9436777999999</v>
      </c>
      <c r="C64" s="1235">
        <v>2647.7137831</v>
      </c>
      <c r="D64" s="1236">
        <v>0.13</v>
      </c>
      <c r="E64" s="1234">
        <v>2513.6098213</v>
      </c>
      <c r="F64" s="1235">
        <v>2243.3651028999998</v>
      </c>
      <c r="G64" s="1237">
        <v>0.12</v>
      </c>
      <c r="H64" s="1235">
        <v>2771.3924671</v>
      </c>
      <c r="I64" s="1234">
        <v>2465.2064380000002</v>
      </c>
      <c r="J64" s="1236">
        <v>0.12</v>
      </c>
    </row>
    <row r="65" spans="1:10" x14ac:dyDescent="0.3">
      <c r="A65" s="1238" t="s">
        <v>824</v>
      </c>
      <c r="B65" s="1234">
        <v>2993.9258608</v>
      </c>
      <c r="C65" s="1235">
        <v>2655.4377737</v>
      </c>
      <c r="D65" s="1236">
        <v>0.13</v>
      </c>
      <c r="E65" s="1234">
        <v>2520.9114120999998</v>
      </c>
      <c r="F65" s="1235">
        <v>2252.4957122000001</v>
      </c>
      <c r="G65" s="1237">
        <v>0.12</v>
      </c>
      <c r="H65" s="1235">
        <v>2778.5201050000001</v>
      </c>
      <c r="I65" s="1234">
        <v>2473.5653218000002</v>
      </c>
      <c r="J65" s="1236">
        <v>0.12</v>
      </c>
    </row>
    <row r="66" spans="1:10" x14ac:dyDescent="0.3">
      <c r="A66" s="1239" t="s">
        <v>926</v>
      </c>
      <c r="B66" s="1240"/>
      <c r="C66" s="1241"/>
      <c r="D66" s="1242"/>
      <c r="E66" s="1240"/>
      <c r="F66" s="1241"/>
      <c r="G66" s="1243"/>
      <c r="H66" s="1241"/>
      <c r="I66" s="1240"/>
      <c r="J66" s="1242"/>
    </row>
    <row r="67" spans="1:10" x14ac:dyDescent="0.3">
      <c r="A67" s="1233" t="s">
        <v>831</v>
      </c>
      <c r="B67" s="1234"/>
      <c r="C67" s="1235"/>
      <c r="D67" s="1236"/>
      <c r="E67" s="1234"/>
      <c r="F67" s="1235"/>
      <c r="G67" s="1237"/>
      <c r="H67" s="1235"/>
      <c r="I67" s="1234"/>
      <c r="J67" s="1236"/>
    </row>
    <row r="68" spans="1:10" x14ac:dyDescent="0.3">
      <c r="A68" s="1238" t="s">
        <v>829</v>
      </c>
      <c r="B68" s="1234">
        <v>1.3891008677000001</v>
      </c>
      <c r="C68" s="1235">
        <v>1.5884825725</v>
      </c>
      <c r="D68" s="1236">
        <v>-0.13</v>
      </c>
      <c r="E68" s="1234">
        <v>1.1367345742999999</v>
      </c>
      <c r="F68" s="1235">
        <v>1.1786475055000001</v>
      </c>
      <c r="G68" s="1237">
        <v>-0.04</v>
      </c>
      <c r="H68" s="1235">
        <v>1.2790871825000001</v>
      </c>
      <c r="I68" s="1234">
        <v>1.4102410722000001</v>
      </c>
      <c r="J68" s="1236">
        <v>-0.09</v>
      </c>
    </row>
    <row r="69" spans="1:10" x14ac:dyDescent="0.3">
      <c r="A69" s="1238" t="s">
        <v>828</v>
      </c>
      <c r="B69" s="1234">
        <v>1.1094295693</v>
      </c>
      <c r="C69" s="1235">
        <v>1.0982074263999999</v>
      </c>
      <c r="D69" s="1236">
        <v>0.01</v>
      </c>
      <c r="E69" s="1234">
        <v>1.0901978831000001</v>
      </c>
      <c r="F69" s="1235">
        <v>1.080044843</v>
      </c>
      <c r="G69" s="1237">
        <v>0.01</v>
      </c>
      <c r="H69" s="1235">
        <v>1.1019789624</v>
      </c>
      <c r="I69" s="1234">
        <v>1.0916055419999999</v>
      </c>
      <c r="J69" s="1236">
        <v>0.01</v>
      </c>
    </row>
    <row r="70" spans="1:10" x14ac:dyDescent="0.3">
      <c r="A70" s="1238" t="s">
        <v>827</v>
      </c>
      <c r="B70" s="1234">
        <v>10427.383027</v>
      </c>
      <c r="C70" s="1235">
        <v>7931.6222105999996</v>
      </c>
      <c r="D70" s="1236">
        <v>0.31</v>
      </c>
      <c r="E70" s="1234">
        <v>7575.8202111000001</v>
      </c>
      <c r="F70" s="1235">
        <v>6286.8767572999996</v>
      </c>
      <c r="G70" s="1237">
        <v>0.21</v>
      </c>
      <c r="H70" s="1235">
        <v>9334.4607959999994</v>
      </c>
      <c r="I70" s="1234">
        <v>7340.1081857999998</v>
      </c>
      <c r="J70" s="1236">
        <v>0.27</v>
      </c>
    </row>
    <row r="71" spans="1:10" x14ac:dyDescent="0.3">
      <c r="A71" s="1238" t="s">
        <v>826</v>
      </c>
      <c r="B71" s="1234">
        <v>1096.9057227000001</v>
      </c>
      <c r="C71" s="1235">
        <v>957.42397807999998</v>
      </c>
      <c r="D71" s="1236">
        <v>0.15</v>
      </c>
      <c r="E71" s="1234">
        <v>110.38442803</v>
      </c>
      <c r="F71" s="1235">
        <v>69.520130786999999</v>
      </c>
      <c r="G71" s="1237">
        <v>0.59</v>
      </c>
      <c r="H71" s="1235">
        <v>718.80040851000001</v>
      </c>
      <c r="I71" s="1234">
        <v>638.09944228999996</v>
      </c>
      <c r="J71" s="1236">
        <v>0.13</v>
      </c>
    </row>
    <row r="72" spans="1:10" x14ac:dyDescent="0.3">
      <c r="A72" s="1238" t="s">
        <v>825</v>
      </c>
      <c r="B72" s="1234">
        <v>7997.7080443000004</v>
      </c>
      <c r="C72" s="1235">
        <v>6169.4847591999996</v>
      </c>
      <c r="D72" s="1236">
        <v>0.3</v>
      </c>
      <c r="E72" s="1234">
        <v>7233.4613740000004</v>
      </c>
      <c r="F72" s="1235">
        <v>6064.6996491999998</v>
      </c>
      <c r="G72" s="1237">
        <v>0.19</v>
      </c>
      <c r="H72" s="1235">
        <v>7704.7942178000003</v>
      </c>
      <c r="I72" s="1234">
        <v>6131.7999842999998</v>
      </c>
      <c r="J72" s="1236">
        <v>0.26</v>
      </c>
    </row>
    <row r="73" spans="1:10" x14ac:dyDescent="0.3">
      <c r="A73" s="1238" t="s">
        <v>824</v>
      </c>
      <c r="B73" s="1234">
        <v>9094.6137670999997</v>
      </c>
      <c r="C73" s="1235">
        <v>7126.9087373000002</v>
      </c>
      <c r="D73" s="1236">
        <v>0.28000000000000003</v>
      </c>
      <c r="E73" s="1234">
        <v>7343.8458019999998</v>
      </c>
      <c r="F73" s="1235">
        <v>6134.2197798999996</v>
      </c>
      <c r="G73" s="1237">
        <v>0.2</v>
      </c>
      <c r="H73" s="1235">
        <v>8423.5946263000005</v>
      </c>
      <c r="I73" s="1234">
        <v>6769.8994266</v>
      </c>
      <c r="J73" s="1236">
        <v>0.24</v>
      </c>
    </row>
    <row r="74" spans="1:10" x14ac:dyDescent="0.3">
      <c r="A74" s="1233" t="s">
        <v>830</v>
      </c>
      <c r="B74" s="1234"/>
      <c r="C74" s="1235"/>
      <c r="D74" s="1236"/>
      <c r="E74" s="1234"/>
      <c r="F74" s="1235"/>
      <c r="G74" s="1237"/>
      <c r="H74" s="1235"/>
      <c r="I74" s="1234"/>
      <c r="J74" s="1236"/>
    </row>
    <row r="75" spans="1:10" x14ac:dyDescent="0.3">
      <c r="A75" s="1238" t="s">
        <v>829</v>
      </c>
      <c r="B75" s="1234">
        <v>2.2390585211</v>
      </c>
      <c r="C75" s="1235">
        <v>2.0849905219</v>
      </c>
      <c r="D75" s="1236">
        <v>7.0000000000000007E-2</v>
      </c>
      <c r="E75" s="1234">
        <v>1.5793449374999999</v>
      </c>
      <c r="F75" s="1235">
        <v>1.4253659455000001</v>
      </c>
      <c r="G75" s="1237">
        <v>0.11</v>
      </c>
      <c r="H75" s="1235">
        <v>1.9439565487999999</v>
      </c>
      <c r="I75" s="1234">
        <v>1.7901048264999999</v>
      </c>
      <c r="J75" s="1236">
        <v>0.09</v>
      </c>
    </row>
    <row r="76" spans="1:10" x14ac:dyDescent="0.3">
      <c r="A76" s="1238" t="s">
        <v>828</v>
      </c>
      <c r="B76" s="1234">
        <v>1.0882491297000001</v>
      </c>
      <c r="C76" s="1235">
        <v>1.0768457051</v>
      </c>
      <c r="D76" s="1236">
        <v>0.01</v>
      </c>
      <c r="E76" s="1234">
        <v>1.0880026368</v>
      </c>
      <c r="F76" s="1235">
        <v>1.0780709736</v>
      </c>
      <c r="G76" s="1237">
        <v>0.01</v>
      </c>
      <c r="H76" s="1235">
        <v>1.0881595496000001</v>
      </c>
      <c r="I76" s="1234">
        <v>1.0772818553000001</v>
      </c>
      <c r="J76" s="1236">
        <v>0.01</v>
      </c>
    </row>
    <row r="77" spans="1:10" x14ac:dyDescent="0.3">
      <c r="A77" s="1238" t="s">
        <v>827</v>
      </c>
      <c r="B77" s="1234">
        <v>7663.6595166999996</v>
      </c>
      <c r="C77" s="1235">
        <v>6852.3147599000004</v>
      </c>
      <c r="D77" s="1236">
        <v>0.12</v>
      </c>
      <c r="E77" s="1234">
        <v>6198.8560027000003</v>
      </c>
      <c r="F77" s="1235">
        <v>5874.1995476000002</v>
      </c>
      <c r="G77" s="1237">
        <v>0.06</v>
      </c>
      <c r="H77" s="1235">
        <v>7131.3994694000003</v>
      </c>
      <c r="I77" s="1234">
        <v>6503.8869476999998</v>
      </c>
      <c r="J77" s="1236">
        <v>0.1</v>
      </c>
    </row>
    <row r="78" spans="1:10" x14ac:dyDescent="0.3">
      <c r="A78" s="1238" t="s">
        <v>826</v>
      </c>
      <c r="B78" s="1234">
        <v>0.98690498829999995</v>
      </c>
      <c r="C78" s="1235">
        <v>2.9606501026999998</v>
      </c>
      <c r="D78" s="1236">
        <v>-0.67</v>
      </c>
      <c r="E78" s="1234">
        <v>2.66858528E-2</v>
      </c>
      <c r="F78" s="1235">
        <v>0.64376266039999996</v>
      </c>
      <c r="G78" s="1237">
        <v>-0.96</v>
      </c>
      <c r="H78" s="1235">
        <v>0.63799383570000001</v>
      </c>
      <c r="I78" s="1234">
        <v>2.1353199038000001</v>
      </c>
      <c r="J78" s="1236">
        <v>-0.7</v>
      </c>
    </row>
    <row r="79" spans="1:10" x14ac:dyDescent="0.3">
      <c r="A79" s="1238" t="s">
        <v>825</v>
      </c>
      <c r="B79" s="1234">
        <v>7559.6899532999996</v>
      </c>
      <c r="C79" s="1235">
        <v>6768.3370979000001</v>
      </c>
      <c r="D79" s="1236">
        <v>0.12</v>
      </c>
      <c r="E79" s="1234">
        <v>6162.6441654</v>
      </c>
      <c r="F79" s="1235">
        <v>5821.4251401000001</v>
      </c>
      <c r="G79" s="1237">
        <v>0.06</v>
      </c>
      <c r="H79" s="1235">
        <v>7052.0507716000002</v>
      </c>
      <c r="I79" s="1234">
        <v>6431.0246242000003</v>
      </c>
      <c r="J79" s="1236">
        <v>0.1</v>
      </c>
    </row>
    <row r="80" spans="1:10" x14ac:dyDescent="0.3">
      <c r="A80" s="1238" t="s">
        <v>824</v>
      </c>
      <c r="B80" s="1234">
        <v>7560.6768583000003</v>
      </c>
      <c r="C80" s="1235">
        <v>6771.297748</v>
      </c>
      <c r="D80" s="1236">
        <v>0.12</v>
      </c>
      <c r="E80" s="1234">
        <v>6162.6708513000003</v>
      </c>
      <c r="F80" s="1235">
        <v>5822.0689027999997</v>
      </c>
      <c r="G80" s="1237">
        <v>0.06</v>
      </c>
      <c r="H80" s="1235">
        <v>7052.6887655</v>
      </c>
      <c r="I80" s="1234">
        <v>6433.1599440999998</v>
      </c>
      <c r="J80" s="1236">
        <v>0.1</v>
      </c>
    </row>
    <row r="81" spans="1:10" x14ac:dyDescent="0.3">
      <c r="A81" s="1239" t="s">
        <v>925</v>
      </c>
      <c r="B81" s="1240"/>
      <c r="C81" s="1241"/>
      <c r="D81" s="1242"/>
      <c r="E81" s="1240"/>
      <c r="F81" s="1241"/>
      <c r="G81" s="1243"/>
      <c r="H81" s="1241"/>
      <c r="I81" s="1240"/>
      <c r="J81" s="1242"/>
    </row>
    <row r="82" spans="1:10" x14ac:dyDescent="0.3">
      <c r="A82" s="1233" t="s">
        <v>831</v>
      </c>
      <c r="B82" s="1234"/>
      <c r="C82" s="1235"/>
      <c r="D82" s="1236"/>
      <c r="E82" s="1234"/>
      <c r="F82" s="1235"/>
      <c r="G82" s="1237"/>
      <c r="H82" s="1235"/>
      <c r="I82" s="1234"/>
      <c r="J82" s="1236"/>
    </row>
    <row r="83" spans="1:10" x14ac:dyDescent="0.3">
      <c r="A83" s="1238" t="s">
        <v>829</v>
      </c>
      <c r="B83" s="1234">
        <v>325.84057389999998</v>
      </c>
      <c r="C83" s="1235">
        <v>318.32356850999997</v>
      </c>
      <c r="D83" s="1236">
        <v>0.02</v>
      </c>
      <c r="E83" s="1234">
        <v>316.81935487999999</v>
      </c>
      <c r="F83" s="1235">
        <v>299.67814815999998</v>
      </c>
      <c r="G83" s="1237">
        <v>0.06</v>
      </c>
      <c r="H83" s="1235">
        <v>321.81968246000002</v>
      </c>
      <c r="I83" s="1234">
        <v>310.06641764</v>
      </c>
      <c r="J83" s="1236">
        <v>0.04</v>
      </c>
    </row>
    <row r="84" spans="1:10" x14ac:dyDescent="0.3">
      <c r="A84" s="1238" t="s">
        <v>828</v>
      </c>
      <c r="B84" s="1234">
        <v>1.9879364327</v>
      </c>
      <c r="C84" s="1235">
        <v>1.9733975770000001</v>
      </c>
      <c r="D84" s="1236">
        <v>0.01</v>
      </c>
      <c r="E84" s="1234">
        <v>1.8909247722</v>
      </c>
      <c r="F84" s="1235">
        <v>1.9457027096999999</v>
      </c>
      <c r="G84" s="1237">
        <v>-0.03</v>
      </c>
      <c r="H84" s="1235">
        <v>1.945368735</v>
      </c>
      <c r="I84" s="1234">
        <v>1.9615437749</v>
      </c>
      <c r="J84" s="1236">
        <v>-0.01</v>
      </c>
    </row>
    <row r="85" spans="1:10" x14ac:dyDescent="0.3">
      <c r="A85" s="1238" t="s">
        <v>827</v>
      </c>
      <c r="B85" s="1234">
        <v>981.65630358999999</v>
      </c>
      <c r="C85" s="1235">
        <v>932.14550234000001</v>
      </c>
      <c r="D85" s="1236">
        <v>0.05</v>
      </c>
      <c r="E85" s="1234">
        <v>922.72472573000005</v>
      </c>
      <c r="F85" s="1235">
        <v>855.21513586000003</v>
      </c>
      <c r="G85" s="1237">
        <v>0.08</v>
      </c>
      <c r="H85" s="1235">
        <v>956.52143538999997</v>
      </c>
      <c r="I85" s="1234">
        <v>899.48411211999996</v>
      </c>
      <c r="J85" s="1236">
        <v>0.06</v>
      </c>
    </row>
    <row r="86" spans="1:10" x14ac:dyDescent="0.3">
      <c r="A86" s="1238" t="s">
        <v>826</v>
      </c>
      <c r="B86" s="1234">
        <v>325.81591957000001</v>
      </c>
      <c r="C86" s="1235">
        <v>319.77456950999999</v>
      </c>
      <c r="D86" s="1236">
        <v>0.02</v>
      </c>
      <c r="E86" s="1234">
        <v>82.923024010000006</v>
      </c>
      <c r="F86" s="1235">
        <v>77.128290253000003</v>
      </c>
      <c r="G86" s="1237">
        <v>0.08</v>
      </c>
      <c r="H86" s="1235">
        <v>222.21983175</v>
      </c>
      <c r="I86" s="1234">
        <v>216.75718931</v>
      </c>
      <c r="J86" s="1236">
        <v>0.03</v>
      </c>
    </row>
    <row r="87" spans="1:10" x14ac:dyDescent="0.3">
      <c r="A87" s="1238" t="s">
        <v>825</v>
      </c>
      <c r="B87" s="1234">
        <v>500.78681461999997</v>
      </c>
      <c r="C87" s="1235">
        <v>466.13992530000002</v>
      </c>
      <c r="D87" s="1236">
        <v>7.0000000000000007E-2</v>
      </c>
      <c r="E87" s="1234">
        <v>803.97939814999995</v>
      </c>
      <c r="F87" s="1235">
        <v>746.18787325999995</v>
      </c>
      <c r="G87" s="1237">
        <v>0.08</v>
      </c>
      <c r="H87" s="1235">
        <v>630.10128237000004</v>
      </c>
      <c r="I87" s="1234">
        <v>585.03647717000001</v>
      </c>
      <c r="J87" s="1236">
        <v>0.08</v>
      </c>
    </row>
    <row r="88" spans="1:10" x14ac:dyDescent="0.3">
      <c r="A88" s="1238" t="s">
        <v>824</v>
      </c>
      <c r="B88" s="1234">
        <v>826.60273418999998</v>
      </c>
      <c r="C88" s="1235">
        <v>785.91449480999995</v>
      </c>
      <c r="D88" s="1236">
        <v>0.05</v>
      </c>
      <c r="E88" s="1234">
        <v>886.90242216000001</v>
      </c>
      <c r="F88" s="1235">
        <v>823.31616351000002</v>
      </c>
      <c r="G88" s="1237">
        <v>0.08</v>
      </c>
      <c r="H88" s="1235">
        <v>852.32111411999995</v>
      </c>
      <c r="I88" s="1234">
        <v>801.79366647999996</v>
      </c>
      <c r="J88" s="1236">
        <v>0.06</v>
      </c>
    </row>
    <row r="89" spans="1:10" x14ac:dyDescent="0.3">
      <c r="A89" s="1233" t="s">
        <v>830</v>
      </c>
      <c r="B89" s="1234"/>
      <c r="C89" s="1235"/>
      <c r="D89" s="1236"/>
      <c r="E89" s="1234"/>
      <c r="F89" s="1235"/>
      <c r="G89" s="1237"/>
      <c r="H89" s="1235"/>
      <c r="I89" s="1234"/>
      <c r="J89" s="1236"/>
    </row>
    <row r="90" spans="1:10" x14ac:dyDescent="0.3">
      <c r="A90" s="1238" t="s">
        <v>829</v>
      </c>
      <c r="B90" s="1234">
        <v>146.86085122</v>
      </c>
      <c r="C90" s="1235">
        <v>146.58120904</v>
      </c>
      <c r="D90" s="1236">
        <v>0</v>
      </c>
      <c r="E90" s="1234">
        <v>138.69608270000001</v>
      </c>
      <c r="F90" s="1235">
        <v>135.53438234000001</v>
      </c>
      <c r="G90" s="1237">
        <v>0.02</v>
      </c>
      <c r="H90" s="1235">
        <v>143.1646499</v>
      </c>
      <c r="I90" s="1234">
        <v>141.61939436</v>
      </c>
      <c r="J90" s="1236">
        <v>0.01</v>
      </c>
    </row>
    <row r="91" spans="1:10" x14ac:dyDescent="0.3">
      <c r="A91" s="1238" t="s">
        <v>828</v>
      </c>
      <c r="B91" s="1234">
        <v>3.6995908225999998</v>
      </c>
      <c r="C91" s="1235">
        <v>3.6420088331999998</v>
      </c>
      <c r="D91" s="1236">
        <v>0.02</v>
      </c>
      <c r="E91" s="1234">
        <v>3.9354951669</v>
      </c>
      <c r="F91" s="1235">
        <v>3.8327599456999999</v>
      </c>
      <c r="G91" s="1237">
        <v>0.03</v>
      </c>
      <c r="H91" s="1235">
        <v>3.8030516814999999</v>
      </c>
      <c r="I91" s="1234">
        <v>3.7240056186000001</v>
      </c>
      <c r="J91" s="1236">
        <v>0.02</v>
      </c>
    </row>
    <row r="92" spans="1:10" x14ac:dyDescent="0.3">
      <c r="A92" s="1238" t="s">
        <v>827</v>
      </c>
      <c r="B92" s="1234">
        <v>1221.5583246000001</v>
      </c>
      <c r="C92" s="1235">
        <v>1137.1567958999999</v>
      </c>
      <c r="D92" s="1236">
        <v>7.0000000000000007E-2</v>
      </c>
      <c r="E92" s="1234">
        <v>1127.8018748</v>
      </c>
      <c r="F92" s="1235">
        <v>1067.9783341</v>
      </c>
      <c r="G92" s="1237">
        <v>0.06</v>
      </c>
      <c r="H92" s="1235">
        <v>1179.0074539</v>
      </c>
      <c r="I92" s="1234">
        <v>1106.5511225</v>
      </c>
      <c r="J92" s="1236">
        <v>7.0000000000000007E-2</v>
      </c>
    </row>
    <row r="93" spans="1:10" x14ac:dyDescent="0.3">
      <c r="A93" s="1238" t="s">
        <v>826</v>
      </c>
      <c r="B93" s="1234">
        <v>1.9397356982</v>
      </c>
      <c r="C93" s="1235">
        <v>2.1825564417000001</v>
      </c>
      <c r="D93" s="1236">
        <v>-0.11</v>
      </c>
      <c r="E93" s="1234">
        <v>2.8392793878</v>
      </c>
      <c r="F93" s="1235">
        <v>3.6548640241000001</v>
      </c>
      <c r="G93" s="1237">
        <v>-0.22</v>
      </c>
      <c r="H93" s="1235">
        <v>2.3479888612000002</v>
      </c>
      <c r="I93" s="1234">
        <v>2.8339291934999999</v>
      </c>
      <c r="J93" s="1236">
        <v>-0.17</v>
      </c>
    </row>
    <row r="94" spans="1:10" x14ac:dyDescent="0.3">
      <c r="A94" s="1238" t="s">
        <v>825</v>
      </c>
      <c r="B94" s="1234">
        <v>1212.3027549999999</v>
      </c>
      <c r="C94" s="1235">
        <v>1130.0001649999999</v>
      </c>
      <c r="D94" s="1236">
        <v>7.0000000000000007E-2</v>
      </c>
      <c r="E94" s="1234">
        <v>1120.5201354999999</v>
      </c>
      <c r="F94" s="1235">
        <v>1060.8300277000001</v>
      </c>
      <c r="G94" s="1237">
        <v>0.06</v>
      </c>
      <c r="H94" s="1235">
        <v>1170.6476967999999</v>
      </c>
      <c r="I94" s="1234">
        <v>1099.3981745000001</v>
      </c>
      <c r="J94" s="1236">
        <v>0.06</v>
      </c>
    </row>
    <row r="95" spans="1:10" x14ac:dyDescent="0.3">
      <c r="A95" s="1238" t="s">
        <v>824</v>
      </c>
      <c r="B95" s="1234">
        <v>1214.2424907</v>
      </c>
      <c r="C95" s="1235">
        <v>1132.1827214</v>
      </c>
      <c r="D95" s="1236">
        <v>7.0000000000000007E-2</v>
      </c>
      <c r="E95" s="1234">
        <v>1123.3594148</v>
      </c>
      <c r="F95" s="1235">
        <v>1064.4848916999999</v>
      </c>
      <c r="G95" s="1237">
        <v>0.06</v>
      </c>
      <c r="H95" s="1235">
        <v>1172.9956857</v>
      </c>
      <c r="I95" s="1234">
        <v>1102.2321036999999</v>
      </c>
      <c r="J95" s="1236">
        <v>0.06</v>
      </c>
    </row>
    <row r="96" spans="1:10" x14ac:dyDescent="0.3">
      <c r="A96" s="1239" t="s">
        <v>924</v>
      </c>
      <c r="B96" s="1240"/>
      <c r="C96" s="1241"/>
      <c r="D96" s="1242"/>
      <c r="E96" s="1240"/>
      <c r="F96" s="1241"/>
      <c r="G96" s="1243"/>
      <c r="H96" s="1241"/>
      <c r="I96" s="1240"/>
      <c r="J96" s="1242"/>
    </row>
    <row r="97" spans="1:10" x14ac:dyDescent="0.3">
      <c r="A97" s="1233" t="s">
        <v>831</v>
      </c>
      <c r="B97" s="1234"/>
      <c r="C97" s="1235"/>
      <c r="D97" s="1236"/>
      <c r="E97" s="1234"/>
      <c r="F97" s="1235"/>
      <c r="G97" s="1237"/>
      <c r="H97" s="1235"/>
      <c r="I97" s="1234"/>
      <c r="J97" s="1236"/>
    </row>
    <row r="98" spans="1:10" x14ac:dyDescent="0.3">
      <c r="A98" s="1238" t="s">
        <v>829</v>
      </c>
      <c r="B98" s="1234">
        <v>4.8074775772000002</v>
      </c>
      <c r="C98" s="1235">
        <v>4.4268197488999999</v>
      </c>
      <c r="D98" s="1236">
        <v>0.09</v>
      </c>
      <c r="E98" s="1234">
        <v>12.957117287000001</v>
      </c>
      <c r="F98" s="1235">
        <v>15.70013986</v>
      </c>
      <c r="G98" s="1237">
        <v>-0.17</v>
      </c>
      <c r="H98" s="1235">
        <v>8.4011447256</v>
      </c>
      <c r="I98" s="1234">
        <v>9.3854569209999994</v>
      </c>
      <c r="J98" s="1236">
        <v>-0.1</v>
      </c>
    </row>
    <row r="99" spans="1:10" x14ac:dyDescent="0.3">
      <c r="A99" s="1238" t="s">
        <v>828</v>
      </c>
      <c r="B99" s="1234">
        <v>1.1135393330000001</v>
      </c>
      <c r="C99" s="1235">
        <v>1.1128392099</v>
      </c>
      <c r="D99" s="1236">
        <v>0</v>
      </c>
      <c r="E99" s="1234">
        <v>1.1184260235000001</v>
      </c>
      <c r="F99" s="1235">
        <v>1.1049465572999999</v>
      </c>
      <c r="G99" s="1237">
        <v>0.01</v>
      </c>
      <c r="H99" s="1235">
        <v>1.1168627450999999</v>
      </c>
      <c r="I99" s="1234">
        <v>1.107031812</v>
      </c>
      <c r="J99" s="1236">
        <v>0.01</v>
      </c>
    </row>
    <row r="100" spans="1:10" x14ac:dyDescent="0.3">
      <c r="A100" s="1238" t="s">
        <v>827</v>
      </c>
      <c r="B100" s="1234">
        <v>945.73837565999997</v>
      </c>
      <c r="C100" s="1235">
        <v>852.05903330000001</v>
      </c>
      <c r="D100" s="1236">
        <v>0.11</v>
      </c>
      <c r="E100" s="1234">
        <v>845.85990329000003</v>
      </c>
      <c r="F100" s="1235">
        <v>1170.3305644</v>
      </c>
      <c r="G100" s="1237">
        <v>-0.28000000000000003</v>
      </c>
      <c r="H100" s="1235">
        <v>877.71648259000006</v>
      </c>
      <c r="I100" s="1234">
        <v>1085.8014653</v>
      </c>
      <c r="J100" s="1236">
        <v>-0.19</v>
      </c>
    </row>
    <row r="101" spans="1:10" x14ac:dyDescent="0.3">
      <c r="A101" s="1238" t="s">
        <v>826</v>
      </c>
      <c r="B101" s="1234">
        <v>242.64747560999999</v>
      </c>
      <c r="C101" s="1235">
        <v>220.05832040999999</v>
      </c>
      <c r="D101" s="1236">
        <v>0.1</v>
      </c>
      <c r="E101" s="1234">
        <v>83.526248467000002</v>
      </c>
      <c r="F101" s="1235">
        <v>81.759329313999999</v>
      </c>
      <c r="G101" s="1237">
        <v>0.02</v>
      </c>
      <c r="H101" s="1235">
        <v>134.27850638999999</v>
      </c>
      <c r="I101" s="1234">
        <v>118.4898816</v>
      </c>
      <c r="J101" s="1236">
        <v>0.13</v>
      </c>
    </row>
    <row r="102" spans="1:10" x14ac:dyDescent="0.3">
      <c r="A102" s="1238" t="s">
        <v>825</v>
      </c>
      <c r="B102" s="1234">
        <v>513.12670955999999</v>
      </c>
      <c r="C102" s="1235">
        <v>473.35903164000001</v>
      </c>
      <c r="D102" s="1236">
        <v>0.08</v>
      </c>
      <c r="E102" s="1234">
        <v>712.88939589999995</v>
      </c>
      <c r="F102" s="1235">
        <v>1042.8630814999999</v>
      </c>
      <c r="G102" s="1237">
        <v>-0.32</v>
      </c>
      <c r="H102" s="1235">
        <v>649.17440599999998</v>
      </c>
      <c r="I102" s="1234">
        <v>891.60964060000003</v>
      </c>
      <c r="J102" s="1236">
        <v>-0.27</v>
      </c>
    </row>
    <row r="103" spans="1:10" x14ac:dyDescent="0.3">
      <c r="A103" s="1238" t="s">
        <v>824</v>
      </c>
      <c r="B103" s="1234">
        <v>755.77418517000001</v>
      </c>
      <c r="C103" s="1235">
        <v>693.41735204999998</v>
      </c>
      <c r="D103" s="1236">
        <v>0.09</v>
      </c>
      <c r="E103" s="1234">
        <v>796.41564437</v>
      </c>
      <c r="F103" s="1235">
        <v>1124.6224107999999</v>
      </c>
      <c r="G103" s="1237">
        <v>-0.28999999999999998</v>
      </c>
      <c r="H103" s="1235">
        <v>783.45291239000005</v>
      </c>
      <c r="I103" s="1234">
        <v>1010.0995222</v>
      </c>
      <c r="J103" s="1236">
        <v>-0.22</v>
      </c>
    </row>
    <row r="104" spans="1:10" x14ac:dyDescent="0.3">
      <c r="A104" s="1233" t="s">
        <v>830</v>
      </c>
      <c r="B104" s="1234"/>
      <c r="C104" s="1235"/>
      <c r="D104" s="1236"/>
      <c r="E104" s="1234"/>
      <c r="F104" s="1235"/>
      <c r="G104" s="1237"/>
      <c r="H104" s="1235"/>
      <c r="I104" s="1234"/>
      <c r="J104" s="1236"/>
    </row>
    <row r="105" spans="1:10" x14ac:dyDescent="0.3">
      <c r="A105" s="1238" t="s">
        <v>829</v>
      </c>
      <c r="B105" s="1234">
        <v>16.103746243</v>
      </c>
      <c r="C105" s="1235">
        <v>16.202685721000002</v>
      </c>
      <c r="D105" s="1236">
        <v>-0.01</v>
      </c>
      <c r="E105" s="1234">
        <v>10.922176823999999</v>
      </c>
      <c r="F105" s="1235">
        <v>10.870020016</v>
      </c>
      <c r="G105" s="1237">
        <v>0</v>
      </c>
      <c r="H105" s="1235">
        <v>13.776376525</v>
      </c>
      <c r="I105" s="1234">
        <v>13.818549571</v>
      </c>
      <c r="J105" s="1236">
        <v>0</v>
      </c>
    </row>
    <row r="106" spans="1:10" x14ac:dyDescent="0.3">
      <c r="A106" s="1238" t="s">
        <v>828</v>
      </c>
      <c r="B106" s="1234">
        <v>1.1851116366000001</v>
      </c>
      <c r="C106" s="1235">
        <v>1.1864248098000001</v>
      </c>
      <c r="D106" s="1236">
        <v>0</v>
      </c>
      <c r="E106" s="1234">
        <v>1.1811395634999999</v>
      </c>
      <c r="F106" s="1235">
        <v>1.1815283570999999</v>
      </c>
      <c r="G106" s="1237">
        <v>0</v>
      </c>
      <c r="H106" s="1235">
        <v>1.1836971609</v>
      </c>
      <c r="I106" s="1234">
        <v>1.1847027979</v>
      </c>
      <c r="J106" s="1236">
        <v>0</v>
      </c>
    </row>
    <row r="107" spans="1:10" x14ac:dyDescent="0.3">
      <c r="A107" s="1238" t="s">
        <v>827</v>
      </c>
      <c r="B107" s="1234">
        <v>1360.5425972</v>
      </c>
      <c r="C107" s="1235">
        <v>1260.8674561</v>
      </c>
      <c r="D107" s="1236">
        <v>0.08</v>
      </c>
      <c r="E107" s="1234">
        <v>1356.3517846</v>
      </c>
      <c r="F107" s="1235">
        <v>1264.6219398999999</v>
      </c>
      <c r="G107" s="1237">
        <v>7.0000000000000007E-2</v>
      </c>
      <c r="H107" s="1235">
        <v>1359.0534517999999</v>
      </c>
      <c r="I107" s="1234">
        <v>1262.1843159</v>
      </c>
      <c r="J107" s="1236">
        <v>0.08</v>
      </c>
    </row>
    <row r="108" spans="1:10" x14ac:dyDescent="0.3">
      <c r="A108" s="1238" t="s">
        <v>826</v>
      </c>
      <c r="B108" s="1234">
        <v>0.29344331509999999</v>
      </c>
      <c r="C108" s="1235">
        <v>0.60015157490000004</v>
      </c>
      <c r="D108" s="1236">
        <v>-0.51</v>
      </c>
      <c r="E108" s="1234">
        <v>1.603615</v>
      </c>
      <c r="F108" s="1235">
        <v>2.0876419629999998</v>
      </c>
      <c r="G108" s="1237">
        <v>-0.23</v>
      </c>
      <c r="H108" s="1235">
        <v>0.75899411559999996</v>
      </c>
      <c r="I108" s="1234">
        <v>1.1218787757999999</v>
      </c>
      <c r="J108" s="1236">
        <v>-0.32</v>
      </c>
    </row>
    <row r="109" spans="1:10" x14ac:dyDescent="0.3">
      <c r="A109" s="1238" t="s">
        <v>825</v>
      </c>
      <c r="B109" s="1234">
        <v>1341.2654769999999</v>
      </c>
      <c r="C109" s="1235">
        <v>1245.9407524999999</v>
      </c>
      <c r="D109" s="1236">
        <v>0.08</v>
      </c>
      <c r="E109" s="1234">
        <v>1312.7971247999999</v>
      </c>
      <c r="F109" s="1235">
        <v>1229.9047134</v>
      </c>
      <c r="G109" s="1237">
        <v>7.0000000000000007E-2</v>
      </c>
      <c r="H109" s="1235">
        <v>1331.1496545</v>
      </c>
      <c r="I109" s="1234">
        <v>1240.3162202000001</v>
      </c>
      <c r="J109" s="1236">
        <v>7.0000000000000007E-2</v>
      </c>
    </row>
    <row r="110" spans="1:10" x14ac:dyDescent="0.3">
      <c r="A110" s="1238" t="s">
        <v>824</v>
      </c>
      <c r="B110" s="1234">
        <v>1341.5589203</v>
      </c>
      <c r="C110" s="1235">
        <v>1246.5409041</v>
      </c>
      <c r="D110" s="1236">
        <v>0.08</v>
      </c>
      <c r="E110" s="1234">
        <v>1314.4007398000001</v>
      </c>
      <c r="F110" s="1235">
        <v>1231.9923554</v>
      </c>
      <c r="G110" s="1237">
        <v>7.0000000000000007E-2</v>
      </c>
      <c r="H110" s="1235">
        <v>1331.9086487</v>
      </c>
      <c r="I110" s="1234">
        <v>1241.438099</v>
      </c>
      <c r="J110" s="1236">
        <v>7.0000000000000007E-2</v>
      </c>
    </row>
    <row r="111" spans="1:10" x14ac:dyDescent="0.3">
      <c r="A111" s="1228" t="s">
        <v>923</v>
      </c>
      <c r="B111" s="1229"/>
      <c r="C111" s="1230"/>
      <c r="D111" s="1231"/>
      <c r="E111" s="1229"/>
      <c r="F111" s="1230"/>
      <c r="G111" s="1232"/>
      <c r="H111" s="1230"/>
      <c r="I111" s="1229"/>
      <c r="J111" s="1231"/>
    </row>
    <row r="112" spans="1:10" x14ac:dyDescent="0.3">
      <c r="A112" s="1239" t="s">
        <v>922</v>
      </c>
      <c r="B112" s="1240"/>
      <c r="C112" s="1241"/>
      <c r="D112" s="1242"/>
      <c r="E112" s="1240"/>
      <c r="F112" s="1241"/>
      <c r="G112" s="1243"/>
      <c r="H112" s="1241"/>
      <c r="I112" s="1240"/>
      <c r="J112" s="1242"/>
    </row>
    <row r="113" spans="1:10" x14ac:dyDescent="0.3">
      <c r="A113" s="1233" t="s">
        <v>831</v>
      </c>
      <c r="B113" s="1234"/>
      <c r="C113" s="1235"/>
      <c r="D113" s="1236"/>
      <c r="E113" s="1234"/>
      <c r="F113" s="1235"/>
      <c r="G113" s="1237"/>
      <c r="H113" s="1235"/>
      <c r="I113" s="1234"/>
      <c r="J113" s="1236"/>
    </row>
    <row r="114" spans="1:10" x14ac:dyDescent="0.3">
      <c r="A114" s="1238" t="s">
        <v>829</v>
      </c>
      <c r="B114" s="1234">
        <v>10.27109914</v>
      </c>
      <c r="C114" s="1235">
        <v>10.477273081</v>
      </c>
      <c r="D114" s="1236">
        <v>-0.02</v>
      </c>
      <c r="E114" s="1234">
        <v>3.6289835221</v>
      </c>
      <c r="F114" s="1235">
        <v>3.7369461661000001</v>
      </c>
      <c r="G114" s="1237">
        <v>-0.03</v>
      </c>
      <c r="H114" s="1235">
        <v>7.3185124898999998</v>
      </c>
      <c r="I114" s="1234">
        <v>7.5007579634999999</v>
      </c>
      <c r="J114" s="1236">
        <v>-0.02</v>
      </c>
    </row>
    <row r="115" spans="1:10" x14ac:dyDescent="0.3">
      <c r="A115" s="1238" t="s">
        <v>828</v>
      </c>
      <c r="B115" s="1234">
        <v>1.3710344013</v>
      </c>
      <c r="C115" s="1235">
        <v>1.3533671112000001</v>
      </c>
      <c r="D115" s="1236">
        <v>0.01</v>
      </c>
      <c r="E115" s="1234">
        <v>1.3259553143</v>
      </c>
      <c r="F115" s="1235">
        <v>1.3344115622999999</v>
      </c>
      <c r="G115" s="1237">
        <v>-0.01</v>
      </c>
      <c r="H115" s="1235">
        <v>1.3610978996</v>
      </c>
      <c r="I115" s="1234">
        <v>1.3491967355000001</v>
      </c>
      <c r="J115" s="1236">
        <v>0.01</v>
      </c>
    </row>
    <row r="116" spans="1:10" x14ac:dyDescent="0.3">
      <c r="A116" s="1238" t="s">
        <v>827</v>
      </c>
      <c r="B116" s="1234">
        <v>3636.0871461000002</v>
      </c>
      <c r="C116" s="1235">
        <v>3405.9189199000002</v>
      </c>
      <c r="D116" s="1236">
        <v>7.0000000000000007E-2</v>
      </c>
      <c r="E116" s="1234">
        <v>3028.5984152000001</v>
      </c>
      <c r="F116" s="1235">
        <v>2749.0377192999999</v>
      </c>
      <c r="G116" s="1237">
        <v>0.1</v>
      </c>
      <c r="H116" s="1235">
        <v>3505.6395293</v>
      </c>
      <c r="I116" s="1234">
        <v>3262.9833988999999</v>
      </c>
      <c r="J116" s="1236">
        <v>7.0000000000000007E-2</v>
      </c>
    </row>
    <row r="117" spans="1:10" x14ac:dyDescent="0.3">
      <c r="A117" s="1238" t="s">
        <v>826</v>
      </c>
      <c r="B117" s="1234">
        <v>833.46887446999995</v>
      </c>
      <c r="C117" s="1235">
        <v>811.40731052000001</v>
      </c>
      <c r="D117" s="1236">
        <v>0.03</v>
      </c>
      <c r="E117" s="1234">
        <v>240.76153858000001</v>
      </c>
      <c r="F117" s="1235">
        <v>218.03314302000001</v>
      </c>
      <c r="G117" s="1237">
        <v>0.1</v>
      </c>
      <c r="H117" s="1235">
        <v>706.19530463000001</v>
      </c>
      <c r="I117" s="1234">
        <v>682.29074317000004</v>
      </c>
      <c r="J117" s="1236">
        <v>0.04</v>
      </c>
    </row>
    <row r="118" spans="1:10" x14ac:dyDescent="0.3">
      <c r="A118" s="1238" t="s">
        <v>825</v>
      </c>
      <c r="B118" s="1234">
        <v>2291.6650983</v>
      </c>
      <c r="C118" s="1235">
        <v>2110.6663895000002</v>
      </c>
      <c r="D118" s="1236">
        <v>0.09</v>
      </c>
      <c r="E118" s="1234">
        <v>2619.4632624999999</v>
      </c>
      <c r="F118" s="1235">
        <v>2369.42157</v>
      </c>
      <c r="G118" s="1237">
        <v>0.11</v>
      </c>
      <c r="H118" s="1235">
        <v>2362.0540406999999</v>
      </c>
      <c r="I118" s="1234">
        <v>2166.9707966000001</v>
      </c>
      <c r="J118" s="1236">
        <v>0.09</v>
      </c>
    </row>
    <row r="119" spans="1:10" x14ac:dyDescent="0.3">
      <c r="A119" s="1238" t="s">
        <v>824</v>
      </c>
      <c r="B119" s="1234">
        <v>3125.1339727</v>
      </c>
      <c r="C119" s="1235">
        <v>2922.0736999999999</v>
      </c>
      <c r="D119" s="1236">
        <v>7.0000000000000007E-2</v>
      </c>
      <c r="E119" s="1234">
        <v>2860.2248009999998</v>
      </c>
      <c r="F119" s="1235">
        <v>2587.4547130000001</v>
      </c>
      <c r="G119" s="1237">
        <v>0.11</v>
      </c>
      <c r="H119" s="1235">
        <v>3068.2493453000002</v>
      </c>
      <c r="I119" s="1234">
        <v>2849.2615397999998</v>
      </c>
      <c r="J119" s="1236">
        <v>0.08</v>
      </c>
    </row>
    <row r="120" spans="1:10" x14ac:dyDescent="0.3">
      <c r="A120" s="1233" t="s">
        <v>830</v>
      </c>
      <c r="B120" s="1234"/>
      <c r="C120" s="1235"/>
      <c r="D120" s="1236"/>
      <c r="E120" s="1234"/>
      <c r="F120" s="1235"/>
      <c r="G120" s="1237"/>
      <c r="H120" s="1235"/>
      <c r="I120" s="1234"/>
      <c r="J120" s="1236"/>
    </row>
    <row r="121" spans="1:10" x14ac:dyDescent="0.3">
      <c r="A121" s="1238" t="s">
        <v>829</v>
      </c>
      <c r="B121" s="1234">
        <v>6.1889469639000003</v>
      </c>
      <c r="C121" s="1235">
        <v>6.4082735242000002</v>
      </c>
      <c r="D121" s="1236">
        <v>-0.03</v>
      </c>
      <c r="E121" s="1234">
        <v>2.1804855607000002</v>
      </c>
      <c r="F121" s="1235">
        <v>2.2123410948000002</v>
      </c>
      <c r="G121" s="1237">
        <v>-0.01</v>
      </c>
      <c r="H121" s="1235">
        <v>4.3743112772000003</v>
      </c>
      <c r="I121" s="1234">
        <v>4.5383193749000004</v>
      </c>
      <c r="J121" s="1236">
        <v>-0.04</v>
      </c>
    </row>
    <row r="122" spans="1:10" x14ac:dyDescent="0.3">
      <c r="A122" s="1238" t="s">
        <v>828</v>
      </c>
      <c r="B122" s="1234">
        <v>3.7086784543000002</v>
      </c>
      <c r="C122" s="1235">
        <v>3.7160388782</v>
      </c>
      <c r="D122" s="1236">
        <v>0</v>
      </c>
      <c r="E122" s="1234">
        <v>3.5935034802999999</v>
      </c>
      <c r="F122" s="1235">
        <v>3.6212710764999998</v>
      </c>
      <c r="G122" s="1237">
        <v>-0.01</v>
      </c>
      <c r="H122" s="1235">
        <v>3.6826880284999999</v>
      </c>
      <c r="I122" s="1234">
        <v>3.6954505865999998</v>
      </c>
      <c r="J122" s="1236">
        <v>0</v>
      </c>
    </row>
    <row r="123" spans="1:10" x14ac:dyDescent="0.3">
      <c r="A123" s="1238" t="s">
        <v>827</v>
      </c>
      <c r="B123" s="1234">
        <v>3091.7124451999998</v>
      </c>
      <c r="C123" s="1235">
        <v>2833.3743779000001</v>
      </c>
      <c r="D123" s="1236">
        <v>0.09</v>
      </c>
      <c r="E123" s="1234">
        <v>2711.3054357999999</v>
      </c>
      <c r="F123" s="1235">
        <v>2489.7537422</v>
      </c>
      <c r="G123" s="1237">
        <v>0.09</v>
      </c>
      <c r="H123" s="1235">
        <v>3007.9485389000001</v>
      </c>
      <c r="I123" s="1234">
        <v>2760.2213382</v>
      </c>
      <c r="J123" s="1236">
        <v>0.09</v>
      </c>
    </row>
    <row r="124" spans="1:10" x14ac:dyDescent="0.3">
      <c r="A124" s="1238" t="s">
        <v>826</v>
      </c>
      <c r="B124" s="1234">
        <v>0.2234425109</v>
      </c>
      <c r="C124" s="1235">
        <v>0.17382841190000001</v>
      </c>
      <c r="D124" s="1236">
        <v>0.28999999999999998</v>
      </c>
      <c r="E124" s="1234">
        <v>2.6539901999999998E-3</v>
      </c>
      <c r="F124" s="1235">
        <v>0.4981876791</v>
      </c>
      <c r="G124" s="1237">
        <v>-0.99</v>
      </c>
      <c r="H124" s="1235">
        <v>0.17482587520000001</v>
      </c>
      <c r="I124" s="1234">
        <v>0.24288091889999999</v>
      </c>
      <c r="J124" s="1236">
        <v>-0.28000000000000003</v>
      </c>
    </row>
    <row r="125" spans="1:10" x14ac:dyDescent="0.3">
      <c r="A125" s="1238" t="s">
        <v>825</v>
      </c>
      <c r="B125" s="1234">
        <v>2971.1671606</v>
      </c>
      <c r="C125" s="1235">
        <v>2723.6611931000002</v>
      </c>
      <c r="D125" s="1236">
        <v>0.09</v>
      </c>
      <c r="E125" s="1234">
        <v>2574.8416831999998</v>
      </c>
      <c r="F125" s="1235">
        <v>2399.1236328</v>
      </c>
      <c r="G125" s="1237">
        <v>7.0000000000000007E-2</v>
      </c>
      <c r="H125" s="1235">
        <v>2883.8980795000002</v>
      </c>
      <c r="I125" s="1234">
        <v>2654.5707295000002</v>
      </c>
      <c r="J125" s="1236">
        <v>0.09</v>
      </c>
    </row>
    <row r="126" spans="1:10" x14ac:dyDescent="0.3">
      <c r="A126" s="1238" t="s">
        <v>824</v>
      </c>
      <c r="B126" s="1234">
        <v>2971.3906031000001</v>
      </c>
      <c r="C126" s="1235">
        <v>2723.8350215</v>
      </c>
      <c r="D126" s="1236">
        <v>0.09</v>
      </c>
      <c r="E126" s="1234">
        <v>2574.8443372000002</v>
      </c>
      <c r="F126" s="1235">
        <v>2399.6218205</v>
      </c>
      <c r="G126" s="1237">
        <v>7.0000000000000007E-2</v>
      </c>
      <c r="H126" s="1235">
        <v>2884.0729053</v>
      </c>
      <c r="I126" s="1234">
        <v>2654.8136104</v>
      </c>
      <c r="J126" s="1236">
        <v>0.09</v>
      </c>
    </row>
    <row r="127" spans="1:10" x14ac:dyDescent="0.3">
      <c r="A127" s="1239" t="s">
        <v>921</v>
      </c>
      <c r="B127" s="1240"/>
      <c r="C127" s="1241"/>
      <c r="D127" s="1242"/>
      <c r="E127" s="1240"/>
      <c r="F127" s="1241"/>
      <c r="G127" s="1243"/>
      <c r="H127" s="1241"/>
      <c r="I127" s="1240"/>
      <c r="J127" s="1242"/>
    </row>
    <row r="128" spans="1:10" x14ac:dyDescent="0.3">
      <c r="A128" s="1233" t="s">
        <v>831</v>
      </c>
      <c r="B128" s="1234"/>
      <c r="C128" s="1235"/>
      <c r="D128" s="1236"/>
      <c r="E128" s="1234"/>
      <c r="F128" s="1235"/>
      <c r="G128" s="1237"/>
      <c r="H128" s="1235"/>
      <c r="I128" s="1234"/>
      <c r="J128" s="1236"/>
    </row>
    <row r="129" spans="1:10" x14ac:dyDescent="0.3">
      <c r="A129" s="1238" t="s">
        <v>829</v>
      </c>
      <c r="B129" s="1234">
        <v>0.90777989560000005</v>
      </c>
      <c r="C129" s="1235">
        <v>0.83370764600000002</v>
      </c>
      <c r="D129" s="1236">
        <v>0.09</v>
      </c>
      <c r="E129" s="1234">
        <v>0.48652164219999999</v>
      </c>
      <c r="F129" s="1235">
        <v>0.43898680379999999</v>
      </c>
      <c r="G129" s="1237">
        <v>0.11</v>
      </c>
      <c r="H129" s="1235">
        <v>0.72140073520000003</v>
      </c>
      <c r="I129" s="1234">
        <v>0.66129977269999995</v>
      </c>
      <c r="J129" s="1236">
        <v>0.09</v>
      </c>
    </row>
    <row r="130" spans="1:10" x14ac:dyDescent="0.3">
      <c r="A130" s="1238" t="s">
        <v>828</v>
      </c>
      <c r="B130" s="1234">
        <v>4.5480984339999999</v>
      </c>
      <c r="C130" s="1235">
        <v>4.6316817183000003</v>
      </c>
      <c r="D130" s="1236">
        <v>-0.02</v>
      </c>
      <c r="E130" s="1234">
        <v>4.3382430300000001</v>
      </c>
      <c r="F130" s="1235">
        <v>4.4303646145000002</v>
      </c>
      <c r="G130" s="1237">
        <v>-0.02</v>
      </c>
      <c r="H130" s="1235">
        <v>4.4854810862000001</v>
      </c>
      <c r="I130" s="1234">
        <v>4.5733102253000002</v>
      </c>
      <c r="J130" s="1236">
        <v>-0.02</v>
      </c>
    </row>
    <row r="131" spans="1:10" x14ac:dyDescent="0.3">
      <c r="A131" s="1238" t="s">
        <v>827</v>
      </c>
      <c r="B131" s="1234">
        <v>1415.4209493000001</v>
      </c>
      <c r="C131" s="1235">
        <v>1284.975782</v>
      </c>
      <c r="D131" s="1236">
        <v>0.1</v>
      </c>
      <c r="E131" s="1234">
        <v>1241.0830605000001</v>
      </c>
      <c r="F131" s="1235">
        <v>1066.3887790000001</v>
      </c>
      <c r="G131" s="1237">
        <v>0.16</v>
      </c>
      <c r="H131" s="1235">
        <v>1365.1090002000001</v>
      </c>
      <c r="I131" s="1234">
        <v>1223.5779169</v>
      </c>
      <c r="J131" s="1236">
        <v>0.12</v>
      </c>
    </row>
    <row r="132" spans="1:10" x14ac:dyDescent="0.3">
      <c r="A132" s="1238" t="s">
        <v>826</v>
      </c>
      <c r="B132" s="1234">
        <v>101.30022971</v>
      </c>
      <c r="C132" s="1235">
        <v>97.560845278000002</v>
      </c>
      <c r="D132" s="1236">
        <v>0.04</v>
      </c>
      <c r="E132" s="1234">
        <v>19.974621074000002</v>
      </c>
      <c r="F132" s="1235">
        <v>19.804093362</v>
      </c>
      <c r="G132" s="1237">
        <v>0.01</v>
      </c>
      <c r="H132" s="1235">
        <v>77.830575988000007</v>
      </c>
      <c r="I132" s="1234">
        <v>75.720120508999997</v>
      </c>
      <c r="J132" s="1236">
        <v>0.03</v>
      </c>
    </row>
    <row r="133" spans="1:10" x14ac:dyDescent="0.3">
      <c r="A133" s="1238" t="s">
        <v>825</v>
      </c>
      <c r="B133" s="1234">
        <v>1186.2078775</v>
      </c>
      <c r="C133" s="1235">
        <v>1079.5518344</v>
      </c>
      <c r="D133" s="1236">
        <v>0.1</v>
      </c>
      <c r="E133" s="1234">
        <v>1173.352664</v>
      </c>
      <c r="F133" s="1235">
        <v>998.25598893999995</v>
      </c>
      <c r="G133" s="1237">
        <v>0.18</v>
      </c>
      <c r="H133" s="1235">
        <v>1182.4980078000001</v>
      </c>
      <c r="I133" s="1234">
        <v>1056.7170305</v>
      </c>
      <c r="J133" s="1236">
        <v>0.12</v>
      </c>
    </row>
    <row r="134" spans="1:10" x14ac:dyDescent="0.3">
      <c r="A134" s="1238" t="s">
        <v>824</v>
      </c>
      <c r="B134" s="1234">
        <v>1287.5081072</v>
      </c>
      <c r="C134" s="1235">
        <v>1177.1126796999999</v>
      </c>
      <c r="D134" s="1236">
        <v>0.09</v>
      </c>
      <c r="E134" s="1234">
        <v>1193.3272850999999</v>
      </c>
      <c r="F134" s="1235">
        <v>1018.0600823</v>
      </c>
      <c r="G134" s="1237">
        <v>0.17</v>
      </c>
      <c r="H134" s="1235">
        <v>1260.3285837999999</v>
      </c>
      <c r="I134" s="1234">
        <v>1132.4371510000001</v>
      </c>
      <c r="J134" s="1236">
        <v>0.11</v>
      </c>
    </row>
    <row r="135" spans="1:10" x14ac:dyDescent="0.3">
      <c r="A135" s="1233" t="s">
        <v>830</v>
      </c>
      <c r="B135" s="1234"/>
      <c r="C135" s="1235"/>
      <c r="D135" s="1236"/>
      <c r="E135" s="1234"/>
      <c r="F135" s="1235"/>
      <c r="G135" s="1237"/>
      <c r="H135" s="1235"/>
      <c r="I135" s="1234"/>
      <c r="J135" s="1236"/>
    </row>
    <row r="136" spans="1:10" x14ac:dyDescent="0.3">
      <c r="A136" s="1238" t="s">
        <v>829</v>
      </c>
      <c r="B136" s="1234">
        <v>0.49495523460000002</v>
      </c>
      <c r="C136" s="1235">
        <v>0.43978937740000001</v>
      </c>
      <c r="D136" s="1236">
        <v>0.13</v>
      </c>
      <c r="E136" s="1234">
        <v>0.30082059519999998</v>
      </c>
      <c r="F136" s="1235">
        <v>0.2861221095</v>
      </c>
      <c r="G136" s="1237">
        <v>0.05</v>
      </c>
      <c r="H136" s="1235">
        <v>0.4075766415</v>
      </c>
      <c r="I136" s="1234">
        <v>0.37166384400000002</v>
      </c>
      <c r="J136" s="1236">
        <v>0.1</v>
      </c>
    </row>
    <row r="137" spans="1:10" x14ac:dyDescent="0.3">
      <c r="A137" s="1238" t="s">
        <v>828</v>
      </c>
      <c r="B137" s="1234">
        <v>12.875318066</v>
      </c>
      <c r="C137" s="1235">
        <v>13.690362595</v>
      </c>
      <c r="D137" s="1236">
        <v>-0.06</v>
      </c>
      <c r="E137" s="1234">
        <v>15.497868713000001</v>
      </c>
      <c r="F137" s="1235">
        <v>15.760589318999999</v>
      </c>
      <c r="G137" s="1237">
        <v>-0.02</v>
      </c>
      <c r="H137" s="1235">
        <v>13.746530728</v>
      </c>
      <c r="I137" s="1234">
        <v>14.396920176</v>
      </c>
      <c r="J137" s="1236">
        <v>-0.05</v>
      </c>
    </row>
    <row r="138" spans="1:10" x14ac:dyDescent="0.3">
      <c r="A138" s="1238" t="s">
        <v>827</v>
      </c>
      <c r="B138" s="1234">
        <v>1047.5846320999999</v>
      </c>
      <c r="C138" s="1235">
        <v>963.63322182000002</v>
      </c>
      <c r="D138" s="1236">
        <v>0.09</v>
      </c>
      <c r="E138" s="1234">
        <v>1048.5039359</v>
      </c>
      <c r="F138" s="1235">
        <v>918.54366046999996</v>
      </c>
      <c r="G138" s="1237">
        <v>0.14000000000000001</v>
      </c>
      <c r="H138" s="1235">
        <v>1047.9289329999999</v>
      </c>
      <c r="I138" s="1234">
        <v>946.78553423999995</v>
      </c>
      <c r="J138" s="1236">
        <v>0.11</v>
      </c>
    </row>
    <row r="139" spans="1:10" x14ac:dyDescent="0.3">
      <c r="A139" s="1238" t="s">
        <v>826</v>
      </c>
      <c r="B139" s="1234">
        <v>0.15718478259999999</v>
      </c>
      <c r="C139" s="1235">
        <v>0.50561735490000004</v>
      </c>
      <c r="D139" s="1236">
        <v>-0.69</v>
      </c>
      <c r="E139" s="1234">
        <v>0.20085648280000001</v>
      </c>
      <c r="F139" s="1235">
        <v>8.2277135200000004E-2</v>
      </c>
      <c r="G139" s="1237">
        <v>1.44</v>
      </c>
      <c r="H139" s="1235">
        <v>0.17354086399999999</v>
      </c>
      <c r="I139" s="1234">
        <v>0.34743653549999998</v>
      </c>
      <c r="J139" s="1236">
        <v>-0.5</v>
      </c>
    </row>
    <row r="140" spans="1:10" x14ac:dyDescent="0.3">
      <c r="A140" s="1238" t="s">
        <v>825</v>
      </c>
      <c r="B140" s="1234">
        <v>1022.4424921</v>
      </c>
      <c r="C140" s="1235">
        <v>944.59730091999995</v>
      </c>
      <c r="D140" s="1236">
        <v>0.08</v>
      </c>
      <c r="E140" s="1234">
        <v>1029.4564707</v>
      </c>
      <c r="F140" s="1235">
        <v>903.86694474000001</v>
      </c>
      <c r="G140" s="1237">
        <v>0.14000000000000001</v>
      </c>
      <c r="H140" s="1235">
        <v>1025.0693924</v>
      </c>
      <c r="I140" s="1234">
        <v>929.37842774000001</v>
      </c>
      <c r="J140" s="1236">
        <v>0.1</v>
      </c>
    </row>
    <row r="141" spans="1:10" x14ac:dyDescent="0.3">
      <c r="A141" s="1238" t="s">
        <v>824</v>
      </c>
      <c r="B141" s="1234">
        <v>1022.5996769</v>
      </c>
      <c r="C141" s="1235">
        <v>945.10291828000004</v>
      </c>
      <c r="D141" s="1236">
        <v>0.08</v>
      </c>
      <c r="E141" s="1234">
        <v>1029.6573271</v>
      </c>
      <c r="F141" s="1235">
        <v>903.94922186999997</v>
      </c>
      <c r="G141" s="1237">
        <v>0.14000000000000001</v>
      </c>
      <c r="H141" s="1235">
        <v>1025.2429333</v>
      </c>
      <c r="I141" s="1234">
        <v>929.72586426999999</v>
      </c>
      <c r="J141" s="1236">
        <v>0.1</v>
      </c>
    </row>
    <row r="142" spans="1:10" x14ac:dyDescent="0.3">
      <c r="A142" s="1239" t="s">
        <v>920</v>
      </c>
      <c r="B142" s="1240"/>
      <c r="C142" s="1241"/>
      <c r="D142" s="1242"/>
      <c r="E142" s="1240"/>
      <c r="F142" s="1241"/>
      <c r="G142" s="1243"/>
      <c r="H142" s="1241"/>
      <c r="I142" s="1240"/>
      <c r="J142" s="1242"/>
    </row>
    <row r="143" spans="1:10" x14ac:dyDescent="0.3">
      <c r="A143" s="1233" t="s">
        <v>831</v>
      </c>
      <c r="B143" s="1234"/>
      <c r="C143" s="1235"/>
      <c r="D143" s="1236"/>
      <c r="E143" s="1234"/>
      <c r="F143" s="1235"/>
      <c r="G143" s="1237"/>
      <c r="H143" s="1235"/>
      <c r="I143" s="1234"/>
      <c r="J143" s="1236"/>
    </row>
    <row r="144" spans="1:10" x14ac:dyDescent="0.3">
      <c r="A144" s="1238" t="s">
        <v>829</v>
      </c>
      <c r="B144" s="1234">
        <v>25.652682584000001</v>
      </c>
      <c r="C144" s="1235">
        <v>25.904672774000002</v>
      </c>
      <c r="D144" s="1236">
        <v>-0.01</v>
      </c>
      <c r="E144" s="1234">
        <v>20.018894694</v>
      </c>
      <c r="F144" s="1235">
        <v>20.110840018000001</v>
      </c>
      <c r="G144" s="1237">
        <v>0</v>
      </c>
      <c r="H144" s="1235">
        <v>23.148322847999999</v>
      </c>
      <c r="I144" s="1234">
        <v>23.346127617</v>
      </c>
      <c r="J144" s="1236">
        <v>-0.01</v>
      </c>
    </row>
    <row r="145" spans="1:10" x14ac:dyDescent="0.3">
      <c r="A145" s="1238" t="s">
        <v>828</v>
      </c>
      <c r="B145" s="1234">
        <v>1.3460829274999999</v>
      </c>
      <c r="C145" s="1235">
        <v>1.3511274771999999</v>
      </c>
      <c r="D145" s="1236">
        <v>0</v>
      </c>
      <c r="E145" s="1234">
        <v>1.4540591010999999</v>
      </c>
      <c r="F145" s="1235">
        <v>1.4623697167</v>
      </c>
      <c r="G145" s="1237">
        <v>-0.01</v>
      </c>
      <c r="H145" s="1235">
        <v>1.3875921614</v>
      </c>
      <c r="I145" s="1234">
        <v>1.393444218</v>
      </c>
      <c r="J145" s="1236">
        <v>0</v>
      </c>
    </row>
    <row r="146" spans="1:10" x14ac:dyDescent="0.3">
      <c r="A146" s="1238" t="s">
        <v>827</v>
      </c>
      <c r="B146" s="1234">
        <v>1190.5642843999999</v>
      </c>
      <c r="C146" s="1235">
        <v>1098.6260563999999</v>
      </c>
      <c r="D146" s="1236">
        <v>0.08</v>
      </c>
      <c r="E146" s="1234">
        <v>768.36556360999998</v>
      </c>
      <c r="F146" s="1235">
        <v>714.18447494999998</v>
      </c>
      <c r="G146" s="1237">
        <v>0.08</v>
      </c>
      <c r="H146" s="1235">
        <v>1020.4840212</v>
      </c>
      <c r="I146" s="1234">
        <v>945.15006765999999</v>
      </c>
      <c r="J146" s="1236">
        <v>0.08</v>
      </c>
    </row>
    <row r="147" spans="1:10" x14ac:dyDescent="0.3">
      <c r="A147" s="1238" t="s">
        <v>826</v>
      </c>
      <c r="B147" s="1234">
        <v>587.33548949999999</v>
      </c>
      <c r="C147" s="1235">
        <v>545.08457675</v>
      </c>
      <c r="D147" s="1236">
        <v>0.08</v>
      </c>
      <c r="E147" s="1234">
        <v>121.91241617</v>
      </c>
      <c r="F147" s="1235">
        <v>129.80312233999999</v>
      </c>
      <c r="G147" s="1237">
        <v>-0.06</v>
      </c>
      <c r="H147" s="1235">
        <v>399.84255091</v>
      </c>
      <c r="I147" s="1234">
        <v>379.29675644000002</v>
      </c>
      <c r="J147" s="1236">
        <v>0.05</v>
      </c>
    </row>
    <row r="148" spans="1:10" x14ac:dyDescent="0.3">
      <c r="A148" s="1238" t="s">
        <v>825</v>
      </c>
      <c r="B148" s="1234">
        <v>239.41337601000001</v>
      </c>
      <c r="C148" s="1235">
        <v>234.51368074000001</v>
      </c>
      <c r="D148" s="1236">
        <v>0.02</v>
      </c>
      <c r="E148" s="1234">
        <v>499.06478401999999</v>
      </c>
      <c r="F148" s="1235">
        <v>460.59097936000001</v>
      </c>
      <c r="G148" s="1237">
        <v>0.08</v>
      </c>
      <c r="H148" s="1235">
        <v>344.01241349999998</v>
      </c>
      <c r="I148" s="1234">
        <v>324.76780156000001</v>
      </c>
      <c r="J148" s="1236">
        <v>0.06</v>
      </c>
    </row>
    <row r="149" spans="1:10" x14ac:dyDescent="0.3">
      <c r="A149" s="1238" t="s">
        <v>824</v>
      </c>
      <c r="B149" s="1234">
        <v>826.74886550999997</v>
      </c>
      <c r="C149" s="1235">
        <v>779.59825749000004</v>
      </c>
      <c r="D149" s="1236">
        <v>0.06</v>
      </c>
      <c r="E149" s="1234">
        <v>620.97720018999996</v>
      </c>
      <c r="F149" s="1235">
        <v>590.39410170999997</v>
      </c>
      <c r="G149" s="1237">
        <v>0.05</v>
      </c>
      <c r="H149" s="1235">
        <v>743.85496440999998</v>
      </c>
      <c r="I149" s="1234">
        <v>704.06455800000003</v>
      </c>
      <c r="J149" s="1236">
        <v>0.06</v>
      </c>
    </row>
    <row r="150" spans="1:10" x14ac:dyDescent="0.3">
      <c r="A150" s="1233" t="s">
        <v>830</v>
      </c>
      <c r="B150" s="1234"/>
      <c r="C150" s="1235"/>
      <c r="D150" s="1236"/>
      <c r="E150" s="1234"/>
      <c r="F150" s="1235"/>
      <c r="G150" s="1237"/>
      <c r="H150" s="1235"/>
      <c r="I150" s="1234"/>
      <c r="J150" s="1236"/>
    </row>
    <row r="151" spans="1:10" x14ac:dyDescent="0.3">
      <c r="A151" s="1238" t="s">
        <v>829</v>
      </c>
      <c r="B151" s="1234">
        <v>1.5422674219000001</v>
      </c>
      <c r="C151" s="1235">
        <v>1.5349070237</v>
      </c>
      <c r="D151" s="1236">
        <v>0</v>
      </c>
      <c r="E151" s="1234">
        <v>1.1561397336000001</v>
      </c>
      <c r="F151" s="1235">
        <v>1.2326811281000001</v>
      </c>
      <c r="G151" s="1237">
        <v>-0.06</v>
      </c>
      <c r="H151" s="1235">
        <v>1.3679180527000001</v>
      </c>
      <c r="I151" s="1234">
        <v>1.3997051081</v>
      </c>
      <c r="J151" s="1236">
        <v>-0.02</v>
      </c>
    </row>
    <row r="152" spans="1:10" x14ac:dyDescent="0.3">
      <c r="A152" s="1238" t="s">
        <v>828</v>
      </c>
      <c r="B152" s="1234">
        <v>1.4552977886</v>
      </c>
      <c r="C152" s="1235">
        <v>1.4791638201999999</v>
      </c>
      <c r="D152" s="1236">
        <v>-0.02</v>
      </c>
      <c r="E152" s="1234">
        <v>1.6150802374</v>
      </c>
      <c r="F152" s="1235">
        <v>1.6557377048999999</v>
      </c>
      <c r="G152" s="1237">
        <v>-0.02</v>
      </c>
      <c r="H152" s="1235">
        <v>1.5162751677999999</v>
      </c>
      <c r="I152" s="1234">
        <v>1.548728989</v>
      </c>
      <c r="J152" s="1236">
        <v>-0.02</v>
      </c>
    </row>
    <row r="153" spans="1:10" x14ac:dyDescent="0.3">
      <c r="A153" s="1238" t="s">
        <v>827</v>
      </c>
      <c r="B153" s="1234">
        <v>2737.9528572999998</v>
      </c>
      <c r="C153" s="1235">
        <v>2075.6377508</v>
      </c>
      <c r="D153" s="1236">
        <v>0.32</v>
      </c>
      <c r="E153" s="1234">
        <v>1464.2641922</v>
      </c>
      <c r="F153" s="1235">
        <v>1269.4530007999999</v>
      </c>
      <c r="G153" s="1237">
        <v>0.15</v>
      </c>
      <c r="H153" s="1235">
        <v>2220.204123</v>
      </c>
      <c r="I153" s="1234">
        <v>1736.0781132</v>
      </c>
      <c r="J153" s="1236">
        <v>0.28000000000000003</v>
      </c>
    </row>
    <row r="154" spans="1:10" x14ac:dyDescent="0.3">
      <c r="A154" s="1238" t="s">
        <v>826</v>
      </c>
      <c r="B154" s="1234">
        <v>2.3737895030999998</v>
      </c>
      <c r="C154" s="1235">
        <v>4.1386643265999998</v>
      </c>
      <c r="D154" s="1236">
        <v>-0.43</v>
      </c>
      <c r="E154" s="1234">
        <v>1.3057860350999999</v>
      </c>
      <c r="F154" s="1235">
        <v>1.6175260218</v>
      </c>
      <c r="G154" s="1237">
        <v>-0.19</v>
      </c>
      <c r="H154" s="1235">
        <v>1.9396508797000001</v>
      </c>
      <c r="I154" s="1234">
        <v>3.0767776946000001</v>
      </c>
      <c r="J154" s="1236">
        <v>-0.37</v>
      </c>
    </row>
    <row r="155" spans="1:10" x14ac:dyDescent="0.3">
      <c r="A155" s="1238" t="s">
        <v>825</v>
      </c>
      <c r="B155" s="1234">
        <v>2502.3395973000002</v>
      </c>
      <c r="C155" s="1235">
        <v>1939.8278607</v>
      </c>
      <c r="D155" s="1236">
        <v>0.28999999999999998</v>
      </c>
      <c r="E155" s="1234">
        <v>1364.8777229</v>
      </c>
      <c r="F155" s="1235">
        <v>1207.7221033000001</v>
      </c>
      <c r="G155" s="1237">
        <v>0.13</v>
      </c>
      <c r="H155" s="1235">
        <v>2039.966443</v>
      </c>
      <c r="I155" s="1234">
        <v>1631.4698006000001</v>
      </c>
      <c r="J155" s="1236">
        <v>0.25</v>
      </c>
    </row>
    <row r="156" spans="1:10" x14ac:dyDescent="0.3">
      <c r="A156" s="1238" t="s">
        <v>824</v>
      </c>
      <c r="B156" s="1234">
        <v>2504.7133868000001</v>
      </c>
      <c r="C156" s="1235">
        <v>1943.966525</v>
      </c>
      <c r="D156" s="1236">
        <v>0.28999999999999998</v>
      </c>
      <c r="E156" s="1234">
        <v>1366.1835089000001</v>
      </c>
      <c r="F156" s="1235">
        <v>1209.3396293000001</v>
      </c>
      <c r="G156" s="1237">
        <v>0.13</v>
      </c>
      <c r="H156" s="1235">
        <v>2041.9060938</v>
      </c>
      <c r="I156" s="1234">
        <v>1634.5465783</v>
      </c>
      <c r="J156" s="1236">
        <v>0.25</v>
      </c>
    </row>
    <row r="157" spans="1:10" x14ac:dyDescent="0.3">
      <c r="A157" s="1239" t="s">
        <v>919</v>
      </c>
      <c r="B157" s="1240"/>
      <c r="C157" s="1241"/>
      <c r="D157" s="1242"/>
      <c r="E157" s="1240"/>
      <c r="F157" s="1241"/>
      <c r="G157" s="1243"/>
      <c r="H157" s="1241"/>
      <c r="I157" s="1240"/>
      <c r="J157" s="1242"/>
    </row>
    <row r="158" spans="1:10" x14ac:dyDescent="0.3">
      <c r="A158" s="1233" t="s">
        <v>831</v>
      </c>
      <c r="B158" s="1234"/>
      <c r="C158" s="1235"/>
      <c r="D158" s="1236"/>
      <c r="E158" s="1234"/>
      <c r="F158" s="1235"/>
      <c r="G158" s="1237"/>
      <c r="H158" s="1235"/>
      <c r="I158" s="1234"/>
      <c r="J158" s="1236"/>
    </row>
    <row r="159" spans="1:10" x14ac:dyDescent="0.3">
      <c r="A159" s="1238" t="s">
        <v>829</v>
      </c>
      <c r="B159" s="1234">
        <v>0.86745994609999999</v>
      </c>
      <c r="C159" s="1235">
        <v>0.62798172289999998</v>
      </c>
      <c r="D159" s="1236">
        <v>0.38</v>
      </c>
      <c r="E159" s="1234">
        <v>0.39140805229999998</v>
      </c>
      <c r="F159" s="1235">
        <v>0.28935807070000003</v>
      </c>
      <c r="G159" s="1237">
        <v>0.35</v>
      </c>
      <c r="H159" s="1235">
        <v>0.58456783889999997</v>
      </c>
      <c r="I159" s="1234">
        <v>0.42756293680000002</v>
      </c>
      <c r="J159" s="1236">
        <v>0.37</v>
      </c>
    </row>
    <row r="160" spans="1:10" x14ac:dyDescent="0.3">
      <c r="A160" s="1238" t="s">
        <v>828</v>
      </c>
      <c r="B160" s="1234">
        <v>1.0942465752999999</v>
      </c>
      <c r="C160" s="1235">
        <v>1.0948012232</v>
      </c>
      <c r="D160" s="1236">
        <v>0</v>
      </c>
      <c r="E160" s="1234">
        <v>1.1086235489</v>
      </c>
      <c r="F160" s="1235">
        <v>1.0983981693</v>
      </c>
      <c r="G160" s="1237">
        <v>0.01</v>
      </c>
      <c r="H160" s="1235">
        <v>1.0999670076000001</v>
      </c>
      <c r="I160" s="1234">
        <v>1.0962419798</v>
      </c>
      <c r="J160" s="1236">
        <v>0</v>
      </c>
    </row>
    <row r="161" spans="1:10" x14ac:dyDescent="0.3">
      <c r="A161" s="1238" t="s">
        <v>827</v>
      </c>
      <c r="B161" s="1234">
        <v>727.68455684000003</v>
      </c>
      <c r="C161" s="1235">
        <v>671.37110335</v>
      </c>
      <c r="D161" s="1236">
        <v>0.08</v>
      </c>
      <c r="E161" s="1234">
        <v>747.83373224000002</v>
      </c>
      <c r="F161" s="1235">
        <v>659.10416667000004</v>
      </c>
      <c r="G161" s="1237">
        <v>0.13</v>
      </c>
      <c r="H161" s="1235">
        <v>735.76477504000002</v>
      </c>
      <c r="I161" s="1234">
        <v>666.44791806000001</v>
      </c>
      <c r="J161" s="1236">
        <v>0.1</v>
      </c>
    </row>
    <row r="162" spans="1:10" x14ac:dyDescent="0.3">
      <c r="A162" s="1238" t="s">
        <v>826</v>
      </c>
      <c r="B162" s="1234">
        <v>202.23720581000001</v>
      </c>
      <c r="C162" s="1235">
        <v>169.46455306999999</v>
      </c>
      <c r="D162" s="1236">
        <v>0.19</v>
      </c>
      <c r="E162" s="1234">
        <v>139.63192968999999</v>
      </c>
      <c r="F162" s="1235">
        <v>112.23182292</v>
      </c>
      <c r="G162" s="1237">
        <v>0.24</v>
      </c>
      <c r="H162" s="1235">
        <v>177.13125074999999</v>
      </c>
      <c r="I162" s="1234">
        <v>146.49489548</v>
      </c>
      <c r="J162" s="1236">
        <v>0.21</v>
      </c>
    </row>
    <row r="163" spans="1:10" x14ac:dyDescent="0.3">
      <c r="A163" s="1238" t="s">
        <v>825</v>
      </c>
      <c r="B163" s="1234">
        <v>355.72281923000003</v>
      </c>
      <c r="C163" s="1235">
        <v>364.24534915999999</v>
      </c>
      <c r="D163" s="1236">
        <v>-0.02</v>
      </c>
      <c r="E163" s="1234">
        <v>496.88382199</v>
      </c>
      <c r="F163" s="1235">
        <v>448.75635417000001</v>
      </c>
      <c r="G163" s="1237">
        <v>0.11</v>
      </c>
      <c r="H163" s="1235">
        <v>412.33117576000001</v>
      </c>
      <c r="I163" s="1234">
        <v>398.16280935999998</v>
      </c>
      <c r="J163" s="1236">
        <v>0.04</v>
      </c>
    </row>
    <row r="164" spans="1:10" x14ac:dyDescent="0.3">
      <c r="A164" s="1238" t="s">
        <v>824</v>
      </c>
      <c r="B164" s="1234">
        <v>557.96002504</v>
      </c>
      <c r="C164" s="1235">
        <v>533.70990223000001</v>
      </c>
      <c r="D164" s="1236">
        <v>0.05</v>
      </c>
      <c r="E164" s="1234">
        <v>636.51575167999999</v>
      </c>
      <c r="F164" s="1235">
        <v>560.98817708000001</v>
      </c>
      <c r="G164" s="1237">
        <v>0.13</v>
      </c>
      <c r="H164" s="1235">
        <v>589.46242651</v>
      </c>
      <c r="I164" s="1234">
        <v>544.65770484999996</v>
      </c>
      <c r="J164" s="1236">
        <v>0.08</v>
      </c>
    </row>
    <row r="165" spans="1:10" x14ac:dyDescent="0.3">
      <c r="A165" s="1233" t="s">
        <v>830</v>
      </c>
      <c r="B165" s="1234"/>
      <c r="C165" s="1235"/>
      <c r="D165" s="1236"/>
      <c r="E165" s="1234"/>
      <c r="F165" s="1235"/>
      <c r="G165" s="1237"/>
      <c r="H165" s="1235"/>
      <c r="I165" s="1234"/>
      <c r="J165" s="1236"/>
    </row>
    <row r="166" spans="1:10" x14ac:dyDescent="0.3">
      <c r="A166" s="1238" t="s">
        <v>829</v>
      </c>
      <c r="B166" s="1234">
        <v>0.38622461060000002</v>
      </c>
      <c r="C166" s="1235">
        <v>0.63503783319999996</v>
      </c>
      <c r="D166" s="1236">
        <v>-0.39</v>
      </c>
      <c r="E166" s="1234">
        <v>0.61655501030000004</v>
      </c>
      <c r="F166" s="1235">
        <v>0.50389299489999995</v>
      </c>
      <c r="G166" s="1237">
        <v>0.22</v>
      </c>
      <c r="H166" s="1235">
        <v>0.47786932999999998</v>
      </c>
      <c r="I166" s="1234">
        <v>0.55493584439999999</v>
      </c>
      <c r="J166" s="1236">
        <v>-0.14000000000000001</v>
      </c>
    </row>
    <row r="167" spans="1:10" x14ac:dyDescent="0.3">
      <c r="A167" s="1238" t="s">
        <v>828</v>
      </c>
      <c r="B167" s="1234">
        <v>1.2869565217000001</v>
      </c>
      <c r="C167" s="1235">
        <v>1.4593949045000001</v>
      </c>
      <c r="D167" s="1236">
        <v>-0.12</v>
      </c>
      <c r="E167" s="1234">
        <v>1.2926326636000001</v>
      </c>
      <c r="F167" s="1235">
        <v>1.3849104859000001</v>
      </c>
      <c r="G167" s="1237">
        <v>-7.0000000000000007E-2</v>
      </c>
      <c r="H167" s="1235">
        <v>1.2898704047</v>
      </c>
      <c r="I167" s="1234">
        <v>1.4180851064</v>
      </c>
      <c r="J167" s="1236">
        <v>-0.09</v>
      </c>
    </row>
    <row r="168" spans="1:10" x14ac:dyDescent="0.3">
      <c r="A168" s="1238" t="s">
        <v>827</v>
      </c>
      <c r="B168" s="1234">
        <v>951.48515202999999</v>
      </c>
      <c r="C168" s="1235">
        <v>890.46869613000001</v>
      </c>
      <c r="D168" s="1236">
        <v>7.0000000000000007E-2</v>
      </c>
      <c r="E168" s="1234">
        <v>905.28302111999994</v>
      </c>
      <c r="F168" s="1235">
        <v>856.40014773999997</v>
      </c>
      <c r="G168" s="1237">
        <v>0.06</v>
      </c>
      <c r="H168" s="1235">
        <v>927.71620668000003</v>
      </c>
      <c r="I168" s="1234">
        <v>872.01596399000005</v>
      </c>
      <c r="J168" s="1236">
        <v>0.06</v>
      </c>
    </row>
    <row r="169" spans="1:10" x14ac:dyDescent="0.3">
      <c r="A169" s="1238" t="s">
        <v>826</v>
      </c>
      <c r="B169" s="1234">
        <v>50.766765202999999</v>
      </c>
      <c r="C169" s="1235">
        <v>30.493835242999999</v>
      </c>
      <c r="D169" s="1236">
        <v>0.66</v>
      </c>
      <c r="E169" s="1234">
        <v>17.765647668</v>
      </c>
      <c r="F169" s="1235">
        <v>18.123661126999998</v>
      </c>
      <c r="G169" s="1237">
        <v>-0.02</v>
      </c>
      <c r="H169" s="1235">
        <v>33.789155217999998</v>
      </c>
      <c r="I169" s="1234">
        <v>23.793710927999999</v>
      </c>
      <c r="J169" s="1236">
        <v>0.42</v>
      </c>
    </row>
    <row r="170" spans="1:10" x14ac:dyDescent="0.3">
      <c r="A170" s="1238" t="s">
        <v>825</v>
      </c>
      <c r="B170" s="1234">
        <v>780.77580235999994</v>
      </c>
      <c r="C170" s="1235">
        <v>787.76205674000005</v>
      </c>
      <c r="D170" s="1236">
        <v>-0.01</v>
      </c>
      <c r="E170" s="1234">
        <v>802.37523714999998</v>
      </c>
      <c r="F170" s="1235">
        <v>789.23692520999998</v>
      </c>
      <c r="G170" s="1237">
        <v>0.02</v>
      </c>
      <c r="H170" s="1235">
        <v>791.88775271999998</v>
      </c>
      <c r="I170" s="1234">
        <v>788.56089771999996</v>
      </c>
      <c r="J170" s="1236">
        <v>0</v>
      </c>
    </row>
    <row r="171" spans="1:10" x14ac:dyDescent="0.3">
      <c r="A171" s="1238" t="s">
        <v>824</v>
      </c>
      <c r="B171" s="1234">
        <v>831.54256756999996</v>
      </c>
      <c r="C171" s="1235">
        <v>818.25589198</v>
      </c>
      <c r="D171" s="1236">
        <v>0.02</v>
      </c>
      <c r="E171" s="1234">
        <v>820.14088480999999</v>
      </c>
      <c r="F171" s="1235">
        <v>807.36058633000005</v>
      </c>
      <c r="G171" s="1237">
        <v>0.02</v>
      </c>
      <c r="H171" s="1235">
        <v>825.67690793999998</v>
      </c>
      <c r="I171" s="1234">
        <v>812.35460865000005</v>
      </c>
      <c r="J171" s="1236">
        <v>0.02</v>
      </c>
    </row>
    <row r="172" spans="1:10" x14ac:dyDescent="0.3">
      <c r="A172" s="1239" t="s">
        <v>918</v>
      </c>
      <c r="B172" s="1240"/>
      <c r="C172" s="1241"/>
      <c r="D172" s="1242"/>
      <c r="E172" s="1240"/>
      <c r="F172" s="1241"/>
      <c r="G172" s="1243"/>
      <c r="H172" s="1241"/>
      <c r="I172" s="1240"/>
      <c r="J172" s="1242"/>
    </row>
    <row r="173" spans="1:10" x14ac:dyDescent="0.3">
      <c r="A173" s="1233" t="s">
        <v>831</v>
      </c>
      <c r="B173" s="1234"/>
      <c r="C173" s="1235"/>
      <c r="D173" s="1236"/>
      <c r="E173" s="1234"/>
      <c r="F173" s="1235"/>
      <c r="G173" s="1237"/>
      <c r="H173" s="1235"/>
      <c r="I173" s="1234"/>
      <c r="J173" s="1236"/>
    </row>
    <row r="174" spans="1:10" x14ac:dyDescent="0.3">
      <c r="A174" s="1238" t="s">
        <v>829</v>
      </c>
      <c r="B174" s="1234">
        <v>0.1379083566</v>
      </c>
      <c r="C174" s="1235">
        <v>9.0351144999999994E-2</v>
      </c>
      <c r="D174" s="1236">
        <v>0.53</v>
      </c>
      <c r="E174" s="1234">
        <v>0.1692409473</v>
      </c>
      <c r="F174" s="1235">
        <v>0.13868619970000001</v>
      </c>
      <c r="G174" s="1237">
        <v>0.22</v>
      </c>
      <c r="H174" s="1235">
        <v>0.15678130849999999</v>
      </c>
      <c r="I174" s="1234">
        <v>0.1196664147</v>
      </c>
      <c r="J174" s="1236">
        <v>0.31</v>
      </c>
    </row>
    <row r="175" spans="1:10" x14ac:dyDescent="0.3">
      <c r="A175" s="1238" t="s">
        <v>828</v>
      </c>
      <c r="B175" s="1234">
        <v>3.0120967742000002</v>
      </c>
      <c r="C175" s="1235">
        <v>1.243902439</v>
      </c>
      <c r="D175" s="1236">
        <v>1.42</v>
      </c>
      <c r="E175" s="1234">
        <v>3.1171366593999998</v>
      </c>
      <c r="F175" s="1235">
        <v>1.7319587628999999</v>
      </c>
      <c r="G175" s="1237">
        <v>0.8</v>
      </c>
      <c r="H175" s="1235">
        <v>3.0803949224</v>
      </c>
      <c r="I175" s="1234">
        <v>1.5869565216999999</v>
      </c>
      <c r="J175" s="1236">
        <v>0.94</v>
      </c>
    </row>
    <row r="176" spans="1:10" x14ac:dyDescent="0.3">
      <c r="A176" s="1238" t="s">
        <v>827</v>
      </c>
      <c r="B176" s="1234">
        <v>292.38489959999998</v>
      </c>
      <c r="C176" s="1235">
        <v>351.43284313999999</v>
      </c>
      <c r="D176" s="1236">
        <v>-0.17</v>
      </c>
      <c r="E176" s="1234">
        <v>298.79729297</v>
      </c>
      <c r="F176" s="1235">
        <v>357.18739583000001</v>
      </c>
      <c r="G176" s="1237">
        <v>-0.16</v>
      </c>
      <c r="H176" s="1235">
        <v>296.60404304000002</v>
      </c>
      <c r="I176" s="1234">
        <v>355.84729451999999</v>
      </c>
      <c r="J176" s="1236">
        <v>-0.17</v>
      </c>
    </row>
    <row r="177" spans="1:10" x14ac:dyDescent="0.3">
      <c r="A177" s="1238" t="s">
        <v>826</v>
      </c>
      <c r="B177" s="1234">
        <v>60.235850067000001</v>
      </c>
      <c r="C177" s="1235">
        <v>72.464264705999994</v>
      </c>
      <c r="D177" s="1236">
        <v>-0.17</v>
      </c>
      <c r="E177" s="1234">
        <v>19.976283925000001</v>
      </c>
      <c r="F177" s="1235">
        <v>15.279955357</v>
      </c>
      <c r="G177" s="1237">
        <v>0.31</v>
      </c>
      <c r="H177" s="1235">
        <v>33.746382783999998</v>
      </c>
      <c r="I177" s="1234">
        <v>28.596849315</v>
      </c>
      <c r="J177" s="1236">
        <v>0.18</v>
      </c>
    </row>
    <row r="178" spans="1:10" x14ac:dyDescent="0.3">
      <c r="A178" s="1238" t="s">
        <v>825</v>
      </c>
      <c r="B178" s="1234">
        <v>225.03914323999999</v>
      </c>
      <c r="C178" s="1235">
        <v>257.48475489999998</v>
      </c>
      <c r="D178" s="1236">
        <v>-0.13</v>
      </c>
      <c r="E178" s="1234">
        <v>275.60316632000001</v>
      </c>
      <c r="F178" s="1235">
        <v>339.46505952000001</v>
      </c>
      <c r="G178" s="1237">
        <v>-0.19</v>
      </c>
      <c r="H178" s="1235">
        <v>258.30860347999999</v>
      </c>
      <c r="I178" s="1234">
        <v>320.37375571000001</v>
      </c>
      <c r="J178" s="1236">
        <v>-0.19</v>
      </c>
    </row>
    <row r="179" spans="1:10" x14ac:dyDescent="0.3">
      <c r="A179" s="1238" t="s">
        <v>824</v>
      </c>
      <c r="B179" s="1234">
        <v>285.27499331000001</v>
      </c>
      <c r="C179" s="1235">
        <v>329.94901960999999</v>
      </c>
      <c r="D179" s="1236">
        <v>-0.14000000000000001</v>
      </c>
      <c r="E179" s="1234">
        <v>295.57945024000003</v>
      </c>
      <c r="F179" s="1235">
        <v>354.74501487999999</v>
      </c>
      <c r="G179" s="1237">
        <v>-0.17</v>
      </c>
      <c r="H179" s="1235">
        <v>292.05498626000002</v>
      </c>
      <c r="I179" s="1234">
        <v>348.97060501999999</v>
      </c>
      <c r="J179" s="1236">
        <v>-0.16</v>
      </c>
    </row>
    <row r="180" spans="1:10" x14ac:dyDescent="0.3">
      <c r="A180" s="1233" t="s">
        <v>830</v>
      </c>
      <c r="B180" s="1234"/>
      <c r="C180" s="1235"/>
      <c r="D180" s="1236"/>
      <c r="E180" s="1234"/>
      <c r="F180" s="1235"/>
      <c r="G180" s="1237"/>
      <c r="H180" s="1235"/>
      <c r="I180" s="1234"/>
      <c r="J180" s="1236"/>
    </row>
    <row r="181" spans="1:10" x14ac:dyDescent="0.3">
      <c r="A181" s="1238" t="s">
        <v>829</v>
      </c>
      <c r="B181" s="1235">
        <v>0</v>
      </c>
      <c r="C181" s="1234">
        <v>0</v>
      </c>
      <c r="D181" s="1236">
        <v>-1</v>
      </c>
      <c r="E181" s="1234">
        <v>7.0489230999999999E-3</v>
      </c>
      <c r="F181" s="1235">
        <v>6.6176951000000003E-3</v>
      </c>
      <c r="G181" s="1237">
        <v>7.0000000000000007E-2</v>
      </c>
      <c r="H181" s="1235">
        <v>7.0489230999999999E-3</v>
      </c>
      <c r="I181" s="1234">
        <v>6.6176951000000003E-3</v>
      </c>
      <c r="J181" s="1236">
        <v>7.0000000000000007E-2</v>
      </c>
    </row>
    <row r="182" spans="1:10" x14ac:dyDescent="0.3">
      <c r="A182" s="1238" t="s">
        <v>828</v>
      </c>
      <c r="B182" s="1235">
        <v>0</v>
      </c>
      <c r="C182" s="1234">
        <v>0</v>
      </c>
      <c r="D182" s="1236">
        <v>-1</v>
      </c>
      <c r="E182" s="1234">
        <v>1.3529411764999999</v>
      </c>
      <c r="F182" s="1235">
        <v>1.3333333332999999</v>
      </c>
      <c r="G182" s="1237">
        <v>0.01</v>
      </c>
      <c r="H182" s="1235">
        <v>1.3529411764999999</v>
      </c>
      <c r="I182" s="1234">
        <v>1.3333333332999999</v>
      </c>
      <c r="J182" s="1236">
        <v>0.01</v>
      </c>
    </row>
    <row r="183" spans="1:10" x14ac:dyDescent="0.3">
      <c r="A183" s="1238" t="s">
        <v>827</v>
      </c>
      <c r="B183" s="1235">
        <v>0</v>
      </c>
      <c r="C183" s="1234">
        <v>0</v>
      </c>
      <c r="D183" s="1236">
        <v>-1</v>
      </c>
      <c r="E183" s="1234">
        <v>331.53043478000001</v>
      </c>
      <c r="F183" s="1235">
        <v>345.33937500000002</v>
      </c>
      <c r="G183" s="1237">
        <v>-0.04</v>
      </c>
      <c r="H183" s="1235">
        <v>331.53043478000001</v>
      </c>
      <c r="I183" s="1234">
        <v>345.33937500000002</v>
      </c>
      <c r="J183" s="1236">
        <v>-0.04</v>
      </c>
    </row>
    <row r="184" spans="1:10" x14ac:dyDescent="0.3">
      <c r="A184" s="1238" t="s">
        <v>826</v>
      </c>
      <c r="B184" s="1235">
        <v>0</v>
      </c>
      <c r="C184" s="1234">
        <v>0</v>
      </c>
      <c r="D184" s="1236">
        <v>-1</v>
      </c>
      <c r="E184" s="1234">
        <v>16.952173912999999</v>
      </c>
      <c r="F184" s="1235">
        <v>0</v>
      </c>
      <c r="G184" s="1237">
        <v>-1</v>
      </c>
      <c r="H184" s="1235">
        <v>16.952173912999999</v>
      </c>
      <c r="I184" s="1234">
        <v>0</v>
      </c>
      <c r="J184" s="1236">
        <v>-1</v>
      </c>
    </row>
    <row r="185" spans="1:10" x14ac:dyDescent="0.3">
      <c r="A185" s="1238" t="s">
        <v>825</v>
      </c>
      <c r="B185" s="1235">
        <v>0</v>
      </c>
      <c r="C185" s="1234">
        <v>0</v>
      </c>
      <c r="D185" s="1236">
        <v>-1</v>
      </c>
      <c r="E185" s="1234">
        <v>302.66913043</v>
      </c>
      <c r="F185" s="1235">
        <v>345.33937500000002</v>
      </c>
      <c r="G185" s="1237">
        <v>-0.12</v>
      </c>
      <c r="H185" s="1235">
        <v>302.66913043</v>
      </c>
      <c r="I185" s="1234">
        <v>345.33937500000002</v>
      </c>
      <c r="J185" s="1236">
        <v>-0.12</v>
      </c>
    </row>
    <row r="186" spans="1:10" x14ac:dyDescent="0.3">
      <c r="A186" s="1238" t="s">
        <v>824</v>
      </c>
      <c r="B186" s="1235">
        <v>0</v>
      </c>
      <c r="C186" s="1234">
        <v>0</v>
      </c>
      <c r="D186" s="1236">
        <v>-1</v>
      </c>
      <c r="E186" s="1234">
        <v>319.62130435</v>
      </c>
      <c r="F186" s="1235">
        <v>345.33937500000002</v>
      </c>
      <c r="G186" s="1237">
        <v>-7.0000000000000007E-2</v>
      </c>
      <c r="H186" s="1235">
        <v>319.62130435</v>
      </c>
      <c r="I186" s="1234">
        <v>345.33937500000002</v>
      </c>
      <c r="J186" s="1236">
        <v>-7.0000000000000007E-2</v>
      </c>
    </row>
    <row r="187" spans="1:10" x14ac:dyDescent="0.3">
      <c r="A187" s="1239" t="s">
        <v>917</v>
      </c>
      <c r="B187" s="1240"/>
      <c r="C187" s="1241"/>
      <c r="D187" s="1242"/>
      <c r="E187" s="1240"/>
      <c r="F187" s="1241"/>
      <c r="G187" s="1243"/>
      <c r="H187" s="1241"/>
      <c r="I187" s="1240"/>
      <c r="J187" s="1242"/>
    </row>
    <row r="188" spans="1:10" x14ac:dyDescent="0.3">
      <c r="A188" s="1233" t="s">
        <v>831</v>
      </c>
      <c r="B188" s="1234"/>
      <c r="C188" s="1235"/>
      <c r="D188" s="1236"/>
      <c r="E188" s="1234"/>
      <c r="F188" s="1235"/>
      <c r="G188" s="1237"/>
      <c r="H188" s="1235"/>
      <c r="I188" s="1234"/>
      <c r="J188" s="1236"/>
    </row>
    <row r="189" spans="1:10" x14ac:dyDescent="0.3">
      <c r="A189" s="1238" t="s">
        <v>829</v>
      </c>
      <c r="B189" s="1234">
        <v>49.818631046999997</v>
      </c>
      <c r="C189" s="1235">
        <v>47.091287899999998</v>
      </c>
      <c r="D189" s="1236">
        <v>0.06</v>
      </c>
      <c r="E189" s="1234">
        <v>51.708026506000003</v>
      </c>
      <c r="F189" s="1235">
        <v>50.381132717</v>
      </c>
      <c r="G189" s="1237">
        <v>0.03</v>
      </c>
      <c r="H189" s="1235">
        <v>50.658514621999998</v>
      </c>
      <c r="I189" s="1234">
        <v>48.544076904999997</v>
      </c>
      <c r="J189" s="1236">
        <v>0.04</v>
      </c>
    </row>
    <row r="190" spans="1:10" x14ac:dyDescent="0.3">
      <c r="A190" s="1238" t="s">
        <v>828</v>
      </c>
      <c r="B190" s="1234">
        <v>2.1512921118000001</v>
      </c>
      <c r="C190" s="1235">
        <v>2.1383400063</v>
      </c>
      <c r="D190" s="1236">
        <v>0.01</v>
      </c>
      <c r="E190" s="1234">
        <v>2.0843681305000001</v>
      </c>
      <c r="F190" s="1235">
        <v>2.0252792355000002</v>
      </c>
      <c r="G190" s="1237">
        <v>0.03</v>
      </c>
      <c r="H190" s="1235">
        <v>2.1209263974999999</v>
      </c>
      <c r="I190" s="1234">
        <v>2.0865231866</v>
      </c>
      <c r="J190" s="1236">
        <v>0.02</v>
      </c>
    </row>
    <row r="191" spans="1:10" x14ac:dyDescent="0.3">
      <c r="A191" s="1238" t="s">
        <v>827</v>
      </c>
      <c r="B191" s="1234">
        <v>1555.7584711</v>
      </c>
      <c r="C191" s="1235">
        <v>1440.9523205999999</v>
      </c>
      <c r="D191" s="1236">
        <v>0.08</v>
      </c>
      <c r="E191" s="1234">
        <v>1234.8102451</v>
      </c>
      <c r="F191" s="1235">
        <v>1144.8946639000001</v>
      </c>
      <c r="G191" s="1237">
        <v>0.08</v>
      </c>
      <c r="H191" s="1235">
        <v>1412.6433448</v>
      </c>
      <c r="I191" s="1234">
        <v>1309.2489759</v>
      </c>
      <c r="J191" s="1236">
        <v>0.08</v>
      </c>
    </row>
    <row r="192" spans="1:10" x14ac:dyDescent="0.3">
      <c r="A192" s="1238" t="s">
        <v>826</v>
      </c>
      <c r="B192" s="1234">
        <v>285.01849706000002</v>
      </c>
      <c r="C192" s="1235">
        <v>276.71326259</v>
      </c>
      <c r="D192" s="1236">
        <v>0.03</v>
      </c>
      <c r="E192" s="1234">
        <v>69.902347085000002</v>
      </c>
      <c r="F192" s="1235">
        <v>65.970211980000002</v>
      </c>
      <c r="G192" s="1237">
        <v>0.06</v>
      </c>
      <c r="H192" s="1235">
        <v>189.0953154</v>
      </c>
      <c r="I192" s="1234">
        <v>182.96272445</v>
      </c>
      <c r="J192" s="1236">
        <v>0.03</v>
      </c>
    </row>
    <row r="193" spans="1:10" x14ac:dyDescent="0.3">
      <c r="A193" s="1238" t="s">
        <v>825</v>
      </c>
      <c r="B193" s="1234">
        <v>1009.4659574</v>
      </c>
      <c r="C193" s="1235">
        <v>927.03069130999995</v>
      </c>
      <c r="D193" s="1236">
        <v>0.09</v>
      </c>
      <c r="E193" s="1234">
        <v>1086.6893173999999</v>
      </c>
      <c r="F193" s="1235">
        <v>1004.6665425</v>
      </c>
      <c r="G193" s="1237">
        <v>0.08</v>
      </c>
      <c r="H193" s="1235">
        <v>1043.9008911999999</v>
      </c>
      <c r="I193" s="1234">
        <v>961.56754937000005</v>
      </c>
      <c r="J193" s="1236">
        <v>0.09</v>
      </c>
    </row>
    <row r="194" spans="1:10" x14ac:dyDescent="0.3">
      <c r="A194" s="1238" t="s">
        <v>824</v>
      </c>
      <c r="B194" s="1234">
        <v>1294.4844545000001</v>
      </c>
      <c r="C194" s="1235">
        <v>1203.7439539</v>
      </c>
      <c r="D194" s="1236">
        <v>0.08</v>
      </c>
      <c r="E194" s="1234">
        <v>1156.5916645</v>
      </c>
      <c r="F194" s="1235">
        <v>1070.6367545000001</v>
      </c>
      <c r="G194" s="1237">
        <v>0.08</v>
      </c>
      <c r="H194" s="1235">
        <v>1232.9962066000001</v>
      </c>
      <c r="I194" s="1234">
        <v>1144.5302738</v>
      </c>
      <c r="J194" s="1236">
        <v>0.08</v>
      </c>
    </row>
    <row r="195" spans="1:10" x14ac:dyDescent="0.3">
      <c r="A195" s="1233" t="s">
        <v>830</v>
      </c>
      <c r="B195" s="1234"/>
      <c r="C195" s="1235"/>
      <c r="D195" s="1236"/>
      <c r="E195" s="1234"/>
      <c r="F195" s="1235"/>
      <c r="G195" s="1237"/>
      <c r="H195" s="1235"/>
      <c r="I195" s="1234"/>
      <c r="J195" s="1236"/>
    </row>
    <row r="196" spans="1:10" x14ac:dyDescent="0.3">
      <c r="A196" s="1238" t="s">
        <v>829</v>
      </c>
      <c r="B196" s="1234">
        <v>57.551715647999998</v>
      </c>
      <c r="C196" s="1235">
        <v>56.539901395999998</v>
      </c>
      <c r="D196" s="1236">
        <v>0.02</v>
      </c>
      <c r="E196" s="1234">
        <v>55.053971971000003</v>
      </c>
      <c r="F196" s="1235">
        <v>53.039173916000003</v>
      </c>
      <c r="G196" s="1237">
        <v>0.04</v>
      </c>
      <c r="H196" s="1235">
        <v>56.421983124999997</v>
      </c>
      <c r="I196" s="1234">
        <v>54.967507670000003</v>
      </c>
      <c r="J196" s="1236">
        <v>0.03</v>
      </c>
    </row>
    <row r="197" spans="1:10" x14ac:dyDescent="0.3">
      <c r="A197" s="1238" t="s">
        <v>828</v>
      </c>
      <c r="B197" s="1234">
        <v>6.9390169979999996</v>
      </c>
      <c r="C197" s="1235">
        <v>6.8237779252999999</v>
      </c>
      <c r="D197" s="1236">
        <v>0.02</v>
      </c>
      <c r="E197" s="1234">
        <v>7.2935095248000001</v>
      </c>
      <c r="F197" s="1235">
        <v>7.1190969175000003</v>
      </c>
      <c r="G197" s="1237">
        <v>0.02</v>
      </c>
      <c r="H197" s="1235">
        <v>7.0954668505000003</v>
      </c>
      <c r="I197" s="1234">
        <v>6.9517705902999998</v>
      </c>
      <c r="J197" s="1236">
        <v>0.02</v>
      </c>
    </row>
    <row r="198" spans="1:10" x14ac:dyDescent="0.3">
      <c r="A198" s="1238" t="s">
        <v>827</v>
      </c>
      <c r="B198" s="1234">
        <v>1139.2015511</v>
      </c>
      <c r="C198" s="1235">
        <v>1060.4107294999999</v>
      </c>
      <c r="D198" s="1236">
        <v>7.0000000000000007E-2</v>
      </c>
      <c r="E198" s="1234">
        <v>1041.4940681</v>
      </c>
      <c r="F198" s="1235">
        <v>956.96568547000004</v>
      </c>
      <c r="G198" s="1237">
        <v>0.09</v>
      </c>
      <c r="H198" s="1235">
        <v>1094.876272</v>
      </c>
      <c r="I198" s="1234">
        <v>1014.498026</v>
      </c>
      <c r="J198" s="1236">
        <v>0.08</v>
      </c>
    </row>
    <row r="199" spans="1:10" x14ac:dyDescent="0.3">
      <c r="A199" s="1238" t="s">
        <v>826</v>
      </c>
      <c r="B199" s="1234">
        <v>0.58095696019999998</v>
      </c>
      <c r="C199" s="1235">
        <v>0.93157876969999998</v>
      </c>
      <c r="D199" s="1236">
        <v>-0.38</v>
      </c>
      <c r="E199" s="1234">
        <v>0.2800756029</v>
      </c>
      <c r="F199" s="1235">
        <v>0.62146300450000003</v>
      </c>
      <c r="G199" s="1237">
        <v>-0.55000000000000004</v>
      </c>
      <c r="H199" s="1235">
        <v>0.44446127200000002</v>
      </c>
      <c r="I199" s="1234">
        <v>0.79393802219999998</v>
      </c>
      <c r="J199" s="1236">
        <v>-0.44</v>
      </c>
    </row>
    <row r="200" spans="1:10" x14ac:dyDescent="0.3">
      <c r="A200" s="1238" t="s">
        <v>825</v>
      </c>
      <c r="B200" s="1234">
        <v>1032.6038000000001</v>
      </c>
      <c r="C200" s="1235">
        <v>963.44286779000004</v>
      </c>
      <c r="D200" s="1236">
        <v>7.0000000000000007E-2</v>
      </c>
      <c r="E200" s="1234">
        <v>964.16929449999998</v>
      </c>
      <c r="F200" s="1235">
        <v>890.20959546999995</v>
      </c>
      <c r="G200" s="1237">
        <v>0.08</v>
      </c>
      <c r="H200" s="1235">
        <v>1001.5582909</v>
      </c>
      <c r="I200" s="1234">
        <v>930.93925631000002</v>
      </c>
      <c r="J200" s="1236">
        <v>0.08</v>
      </c>
    </row>
    <row r="201" spans="1:10" x14ac:dyDescent="0.3">
      <c r="A201" s="1238" t="s">
        <v>824</v>
      </c>
      <c r="B201" s="1234">
        <v>1033.184757</v>
      </c>
      <c r="C201" s="1235">
        <v>964.37444656000002</v>
      </c>
      <c r="D201" s="1236">
        <v>7.0000000000000007E-2</v>
      </c>
      <c r="E201" s="1234">
        <v>964.44937010000001</v>
      </c>
      <c r="F201" s="1235">
        <v>890.83105847000002</v>
      </c>
      <c r="G201" s="1237">
        <v>0.08</v>
      </c>
      <c r="H201" s="1235">
        <v>1002.0027521</v>
      </c>
      <c r="I201" s="1234">
        <v>931.73319433999995</v>
      </c>
      <c r="J201" s="1236">
        <v>0.08</v>
      </c>
    </row>
    <row r="202" spans="1:10" x14ac:dyDescent="0.3">
      <c r="A202" s="1239" t="s">
        <v>916</v>
      </c>
      <c r="B202" s="1240"/>
      <c r="C202" s="1241"/>
      <c r="D202" s="1242"/>
      <c r="E202" s="1240"/>
      <c r="F202" s="1241"/>
      <c r="G202" s="1243"/>
      <c r="H202" s="1241"/>
      <c r="I202" s="1240"/>
      <c r="J202" s="1242"/>
    </row>
    <row r="203" spans="1:10" x14ac:dyDescent="0.3">
      <c r="A203" s="1233" t="s">
        <v>831</v>
      </c>
      <c r="B203" s="1234"/>
      <c r="C203" s="1235"/>
      <c r="D203" s="1236"/>
      <c r="E203" s="1234"/>
      <c r="F203" s="1235"/>
      <c r="G203" s="1237"/>
      <c r="H203" s="1235"/>
      <c r="I203" s="1234"/>
      <c r="J203" s="1236"/>
    </row>
    <row r="204" spans="1:10" x14ac:dyDescent="0.3">
      <c r="A204" s="1238" t="s">
        <v>829</v>
      </c>
      <c r="B204" s="1234">
        <v>104.75728332</v>
      </c>
      <c r="C204" s="1235">
        <v>105.69643528</v>
      </c>
      <c r="D204" s="1236">
        <v>-0.01</v>
      </c>
      <c r="E204" s="1234">
        <v>104.50503759</v>
      </c>
      <c r="F204" s="1235">
        <v>103.59484836999999</v>
      </c>
      <c r="G204" s="1237">
        <v>0.01</v>
      </c>
      <c r="H204" s="1235">
        <v>104.64161751</v>
      </c>
      <c r="I204" s="1234">
        <v>104.74714708</v>
      </c>
      <c r="J204" s="1236">
        <v>0</v>
      </c>
    </row>
    <row r="205" spans="1:10" x14ac:dyDescent="0.3">
      <c r="A205" s="1238" t="s">
        <v>828</v>
      </c>
      <c r="B205" s="1234">
        <v>2.2495223912000002</v>
      </c>
      <c r="C205" s="1235">
        <v>2.2400130284999999</v>
      </c>
      <c r="D205" s="1236">
        <v>0</v>
      </c>
      <c r="E205" s="1234">
        <v>2.1587238701999998</v>
      </c>
      <c r="F205" s="1235">
        <v>2.1768995928999999</v>
      </c>
      <c r="G205" s="1237">
        <v>-0.01</v>
      </c>
      <c r="H205" s="1235">
        <v>2.2079416009999999</v>
      </c>
      <c r="I205" s="1234">
        <v>2.2118182619</v>
      </c>
      <c r="J205" s="1236">
        <v>0</v>
      </c>
    </row>
    <row r="206" spans="1:10" x14ac:dyDescent="0.3">
      <c r="A206" s="1238" t="s">
        <v>827</v>
      </c>
      <c r="B206" s="1234">
        <v>1275.0647805000001</v>
      </c>
      <c r="C206" s="1235">
        <v>1204.7108747</v>
      </c>
      <c r="D206" s="1236">
        <v>0.06</v>
      </c>
      <c r="E206" s="1234">
        <v>1045.6903697</v>
      </c>
      <c r="F206" s="1235">
        <v>981.14439159999995</v>
      </c>
      <c r="G206" s="1237">
        <v>7.0000000000000007E-2</v>
      </c>
      <c r="H206" s="1235">
        <v>1172.3652537999999</v>
      </c>
      <c r="I206" s="1234">
        <v>1106.4134055</v>
      </c>
      <c r="J206" s="1236">
        <v>0.06</v>
      </c>
    </row>
    <row r="207" spans="1:10" x14ac:dyDescent="0.3">
      <c r="A207" s="1238" t="s">
        <v>826</v>
      </c>
      <c r="B207" s="1234">
        <v>403.48751154000001</v>
      </c>
      <c r="C207" s="1235">
        <v>393.92680589999998</v>
      </c>
      <c r="D207" s="1236">
        <v>0.02</v>
      </c>
      <c r="E207" s="1234">
        <v>133.57982910000001</v>
      </c>
      <c r="F207" s="1235">
        <v>130.34239449</v>
      </c>
      <c r="G207" s="1237">
        <v>0.02</v>
      </c>
      <c r="H207" s="1235">
        <v>282.63971889999999</v>
      </c>
      <c r="I207" s="1234">
        <v>278.03429732000001</v>
      </c>
      <c r="J207" s="1236">
        <v>0.02</v>
      </c>
    </row>
    <row r="208" spans="1:10" x14ac:dyDescent="0.3">
      <c r="A208" s="1238" t="s">
        <v>825</v>
      </c>
      <c r="B208" s="1234">
        <v>525.96250941999995</v>
      </c>
      <c r="C208" s="1235">
        <v>485.41604432999998</v>
      </c>
      <c r="D208" s="1236">
        <v>0.08</v>
      </c>
      <c r="E208" s="1234">
        <v>811.49798453000005</v>
      </c>
      <c r="F208" s="1235">
        <v>752.89886450999995</v>
      </c>
      <c r="G208" s="1237">
        <v>0.08</v>
      </c>
      <c r="H208" s="1235">
        <v>653.80745098</v>
      </c>
      <c r="I208" s="1234">
        <v>603.02260106000006</v>
      </c>
      <c r="J208" s="1236">
        <v>0.08</v>
      </c>
    </row>
    <row r="209" spans="1:10" x14ac:dyDescent="0.3">
      <c r="A209" s="1238" t="s">
        <v>824</v>
      </c>
      <c r="B209" s="1234">
        <v>929.45002095999996</v>
      </c>
      <c r="C209" s="1235">
        <v>879.34285022999995</v>
      </c>
      <c r="D209" s="1236">
        <v>0.06</v>
      </c>
      <c r="E209" s="1234">
        <v>945.07781362000003</v>
      </c>
      <c r="F209" s="1235">
        <v>883.24125899000001</v>
      </c>
      <c r="G209" s="1237">
        <v>7.0000000000000007E-2</v>
      </c>
      <c r="H209" s="1235">
        <v>936.44716988000005</v>
      </c>
      <c r="I209" s="1234">
        <v>881.05689837</v>
      </c>
      <c r="J209" s="1236">
        <v>0.06</v>
      </c>
    </row>
    <row r="210" spans="1:10" x14ac:dyDescent="0.3">
      <c r="A210" s="1233" t="s">
        <v>830</v>
      </c>
      <c r="B210" s="1234"/>
      <c r="C210" s="1235"/>
      <c r="D210" s="1236"/>
      <c r="E210" s="1234"/>
      <c r="F210" s="1235"/>
      <c r="G210" s="1237"/>
      <c r="H210" s="1235"/>
      <c r="I210" s="1234"/>
      <c r="J210" s="1236"/>
    </row>
    <row r="211" spans="1:10" x14ac:dyDescent="0.3">
      <c r="A211" s="1238" t="s">
        <v>829</v>
      </c>
      <c r="B211" s="1234">
        <v>49.768818322000001</v>
      </c>
      <c r="C211" s="1235">
        <v>50.203513235999999</v>
      </c>
      <c r="D211" s="1236">
        <v>-0.01</v>
      </c>
      <c r="E211" s="1234">
        <v>48.478294583</v>
      </c>
      <c r="F211" s="1235">
        <v>47.795212546999998</v>
      </c>
      <c r="G211" s="1237">
        <v>0.01</v>
      </c>
      <c r="H211" s="1235">
        <v>49.166562112999998</v>
      </c>
      <c r="I211" s="1234">
        <v>49.098724971000003</v>
      </c>
      <c r="J211" s="1236">
        <v>0</v>
      </c>
    </row>
    <row r="212" spans="1:10" x14ac:dyDescent="0.3">
      <c r="A212" s="1238" t="s">
        <v>828</v>
      </c>
      <c r="B212" s="1234">
        <v>1.7959501175000001</v>
      </c>
      <c r="C212" s="1235">
        <v>1.7855721073999999</v>
      </c>
      <c r="D212" s="1236">
        <v>0.01</v>
      </c>
      <c r="E212" s="1234">
        <v>1.9826022633</v>
      </c>
      <c r="F212" s="1235">
        <v>1.9507917877000001</v>
      </c>
      <c r="G212" s="1237">
        <v>0.02</v>
      </c>
      <c r="H212" s="1235">
        <v>1.8818367879</v>
      </c>
      <c r="I212" s="1234">
        <v>1.8593530676000001</v>
      </c>
      <c r="J212" s="1236">
        <v>0.01</v>
      </c>
    </row>
    <row r="213" spans="1:10" x14ac:dyDescent="0.3">
      <c r="A213" s="1238" t="s">
        <v>827</v>
      </c>
      <c r="B213" s="1234">
        <v>4574.9548556</v>
      </c>
      <c r="C213" s="1235">
        <v>4297.3596127000001</v>
      </c>
      <c r="D213" s="1236">
        <v>0.06</v>
      </c>
      <c r="E213" s="1234">
        <v>3544.5655535000001</v>
      </c>
      <c r="F213" s="1235">
        <v>3418.8092797999998</v>
      </c>
      <c r="G213" s="1237">
        <v>0.04</v>
      </c>
      <c r="H213" s="1235">
        <v>4075.4407415000001</v>
      </c>
      <c r="I213" s="1234">
        <v>3885.7379452999999</v>
      </c>
      <c r="J213" s="1236">
        <v>0.05</v>
      </c>
    </row>
    <row r="214" spans="1:10" x14ac:dyDescent="0.3">
      <c r="A214" s="1238" t="s">
        <v>826</v>
      </c>
      <c r="B214" s="1234">
        <v>4.4474503724999996</v>
      </c>
      <c r="C214" s="1235">
        <v>5.3358832731000003</v>
      </c>
      <c r="D214" s="1236">
        <v>-0.17</v>
      </c>
      <c r="E214" s="1234">
        <v>3.7578975369999998</v>
      </c>
      <c r="F214" s="1235">
        <v>4.3762880831000004</v>
      </c>
      <c r="G214" s="1237">
        <v>-0.14000000000000001</v>
      </c>
      <c r="H214" s="1235">
        <v>4.1131676184000003</v>
      </c>
      <c r="I214" s="1234">
        <v>4.8862901681000004</v>
      </c>
      <c r="J214" s="1236">
        <v>-0.16</v>
      </c>
    </row>
    <row r="215" spans="1:10" x14ac:dyDescent="0.3">
      <c r="A215" s="1238" t="s">
        <v>825</v>
      </c>
      <c r="B215" s="1234">
        <v>3344.9019583999998</v>
      </c>
      <c r="C215" s="1235">
        <v>3132.4177184999999</v>
      </c>
      <c r="D215" s="1236">
        <v>7.0000000000000007E-2</v>
      </c>
      <c r="E215" s="1234">
        <v>3146.6293977</v>
      </c>
      <c r="F215" s="1235">
        <v>3040.2856376999998</v>
      </c>
      <c r="G215" s="1237">
        <v>0.03</v>
      </c>
      <c r="H215" s="1235">
        <v>3248.7830038000002</v>
      </c>
      <c r="I215" s="1234">
        <v>3089.2516535999998</v>
      </c>
      <c r="J215" s="1236">
        <v>0.05</v>
      </c>
    </row>
    <row r="216" spans="1:10" x14ac:dyDescent="0.3">
      <c r="A216" s="1238" t="s">
        <v>824</v>
      </c>
      <c r="B216" s="1234">
        <v>3349.3494088000002</v>
      </c>
      <c r="C216" s="1235">
        <v>3137.7536018000001</v>
      </c>
      <c r="D216" s="1236">
        <v>7.0000000000000007E-2</v>
      </c>
      <c r="E216" s="1234">
        <v>3150.3872952000002</v>
      </c>
      <c r="F216" s="1235">
        <v>3044.6619257000002</v>
      </c>
      <c r="G216" s="1237">
        <v>0.03</v>
      </c>
      <c r="H216" s="1235">
        <v>3252.8961714000002</v>
      </c>
      <c r="I216" s="1234">
        <v>3094.1379437000001</v>
      </c>
      <c r="J216" s="1236">
        <v>0.05</v>
      </c>
    </row>
    <row r="217" spans="1:10" x14ac:dyDescent="0.3">
      <c r="A217" s="1239" t="s">
        <v>915</v>
      </c>
      <c r="B217" s="1240"/>
      <c r="C217" s="1241"/>
      <c r="D217" s="1242"/>
      <c r="E217" s="1240"/>
      <c r="F217" s="1241"/>
      <c r="G217" s="1243"/>
      <c r="H217" s="1241"/>
      <c r="I217" s="1240"/>
      <c r="J217" s="1242"/>
    </row>
    <row r="218" spans="1:10" x14ac:dyDescent="0.3">
      <c r="A218" s="1233" t="s">
        <v>831</v>
      </c>
      <c r="B218" s="1234"/>
      <c r="C218" s="1235"/>
      <c r="D218" s="1236"/>
      <c r="E218" s="1234"/>
      <c r="F218" s="1235"/>
      <c r="G218" s="1237"/>
      <c r="H218" s="1235"/>
      <c r="I218" s="1234"/>
      <c r="J218" s="1236"/>
    </row>
    <row r="219" spans="1:10" x14ac:dyDescent="0.3">
      <c r="A219" s="1238" t="s">
        <v>829</v>
      </c>
      <c r="B219" s="1234">
        <v>0</v>
      </c>
      <c r="C219" s="1235">
        <v>0</v>
      </c>
      <c r="D219" s="1236">
        <v>-1</v>
      </c>
      <c r="E219" s="1244">
        <v>0</v>
      </c>
      <c r="F219" s="1234">
        <v>0</v>
      </c>
      <c r="G219" s="1236">
        <v>-1</v>
      </c>
      <c r="H219" s="1235">
        <v>0</v>
      </c>
      <c r="I219" s="1234">
        <v>0</v>
      </c>
      <c r="J219" s="1236">
        <v>-1</v>
      </c>
    </row>
    <row r="220" spans="1:10" x14ac:dyDescent="0.3">
      <c r="A220" s="1238" t="s">
        <v>828</v>
      </c>
      <c r="B220" s="1234">
        <v>0</v>
      </c>
      <c r="C220" s="1235">
        <v>0</v>
      </c>
      <c r="D220" s="1236">
        <v>-1</v>
      </c>
      <c r="E220" s="1244">
        <v>0</v>
      </c>
      <c r="F220" s="1234">
        <v>0</v>
      </c>
      <c r="G220" s="1236">
        <v>-1</v>
      </c>
      <c r="H220" s="1235">
        <v>0</v>
      </c>
      <c r="I220" s="1234">
        <v>0</v>
      </c>
      <c r="J220" s="1236">
        <v>-1</v>
      </c>
    </row>
    <row r="221" spans="1:10" x14ac:dyDescent="0.3">
      <c r="A221" s="1238" t="s">
        <v>827</v>
      </c>
      <c r="B221" s="1234">
        <v>0</v>
      </c>
      <c r="C221" s="1235">
        <v>0</v>
      </c>
      <c r="D221" s="1236">
        <v>-1</v>
      </c>
      <c r="E221" s="1244">
        <v>0</v>
      </c>
      <c r="F221" s="1234">
        <v>0</v>
      </c>
      <c r="G221" s="1236">
        <v>-1</v>
      </c>
      <c r="H221" s="1235">
        <v>0</v>
      </c>
      <c r="I221" s="1234">
        <v>0</v>
      </c>
      <c r="J221" s="1236">
        <v>-1</v>
      </c>
    </row>
    <row r="222" spans="1:10" x14ac:dyDescent="0.3">
      <c r="A222" s="1238" t="s">
        <v>826</v>
      </c>
      <c r="B222" s="1234">
        <v>0</v>
      </c>
      <c r="C222" s="1235">
        <v>0</v>
      </c>
      <c r="D222" s="1236">
        <v>-1</v>
      </c>
      <c r="E222" s="1244">
        <v>0</v>
      </c>
      <c r="F222" s="1234">
        <v>0</v>
      </c>
      <c r="G222" s="1236">
        <v>-1</v>
      </c>
      <c r="H222" s="1235">
        <v>0</v>
      </c>
      <c r="I222" s="1234">
        <v>0</v>
      </c>
      <c r="J222" s="1236">
        <v>-1</v>
      </c>
    </row>
    <row r="223" spans="1:10" x14ac:dyDescent="0.3">
      <c r="A223" s="1238" t="s">
        <v>825</v>
      </c>
      <c r="B223" s="1234">
        <v>0</v>
      </c>
      <c r="C223" s="1235">
        <v>0</v>
      </c>
      <c r="D223" s="1236">
        <v>-1</v>
      </c>
      <c r="E223" s="1244">
        <v>0</v>
      </c>
      <c r="F223" s="1234">
        <v>0</v>
      </c>
      <c r="G223" s="1236">
        <v>-1</v>
      </c>
      <c r="H223" s="1235">
        <v>0</v>
      </c>
      <c r="I223" s="1234">
        <v>0</v>
      </c>
      <c r="J223" s="1236">
        <v>-1</v>
      </c>
    </row>
    <row r="224" spans="1:10" x14ac:dyDescent="0.3">
      <c r="A224" s="1238" t="s">
        <v>824</v>
      </c>
      <c r="B224" s="1234">
        <v>0</v>
      </c>
      <c r="C224" s="1235">
        <v>0</v>
      </c>
      <c r="D224" s="1236">
        <v>-1</v>
      </c>
      <c r="E224" s="1244">
        <v>0</v>
      </c>
      <c r="F224" s="1234">
        <v>0</v>
      </c>
      <c r="G224" s="1236">
        <v>-1</v>
      </c>
      <c r="H224" s="1235">
        <v>0</v>
      </c>
      <c r="I224" s="1234">
        <v>0</v>
      </c>
      <c r="J224" s="1236">
        <v>-1</v>
      </c>
    </row>
    <row r="225" spans="1:10" x14ac:dyDescent="0.3">
      <c r="A225" s="1239" t="s">
        <v>914</v>
      </c>
      <c r="B225" s="1240"/>
      <c r="C225" s="1241"/>
      <c r="D225" s="1242"/>
      <c r="E225" s="1240"/>
      <c r="F225" s="1241"/>
      <c r="G225" s="1243"/>
      <c r="H225" s="1241"/>
      <c r="I225" s="1240"/>
      <c r="J225" s="1242"/>
    </row>
    <row r="226" spans="1:10" x14ac:dyDescent="0.3">
      <c r="A226" s="1233" t="s">
        <v>831</v>
      </c>
      <c r="B226" s="1234"/>
      <c r="C226" s="1235"/>
      <c r="D226" s="1236"/>
      <c r="E226" s="1234"/>
      <c r="F226" s="1235"/>
      <c r="G226" s="1237"/>
      <c r="H226" s="1235"/>
      <c r="I226" s="1234"/>
      <c r="J226" s="1236"/>
    </row>
    <row r="227" spans="1:10" x14ac:dyDescent="0.3">
      <c r="A227" s="1238" t="s">
        <v>829</v>
      </c>
      <c r="B227" s="1234">
        <v>7.5337295313999997</v>
      </c>
      <c r="C227" s="1235">
        <v>7.1845785393000003</v>
      </c>
      <c r="D227" s="1236">
        <v>0.05</v>
      </c>
      <c r="E227" s="1234">
        <v>5.7074588984999997</v>
      </c>
      <c r="F227" s="1235">
        <v>5.2036911066</v>
      </c>
      <c r="G227" s="1237">
        <v>0.1</v>
      </c>
      <c r="H227" s="1235">
        <v>6.7225575583000001</v>
      </c>
      <c r="I227" s="1234">
        <v>6.3098225426000001</v>
      </c>
      <c r="J227" s="1236">
        <v>7.0000000000000007E-2</v>
      </c>
    </row>
    <row r="228" spans="1:10" x14ac:dyDescent="0.3">
      <c r="A228" s="1238" t="s">
        <v>828</v>
      </c>
      <c r="B228" s="1234">
        <v>4.2869600214999997</v>
      </c>
      <c r="C228" s="1235">
        <v>4.5312252293000004</v>
      </c>
      <c r="D228" s="1236">
        <v>-0.05</v>
      </c>
      <c r="E228" s="1234">
        <v>4.3896201746000001</v>
      </c>
      <c r="F228" s="1235">
        <v>4.4784757574</v>
      </c>
      <c r="G228" s="1237">
        <v>-0.02</v>
      </c>
      <c r="H228" s="1235">
        <v>4.3256731234999997</v>
      </c>
      <c r="I228" s="1234">
        <v>4.5120146875999998</v>
      </c>
      <c r="J228" s="1236">
        <v>-0.04</v>
      </c>
    </row>
    <row r="229" spans="1:10" x14ac:dyDescent="0.3">
      <c r="A229" s="1238" t="s">
        <v>827</v>
      </c>
      <c r="B229" s="1234">
        <v>4107.7718813000001</v>
      </c>
      <c r="C229" s="1235">
        <v>3701.6538799999998</v>
      </c>
      <c r="D229" s="1236">
        <v>0.11</v>
      </c>
      <c r="E229" s="1234">
        <v>3393.9789770000002</v>
      </c>
      <c r="F229" s="1235">
        <v>2948.1733107999999</v>
      </c>
      <c r="G229" s="1237">
        <v>0.15</v>
      </c>
      <c r="H229" s="1235">
        <v>3834.6216730000001</v>
      </c>
      <c r="I229" s="1234">
        <v>3429.2876400999999</v>
      </c>
      <c r="J229" s="1236">
        <v>0.12</v>
      </c>
    </row>
    <row r="230" spans="1:10" x14ac:dyDescent="0.3">
      <c r="A230" s="1238" t="s">
        <v>826</v>
      </c>
      <c r="B230" s="1234">
        <v>34.370809262999998</v>
      </c>
      <c r="C230" s="1235">
        <v>38.894338284</v>
      </c>
      <c r="D230" s="1236">
        <v>-0.12</v>
      </c>
      <c r="E230" s="1234">
        <v>8.5937602859000002</v>
      </c>
      <c r="F230" s="1235">
        <v>10.509169655999999</v>
      </c>
      <c r="G230" s="1237">
        <v>-0.18</v>
      </c>
      <c r="H230" s="1235">
        <v>24.506594789000001</v>
      </c>
      <c r="I230" s="1234">
        <v>28.633739718000001</v>
      </c>
      <c r="J230" s="1236">
        <v>-0.14000000000000001</v>
      </c>
    </row>
    <row r="231" spans="1:10" x14ac:dyDescent="0.3">
      <c r="A231" s="1238" t="s">
        <v>825</v>
      </c>
      <c r="B231" s="1234">
        <v>3955.4796422999998</v>
      </c>
      <c r="C231" s="1235">
        <v>3544.8878580999999</v>
      </c>
      <c r="D231" s="1236">
        <v>0.12</v>
      </c>
      <c r="E231" s="1234">
        <v>3308.4081489</v>
      </c>
      <c r="F231" s="1235">
        <v>2871.9610922000002</v>
      </c>
      <c r="G231" s="1237">
        <v>0.15</v>
      </c>
      <c r="H231" s="1235">
        <v>3707.8620040000001</v>
      </c>
      <c r="I231" s="1234">
        <v>3301.6400021999998</v>
      </c>
      <c r="J231" s="1236">
        <v>0.12</v>
      </c>
    </row>
    <row r="232" spans="1:10" x14ac:dyDescent="0.3">
      <c r="A232" s="1238" t="s">
        <v>824</v>
      </c>
      <c r="B232" s="1234">
        <v>3989.8504515999998</v>
      </c>
      <c r="C232" s="1235">
        <v>3583.7821964</v>
      </c>
      <c r="D232" s="1236">
        <v>0.11</v>
      </c>
      <c r="E232" s="1234">
        <v>3317.0019092000002</v>
      </c>
      <c r="F232" s="1235">
        <v>2882.4702619</v>
      </c>
      <c r="G232" s="1237">
        <v>0.15</v>
      </c>
      <c r="H232" s="1235">
        <v>3732.3685986999999</v>
      </c>
      <c r="I232" s="1234">
        <v>3330.2737419</v>
      </c>
      <c r="J232" s="1236">
        <v>0.12</v>
      </c>
    </row>
    <row r="233" spans="1:10" x14ac:dyDescent="0.3">
      <c r="A233" s="1233" t="s">
        <v>830</v>
      </c>
      <c r="B233" s="1234"/>
      <c r="C233" s="1235"/>
      <c r="D233" s="1236"/>
      <c r="E233" s="1234"/>
      <c r="F233" s="1235"/>
      <c r="G233" s="1237"/>
      <c r="H233" s="1235"/>
      <c r="I233" s="1234"/>
      <c r="J233" s="1236"/>
    </row>
    <row r="234" spans="1:10" x14ac:dyDescent="0.3">
      <c r="A234" s="1238" t="s">
        <v>829</v>
      </c>
      <c r="B234" s="1234">
        <v>3.1303571968999999</v>
      </c>
      <c r="C234" s="1235">
        <v>2.8699552698000002</v>
      </c>
      <c r="D234" s="1236">
        <v>0.09</v>
      </c>
      <c r="E234" s="1234">
        <v>2.5621533258999998</v>
      </c>
      <c r="F234" s="1235">
        <v>2.3644554858000002</v>
      </c>
      <c r="G234" s="1237">
        <v>0.08</v>
      </c>
      <c r="H234" s="1235">
        <v>2.8762304225999999</v>
      </c>
      <c r="I234" s="1234">
        <v>2.6430874776</v>
      </c>
      <c r="J234" s="1236">
        <v>0.09</v>
      </c>
    </row>
    <row r="235" spans="1:10" x14ac:dyDescent="0.3">
      <c r="A235" s="1238" t="s">
        <v>828</v>
      </c>
      <c r="B235" s="1234">
        <v>6.9684513066999996</v>
      </c>
      <c r="C235" s="1235">
        <v>7.1043478260999997</v>
      </c>
      <c r="D235" s="1236">
        <v>-0.02</v>
      </c>
      <c r="E235" s="1234">
        <v>9.0038352845999992</v>
      </c>
      <c r="F235" s="1235">
        <v>9.1011982571000001</v>
      </c>
      <c r="G235" s="1237">
        <v>-0.01</v>
      </c>
      <c r="H235" s="1235">
        <v>7.7793638666999998</v>
      </c>
      <c r="I235" s="1234">
        <v>7.9060572927999999</v>
      </c>
      <c r="J235" s="1236">
        <v>-0.02</v>
      </c>
    </row>
    <row r="236" spans="1:10" x14ac:dyDescent="0.3">
      <c r="A236" s="1238" t="s">
        <v>827</v>
      </c>
      <c r="B236" s="1234">
        <v>3178.8900097999999</v>
      </c>
      <c r="C236" s="1235">
        <v>2932.8402449</v>
      </c>
      <c r="D236" s="1236">
        <v>0.08</v>
      </c>
      <c r="E236" s="1234">
        <v>2750.0738520999998</v>
      </c>
      <c r="F236" s="1235">
        <v>2451.7515871999999</v>
      </c>
      <c r="G236" s="1237">
        <v>0.12</v>
      </c>
      <c r="H236" s="1235">
        <v>2981.1555905</v>
      </c>
      <c r="I236" s="1234">
        <v>2710.4912291999999</v>
      </c>
      <c r="J236" s="1236">
        <v>0.1</v>
      </c>
    </row>
    <row r="237" spans="1:10" x14ac:dyDescent="0.3">
      <c r="A237" s="1238" t="s">
        <v>826</v>
      </c>
      <c r="B237" s="1234">
        <v>0.39719169339999999</v>
      </c>
      <c r="C237" s="1235">
        <v>0.26280581759999999</v>
      </c>
      <c r="D237" s="1236">
        <v>0.51</v>
      </c>
      <c r="E237" s="1234">
        <v>0.29984351529999997</v>
      </c>
      <c r="F237" s="1235">
        <v>0.26256448310000002</v>
      </c>
      <c r="G237" s="1237">
        <v>0.14000000000000001</v>
      </c>
      <c r="H237" s="1235">
        <v>0.35230279380000001</v>
      </c>
      <c r="I237" s="1234">
        <v>0.2626942779</v>
      </c>
      <c r="J237" s="1236">
        <v>0.34</v>
      </c>
    </row>
    <row r="238" spans="1:10" x14ac:dyDescent="0.3">
      <c r="A238" s="1238" t="s">
        <v>825</v>
      </c>
      <c r="B238" s="1234">
        <v>3133.0657578999999</v>
      </c>
      <c r="C238" s="1235">
        <v>2898.5303393999998</v>
      </c>
      <c r="D238" s="1236">
        <v>0.08</v>
      </c>
      <c r="E238" s="1234">
        <v>2720.0709929</v>
      </c>
      <c r="F238" s="1235">
        <v>2422.1377523000001</v>
      </c>
      <c r="G238" s="1237">
        <v>0.12</v>
      </c>
      <c r="H238" s="1235">
        <v>2942.6268516999999</v>
      </c>
      <c r="I238" s="1234">
        <v>2678.3517483999999</v>
      </c>
      <c r="J238" s="1236">
        <v>0.1</v>
      </c>
    </row>
    <row r="239" spans="1:10" x14ac:dyDescent="0.3">
      <c r="A239" s="1238" t="s">
        <v>824</v>
      </c>
      <c r="B239" s="1234">
        <v>3133.4629495999998</v>
      </c>
      <c r="C239" s="1235">
        <v>2898.7931451999998</v>
      </c>
      <c r="D239" s="1236">
        <v>0.08</v>
      </c>
      <c r="E239" s="1234">
        <v>2720.3708365000002</v>
      </c>
      <c r="F239" s="1235">
        <v>2422.4003167999999</v>
      </c>
      <c r="G239" s="1237">
        <v>0.12</v>
      </c>
      <c r="H239" s="1235">
        <v>2942.9791544999998</v>
      </c>
      <c r="I239" s="1234">
        <v>2678.6144426999999</v>
      </c>
      <c r="J239" s="1236">
        <v>0.1</v>
      </c>
    </row>
    <row r="240" spans="1:10" x14ac:dyDescent="0.3">
      <c r="A240" s="1239" t="s">
        <v>913</v>
      </c>
      <c r="B240" s="1240"/>
      <c r="C240" s="1241"/>
      <c r="D240" s="1242"/>
      <c r="E240" s="1240"/>
      <c r="F240" s="1241"/>
      <c r="G240" s="1243"/>
      <c r="H240" s="1241"/>
      <c r="I240" s="1240"/>
      <c r="J240" s="1242"/>
    </row>
    <row r="241" spans="1:10" x14ac:dyDescent="0.3">
      <c r="A241" s="1233" t="s">
        <v>831</v>
      </c>
      <c r="B241" s="1234"/>
      <c r="C241" s="1235"/>
      <c r="D241" s="1236"/>
      <c r="E241" s="1234"/>
      <c r="F241" s="1235"/>
      <c r="G241" s="1237"/>
      <c r="H241" s="1235"/>
      <c r="I241" s="1234"/>
      <c r="J241" s="1236"/>
    </row>
    <row r="242" spans="1:10" x14ac:dyDescent="0.3">
      <c r="A242" s="1238" t="s">
        <v>829</v>
      </c>
      <c r="B242" s="1234">
        <v>1.1275326891999999</v>
      </c>
      <c r="C242" s="1235">
        <v>1.1934975334</v>
      </c>
      <c r="D242" s="1236">
        <v>-0.06</v>
      </c>
      <c r="E242" s="1234">
        <v>0.32256244160000003</v>
      </c>
      <c r="F242" s="1235">
        <v>0.3945835063</v>
      </c>
      <c r="G242" s="1237">
        <v>-0.18</v>
      </c>
      <c r="H242" s="1235">
        <v>0.77746429289999996</v>
      </c>
      <c r="I242" s="1234">
        <v>0.84357025109999995</v>
      </c>
      <c r="J242" s="1236">
        <v>-0.08</v>
      </c>
    </row>
    <row r="243" spans="1:10" x14ac:dyDescent="0.3">
      <c r="A243" s="1238" t="s">
        <v>828</v>
      </c>
      <c r="B243" s="1234">
        <v>4.5078881318999997</v>
      </c>
      <c r="C243" s="1235">
        <v>4.5899795500999998</v>
      </c>
      <c r="D243" s="1236">
        <v>-0.02</v>
      </c>
      <c r="E243" s="1234">
        <v>4.1400651465999996</v>
      </c>
      <c r="F243" s="1235">
        <v>4.3518518519000002</v>
      </c>
      <c r="G243" s="1237">
        <v>-0.05</v>
      </c>
      <c r="H243" s="1235">
        <v>4.4415221863000003</v>
      </c>
      <c r="I243" s="1234">
        <v>4.5411924119</v>
      </c>
      <c r="J243" s="1236">
        <v>-0.02</v>
      </c>
    </row>
    <row r="244" spans="1:10" x14ac:dyDescent="0.3">
      <c r="A244" s="1238" t="s">
        <v>827</v>
      </c>
      <c r="B244" s="1234">
        <v>2191.2736122000001</v>
      </c>
      <c r="C244" s="1235">
        <v>2058.9702984999999</v>
      </c>
      <c r="D244" s="1236">
        <v>0.06</v>
      </c>
      <c r="E244" s="1234">
        <v>1890.7893449999999</v>
      </c>
      <c r="F244" s="1235">
        <v>2505.2128373999999</v>
      </c>
      <c r="G244" s="1237">
        <v>-0.25</v>
      </c>
      <c r="H244" s="1235">
        <v>2140.7373056000001</v>
      </c>
      <c r="I244" s="1234">
        <v>2146.5837110000002</v>
      </c>
      <c r="J244" s="1236">
        <v>0</v>
      </c>
    </row>
    <row r="245" spans="1:10" x14ac:dyDescent="0.3">
      <c r="A245" s="1238" t="s">
        <v>826</v>
      </c>
      <c r="B245" s="1234">
        <v>64.287552594999994</v>
      </c>
      <c r="C245" s="1235">
        <v>62.910070171999998</v>
      </c>
      <c r="D245" s="1236">
        <v>0.02</v>
      </c>
      <c r="E245" s="1234">
        <v>27.925267506000001</v>
      </c>
      <c r="F245" s="1235">
        <v>30.313525836</v>
      </c>
      <c r="G245" s="1237">
        <v>-0.08</v>
      </c>
      <c r="H245" s="1235">
        <v>58.172039101999999</v>
      </c>
      <c r="I245" s="1234">
        <v>56.510199618000001</v>
      </c>
      <c r="J245" s="1236">
        <v>0.03</v>
      </c>
    </row>
    <row r="246" spans="1:10" x14ac:dyDescent="0.3">
      <c r="A246" s="1238" t="s">
        <v>825</v>
      </c>
      <c r="B246" s="1234">
        <v>2007.3935876</v>
      </c>
      <c r="C246" s="1235">
        <v>1911.5131922</v>
      </c>
      <c r="D246" s="1236">
        <v>0.05</v>
      </c>
      <c r="E246" s="1234">
        <v>1687.5222974000001</v>
      </c>
      <c r="F246" s="1235">
        <v>1763.9972187999999</v>
      </c>
      <c r="G246" s="1237">
        <v>-0.04</v>
      </c>
      <c r="H246" s="1235">
        <v>1953.5967157</v>
      </c>
      <c r="I246" s="1234">
        <v>1882.5505168</v>
      </c>
      <c r="J246" s="1236">
        <v>0.04</v>
      </c>
    </row>
    <row r="247" spans="1:10" x14ac:dyDescent="0.3">
      <c r="A247" s="1238" t="s">
        <v>824</v>
      </c>
      <c r="B247" s="1234">
        <v>2071.6811401999998</v>
      </c>
      <c r="C247" s="1235">
        <v>1974.4232624000001</v>
      </c>
      <c r="D247" s="1236">
        <v>0.05</v>
      </c>
      <c r="E247" s="1234">
        <v>1715.4475649000001</v>
      </c>
      <c r="F247" s="1235">
        <v>1794.3107447</v>
      </c>
      <c r="G247" s="1237">
        <v>-0.04</v>
      </c>
      <c r="H247" s="1235">
        <v>2011.7687547999999</v>
      </c>
      <c r="I247" s="1234">
        <v>1939.0607164</v>
      </c>
      <c r="J247" s="1236">
        <v>0.04</v>
      </c>
    </row>
    <row r="248" spans="1:10" x14ac:dyDescent="0.3">
      <c r="A248" s="1233" t="s">
        <v>830</v>
      </c>
      <c r="B248" s="1234"/>
      <c r="C248" s="1235"/>
      <c r="D248" s="1236"/>
      <c r="E248" s="1234"/>
      <c r="F248" s="1235"/>
      <c r="G248" s="1237"/>
      <c r="H248" s="1235"/>
      <c r="I248" s="1234"/>
      <c r="J248" s="1236"/>
    </row>
    <row r="249" spans="1:10" x14ac:dyDescent="0.3">
      <c r="A249" s="1238" t="s">
        <v>829</v>
      </c>
      <c r="B249" s="1234">
        <v>0.2269463837</v>
      </c>
      <c r="C249" s="1235">
        <v>0.2641747371</v>
      </c>
      <c r="D249" s="1236">
        <v>-0.14000000000000001</v>
      </c>
      <c r="E249" s="1234">
        <v>9.8274319700000001E-2</v>
      </c>
      <c r="F249" s="1235">
        <v>0.14004468380000001</v>
      </c>
      <c r="G249" s="1237">
        <v>-0.3</v>
      </c>
      <c r="H249" s="1235">
        <v>0.1692692438</v>
      </c>
      <c r="I249" s="1234">
        <v>0.2099652826</v>
      </c>
      <c r="J249" s="1236">
        <v>-0.19</v>
      </c>
    </row>
    <row r="250" spans="1:10" x14ac:dyDescent="0.3">
      <c r="A250" s="1238" t="s">
        <v>828</v>
      </c>
      <c r="B250" s="1234">
        <v>8.1632653060999996</v>
      </c>
      <c r="C250" s="1235">
        <v>8.8309061489000005</v>
      </c>
      <c r="D250" s="1236">
        <v>-0.08</v>
      </c>
      <c r="E250" s="1234">
        <v>6.6132596684999996</v>
      </c>
      <c r="F250" s="1235">
        <v>7.5098425197000003</v>
      </c>
      <c r="G250" s="1237">
        <v>-0.12</v>
      </c>
      <c r="H250" s="1235">
        <v>7.7598849748000003</v>
      </c>
      <c r="I250" s="1234">
        <v>8.4461009174000008</v>
      </c>
      <c r="J250" s="1236">
        <v>-0.08</v>
      </c>
    </row>
    <row r="251" spans="1:10" x14ac:dyDescent="0.3">
      <c r="A251" s="1238" t="s">
        <v>827</v>
      </c>
      <c r="B251" s="1234">
        <v>1015.2031631</v>
      </c>
      <c r="C251" s="1235">
        <v>852.43477690999998</v>
      </c>
      <c r="D251" s="1236">
        <v>0.19</v>
      </c>
      <c r="E251" s="1234">
        <v>1072.3856682999999</v>
      </c>
      <c r="F251" s="1235">
        <v>1012.0975098</v>
      </c>
      <c r="G251" s="1237">
        <v>0.06</v>
      </c>
      <c r="H251" s="1235">
        <v>1027.8856642999999</v>
      </c>
      <c r="I251" s="1234">
        <v>893.78666598999996</v>
      </c>
      <c r="J251" s="1236">
        <v>0.15</v>
      </c>
    </row>
    <row r="252" spans="1:10" x14ac:dyDescent="0.3">
      <c r="A252" s="1238" t="s">
        <v>826</v>
      </c>
      <c r="B252" s="1234">
        <v>0.10127380950000001</v>
      </c>
      <c r="C252" s="1235">
        <v>-8.5011449999999999E-3</v>
      </c>
      <c r="D252" s="1236">
        <v>-12.91</v>
      </c>
      <c r="E252" s="1234">
        <v>0.13976608190000001</v>
      </c>
      <c r="F252" s="1235">
        <v>0.79243774570000003</v>
      </c>
      <c r="G252" s="1237">
        <v>-0.82</v>
      </c>
      <c r="H252" s="1235">
        <v>0.1098110061</v>
      </c>
      <c r="I252" s="1234">
        <v>0.1989382213</v>
      </c>
      <c r="J252" s="1236">
        <v>-0.45</v>
      </c>
    </row>
    <row r="253" spans="1:10" x14ac:dyDescent="0.3">
      <c r="A253" s="1238" t="s">
        <v>825</v>
      </c>
      <c r="B253" s="1234">
        <v>988.70283214000006</v>
      </c>
      <c r="C253" s="1235">
        <v>840.06420247000005</v>
      </c>
      <c r="D253" s="1236">
        <v>0.18</v>
      </c>
      <c r="E253" s="1234">
        <v>1066.6495405000001</v>
      </c>
      <c r="F253" s="1235">
        <v>1000.5587706</v>
      </c>
      <c r="G253" s="1237">
        <v>7.0000000000000007E-2</v>
      </c>
      <c r="H253" s="1235">
        <v>1005.9906235</v>
      </c>
      <c r="I253" s="1234">
        <v>881.63153293000005</v>
      </c>
      <c r="J253" s="1236">
        <v>0.14000000000000001</v>
      </c>
    </row>
    <row r="254" spans="1:10" x14ac:dyDescent="0.3">
      <c r="A254" s="1238" t="s">
        <v>824</v>
      </c>
      <c r="B254" s="1234">
        <v>988.80410595000001</v>
      </c>
      <c r="C254" s="1235">
        <v>840.05570133000003</v>
      </c>
      <c r="D254" s="1236">
        <v>0.18</v>
      </c>
      <c r="E254" s="1234">
        <v>1066.7893065999999</v>
      </c>
      <c r="F254" s="1235">
        <v>1001.3512084</v>
      </c>
      <c r="G254" s="1237">
        <v>7.0000000000000007E-2</v>
      </c>
      <c r="H254" s="1235">
        <v>1006.1004345</v>
      </c>
      <c r="I254" s="1234">
        <v>881.83047114999999</v>
      </c>
      <c r="J254" s="1236">
        <v>0.14000000000000001</v>
      </c>
    </row>
    <row r="255" spans="1:10" x14ac:dyDescent="0.3">
      <c r="A255" s="1239" t="s">
        <v>912</v>
      </c>
      <c r="B255" s="1240"/>
      <c r="C255" s="1241"/>
      <c r="D255" s="1242"/>
      <c r="E255" s="1240"/>
      <c r="F255" s="1241"/>
      <c r="G255" s="1243"/>
      <c r="H255" s="1241"/>
      <c r="I255" s="1240"/>
      <c r="J255" s="1242"/>
    </row>
    <row r="256" spans="1:10" x14ac:dyDescent="0.3">
      <c r="A256" s="1233" t="s">
        <v>831</v>
      </c>
      <c r="B256" s="1234"/>
      <c r="C256" s="1235"/>
      <c r="D256" s="1236"/>
      <c r="E256" s="1234"/>
      <c r="F256" s="1235"/>
      <c r="G256" s="1237"/>
      <c r="H256" s="1235"/>
      <c r="I256" s="1234"/>
      <c r="J256" s="1236"/>
    </row>
    <row r="257" spans="1:10" x14ac:dyDescent="0.3">
      <c r="A257" s="1238" t="s">
        <v>829</v>
      </c>
      <c r="B257" s="1234">
        <v>6.7187041096</v>
      </c>
      <c r="C257" s="1235">
        <v>6.7179999194000004</v>
      </c>
      <c r="D257" s="1236">
        <v>0</v>
      </c>
      <c r="E257" s="1234">
        <v>4.6476854462999997</v>
      </c>
      <c r="F257" s="1235">
        <v>4.5653497175000002</v>
      </c>
      <c r="G257" s="1237">
        <v>0.02</v>
      </c>
      <c r="H257" s="1235">
        <v>5.7980844744000004</v>
      </c>
      <c r="I257" s="1234">
        <v>5.7673938213999998</v>
      </c>
      <c r="J257" s="1236">
        <v>0.01</v>
      </c>
    </row>
    <row r="258" spans="1:10" x14ac:dyDescent="0.3">
      <c r="A258" s="1238" t="s">
        <v>828</v>
      </c>
      <c r="B258" s="1234">
        <v>1.472561526</v>
      </c>
      <c r="C258" s="1235">
        <v>1.4772933696999999</v>
      </c>
      <c r="D258" s="1236">
        <v>0</v>
      </c>
      <c r="E258" s="1234">
        <v>1.4194565216999999</v>
      </c>
      <c r="F258" s="1235">
        <v>1.3975550672999999</v>
      </c>
      <c r="G258" s="1237">
        <v>0.02</v>
      </c>
      <c r="H258" s="1235">
        <v>1.4536387931000001</v>
      </c>
      <c r="I258" s="1234">
        <v>1.4494200586999999</v>
      </c>
      <c r="J258" s="1236">
        <v>0</v>
      </c>
    </row>
    <row r="259" spans="1:10" x14ac:dyDescent="0.3">
      <c r="A259" s="1238" t="s">
        <v>827</v>
      </c>
      <c r="B259" s="1234">
        <v>1743.3011532999999</v>
      </c>
      <c r="C259" s="1235">
        <v>1667.2047823</v>
      </c>
      <c r="D259" s="1236">
        <v>0.05</v>
      </c>
      <c r="E259" s="1234">
        <v>1373.2067497999999</v>
      </c>
      <c r="F259" s="1235">
        <v>1351.5241914000001</v>
      </c>
      <c r="G259" s="1237">
        <v>0.02</v>
      </c>
      <c r="H259" s="1235">
        <v>1614.527648</v>
      </c>
      <c r="I259" s="1234">
        <v>1560.8041722</v>
      </c>
      <c r="J259" s="1236">
        <v>0.03</v>
      </c>
    </row>
    <row r="260" spans="1:10" x14ac:dyDescent="0.3">
      <c r="A260" s="1238" t="s">
        <v>826</v>
      </c>
      <c r="B260" s="1234">
        <v>466.36525508</v>
      </c>
      <c r="C260" s="1235">
        <v>469.70666236</v>
      </c>
      <c r="D260" s="1236">
        <v>-0.01</v>
      </c>
      <c r="E260" s="1234">
        <v>126.56620645</v>
      </c>
      <c r="F260" s="1235">
        <v>134.64592751999999</v>
      </c>
      <c r="G260" s="1237">
        <v>-0.06</v>
      </c>
      <c r="H260" s="1235">
        <v>348.13294952000001</v>
      </c>
      <c r="I260" s="1234">
        <v>356.77394616999999</v>
      </c>
      <c r="J260" s="1236">
        <v>-0.02</v>
      </c>
    </row>
    <row r="261" spans="1:10" x14ac:dyDescent="0.3">
      <c r="A261" s="1238" t="s">
        <v>825</v>
      </c>
      <c r="B261" s="1234">
        <v>693.87186250000002</v>
      </c>
      <c r="C261" s="1235">
        <v>646.81927349</v>
      </c>
      <c r="D261" s="1236">
        <v>7.0000000000000007E-2</v>
      </c>
      <c r="E261" s="1234">
        <v>1003.3497569</v>
      </c>
      <c r="F261" s="1235">
        <v>992.94748871000002</v>
      </c>
      <c r="G261" s="1237">
        <v>0.01</v>
      </c>
      <c r="H261" s="1235">
        <v>801.55399145000001</v>
      </c>
      <c r="I261" s="1234">
        <v>763.48230031000003</v>
      </c>
      <c r="J261" s="1236">
        <v>0.05</v>
      </c>
    </row>
    <row r="262" spans="1:10" x14ac:dyDescent="0.3">
      <c r="A262" s="1238" t="s">
        <v>824</v>
      </c>
      <c r="B262" s="1234">
        <v>1160.2371175999999</v>
      </c>
      <c r="C262" s="1235">
        <v>1116.5259358999999</v>
      </c>
      <c r="D262" s="1236">
        <v>0.04</v>
      </c>
      <c r="E262" s="1234">
        <v>1129.9159632999999</v>
      </c>
      <c r="F262" s="1235">
        <v>1127.5934162000001</v>
      </c>
      <c r="G262" s="1237">
        <v>0</v>
      </c>
      <c r="H262" s="1235">
        <v>1149.6869409999999</v>
      </c>
      <c r="I262" s="1234">
        <v>1120.2562465000001</v>
      </c>
      <c r="J262" s="1236">
        <v>0.03</v>
      </c>
    </row>
    <row r="263" spans="1:10" x14ac:dyDescent="0.3">
      <c r="A263" s="1233" t="s">
        <v>830</v>
      </c>
      <c r="B263" s="1234"/>
      <c r="C263" s="1235"/>
      <c r="D263" s="1236"/>
      <c r="E263" s="1234"/>
      <c r="F263" s="1235"/>
      <c r="G263" s="1237"/>
      <c r="H263" s="1235"/>
      <c r="I263" s="1234"/>
      <c r="J263" s="1236"/>
    </row>
    <row r="264" spans="1:10" x14ac:dyDescent="0.3">
      <c r="A264" s="1238" t="s">
        <v>829</v>
      </c>
      <c r="B264" s="1234">
        <v>8.2526267334999996</v>
      </c>
      <c r="C264" s="1235">
        <v>8.0297930088000005</v>
      </c>
      <c r="D264" s="1236">
        <v>0.03</v>
      </c>
      <c r="E264" s="1234">
        <v>5.7980173476000001</v>
      </c>
      <c r="F264" s="1235">
        <v>5.5683184257000002</v>
      </c>
      <c r="G264" s="1237">
        <v>0.04</v>
      </c>
      <c r="H264" s="1235">
        <v>7.1414218744999998</v>
      </c>
      <c r="I264" s="1234">
        <v>6.9250857032999997</v>
      </c>
      <c r="J264" s="1236">
        <v>0.03</v>
      </c>
    </row>
    <row r="265" spans="1:10" x14ac:dyDescent="0.3">
      <c r="A265" s="1238" t="s">
        <v>828</v>
      </c>
      <c r="B265" s="1234">
        <v>4.9447036153999999</v>
      </c>
      <c r="C265" s="1235">
        <v>4.9099219097000004</v>
      </c>
      <c r="D265" s="1236">
        <v>0.01</v>
      </c>
      <c r="E265" s="1234">
        <v>5.3906461323999997</v>
      </c>
      <c r="F265" s="1235">
        <v>5.0800684583000004</v>
      </c>
      <c r="G265" s="1237">
        <v>0.06</v>
      </c>
      <c r="H265" s="1235">
        <v>5.1086060645</v>
      </c>
      <c r="I265" s="1234">
        <v>4.9713226948000004</v>
      </c>
      <c r="J265" s="1236">
        <v>0.03</v>
      </c>
    </row>
    <row r="266" spans="1:10" x14ac:dyDescent="0.3">
      <c r="A266" s="1238" t="s">
        <v>827</v>
      </c>
      <c r="B266" s="1234">
        <v>1457.5245396</v>
      </c>
      <c r="C266" s="1235">
        <v>1357.8987543999999</v>
      </c>
      <c r="D266" s="1236">
        <v>7.0000000000000007E-2</v>
      </c>
      <c r="E266" s="1234">
        <v>1225.4768185999999</v>
      </c>
      <c r="F266" s="1235">
        <v>1146.2076221</v>
      </c>
      <c r="G266" s="1237">
        <v>7.0000000000000007E-2</v>
      </c>
      <c r="H266" s="1235">
        <v>1367.528732</v>
      </c>
      <c r="I266" s="1234">
        <v>1279.8347085</v>
      </c>
      <c r="J266" s="1236">
        <v>7.0000000000000007E-2</v>
      </c>
    </row>
    <row r="267" spans="1:10" x14ac:dyDescent="0.3">
      <c r="A267" s="1238" t="s">
        <v>826</v>
      </c>
      <c r="B267" s="1234">
        <v>0.60233708829999999</v>
      </c>
      <c r="C267" s="1235">
        <v>0.47354060720000002</v>
      </c>
      <c r="D267" s="1236">
        <v>0.27</v>
      </c>
      <c r="E267" s="1234">
        <v>0.2974833885</v>
      </c>
      <c r="F267" s="1235">
        <v>0.56942026479999996</v>
      </c>
      <c r="G267" s="1237">
        <v>-0.48</v>
      </c>
      <c r="H267" s="1235">
        <v>0.48410470579999998</v>
      </c>
      <c r="I267" s="1234">
        <v>0.508897563</v>
      </c>
      <c r="J267" s="1236">
        <v>-0.05</v>
      </c>
    </row>
    <row r="268" spans="1:10" x14ac:dyDescent="0.3">
      <c r="A268" s="1238" t="s">
        <v>825</v>
      </c>
      <c r="B268" s="1234">
        <v>1382.6775093000001</v>
      </c>
      <c r="C268" s="1235">
        <v>1298.0974842000001</v>
      </c>
      <c r="D268" s="1236">
        <v>7.0000000000000007E-2</v>
      </c>
      <c r="E268" s="1234">
        <v>1163.3040762999999</v>
      </c>
      <c r="F268" s="1235">
        <v>1103.8470044000001</v>
      </c>
      <c r="G268" s="1237">
        <v>0.05</v>
      </c>
      <c r="H268" s="1235">
        <v>1297.5972111999999</v>
      </c>
      <c r="I268" s="1234">
        <v>1226.4649211999999</v>
      </c>
      <c r="J268" s="1236">
        <v>0.06</v>
      </c>
    </row>
    <row r="269" spans="1:10" x14ac:dyDescent="0.3">
      <c r="A269" s="1238" t="s">
        <v>824</v>
      </c>
      <c r="B269" s="1234">
        <v>1383.2798464</v>
      </c>
      <c r="C269" s="1235">
        <v>1298.5710248</v>
      </c>
      <c r="D269" s="1236">
        <v>7.0000000000000007E-2</v>
      </c>
      <c r="E269" s="1234">
        <v>1163.6015597000001</v>
      </c>
      <c r="F269" s="1235">
        <v>1104.4164247000001</v>
      </c>
      <c r="G269" s="1237">
        <v>0.05</v>
      </c>
      <c r="H269" s="1235">
        <v>1298.0813158999999</v>
      </c>
      <c r="I269" s="1234">
        <v>1226.9738187</v>
      </c>
      <c r="J269" s="1236">
        <v>0.06</v>
      </c>
    </row>
    <row r="270" spans="1:10" x14ac:dyDescent="0.3">
      <c r="A270" s="1239" t="s">
        <v>911</v>
      </c>
      <c r="B270" s="1240"/>
      <c r="C270" s="1241"/>
      <c r="D270" s="1242"/>
      <c r="E270" s="1240"/>
      <c r="F270" s="1241"/>
      <c r="G270" s="1243"/>
      <c r="H270" s="1241"/>
      <c r="I270" s="1240"/>
      <c r="J270" s="1242"/>
    </row>
    <row r="271" spans="1:10" x14ac:dyDescent="0.3">
      <c r="A271" s="1233" t="s">
        <v>831</v>
      </c>
      <c r="B271" s="1234"/>
      <c r="C271" s="1235"/>
      <c r="D271" s="1236"/>
      <c r="E271" s="1234"/>
      <c r="F271" s="1235"/>
      <c r="G271" s="1237"/>
      <c r="H271" s="1235"/>
      <c r="I271" s="1234"/>
      <c r="J271" s="1236"/>
    </row>
    <row r="272" spans="1:10" x14ac:dyDescent="0.3">
      <c r="A272" s="1238" t="s">
        <v>829</v>
      </c>
      <c r="B272" s="1234">
        <v>33.654364459999996</v>
      </c>
      <c r="C272" s="1235">
        <v>33.837526267000001</v>
      </c>
      <c r="D272" s="1236">
        <v>-0.01</v>
      </c>
      <c r="E272" s="1234">
        <v>38.710420528</v>
      </c>
      <c r="F272" s="1235">
        <v>39.086708016999999</v>
      </c>
      <c r="G272" s="1237">
        <v>-0.01</v>
      </c>
      <c r="H272" s="1235">
        <v>35.901907938999997</v>
      </c>
      <c r="I272" s="1234">
        <v>36.155554610000003</v>
      </c>
      <c r="J272" s="1236">
        <v>-0.01</v>
      </c>
    </row>
    <row r="273" spans="1:10" x14ac:dyDescent="0.3">
      <c r="A273" s="1238" t="s">
        <v>828</v>
      </c>
      <c r="B273" s="1234">
        <v>1.9015742593</v>
      </c>
      <c r="C273" s="1235">
        <v>1.9174175167</v>
      </c>
      <c r="D273" s="1236">
        <v>-0.01</v>
      </c>
      <c r="E273" s="1234">
        <v>2.0678290148</v>
      </c>
      <c r="F273" s="1235">
        <v>2.0627463366000001</v>
      </c>
      <c r="G273" s="1237">
        <v>0</v>
      </c>
      <c r="H273" s="1235">
        <v>1.981260008</v>
      </c>
      <c r="I273" s="1234">
        <v>1.986797301</v>
      </c>
      <c r="J273" s="1236">
        <v>0</v>
      </c>
    </row>
    <row r="274" spans="1:10" x14ac:dyDescent="0.3">
      <c r="A274" s="1238" t="s">
        <v>827</v>
      </c>
      <c r="B274" s="1234">
        <v>994.19756844000005</v>
      </c>
      <c r="C274" s="1235">
        <v>931.13236254000003</v>
      </c>
      <c r="D274" s="1236">
        <v>7.0000000000000007E-2</v>
      </c>
      <c r="E274" s="1234">
        <v>779.76996903999998</v>
      </c>
      <c r="F274" s="1235">
        <v>718.94791894000002</v>
      </c>
      <c r="G274" s="1237">
        <v>0.08</v>
      </c>
      <c r="H274" s="1235">
        <v>886.93198084999995</v>
      </c>
      <c r="I274" s="1234">
        <v>825.96354238000004</v>
      </c>
      <c r="J274" s="1236">
        <v>7.0000000000000007E-2</v>
      </c>
    </row>
    <row r="275" spans="1:10" x14ac:dyDescent="0.3">
      <c r="A275" s="1238" t="s">
        <v>826</v>
      </c>
      <c r="B275" s="1234">
        <v>366.92555658999999</v>
      </c>
      <c r="C275" s="1235">
        <v>376.73749917999999</v>
      </c>
      <c r="D275" s="1236">
        <v>-0.03</v>
      </c>
      <c r="E275" s="1234">
        <v>114.87217592</v>
      </c>
      <c r="F275" s="1235">
        <v>114.20958911</v>
      </c>
      <c r="G275" s="1237">
        <v>0.01</v>
      </c>
      <c r="H275" s="1235">
        <v>240.83799110000001</v>
      </c>
      <c r="I275" s="1234">
        <v>246.61603459</v>
      </c>
      <c r="J275" s="1236">
        <v>-0.02</v>
      </c>
    </row>
    <row r="276" spans="1:10" x14ac:dyDescent="0.3">
      <c r="A276" s="1238" t="s">
        <v>825</v>
      </c>
      <c r="B276" s="1234">
        <v>429.05813461999998</v>
      </c>
      <c r="C276" s="1235">
        <v>371.40549378999998</v>
      </c>
      <c r="D276" s="1236">
        <v>0.16</v>
      </c>
      <c r="E276" s="1234">
        <v>606.87508723999997</v>
      </c>
      <c r="F276" s="1235">
        <v>551.96401390999995</v>
      </c>
      <c r="G276" s="1237">
        <v>0.1</v>
      </c>
      <c r="H276" s="1235">
        <v>518.00955672999999</v>
      </c>
      <c r="I276" s="1234">
        <v>460.89898449999998</v>
      </c>
      <c r="J276" s="1236">
        <v>0.12</v>
      </c>
    </row>
    <row r="277" spans="1:10" x14ac:dyDescent="0.3">
      <c r="A277" s="1238" t="s">
        <v>824</v>
      </c>
      <c r="B277" s="1234">
        <v>795.98369120999996</v>
      </c>
      <c r="C277" s="1235">
        <v>748.14299296000002</v>
      </c>
      <c r="D277" s="1236">
        <v>0.06</v>
      </c>
      <c r="E277" s="1234">
        <v>721.74726314999998</v>
      </c>
      <c r="F277" s="1235">
        <v>666.17360301999997</v>
      </c>
      <c r="G277" s="1237">
        <v>0.08</v>
      </c>
      <c r="H277" s="1235">
        <v>758.84754783000005</v>
      </c>
      <c r="I277" s="1234">
        <v>707.51501909000001</v>
      </c>
      <c r="J277" s="1236">
        <v>7.0000000000000007E-2</v>
      </c>
    </row>
    <row r="278" spans="1:10" x14ac:dyDescent="0.3">
      <c r="A278" s="1233" t="s">
        <v>830</v>
      </c>
      <c r="B278" s="1234"/>
      <c r="C278" s="1235"/>
      <c r="D278" s="1236"/>
      <c r="E278" s="1234"/>
      <c r="F278" s="1235"/>
      <c r="G278" s="1237"/>
      <c r="H278" s="1235"/>
      <c r="I278" s="1234"/>
      <c r="J278" s="1236"/>
    </row>
    <row r="279" spans="1:10" x14ac:dyDescent="0.3">
      <c r="A279" s="1238" t="s">
        <v>829</v>
      </c>
      <c r="B279" s="1234">
        <v>26.430082240000001</v>
      </c>
      <c r="C279" s="1235">
        <v>27.278311422000002</v>
      </c>
      <c r="D279" s="1236">
        <v>-0.03</v>
      </c>
      <c r="E279" s="1234">
        <v>23.727831387999998</v>
      </c>
      <c r="F279" s="1235">
        <v>23.741053035</v>
      </c>
      <c r="G279" s="1237">
        <v>0</v>
      </c>
      <c r="H279" s="1235">
        <v>25.206769767000001</v>
      </c>
      <c r="I279" s="1234">
        <v>25.689509400999999</v>
      </c>
      <c r="J279" s="1236">
        <v>-0.02</v>
      </c>
    </row>
    <row r="280" spans="1:10" x14ac:dyDescent="0.3">
      <c r="A280" s="1238" t="s">
        <v>828</v>
      </c>
      <c r="B280" s="1234">
        <v>4.7362925315000002</v>
      </c>
      <c r="C280" s="1235">
        <v>4.7260692073000001</v>
      </c>
      <c r="D280" s="1236">
        <v>0</v>
      </c>
      <c r="E280" s="1234">
        <v>5.3691072684999996</v>
      </c>
      <c r="F280" s="1235">
        <v>5.2850178746000003</v>
      </c>
      <c r="G280" s="1237">
        <v>0.02</v>
      </c>
      <c r="H280" s="1235">
        <v>5.0059603851999999</v>
      </c>
      <c r="I280" s="1234">
        <v>4.9580858249000004</v>
      </c>
      <c r="J280" s="1236">
        <v>0.01</v>
      </c>
    </row>
    <row r="281" spans="1:10" x14ac:dyDescent="0.3">
      <c r="A281" s="1238" t="s">
        <v>827</v>
      </c>
      <c r="B281" s="1234">
        <v>1130.0960706000001</v>
      </c>
      <c r="C281" s="1235">
        <v>1036.0045844000001</v>
      </c>
      <c r="D281" s="1236">
        <v>0.09</v>
      </c>
      <c r="E281" s="1234">
        <v>1109.3835038</v>
      </c>
      <c r="F281" s="1235">
        <v>1006.5300013999999</v>
      </c>
      <c r="G281" s="1237">
        <v>0.1</v>
      </c>
      <c r="H281" s="1235">
        <v>1120.6293145</v>
      </c>
      <c r="I281" s="1234">
        <v>1022.9630931</v>
      </c>
      <c r="J281" s="1236">
        <v>0.1</v>
      </c>
    </row>
    <row r="282" spans="1:10" x14ac:dyDescent="0.3">
      <c r="A282" s="1238" t="s">
        <v>826</v>
      </c>
      <c r="B282" s="1234">
        <v>0.4716002567</v>
      </c>
      <c r="C282" s="1235">
        <v>0.54344407500000003</v>
      </c>
      <c r="D282" s="1236">
        <v>-0.13</v>
      </c>
      <c r="E282" s="1234">
        <v>0.56528718330000005</v>
      </c>
      <c r="F282" s="1235">
        <v>2.5759794818000001</v>
      </c>
      <c r="G282" s="1237">
        <v>-0.78</v>
      </c>
      <c r="H282" s="1235">
        <v>0.51442021689999995</v>
      </c>
      <c r="I282" s="1234">
        <v>1.4427712286000001</v>
      </c>
      <c r="J282" s="1236">
        <v>-0.64</v>
      </c>
    </row>
    <row r="283" spans="1:10" x14ac:dyDescent="0.3">
      <c r="A283" s="1238" t="s">
        <v>825</v>
      </c>
      <c r="B283" s="1234">
        <v>1029.2600133000001</v>
      </c>
      <c r="C283" s="1235">
        <v>947.90254870000001</v>
      </c>
      <c r="D283" s="1236">
        <v>0.09</v>
      </c>
      <c r="E283" s="1234">
        <v>1050.6684471999999</v>
      </c>
      <c r="F283" s="1235">
        <v>958.46311099000002</v>
      </c>
      <c r="G283" s="1237">
        <v>0.1</v>
      </c>
      <c r="H283" s="1235">
        <v>1039.0448180999999</v>
      </c>
      <c r="I283" s="1234">
        <v>952.57523504000005</v>
      </c>
      <c r="J283" s="1236">
        <v>0.09</v>
      </c>
    </row>
    <row r="284" spans="1:10" x14ac:dyDescent="0.3">
      <c r="A284" s="1238" t="s">
        <v>824</v>
      </c>
      <c r="B284" s="1234">
        <v>1029.7316135999999</v>
      </c>
      <c r="C284" s="1235">
        <v>948.44599276999998</v>
      </c>
      <c r="D284" s="1236">
        <v>0.09</v>
      </c>
      <c r="E284" s="1234">
        <v>1051.2337344</v>
      </c>
      <c r="F284" s="1235">
        <v>961.03909048000003</v>
      </c>
      <c r="G284" s="1237">
        <v>0.09</v>
      </c>
      <c r="H284" s="1235">
        <v>1039.5592383000001</v>
      </c>
      <c r="I284" s="1234">
        <v>954.01800627</v>
      </c>
      <c r="J284" s="1236">
        <v>0.09</v>
      </c>
    </row>
    <row r="285" spans="1:10" x14ac:dyDescent="0.3">
      <c r="A285" s="1239" t="s">
        <v>910</v>
      </c>
      <c r="B285" s="1240"/>
      <c r="C285" s="1241"/>
      <c r="D285" s="1242"/>
      <c r="E285" s="1240"/>
      <c r="F285" s="1241"/>
      <c r="G285" s="1243"/>
      <c r="H285" s="1241"/>
      <c r="I285" s="1240"/>
      <c r="J285" s="1242"/>
    </row>
    <row r="286" spans="1:10" x14ac:dyDescent="0.3">
      <c r="A286" s="1233" t="s">
        <v>831</v>
      </c>
      <c r="B286" s="1234"/>
      <c r="C286" s="1235"/>
      <c r="D286" s="1236"/>
      <c r="E286" s="1234"/>
      <c r="F286" s="1235"/>
      <c r="G286" s="1237"/>
      <c r="H286" s="1235"/>
      <c r="I286" s="1234"/>
      <c r="J286" s="1236"/>
    </row>
    <row r="287" spans="1:10" x14ac:dyDescent="0.3">
      <c r="A287" s="1238" t="s">
        <v>829</v>
      </c>
      <c r="B287" s="1234">
        <v>0</v>
      </c>
      <c r="C287" s="1235">
        <v>1.0041436000000001E-3</v>
      </c>
      <c r="D287" s="1236">
        <v>-1</v>
      </c>
      <c r="E287" s="1244">
        <v>0</v>
      </c>
      <c r="F287" s="1234">
        <v>0</v>
      </c>
      <c r="G287" s="1236">
        <v>-1</v>
      </c>
      <c r="H287" s="1235">
        <v>0</v>
      </c>
      <c r="I287" s="1234">
        <v>1.0041436000000001E-3</v>
      </c>
      <c r="J287" s="1236">
        <v>-1</v>
      </c>
    </row>
    <row r="288" spans="1:10" x14ac:dyDescent="0.3">
      <c r="A288" s="1238" t="s">
        <v>828</v>
      </c>
      <c r="B288" s="1234">
        <v>0</v>
      </c>
      <c r="C288" s="1235">
        <v>1</v>
      </c>
      <c r="D288" s="1236">
        <v>-1</v>
      </c>
      <c r="E288" s="1244">
        <v>0</v>
      </c>
      <c r="F288" s="1234">
        <v>0</v>
      </c>
      <c r="G288" s="1236">
        <v>-1</v>
      </c>
      <c r="H288" s="1235">
        <v>0</v>
      </c>
      <c r="I288" s="1234">
        <v>1</v>
      </c>
      <c r="J288" s="1236">
        <v>-1</v>
      </c>
    </row>
    <row r="289" spans="1:10" x14ac:dyDescent="0.3">
      <c r="A289" s="1238" t="s">
        <v>827</v>
      </c>
      <c r="B289" s="1234">
        <v>0</v>
      </c>
      <c r="C289" s="1235">
        <v>12019.286667</v>
      </c>
      <c r="D289" s="1236">
        <v>-1</v>
      </c>
      <c r="E289" s="1244">
        <v>0</v>
      </c>
      <c r="F289" s="1234">
        <v>0</v>
      </c>
      <c r="G289" s="1236">
        <v>-1</v>
      </c>
      <c r="H289" s="1235">
        <v>0</v>
      </c>
      <c r="I289" s="1234">
        <v>12019.286667</v>
      </c>
      <c r="J289" s="1236">
        <v>-1</v>
      </c>
    </row>
    <row r="290" spans="1:10" x14ac:dyDescent="0.3">
      <c r="A290" s="1238" t="s">
        <v>826</v>
      </c>
      <c r="B290" s="1234">
        <v>0</v>
      </c>
      <c r="C290" s="1235">
        <v>795.16666667000004</v>
      </c>
      <c r="D290" s="1236">
        <v>-1</v>
      </c>
      <c r="E290" s="1244">
        <v>0</v>
      </c>
      <c r="F290" s="1234">
        <v>0</v>
      </c>
      <c r="G290" s="1236">
        <v>-1</v>
      </c>
      <c r="H290" s="1235">
        <v>0</v>
      </c>
      <c r="I290" s="1234">
        <v>795.16666667000004</v>
      </c>
      <c r="J290" s="1236">
        <v>-1</v>
      </c>
    </row>
    <row r="291" spans="1:10" x14ac:dyDescent="0.3">
      <c r="A291" s="1238" t="s">
        <v>825</v>
      </c>
      <c r="B291" s="1234">
        <v>0</v>
      </c>
      <c r="C291" s="1235">
        <v>4587.9666667000001</v>
      </c>
      <c r="D291" s="1236">
        <v>-1</v>
      </c>
      <c r="E291" s="1244">
        <v>0</v>
      </c>
      <c r="F291" s="1234">
        <v>0</v>
      </c>
      <c r="G291" s="1236">
        <v>-1</v>
      </c>
      <c r="H291" s="1235">
        <v>0</v>
      </c>
      <c r="I291" s="1234">
        <v>4587.9666667000001</v>
      </c>
      <c r="J291" s="1236">
        <v>-1</v>
      </c>
    </row>
    <row r="292" spans="1:10" x14ac:dyDescent="0.3">
      <c r="A292" s="1238" t="s">
        <v>824</v>
      </c>
      <c r="B292" s="1234">
        <v>0</v>
      </c>
      <c r="C292" s="1235">
        <v>5383.1333333000002</v>
      </c>
      <c r="D292" s="1236">
        <v>-1</v>
      </c>
      <c r="E292" s="1244">
        <v>0</v>
      </c>
      <c r="F292" s="1234">
        <v>0</v>
      </c>
      <c r="G292" s="1236">
        <v>-1</v>
      </c>
      <c r="H292" s="1235">
        <v>0</v>
      </c>
      <c r="I292" s="1234">
        <v>5383.1333333000002</v>
      </c>
      <c r="J292" s="1236">
        <v>-1</v>
      </c>
    </row>
    <row r="293" spans="1:10" x14ac:dyDescent="0.3">
      <c r="A293" s="1239" t="s">
        <v>909</v>
      </c>
      <c r="B293" s="1240"/>
      <c r="C293" s="1241"/>
      <c r="D293" s="1242"/>
      <c r="E293" s="1240"/>
      <c r="F293" s="1241"/>
      <c r="G293" s="1243"/>
      <c r="H293" s="1241"/>
      <c r="I293" s="1240"/>
      <c r="J293" s="1242"/>
    </row>
    <row r="294" spans="1:10" x14ac:dyDescent="0.3">
      <c r="A294" s="1233" t="s">
        <v>831</v>
      </c>
      <c r="B294" s="1234"/>
      <c r="C294" s="1235"/>
      <c r="D294" s="1236"/>
      <c r="E294" s="1234"/>
      <c r="F294" s="1235"/>
      <c r="G294" s="1237"/>
      <c r="H294" s="1235"/>
      <c r="I294" s="1234"/>
      <c r="J294" s="1236"/>
    </row>
    <row r="295" spans="1:10" x14ac:dyDescent="0.3">
      <c r="A295" s="1238" t="s">
        <v>829</v>
      </c>
      <c r="B295" s="1234">
        <v>20.797702280999999</v>
      </c>
      <c r="C295" s="1235">
        <v>19.637386987999999</v>
      </c>
      <c r="D295" s="1236">
        <v>0.06</v>
      </c>
      <c r="E295" s="1234">
        <v>17.192647276999999</v>
      </c>
      <c r="F295" s="1235">
        <v>16.037748729</v>
      </c>
      <c r="G295" s="1237">
        <v>7.0000000000000007E-2</v>
      </c>
      <c r="H295" s="1235">
        <v>19.195165094</v>
      </c>
      <c r="I295" s="1234">
        <v>18.047793808000002</v>
      </c>
      <c r="J295" s="1236">
        <v>0.06</v>
      </c>
    </row>
    <row r="296" spans="1:10" x14ac:dyDescent="0.3">
      <c r="A296" s="1238" t="s">
        <v>828</v>
      </c>
      <c r="B296" s="1234">
        <v>2.6399094161000001</v>
      </c>
      <c r="C296" s="1235">
        <v>2.6602900051999998</v>
      </c>
      <c r="D296" s="1236">
        <v>-0.01</v>
      </c>
      <c r="E296" s="1234">
        <v>2.4057885844000002</v>
      </c>
      <c r="F296" s="1235">
        <v>2.4058821642999999</v>
      </c>
      <c r="G296" s="1237">
        <v>0</v>
      </c>
      <c r="H296" s="1235">
        <v>2.5466941206000002</v>
      </c>
      <c r="I296" s="1234">
        <v>2.5604563646999998</v>
      </c>
      <c r="J296" s="1236">
        <v>-0.01</v>
      </c>
    </row>
    <row r="297" spans="1:10" x14ac:dyDescent="0.3">
      <c r="A297" s="1238" t="s">
        <v>827</v>
      </c>
      <c r="B297" s="1234">
        <v>1619.7036624</v>
      </c>
      <c r="C297" s="1235">
        <v>1491.9949570000001</v>
      </c>
      <c r="D297" s="1236">
        <v>0.09</v>
      </c>
      <c r="E297" s="1234">
        <v>1326.5848613000001</v>
      </c>
      <c r="F297" s="1235">
        <v>1234.1163203000001</v>
      </c>
      <c r="G297" s="1237">
        <v>7.0000000000000007E-2</v>
      </c>
      <c r="H297" s="1235">
        <v>1509.4554714000001</v>
      </c>
      <c r="I297" s="1234">
        <v>1396.9084803999999</v>
      </c>
      <c r="J297" s="1236">
        <v>0.08</v>
      </c>
    </row>
    <row r="298" spans="1:10" x14ac:dyDescent="0.3">
      <c r="A298" s="1238" t="s">
        <v>826</v>
      </c>
      <c r="B298" s="1234">
        <v>253.98781106000001</v>
      </c>
      <c r="C298" s="1235">
        <v>266.35339625</v>
      </c>
      <c r="D298" s="1236">
        <v>-0.05</v>
      </c>
      <c r="E298" s="1234">
        <v>55.268457771000001</v>
      </c>
      <c r="F298" s="1235">
        <v>55.929383907000002</v>
      </c>
      <c r="G298" s="1237">
        <v>-0.01</v>
      </c>
      <c r="H298" s="1235">
        <v>179.24525227999999</v>
      </c>
      <c r="I298" s="1234">
        <v>188.76465843</v>
      </c>
      <c r="J298" s="1236">
        <v>-0.05</v>
      </c>
    </row>
    <row r="299" spans="1:10" x14ac:dyDescent="0.3">
      <c r="A299" s="1238" t="s">
        <v>825</v>
      </c>
      <c r="B299" s="1234">
        <v>1164.5255897</v>
      </c>
      <c r="C299" s="1235">
        <v>1042.9814031999999</v>
      </c>
      <c r="D299" s="1236">
        <v>0.12</v>
      </c>
      <c r="E299" s="1234">
        <v>1209.8057268</v>
      </c>
      <c r="F299" s="1235">
        <v>1107.9437777000001</v>
      </c>
      <c r="G299" s="1237">
        <v>0.09</v>
      </c>
      <c r="H299" s="1235">
        <v>1181.5564085999999</v>
      </c>
      <c r="I299" s="1234">
        <v>1066.9346991</v>
      </c>
      <c r="J299" s="1236">
        <v>0.11</v>
      </c>
    </row>
    <row r="300" spans="1:10" x14ac:dyDescent="0.3">
      <c r="A300" s="1238" t="s">
        <v>824</v>
      </c>
      <c r="B300" s="1234">
        <v>1418.5134008</v>
      </c>
      <c r="C300" s="1235">
        <v>1309.3347994000001</v>
      </c>
      <c r="D300" s="1236">
        <v>0.08</v>
      </c>
      <c r="E300" s="1234">
        <v>1265.0741845</v>
      </c>
      <c r="F300" s="1235">
        <v>1163.8731616</v>
      </c>
      <c r="G300" s="1237">
        <v>0.09</v>
      </c>
      <c r="H300" s="1235">
        <v>1360.8016608</v>
      </c>
      <c r="I300" s="1234">
        <v>1255.6993576</v>
      </c>
      <c r="J300" s="1236">
        <v>0.08</v>
      </c>
    </row>
    <row r="301" spans="1:10" x14ac:dyDescent="0.3">
      <c r="A301" s="1233" t="s">
        <v>830</v>
      </c>
      <c r="B301" s="1234"/>
      <c r="C301" s="1235"/>
      <c r="D301" s="1236"/>
      <c r="E301" s="1234"/>
      <c r="F301" s="1235"/>
      <c r="G301" s="1237"/>
      <c r="H301" s="1235"/>
      <c r="I301" s="1234"/>
      <c r="J301" s="1236"/>
    </row>
    <row r="302" spans="1:10" x14ac:dyDescent="0.3">
      <c r="A302" s="1238" t="s">
        <v>829</v>
      </c>
      <c r="B302" s="1234">
        <v>8.8623360358000003</v>
      </c>
      <c r="C302" s="1235">
        <v>8.7094806250999994</v>
      </c>
      <c r="D302" s="1236">
        <v>0.02</v>
      </c>
      <c r="E302" s="1234">
        <v>10.485128668</v>
      </c>
      <c r="F302" s="1235">
        <v>9.9853170233000004</v>
      </c>
      <c r="G302" s="1237">
        <v>0.05</v>
      </c>
      <c r="H302" s="1235">
        <v>9.5854076912000004</v>
      </c>
      <c r="I302" s="1234">
        <v>9.2820747112999999</v>
      </c>
      <c r="J302" s="1236">
        <v>0.03</v>
      </c>
    </row>
    <row r="303" spans="1:10" x14ac:dyDescent="0.3">
      <c r="A303" s="1238" t="s">
        <v>828</v>
      </c>
      <c r="B303" s="1234">
        <v>7.6242090849000004</v>
      </c>
      <c r="C303" s="1235">
        <v>7.5744762822</v>
      </c>
      <c r="D303" s="1236">
        <v>0.01</v>
      </c>
      <c r="E303" s="1234">
        <v>7.9945869440999999</v>
      </c>
      <c r="F303" s="1235">
        <v>7.8492313247999999</v>
      </c>
      <c r="G303" s="1237">
        <v>0.02</v>
      </c>
      <c r="H303" s="1235">
        <v>7.8047295743999996</v>
      </c>
      <c r="I303" s="1234">
        <v>7.7071284464999996</v>
      </c>
      <c r="J303" s="1236">
        <v>0.01</v>
      </c>
    </row>
    <row r="304" spans="1:10" x14ac:dyDescent="0.3">
      <c r="A304" s="1238" t="s">
        <v>827</v>
      </c>
      <c r="B304" s="1234">
        <v>1314.1070755999999</v>
      </c>
      <c r="C304" s="1235">
        <v>1261.6330172999999</v>
      </c>
      <c r="D304" s="1236">
        <v>0.04</v>
      </c>
      <c r="E304" s="1234">
        <v>1204.1840777</v>
      </c>
      <c r="F304" s="1235">
        <v>1143.7228459999999</v>
      </c>
      <c r="G304" s="1237">
        <v>0.05</v>
      </c>
      <c r="H304" s="1235">
        <v>1259.227819</v>
      </c>
      <c r="I304" s="1234">
        <v>1203.6561867</v>
      </c>
      <c r="J304" s="1236">
        <v>0.05</v>
      </c>
    </row>
    <row r="305" spans="1:10" x14ac:dyDescent="0.3">
      <c r="A305" s="1238" t="s">
        <v>826</v>
      </c>
      <c r="B305" s="1234">
        <v>0.22880420279999999</v>
      </c>
      <c r="C305" s="1235">
        <v>0.54885802120000005</v>
      </c>
      <c r="D305" s="1236">
        <v>-0.57999999999999996</v>
      </c>
      <c r="E305" s="1234">
        <v>0.3877041054</v>
      </c>
      <c r="F305" s="1235">
        <v>2.3660783309000002</v>
      </c>
      <c r="G305" s="1237">
        <v>-0.84</v>
      </c>
      <c r="H305" s="1235">
        <v>0.30813526810000003</v>
      </c>
      <c r="I305" s="1234">
        <v>1.4423914024</v>
      </c>
      <c r="J305" s="1236">
        <v>-0.79</v>
      </c>
    </row>
    <row r="306" spans="1:10" x14ac:dyDescent="0.3">
      <c r="A306" s="1238" t="s">
        <v>825</v>
      </c>
      <c r="B306" s="1234">
        <v>1293.8627167</v>
      </c>
      <c r="C306" s="1235">
        <v>1244.5243029999999</v>
      </c>
      <c r="D306" s="1236">
        <v>0.04</v>
      </c>
      <c r="E306" s="1234">
        <v>1186.8650514000001</v>
      </c>
      <c r="F306" s="1235">
        <v>1125.0339690000001</v>
      </c>
      <c r="G306" s="1237">
        <v>0.05</v>
      </c>
      <c r="H306" s="1235">
        <v>1240.4439377000001</v>
      </c>
      <c r="I306" s="1234">
        <v>1185.7705011</v>
      </c>
      <c r="J306" s="1236">
        <v>0.05</v>
      </c>
    </row>
    <row r="307" spans="1:10" x14ac:dyDescent="0.3">
      <c r="A307" s="1238" t="s">
        <v>824</v>
      </c>
      <c r="B307" s="1234">
        <v>1294.0915209</v>
      </c>
      <c r="C307" s="1235">
        <v>1245.073161</v>
      </c>
      <c r="D307" s="1236">
        <v>0.04</v>
      </c>
      <c r="E307" s="1234">
        <v>1187.2527554999999</v>
      </c>
      <c r="F307" s="1235">
        <v>1127.4000473999999</v>
      </c>
      <c r="G307" s="1237">
        <v>0.05</v>
      </c>
      <c r="H307" s="1235">
        <v>1240.7520730000001</v>
      </c>
      <c r="I307" s="1234">
        <v>1187.2128925</v>
      </c>
      <c r="J307" s="1236">
        <v>0.05</v>
      </c>
    </row>
    <row r="308" spans="1:10" x14ac:dyDescent="0.3">
      <c r="A308" s="1239" t="s">
        <v>908</v>
      </c>
      <c r="B308" s="1240"/>
      <c r="C308" s="1241"/>
      <c r="D308" s="1242"/>
      <c r="E308" s="1240"/>
      <c r="F308" s="1241"/>
      <c r="G308" s="1243"/>
      <c r="H308" s="1241"/>
      <c r="I308" s="1240"/>
      <c r="J308" s="1242"/>
    </row>
    <row r="309" spans="1:10" x14ac:dyDescent="0.3">
      <c r="A309" s="1233" t="s">
        <v>831</v>
      </c>
      <c r="B309" s="1234"/>
      <c r="C309" s="1235"/>
      <c r="D309" s="1236"/>
      <c r="E309" s="1234"/>
      <c r="F309" s="1235"/>
      <c r="G309" s="1237"/>
      <c r="H309" s="1235"/>
      <c r="I309" s="1234"/>
      <c r="J309" s="1236"/>
    </row>
    <row r="310" spans="1:10" x14ac:dyDescent="0.3">
      <c r="A310" s="1238" t="s">
        <v>829</v>
      </c>
      <c r="B310" s="1234">
        <v>1.8846195081999999</v>
      </c>
      <c r="C310" s="1235">
        <v>1.8796090812999999</v>
      </c>
      <c r="D310" s="1236">
        <v>0</v>
      </c>
      <c r="E310" s="1234">
        <v>0.51429306129999997</v>
      </c>
      <c r="F310" s="1235">
        <v>0.56277079259999996</v>
      </c>
      <c r="G310" s="1237">
        <v>-0.09</v>
      </c>
      <c r="H310" s="1235">
        <v>1.2709278152000001</v>
      </c>
      <c r="I310" s="1234">
        <v>1.3135342817</v>
      </c>
      <c r="J310" s="1236">
        <v>-0.03</v>
      </c>
    </row>
    <row r="311" spans="1:10" x14ac:dyDescent="0.3">
      <c r="A311" s="1238" t="s">
        <v>828</v>
      </c>
      <c r="B311" s="1234">
        <v>1.7974370503999999</v>
      </c>
      <c r="C311" s="1235">
        <v>1.7945609436000001</v>
      </c>
      <c r="D311" s="1236">
        <v>0</v>
      </c>
      <c r="E311" s="1234">
        <v>1.6480446927000001</v>
      </c>
      <c r="F311" s="1235">
        <v>1.6037735849000001</v>
      </c>
      <c r="G311" s="1237">
        <v>0.03</v>
      </c>
      <c r="H311" s="1235">
        <v>1.7703635526999999</v>
      </c>
      <c r="I311" s="1234">
        <v>1.7594226143</v>
      </c>
      <c r="J311" s="1236">
        <v>0.01</v>
      </c>
    </row>
    <row r="312" spans="1:10" x14ac:dyDescent="0.3">
      <c r="A312" s="1238" t="s">
        <v>827</v>
      </c>
      <c r="B312" s="1234">
        <v>2249.5070344000001</v>
      </c>
      <c r="C312" s="1235">
        <v>2114.3706634</v>
      </c>
      <c r="D312" s="1236">
        <v>0.06</v>
      </c>
      <c r="E312" s="1234">
        <v>1871.8440307999999</v>
      </c>
      <c r="F312" s="1235">
        <v>1768.6129774000001</v>
      </c>
      <c r="G312" s="1237">
        <v>0.06</v>
      </c>
      <c r="H312" s="1235">
        <v>2185.7941959999998</v>
      </c>
      <c r="I312" s="1234">
        <v>2056.3241360000002</v>
      </c>
      <c r="J312" s="1236">
        <v>0.06</v>
      </c>
    </row>
    <row r="313" spans="1:10" x14ac:dyDescent="0.3">
      <c r="A313" s="1238" t="s">
        <v>826</v>
      </c>
      <c r="B313" s="1234">
        <v>601.03860913000005</v>
      </c>
      <c r="C313" s="1235">
        <v>574.58763312999997</v>
      </c>
      <c r="D313" s="1236">
        <v>0.05</v>
      </c>
      <c r="E313" s="1234">
        <v>216.85420955000001</v>
      </c>
      <c r="F313" s="1235">
        <v>220.90502563999999</v>
      </c>
      <c r="G313" s="1237">
        <v>-0.02</v>
      </c>
      <c r="H313" s="1235">
        <v>536.22559240999999</v>
      </c>
      <c r="I313" s="1234">
        <v>515.21065329999999</v>
      </c>
      <c r="J313" s="1236">
        <v>0.04</v>
      </c>
    </row>
    <row r="314" spans="1:10" x14ac:dyDescent="0.3">
      <c r="A314" s="1238" t="s">
        <v>825</v>
      </c>
      <c r="B314" s="1234">
        <v>1225.4261587999999</v>
      </c>
      <c r="C314" s="1235">
        <v>1129.9861627</v>
      </c>
      <c r="D314" s="1236">
        <v>0.08</v>
      </c>
      <c r="E314" s="1234">
        <v>1494.0109522</v>
      </c>
      <c r="F314" s="1235">
        <v>1392.6917707</v>
      </c>
      <c r="G314" s="1237">
        <v>7.0000000000000007E-2</v>
      </c>
      <c r="H314" s="1235">
        <v>1270.7371885</v>
      </c>
      <c r="I314" s="1234">
        <v>1174.0897325999999</v>
      </c>
      <c r="J314" s="1236">
        <v>0.08</v>
      </c>
    </row>
    <row r="315" spans="1:10" x14ac:dyDescent="0.3">
      <c r="A315" s="1238" t="s">
        <v>824</v>
      </c>
      <c r="B315" s="1234">
        <v>1826.464768</v>
      </c>
      <c r="C315" s="1235">
        <v>1704.5737959000001</v>
      </c>
      <c r="D315" s="1236">
        <v>7.0000000000000007E-2</v>
      </c>
      <c r="E315" s="1234">
        <v>1710.8651617999999</v>
      </c>
      <c r="F315" s="1235">
        <v>1613.5967963999999</v>
      </c>
      <c r="G315" s="1237">
        <v>0.06</v>
      </c>
      <c r="H315" s="1235">
        <v>1806.9627809000001</v>
      </c>
      <c r="I315" s="1234">
        <v>1689.3003859</v>
      </c>
      <c r="J315" s="1236">
        <v>7.0000000000000007E-2</v>
      </c>
    </row>
    <row r="316" spans="1:10" x14ac:dyDescent="0.3">
      <c r="A316" s="1233" t="s">
        <v>830</v>
      </c>
      <c r="B316" s="1234"/>
      <c r="C316" s="1235"/>
      <c r="D316" s="1236"/>
      <c r="E316" s="1234"/>
      <c r="F316" s="1235"/>
      <c r="G316" s="1237"/>
      <c r="H316" s="1235"/>
      <c r="I316" s="1234"/>
      <c r="J316" s="1236"/>
    </row>
    <row r="317" spans="1:10" x14ac:dyDescent="0.3">
      <c r="A317" s="1238" t="s">
        <v>829</v>
      </c>
      <c r="B317" s="1234">
        <v>1.4153775784</v>
      </c>
      <c r="C317" s="1235">
        <v>1.4445196857</v>
      </c>
      <c r="D317" s="1236">
        <v>-0.02</v>
      </c>
      <c r="E317" s="1234">
        <v>0.51008189829999995</v>
      </c>
      <c r="F317" s="1235">
        <v>0.48987572540000002</v>
      </c>
      <c r="G317" s="1237">
        <v>0.04</v>
      </c>
      <c r="H317" s="1235">
        <v>1.0048189686</v>
      </c>
      <c r="I317" s="1234">
        <v>1.0222245247999999</v>
      </c>
      <c r="J317" s="1236">
        <v>-0.02</v>
      </c>
    </row>
    <row r="318" spans="1:10" x14ac:dyDescent="0.3">
      <c r="A318" s="1238" t="s">
        <v>828</v>
      </c>
      <c r="B318" s="1234">
        <v>7.2757387247</v>
      </c>
      <c r="C318" s="1235">
        <v>7.4072299652</v>
      </c>
      <c r="D318" s="1236">
        <v>-0.02</v>
      </c>
      <c r="E318" s="1234">
        <v>7.1404056161999998</v>
      </c>
      <c r="F318" s="1235">
        <v>7.0960604424999998</v>
      </c>
      <c r="G318" s="1237">
        <v>0.01</v>
      </c>
      <c r="H318" s="1235">
        <v>7.2445827846000004</v>
      </c>
      <c r="I318" s="1234">
        <v>7.3412653015</v>
      </c>
      <c r="J318" s="1236">
        <v>-0.01</v>
      </c>
    </row>
    <row r="319" spans="1:10" x14ac:dyDescent="0.3">
      <c r="A319" s="1238" t="s">
        <v>827</v>
      </c>
      <c r="B319" s="1234">
        <v>1344.7819565</v>
      </c>
      <c r="C319" s="1235">
        <v>1297.1804447</v>
      </c>
      <c r="D319" s="1236">
        <v>0.04</v>
      </c>
      <c r="E319" s="1234">
        <v>1284.491383</v>
      </c>
      <c r="F319" s="1235">
        <v>1162.7813834000001</v>
      </c>
      <c r="G319" s="1237">
        <v>0.1</v>
      </c>
      <c r="H319" s="1235">
        <v>1331.1016533</v>
      </c>
      <c r="I319" s="1234">
        <v>1269.6408895</v>
      </c>
      <c r="J319" s="1236">
        <v>0.05</v>
      </c>
    </row>
    <row r="320" spans="1:10" x14ac:dyDescent="0.3">
      <c r="A320" s="1238" t="s">
        <v>826</v>
      </c>
      <c r="B320" s="1234">
        <v>0.28388111069999999</v>
      </c>
      <c r="C320" s="1235">
        <v>0.22356911860000001</v>
      </c>
      <c r="D320" s="1236">
        <v>0.27</v>
      </c>
      <c r="E320" s="1234">
        <v>0.20916757699999999</v>
      </c>
      <c r="F320" s="1235">
        <v>0.50886835500000005</v>
      </c>
      <c r="G320" s="1237">
        <v>-0.59</v>
      </c>
      <c r="H320" s="1235">
        <v>0.2669281489</v>
      </c>
      <c r="I320" s="1234">
        <v>0.28202945299999999</v>
      </c>
      <c r="J320" s="1236">
        <v>-0.05</v>
      </c>
    </row>
    <row r="321" spans="1:10" x14ac:dyDescent="0.3">
      <c r="A321" s="1238" t="s">
        <v>825</v>
      </c>
      <c r="B321" s="1234">
        <v>1238.5066475000001</v>
      </c>
      <c r="C321" s="1235">
        <v>1204.5957301999999</v>
      </c>
      <c r="D321" s="1236">
        <v>0.03</v>
      </c>
      <c r="E321" s="1234">
        <v>1110.9128935000001</v>
      </c>
      <c r="F321" s="1235">
        <v>1044.9570021</v>
      </c>
      <c r="G321" s="1237">
        <v>0.06</v>
      </c>
      <c r="H321" s="1235">
        <v>1209.5548374</v>
      </c>
      <c r="I321" s="1234">
        <v>1171.8843442</v>
      </c>
      <c r="J321" s="1236">
        <v>0.03</v>
      </c>
    </row>
    <row r="322" spans="1:10" x14ac:dyDescent="0.3">
      <c r="A322" s="1238" t="s">
        <v>824</v>
      </c>
      <c r="B322" s="1234">
        <v>1238.7905286</v>
      </c>
      <c r="C322" s="1235">
        <v>1204.8192993</v>
      </c>
      <c r="D322" s="1236">
        <v>0.03</v>
      </c>
      <c r="E322" s="1234">
        <v>1111.122061</v>
      </c>
      <c r="F322" s="1235">
        <v>1045.4658704000001</v>
      </c>
      <c r="G322" s="1237">
        <v>0.06</v>
      </c>
      <c r="H322" s="1235">
        <v>1209.8217655000001</v>
      </c>
      <c r="I322" s="1234">
        <v>1172.1663736999999</v>
      </c>
      <c r="J322" s="1236">
        <v>0.03</v>
      </c>
    </row>
    <row r="323" spans="1:10" x14ac:dyDescent="0.3">
      <c r="A323" s="1239" t="s">
        <v>907</v>
      </c>
      <c r="B323" s="1240"/>
      <c r="C323" s="1241"/>
      <c r="D323" s="1242"/>
      <c r="E323" s="1240"/>
      <c r="F323" s="1241"/>
      <c r="G323" s="1243"/>
      <c r="H323" s="1241"/>
      <c r="I323" s="1240"/>
      <c r="J323" s="1242"/>
    </row>
    <row r="324" spans="1:10" x14ac:dyDescent="0.3">
      <c r="A324" s="1233" t="s">
        <v>831</v>
      </c>
      <c r="B324" s="1234"/>
      <c r="C324" s="1235"/>
      <c r="D324" s="1236"/>
      <c r="E324" s="1234"/>
      <c r="F324" s="1235"/>
      <c r="G324" s="1237"/>
      <c r="H324" s="1235"/>
      <c r="I324" s="1234"/>
      <c r="J324" s="1236"/>
    </row>
    <row r="325" spans="1:10" x14ac:dyDescent="0.3">
      <c r="A325" s="1238" t="s">
        <v>829</v>
      </c>
      <c r="B325" s="1234">
        <v>1.3703194786999999</v>
      </c>
      <c r="C325" s="1235">
        <v>1.3831221230999999</v>
      </c>
      <c r="D325" s="1236">
        <v>-0.01</v>
      </c>
      <c r="E325" s="1234">
        <v>0.58139779879999998</v>
      </c>
      <c r="F325" s="1235">
        <v>0.53997555689999999</v>
      </c>
      <c r="G325" s="1237">
        <v>0.08</v>
      </c>
      <c r="H325" s="1235">
        <v>1.0307085811000001</v>
      </c>
      <c r="I325" s="1234">
        <v>1.0139641571</v>
      </c>
      <c r="J325" s="1236">
        <v>0.02</v>
      </c>
    </row>
    <row r="326" spans="1:10" x14ac:dyDescent="0.3">
      <c r="A326" s="1238" t="s">
        <v>828</v>
      </c>
      <c r="B326" s="1234">
        <v>1.8797225501999999</v>
      </c>
      <c r="C326" s="1235">
        <v>1.9347601476</v>
      </c>
      <c r="D326" s="1236">
        <v>-0.03</v>
      </c>
      <c r="E326" s="1234">
        <v>1.8835710998999999</v>
      </c>
      <c r="F326" s="1235">
        <v>1.9121359223000001</v>
      </c>
      <c r="G326" s="1237">
        <v>-0.01</v>
      </c>
      <c r="H326" s="1235">
        <v>1.8806570567000001</v>
      </c>
      <c r="I326" s="1234">
        <v>1.9294850027999999</v>
      </c>
      <c r="J326" s="1236">
        <v>-0.03</v>
      </c>
    </row>
    <row r="327" spans="1:10" x14ac:dyDescent="0.3">
      <c r="A327" s="1238" t="s">
        <v>827</v>
      </c>
      <c r="B327" s="1234">
        <v>991.79982256000005</v>
      </c>
      <c r="C327" s="1235">
        <v>921.72215745999995</v>
      </c>
      <c r="D327" s="1236">
        <v>0.08</v>
      </c>
      <c r="E327" s="1234">
        <v>772.13256535999994</v>
      </c>
      <c r="F327" s="1235">
        <v>724.54217568000001</v>
      </c>
      <c r="G327" s="1237">
        <v>7.0000000000000007E-2</v>
      </c>
      <c r="H327" s="1235">
        <v>938.37747652999997</v>
      </c>
      <c r="I327" s="1234">
        <v>876.16036077000001</v>
      </c>
      <c r="J327" s="1236">
        <v>7.0000000000000007E-2</v>
      </c>
    </row>
    <row r="328" spans="1:10" x14ac:dyDescent="0.3">
      <c r="A328" s="1238" t="s">
        <v>826</v>
      </c>
      <c r="B328" s="1234">
        <v>247.60239303</v>
      </c>
      <c r="C328" s="1235">
        <v>221.56840020999999</v>
      </c>
      <c r="D328" s="1236">
        <v>0.12</v>
      </c>
      <c r="E328" s="1234">
        <v>55.067490837999998</v>
      </c>
      <c r="F328" s="1235">
        <v>61.974072100000001</v>
      </c>
      <c r="G328" s="1237">
        <v>-0.11</v>
      </c>
      <c r="H328" s="1235">
        <v>200.77854545</v>
      </c>
      <c r="I328" s="1234">
        <v>184.69140963000001</v>
      </c>
      <c r="J328" s="1236">
        <v>0.09</v>
      </c>
    </row>
    <row r="329" spans="1:10" x14ac:dyDescent="0.3">
      <c r="A329" s="1238" t="s">
        <v>825</v>
      </c>
      <c r="B329" s="1234">
        <v>516.54677710999999</v>
      </c>
      <c r="C329" s="1235">
        <v>485.84590937000002</v>
      </c>
      <c r="D329" s="1236">
        <v>0.06</v>
      </c>
      <c r="E329" s="1234">
        <v>583.91809186</v>
      </c>
      <c r="F329" s="1235">
        <v>541.57903782999995</v>
      </c>
      <c r="G329" s="1237">
        <v>0.08</v>
      </c>
      <c r="H329" s="1235">
        <v>532.93125668000005</v>
      </c>
      <c r="I329" s="1234">
        <v>498.72399894</v>
      </c>
      <c r="J329" s="1236">
        <v>7.0000000000000007E-2</v>
      </c>
    </row>
    <row r="330" spans="1:10" x14ac:dyDescent="0.3">
      <c r="A330" s="1238" t="s">
        <v>824</v>
      </c>
      <c r="B330" s="1234">
        <v>764.14917013000002</v>
      </c>
      <c r="C330" s="1235">
        <v>707.41430958000001</v>
      </c>
      <c r="D330" s="1236">
        <v>0.08</v>
      </c>
      <c r="E330" s="1234">
        <v>638.98558270000001</v>
      </c>
      <c r="F330" s="1235">
        <v>603.55310993000001</v>
      </c>
      <c r="G330" s="1237">
        <v>0.06</v>
      </c>
      <c r="H330" s="1235">
        <v>733.70980213999997</v>
      </c>
      <c r="I330" s="1234">
        <v>683.41540857999996</v>
      </c>
      <c r="J330" s="1236">
        <v>7.0000000000000007E-2</v>
      </c>
    </row>
    <row r="331" spans="1:10" x14ac:dyDescent="0.3">
      <c r="A331" s="1233" t="s">
        <v>830</v>
      </c>
      <c r="B331" s="1234"/>
      <c r="C331" s="1235"/>
      <c r="D331" s="1236"/>
      <c r="E331" s="1234"/>
      <c r="F331" s="1235"/>
      <c r="G331" s="1237"/>
      <c r="H331" s="1235"/>
      <c r="I331" s="1234"/>
      <c r="J331" s="1236"/>
    </row>
    <row r="332" spans="1:10" x14ac:dyDescent="0.3">
      <c r="A332" s="1238" t="s">
        <v>829</v>
      </c>
      <c r="B332" s="1234">
        <v>0.25642360450000001</v>
      </c>
      <c r="C332" s="1235">
        <v>0.28740160570000001</v>
      </c>
      <c r="D332" s="1236">
        <v>-0.11</v>
      </c>
      <c r="E332" s="1234">
        <v>0.11558455049999999</v>
      </c>
      <c r="F332" s="1235">
        <v>0.139128009</v>
      </c>
      <c r="G332" s="1237">
        <v>-0.17</v>
      </c>
      <c r="H332" s="1235">
        <v>0.19459857929999999</v>
      </c>
      <c r="I332" s="1234">
        <v>0.2218025609</v>
      </c>
      <c r="J332" s="1236">
        <v>-0.12</v>
      </c>
    </row>
    <row r="333" spans="1:10" x14ac:dyDescent="0.3">
      <c r="A333" s="1238" t="s">
        <v>828</v>
      </c>
      <c r="B333" s="1234">
        <v>3.6680497925000002</v>
      </c>
      <c r="C333" s="1235">
        <v>3.8682855040000002</v>
      </c>
      <c r="D333" s="1236">
        <v>-0.05</v>
      </c>
      <c r="E333" s="1234">
        <v>4.0917647059000002</v>
      </c>
      <c r="F333" s="1235">
        <v>3.6494252874000002</v>
      </c>
      <c r="G333" s="1237">
        <v>0.12</v>
      </c>
      <c r="H333" s="1235">
        <v>3.7785276074</v>
      </c>
      <c r="I333" s="1234">
        <v>3.8075491760000002</v>
      </c>
      <c r="J333" s="1236">
        <v>-0.01</v>
      </c>
    </row>
    <row r="334" spans="1:10" x14ac:dyDescent="0.3">
      <c r="A334" s="1238" t="s">
        <v>827</v>
      </c>
      <c r="B334" s="1234">
        <v>1153.5932217</v>
      </c>
      <c r="C334" s="1235">
        <v>1065.8690736000001</v>
      </c>
      <c r="D334" s="1236">
        <v>0.08</v>
      </c>
      <c r="E334" s="1234">
        <v>1149.5345887999999</v>
      </c>
      <c r="F334" s="1235">
        <v>1042.7293910999999</v>
      </c>
      <c r="G334" s="1237">
        <v>0.1</v>
      </c>
      <c r="H334" s="1235">
        <v>1152.4472625000001</v>
      </c>
      <c r="I334" s="1234">
        <v>1059.7142153</v>
      </c>
      <c r="J334" s="1236">
        <v>0.09</v>
      </c>
    </row>
    <row r="335" spans="1:10" x14ac:dyDescent="0.3">
      <c r="A335" s="1238" t="s">
        <v>826</v>
      </c>
      <c r="B335" s="1234">
        <v>1.8344796379999999</v>
      </c>
      <c r="C335" s="1235">
        <v>7.2665018100000006E-2</v>
      </c>
      <c r="D335" s="1236">
        <v>24.25</v>
      </c>
      <c r="E335" s="1234">
        <v>5.1753879999999995E-4</v>
      </c>
      <c r="F335" s="1235">
        <v>0</v>
      </c>
      <c r="G335" s="1237">
        <v>-1</v>
      </c>
      <c r="H335" s="1235">
        <v>1.3166585485</v>
      </c>
      <c r="I335" s="1234">
        <v>5.3337056700000003E-2</v>
      </c>
      <c r="J335" s="1236">
        <v>23.69</v>
      </c>
    </row>
    <row r="336" spans="1:10" x14ac:dyDescent="0.3">
      <c r="A336" s="1238" t="s">
        <v>825</v>
      </c>
      <c r="B336" s="1234">
        <v>1135.8840588</v>
      </c>
      <c r="C336" s="1235">
        <v>1048.2636084999999</v>
      </c>
      <c r="D336" s="1236">
        <v>0.08</v>
      </c>
      <c r="E336" s="1234">
        <v>1135.1796492000001</v>
      </c>
      <c r="F336" s="1235">
        <v>1025.0162256999999</v>
      </c>
      <c r="G336" s="1237">
        <v>0.11</v>
      </c>
      <c r="H336" s="1235">
        <v>1135.685168</v>
      </c>
      <c r="I336" s="1234">
        <v>1042.0801033</v>
      </c>
      <c r="J336" s="1236">
        <v>0.09</v>
      </c>
    </row>
    <row r="337" spans="1:10" x14ac:dyDescent="0.3">
      <c r="A337" s="1238" t="s">
        <v>824</v>
      </c>
      <c r="B337" s="1234">
        <v>1137.7185385</v>
      </c>
      <c r="C337" s="1235">
        <v>1048.3362735000001</v>
      </c>
      <c r="D337" s="1236">
        <v>0.09</v>
      </c>
      <c r="E337" s="1234">
        <v>1135.1801668000001</v>
      </c>
      <c r="F337" s="1235">
        <v>1025.0162256999999</v>
      </c>
      <c r="G337" s="1237">
        <v>0.11</v>
      </c>
      <c r="H337" s="1235">
        <v>1137.0018266</v>
      </c>
      <c r="I337" s="1234">
        <v>1042.1334403999999</v>
      </c>
      <c r="J337" s="1236">
        <v>0.09</v>
      </c>
    </row>
    <row r="338" spans="1:10" x14ac:dyDescent="0.3">
      <c r="A338" s="1239" t="s">
        <v>906</v>
      </c>
      <c r="B338" s="1240"/>
      <c r="C338" s="1241"/>
      <c r="D338" s="1242"/>
      <c r="E338" s="1240"/>
      <c r="F338" s="1241"/>
      <c r="G338" s="1243"/>
      <c r="H338" s="1241"/>
      <c r="I338" s="1240"/>
      <c r="J338" s="1242"/>
    </row>
    <row r="339" spans="1:10" x14ac:dyDescent="0.3">
      <c r="A339" s="1233" t="s">
        <v>831</v>
      </c>
      <c r="B339" s="1234"/>
      <c r="C339" s="1235"/>
      <c r="D339" s="1236"/>
      <c r="E339" s="1234"/>
      <c r="F339" s="1235"/>
      <c r="G339" s="1237"/>
      <c r="H339" s="1235"/>
      <c r="I339" s="1234"/>
      <c r="J339" s="1236"/>
    </row>
    <row r="340" spans="1:10" x14ac:dyDescent="0.3">
      <c r="A340" s="1238" t="s">
        <v>829</v>
      </c>
      <c r="B340" s="1234">
        <v>16.498086475000001</v>
      </c>
      <c r="C340" s="1235">
        <v>15.109361968</v>
      </c>
      <c r="D340" s="1236">
        <v>0.09</v>
      </c>
      <c r="E340" s="1234">
        <v>30.783124662999999</v>
      </c>
      <c r="F340" s="1235">
        <v>26.394355204</v>
      </c>
      <c r="G340" s="1237">
        <v>0.17</v>
      </c>
      <c r="H340" s="1235">
        <v>20.598062615</v>
      </c>
      <c r="I340" s="1234">
        <v>18.280493784000001</v>
      </c>
      <c r="J340" s="1236">
        <v>0.13</v>
      </c>
    </row>
    <row r="341" spans="1:10" x14ac:dyDescent="0.3">
      <c r="A341" s="1238" t="s">
        <v>828</v>
      </c>
      <c r="B341" s="1234">
        <v>2.1314271690000002</v>
      </c>
      <c r="C341" s="1235">
        <v>2.0932508391</v>
      </c>
      <c r="D341" s="1236">
        <v>0.02</v>
      </c>
      <c r="E341" s="1234">
        <v>2.4352443348000001</v>
      </c>
      <c r="F341" s="1235">
        <v>2.4050937808000001</v>
      </c>
      <c r="G341" s="1237">
        <v>0.01</v>
      </c>
      <c r="H341" s="1235">
        <v>2.2617434144000002</v>
      </c>
      <c r="I341" s="1234">
        <v>2.2197745860999998</v>
      </c>
      <c r="J341" s="1236">
        <v>0.02</v>
      </c>
    </row>
    <row r="342" spans="1:10" x14ac:dyDescent="0.3">
      <c r="A342" s="1238" t="s">
        <v>827</v>
      </c>
      <c r="B342" s="1234">
        <v>476.00232177999999</v>
      </c>
      <c r="C342" s="1235">
        <v>448.52537523000001</v>
      </c>
      <c r="D342" s="1236">
        <v>0.06</v>
      </c>
      <c r="E342" s="1234">
        <v>424.83627424000002</v>
      </c>
      <c r="F342" s="1235">
        <v>402.30769977</v>
      </c>
      <c r="G342" s="1237">
        <v>0.06</v>
      </c>
      <c r="H342" s="1235">
        <v>452.37212555000002</v>
      </c>
      <c r="I342" s="1234">
        <v>428.20801103999997</v>
      </c>
      <c r="J342" s="1236">
        <v>0.06</v>
      </c>
    </row>
    <row r="343" spans="1:10" x14ac:dyDescent="0.3">
      <c r="A343" s="1238" t="s">
        <v>826</v>
      </c>
      <c r="B343" s="1234">
        <v>154.29229328</v>
      </c>
      <c r="C343" s="1235">
        <v>145.80364803000001</v>
      </c>
      <c r="D343" s="1236">
        <v>0.06</v>
      </c>
      <c r="E343" s="1234">
        <v>75.534636238999994</v>
      </c>
      <c r="F343" s="1235">
        <v>84.327454071000005</v>
      </c>
      <c r="G343" s="1237">
        <v>-0.1</v>
      </c>
      <c r="H343" s="1235">
        <v>117.91936671000001</v>
      </c>
      <c r="I343" s="1234">
        <v>118.77861467</v>
      </c>
      <c r="J343" s="1236">
        <v>-0.01</v>
      </c>
    </row>
    <row r="344" spans="1:10" x14ac:dyDescent="0.3">
      <c r="A344" s="1238" t="s">
        <v>825</v>
      </c>
      <c r="B344" s="1234">
        <v>204.74826304999999</v>
      </c>
      <c r="C344" s="1235">
        <v>178.74339734</v>
      </c>
      <c r="D344" s="1236">
        <v>0.15</v>
      </c>
      <c r="E344" s="1234">
        <v>322.44788304999997</v>
      </c>
      <c r="F344" s="1235">
        <v>294.08624193000003</v>
      </c>
      <c r="G344" s="1237">
        <v>0.1</v>
      </c>
      <c r="H344" s="1235">
        <v>259.10589374</v>
      </c>
      <c r="I344" s="1234">
        <v>229.44829662999999</v>
      </c>
      <c r="J344" s="1236">
        <v>0.13</v>
      </c>
    </row>
    <row r="345" spans="1:10" x14ac:dyDescent="0.3">
      <c r="A345" s="1238" t="s">
        <v>824</v>
      </c>
      <c r="B345" s="1234">
        <v>359.04055634000002</v>
      </c>
      <c r="C345" s="1235">
        <v>324.54704536999998</v>
      </c>
      <c r="D345" s="1236">
        <v>0.11</v>
      </c>
      <c r="E345" s="1234">
        <v>397.98251929000003</v>
      </c>
      <c r="F345" s="1235">
        <v>378.41369601000002</v>
      </c>
      <c r="G345" s="1237">
        <v>0.05</v>
      </c>
      <c r="H345" s="1235">
        <v>377.02526045000002</v>
      </c>
      <c r="I345" s="1234">
        <v>348.22691129999998</v>
      </c>
      <c r="J345" s="1236">
        <v>0.08</v>
      </c>
    </row>
    <row r="346" spans="1:10" x14ac:dyDescent="0.3">
      <c r="A346" s="1233" t="s">
        <v>830</v>
      </c>
      <c r="B346" s="1234"/>
      <c r="C346" s="1235"/>
      <c r="D346" s="1236"/>
      <c r="E346" s="1234"/>
      <c r="F346" s="1235"/>
      <c r="G346" s="1237"/>
      <c r="H346" s="1235"/>
      <c r="I346" s="1234"/>
      <c r="J346" s="1236"/>
    </row>
    <row r="347" spans="1:10" x14ac:dyDescent="0.3">
      <c r="A347" s="1238" t="s">
        <v>829</v>
      </c>
      <c r="B347" s="1234">
        <v>2.1605553382</v>
      </c>
      <c r="C347" s="1235">
        <v>2.1137215319</v>
      </c>
      <c r="D347" s="1236">
        <v>0.02</v>
      </c>
      <c r="E347" s="1234">
        <v>3.6700355023000002</v>
      </c>
      <c r="F347" s="1235">
        <v>3.1412669924999999</v>
      </c>
      <c r="G347" s="1237">
        <v>0.17</v>
      </c>
      <c r="H347" s="1235">
        <v>2.6032124535999999</v>
      </c>
      <c r="I347" s="1234">
        <v>2.4085817406999999</v>
      </c>
      <c r="J347" s="1236">
        <v>0.08</v>
      </c>
    </row>
    <row r="348" spans="1:10" x14ac:dyDescent="0.3">
      <c r="A348" s="1238" t="s">
        <v>828</v>
      </c>
      <c r="B348" s="1234">
        <v>2.3739105171000001</v>
      </c>
      <c r="C348" s="1235">
        <v>2.1116182161000001</v>
      </c>
      <c r="D348" s="1236">
        <v>0.12</v>
      </c>
      <c r="E348" s="1234">
        <v>1.9705963177000001</v>
      </c>
      <c r="F348" s="1235">
        <v>1.7481751825</v>
      </c>
      <c r="G348" s="1237">
        <v>0.13</v>
      </c>
      <c r="H348" s="1235">
        <v>2.2071688253000001</v>
      </c>
      <c r="I348" s="1234">
        <v>1.9756006705</v>
      </c>
      <c r="J348" s="1236">
        <v>0.12</v>
      </c>
    </row>
    <row r="349" spans="1:10" x14ac:dyDescent="0.3">
      <c r="A349" s="1238" t="s">
        <v>827</v>
      </c>
      <c r="B349" s="1234">
        <v>761.64343450000001</v>
      </c>
      <c r="C349" s="1235">
        <v>756.98175867999998</v>
      </c>
      <c r="D349" s="1236">
        <v>0.01</v>
      </c>
      <c r="E349" s="1234">
        <v>753.92007250999995</v>
      </c>
      <c r="F349" s="1235">
        <v>754.18477984000003</v>
      </c>
      <c r="G349" s="1237">
        <v>0</v>
      </c>
      <c r="H349" s="1235">
        <v>758.79261844999996</v>
      </c>
      <c r="I349" s="1234">
        <v>756.05549730999996</v>
      </c>
      <c r="J349" s="1236">
        <v>0</v>
      </c>
    </row>
    <row r="350" spans="1:10" x14ac:dyDescent="0.3">
      <c r="A350" s="1238" t="s">
        <v>826</v>
      </c>
      <c r="B350" s="1234">
        <v>3.6459017664000002</v>
      </c>
      <c r="C350" s="1235">
        <v>5.4766099704000002</v>
      </c>
      <c r="D350" s="1236">
        <v>-0.33</v>
      </c>
      <c r="E350" s="1234">
        <v>0.83496444010000004</v>
      </c>
      <c r="F350" s="1235">
        <v>0.43664167770000001</v>
      </c>
      <c r="G350" s="1237">
        <v>0.91</v>
      </c>
      <c r="H350" s="1235">
        <v>2.6083399819999999</v>
      </c>
      <c r="I350" s="1234">
        <v>3.8075491027999999</v>
      </c>
      <c r="J350" s="1236">
        <v>-0.31</v>
      </c>
    </row>
    <row r="351" spans="1:10" x14ac:dyDescent="0.3">
      <c r="A351" s="1238" t="s">
        <v>825</v>
      </c>
      <c r="B351" s="1234">
        <v>663.70360299000004</v>
      </c>
      <c r="C351" s="1235">
        <v>658.48174787000005</v>
      </c>
      <c r="D351" s="1236">
        <v>0.01</v>
      </c>
      <c r="E351" s="1234">
        <v>665.36314252</v>
      </c>
      <c r="F351" s="1235">
        <v>677.36489086999995</v>
      </c>
      <c r="G351" s="1237">
        <v>-0.02</v>
      </c>
      <c r="H351" s="1235">
        <v>664.31616549</v>
      </c>
      <c r="I351" s="1234">
        <v>664.73518306000005</v>
      </c>
      <c r="J351" s="1236">
        <v>0</v>
      </c>
    </row>
    <row r="352" spans="1:10" x14ac:dyDescent="0.3">
      <c r="A352" s="1238" t="s">
        <v>824</v>
      </c>
      <c r="B352" s="1234">
        <v>667.34950475000005</v>
      </c>
      <c r="C352" s="1235">
        <v>663.95835783999996</v>
      </c>
      <c r="D352" s="1236">
        <v>0.01</v>
      </c>
      <c r="E352" s="1234">
        <v>666.19810696000002</v>
      </c>
      <c r="F352" s="1235">
        <v>677.80153255000005</v>
      </c>
      <c r="G352" s="1237">
        <v>-0.02</v>
      </c>
      <c r="H352" s="1235">
        <v>666.92450546999999</v>
      </c>
      <c r="I352" s="1234">
        <v>668.54273216000001</v>
      </c>
      <c r="J352" s="1236">
        <v>0</v>
      </c>
    </row>
    <row r="353" spans="1:10" x14ac:dyDescent="0.3">
      <c r="A353" s="1228" t="s">
        <v>905</v>
      </c>
      <c r="B353" s="1229"/>
      <c r="C353" s="1230"/>
      <c r="D353" s="1231"/>
      <c r="E353" s="1229"/>
      <c r="F353" s="1230"/>
      <c r="G353" s="1232"/>
      <c r="H353" s="1230"/>
      <c r="I353" s="1229"/>
      <c r="J353" s="1231"/>
    </row>
    <row r="354" spans="1:10" x14ac:dyDescent="0.3">
      <c r="A354" s="1239" t="s">
        <v>904</v>
      </c>
      <c r="B354" s="1240"/>
      <c r="C354" s="1241"/>
      <c r="D354" s="1242"/>
      <c r="E354" s="1240"/>
      <c r="F354" s="1241"/>
      <c r="G354" s="1243"/>
      <c r="H354" s="1241"/>
      <c r="I354" s="1240"/>
      <c r="J354" s="1242"/>
    </row>
    <row r="355" spans="1:10" x14ac:dyDescent="0.3">
      <c r="A355" s="1233" t="s">
        <v>831</v>
      </c>
      <c r="B355" s="1234"/>
      <c r="C355" s="1235"/>
      <c r="D355" s="1236"/>
      <c r="E355" s="1234"/>
      <c r="F355" s="1235"/>
      <c r="G355" s="1237"/>
      <c r="H355" s="1235"/>
      <c r="I355" s="1234"/>
      <c r="J355" s="1236"/>
    </row>
    <row r="356" spans="1:10" x14ac:dyDescent="0.3">
      <c r="A356" s="1238" t="s">
        <v>829</v>
      </c>
      <c r="B356" s="1234">
        <v>0.65776109189999998</v>
      </c>
      <c r="C356" s="1235">
        <v>0.6665118297</v>
      </c>
      <c r="D356" s="1236">
        <v>-0.01</v>
      </c>
      <c r="E356" s="1234">
        <v>0.51160019079999997</v>
      </c>
      <c r="F356" s="1235">
        <v>0.62318177009999998</v>
      </c>
      <c r="G356" s="1237">
        <v>-0.18</v>
      </c>
      <c r="H356" s="1235">
        <v>0.59283178280000004</v>
      </c>
      <c r="I356" s="1234">
        <v>0.64738201949999996</v>
      </c>
      <c r="J356" s="1236">
        <v>-0.08</v>
      </c>
    </row>
    <row r="357" spans="1:10" x14ac:dyDescent="0.3">
      <c r="A357" s="1238" t="s">
        <v>828</v>
      </c>
      <c r="B357" s="1234">
        <v>1.6318377382</v>
      </c>
      <c r="C357" s="1235">
        <v>1.686908758</v>
      </c>
      <c r="D357" s="1236">
        <v>-0.03</v>
      </c>
      <c r="E357" s="1234">
        <v>1.5452298566</v>
      </c>
      <c r="F357" s="1235">
        <v>1.5962014864</v>
      </c>
      <c r="G357" s="1237">
        <v>-0.03</v>
      </c>
      <c r="H357" s="1235">
        <v>1.5986355884000001</v>
      </c>
      <c r="I357" s="1234">
        <v>1.6483593613</v>
      </c>
      <c r="J357" s="1236">
        <v>-0.03</v>
      </c>
    </row>
    <row r="358" spans="1:10" x14ac:dyDescent="0.3">
      <c r="A358" s="1238" t="s">
        <v>827</v>
      </c>
      <c r="B358" s="1234">
        <v>4956.7276666999996</v>
      </c>
      <c r="C358" s="1235">
        <v>4319.1500886000003</v>
      </c>
      <c r="D358" s="1236">
        <v>0.15</v>
      </c>
      <c r="E358" s="1234">
        <v>2760.2867977999999</v>
      </c>
      <c r="F358" s="1235">
        <v>1943.5250879</v>
      </c>
      <c r="G358" s="1237">
        <v>0.42</v>
      </c>
      <c r="H358" s="1235">
        <v>4142.8260360000004</v>
      </c>
      <c r="I358" s="1234">
        <v>3341.4870854000001</v>
      </c>
      <c r="J358" s="1236">
        <v>0.24</v>
      </c>
    </row>
    <row r="359" spans="1:10" x14ac:dyDescent="0.3">
      <c r="A359" s="1238" t="s">
        <v>826</v>
      </c>
      <c r="B359" s="1234">
        <v>236.41724105</v>
      </c>
      <c r="C359" s="1235">
        <v>214.54158828000001</v>
      </c>
      <c r="D359" s="1236">
        <v>0.1</v>
      </c>
      <c r="E359" s="1234">
        <v>63.823947537000002</v>
      </c>
      <c r="F359" s="1235">
        <v>66.538018624000003</v>
      </c>
      <c r="G359" s="1237">
        <v>-0.04</v>
      </c>
      <c r="H359" s="1235">
        <v>172.46197368</v>
      </c>
      <c r="I359" s="1234">
        <v>153.63230573000001</v>
      </c>
      <c r="J359" s="1236">
        <v>0.12</v>
      </c>
    </row>
    <row r="360" spans="1:10" x14ac:dyDescent="0.3">
      <c r="A360" s="1238" t="s">
        <v>825</v>
      </c>
      <c r="B360" s="1234">
        <v>3820.4884161999998</v>
      </c>
      <c r="C360" s="1235">
        <v>3587.8140684</v>
      </c>
      <c r="D360" s="1236">
        <v>0.06</v>
      </c>
      <c r="E360" s="1234">
        <v>2449.6740338999998</v>
      </c>
      <c r="F360" s="1235">
        <v>1617.6655871999999</v>
      </c>
      <c r="G360" s="1237">
        <v>0.51</v>
      </c>
      <c r="H360" s="1235">
        <v>3312.5266145000001</v>
      </c>
      <c r="I360" s="1234">
        <v>2777.0205802</v>
      </c>
      <c r="J360" s="1236">
        <v>0.19</v>
      </c>
    </row>
    <row r="361" spans="1:10" x14ac:dyDescent="0.3">
      <c r="A361" s="1238" t="s">
        <v>824</v>
      </c>
      <c r="B361" s="1234">
        <v>4056.9056572999998</v>
      </c>
      <c r="C361" s="1235">
        <v>3802.3556567000001</v>
      </c>
      <c r="D361" s="1236">
        <v>7.0000000000000007E-2</v>
      </c>
      <c r="E361" s="1234">
        <v>2513.4979813999998</v>
      </c>
      <c r="F361" s="1235">
        <v>1684.2036058000001</v>
      </c>
      <c r="G361" s="1237">
        <v>0.49</v>
      </c>
      <c r="H361" s="1235">
        <v>3484.9885881999999</v>
      </c>
      <c r="I361" s="1234">
        <v>2930.6528859</v>
      </c>
      <c r="J361" s="1236">
        <v>0.19</v>
      </c>
    </row>
    <row r="362" spans="1:10" x14ac:dyDescent="0.3">
      <c r="A362" s="1233" t="s">
        <v>830</v>
      </c>
      <c r="B362" s="1234"/>
      <c r="C362" s="1235"/>
      <c r="D362" s="1236"/>
      <c r="E362" s="1234"/>
      <c r="F362" s="1235"/>
      <c r="G362" s="1237"/>
      <c r="H362" s="1235"/>
      <c r="I362" s="1234"/>
      <c r="J362" s="1236"/>
    </row>
    <row r="363" spans="1:10" x14ac:dyDescent="0.3">
      <c r="A363" s="1238" t="s">
        <v>829</v>
      </c>
      <c r="B363" s="1234">
        <v>2.7326024323999998</v>
      </c>
      <c r="C363" s="1235">
        <v>2.7695015925000002</v>
      </c>
      <c r="D363" s="1236">
        <v>-0.01</v>
      </c>
      <c r="E363" s="1234">
        <v>2.3208847496999998</v>
      </c>
      <c r="F363" s="1235">
        <v>2.2444297498000001</v>
      </c>
      <c r="G363" s="1237">
        <v>0.03</v>
      </c>
      <c r="H363" s="1235">
        <v>2.5484634430000002</v>
      </c>
      <c r="I363" s="1234">
        <v>2.5338498801</v>
      </c>
      <c r="J363" s="1236">
        <v>0.01</v>
      </c>
    </row>
    <row r="364" spans="1:10" x14ac:dyDescent="0.3">
      <c r="A364" s="1238" t="s">
        <v>828</v>
      </c>
      <c r="B364" s="1234">
        <v>5.9928024502000001</v>
      </c>
      <c r="C364" s="1235">
        <v>6.0349840980999998</v>
      </c>
      <c r="D364" s="1236">
        <v>-0.01</v>
      </c>
      <c r="E364" s="1234">
        <v>5.6275208913999997</v>
      </c>
      <c r="F364" s="1235">
        <v>5.5401652513000004</v>
      </c>
      <c r="G364" s="1237">
        <v>0.02</v>
      </c>
      <c r="H364" s="1235">
        <v>5.8440208759000001</v>
      </c>
      <c r="I364" s="1234">
        <v>5.8382755474000003</v>
      </c>
      <c r="J364" s="1236">
        <v>0</v>
      </c>
    </row>
    <row r="365" spans="1:10" x14ac:dyDescent="0.3">
      <c r="A365" s="1238" t="s">
        <v>827</v>
      </c>
      <c r="B365" s="1234">
        <v>5898.6213186000004</v>
      </c>
      <c r="C365" s="1235">
        <v>5422.2031874000004</v>
      </c>
      <c r="D365" s="1236">
        <v>0.09</v>
      </c>
      <c r="E365" s="1234">
        <v>5366.9865341000004</v>
      </c>
      <c r="F365" s="1235">
        <v>4564.0286920999997</v>
      </c>
      <c r="G365" s="1237">
        <v>0.18</v>
      </c>
      <c r="H365" s="1235">
        <v>5690.1049521000004</v>
      </c>
      <c r="I365" s="1234">
        <v>5098.4673788</v>
      </c>
      <c r="J365" s="1236">
        <v>0.12</v>
      </c>
    </row>
    <row r="366" spans="1:10" x14ac:dyDescent="0.3">
      <c r="A366" s="1238" t="s">
        <v>826</v>
      </c>
      <c r="B366" s="1234">
        <v>0.90223443130000003</v>
      </c>
      <c r="C366" s="1235">
        <v>2.3316700545</v>
      </c>
      <c r="D366" s="1236">
        <v>-0.61</v>
      </c>
      <c r="E366" s="1234">
        <v>0.28480883839999999</v>
      </c>
      <c r="F366" s="1235">
        <v>0.59638751369999998</v>
      </c>
      <c r="G366" s="1237">
        <v>-0.52</v>
      </c>
      <c r="H366" s="1235">
        <v>0.66006942449999995</v>
      </c>
      <c r="I366" s="1234">
        <v>1.6770559875</v>
      </c>
      <c r="J366" s="1236">
        <v>-0.61</v>
      </c>
    </row>
    <row r="367" spans="1:10" x14ac:dyDescent="0.3">
      <c r="A367" s="1238" t="s">
        <v>825</v>
      </c>
      <c r="B367" s="1234">
        <v>4641.7990885999998</v>
      </c>
      <c r="C367" s="1235">
        <v>4270.8393507000001</v>
      </c>
      <c r="D367" s="1236">
        <v>0.09</v>
      </c>
      <c r="E367" s="1234">
        <v>4535.1469446000001</v>
      </c>
      <c r="F367" s="1235">
        <v>3934.1880546000002</v>
      </c>
      <c r="G367" s="1237">
        <v>0.15</v>
      </c>
      <c r="H367" s="1235">
        <v>4599.9682713000002</v>
      </c>
      <c r="I367" s="1234">
        <v>4143.8417760000002</v>
      </c>
      <c r="J367" s="1236">
        <v>0.11</v>
      </c>
    </row>
    <row r="368" spans="1:10" x14ac:dyDescent="0.3">
      <c r="A368" s="1238" t="s">
        <v>824</v>
      </c>
      <c r="B368" s="1234">
        <v>4642.7013231000001</v>
      </c>
      <c r="C368" s="1235">
        <v>4273.1710206999996</v>
      </c>
      <c r="D368" s="1236">
        <v>0.09</v>
      </c>
      <c r="E368" s="1234">
        <v>4535.4317534000002</v>
      </c>
      <c r="F368" s="1235">
        <v>3934.7844421</v>
      </c>
      <c r="G368" s="1237">
        <v>0.15</v>
      </c>
      <c r="H368" s="1235">
        <v>4600.6283407000001</v>
      </c>
      <c r="I368" s="1234">
        <v>4145.5188319999997</v>
      </c>
      <c r="J368" s="1236">
        <v>0.11</v>
      </c>
    </row>
    <row r="369" spans="1:10" x14ac:dyDescent="0.3">
      <c r="A369" s="1239" t="s">
        <v>903</v>
      </c>
      <c r="B369" s="1240"/>
      <c r="C369" s="1241"/>
      <c r="D369" s="1242"/>
      <c r="E369" s="1240"/>
      <c r="F369" s="1241"/>
      <c r="G369" s="1243"/>
      <c r="H369" s="1241"/>
      <c r="I369" s="1240"/>
      <c r="J369" s="1242"/>
    </row>
    <row r="370" spans="1:10" x14ac:dyDescent="0.3">
      <c r="A370" s="1233" t="s">
        <v>831</v>
      </c>
      <c r="B370" s="1234"/>
      <c r="C370" s="1235"/>
      <c r="D370" s="1236"/>
      <c r="E370" s="1234"/>
      <c r="F370" s="1235"/>
      <c r="G370" s="1237"/>
      <c r="H370" s="1235"/>
      <c r="I370" s="1234"/>
      <c r="J370" s="1236"/>
    </row>
    <row r="371" spans="1:10" x14ac:dyDescent="0.3">
      <c r="A371" s="1238" t="s">
        <v>829</v>
      </c>
      <c r="B371" s="1234">
        <v>1.6576362360000001</v>
      </c>
      <c r="C371" s="1235">
        <v>1.589222498</v>
      </c>
      <c r="D371" s="1236">
        <v>0.04</v>
      </c>
      <c r="E371" s="1234">
        <v>0.98876941900000004</v>
      </c>
      <c r="F371" s="1235">
        <v>1.0245610731999999</v>
      </c>
      <c r="G371" s="1237">
        <v>-0.03</v>
      </c>
      <c r="H371" s="1235">
        <v>1.4610822563999999</v>
      </c>
      <c r="I371" s="1234">
        <v>1.4395300186</v>
      </c>
      <c r="J371" s="1236">
        <v>0.01</v>
      </c>
    </row>
    <row r="372" spans="1:10" x14ac:dyDescent="0.3">
      <c r="A372" s="1238" t="s">
        <v>828</v>
      </c>
      <c r="B372" s="1234">
        <v>1.3433395872</v>
      </c>
      <c r="C372" s="1235">
        <v>1.3389853873999999</v>
      </c>
      <c r="D372" s="1236">
        <v>0</v>
      </c>
      <c r="E372" s="1234">
        <v>1.4302325580999999</v>
      </c>
      <c r="F372" s="1235">
        <v>1.4860699467</v>
      </c>
      <c r="G372" s="1237">
        <v>-0.04</v>
      </c>
      <c r="H372" s="1235">
        <v>1.3606197248</v>
      </c>
      <c r="I372" s="1234">
        <v>1.3667375014000001</v>
      </c>
      <c r="J372" s="1236">
        <v>0</v>
      </c>
    </row>
    <row r="373" spans="1:10" x14ac:dyDescent="0.3">
      <c r="A373" s="1238" t="s">
        <v>827</v>
      </c>
      <c r="B373" s="1234">
        <v>1342.0065148000001</v>
      </c>
      <c r="C373" s="1235">
        <v>1242.6710594000001</v>
      </c>
      <c r="D373" s="1236">
        <v>0.08</v>
      </c>
      <c r="E373" s="1234">
        <v>1073.8635122000001</v>
      </c>
      <c r="F373" s="1235">
        <v>1077.7265855999999</v>
      </c>
      <c r="G373" s="1237">
        <v>0</v>
      </c>
      <c r="H373" s="1235">
        <v>1285.9535077999999</v>
      </c>
      <c r="I373" s="1234">
        <v>1208.8317962000001</v>
      </c>
      <c r="J373" s="1236">
        <v>0.06</v>
      </c>
    </row>
    <row r="374" spans="1:10" x14ac:dyDescent="0.3">
      <c r="A374" s="1238" t="s">
        <v>826</v>
      </c>
      <c r="B374" s="1234">
        <v>424.45780618999999</v>
      </c>
      <c r="C374" s="1235">
        <v>389.32974364</v>
      </c>
      <c r="D374" s="1236">
        <v>0.09</v>
      </c>
      <c r="E374" s="1234">
        <v>268.56547967</v>
      </c>
      <c r="F374" s="1235">
        <v>282.30240924999998</v>
      </c>
      <c r="G374" s="1237">
        <v>-0.05</v>
      </c>
      <c r="H374" s="1235">
        <v>391.86984533999998</v>
      </c>
      <c r="I374" s="1234">
        <v>367.37249917999998</v>
      </c>
      <c r="J374" s="1236">
        <v>7.0000000000000007E-2</v>
      </c>
    </row>
    <row r="375" spans="1:10" x14ac:dyDescent="0.3">
      <c r="A375" s="1238" t="s">
        <v>825</v>
      </c>
      <c r="B375" s="1234">
        <v>452.45333906000002</v>
      </c>
      <c r="C375" s="1235">
        <v>423.48663028999999</v>
      </c>
      <c r="D375" s="1236">
        <v>7.0000000000000007E-2</v>
      </c>
      <c r="E375" s="1234">
        <v>624.08091869999998</v>
      </c>
      <c r="F375" s="1235">
        <v>596.65496211000004</v>
      </c>
      <c r="G375" s="1237">
        <v>0.05</v>
      </c>
      <c r="H375" s="1235">
        <v>488.33062032999999</v>
      </c>
      <c r="I375" s="1234">
        <v>459.01306301</v>
      </c>
      <c r="J375" s="1236">
        <v>0.06</v>
      </c>
    </row>
    <row r="376" spans="1:10" x14ac:dyDescent="0.3">
      <c r="A376" s="1238" t="s">
        <v>824</v>
      </c>
      <c r="B376" s="1234">
        <v>876.91114525</v>
      </c>
      <c r="C376" s="1235">
        <v>812.81637393000005</v>
      </c>
      <c r="D376" s="1236">
        <v>0.08</v>
      </c>
      <c r="E376" s="1234">
        <v>892.64639837000004</v>
      </c>
      <c r="F376" s="1235">
        <v>878.95737136000002</v>
      </c>
      <c r="G376" s="1237">
        <v>0.02</v>
      </c>
      <c r="H376" s="1235">
        <v>880.20046566999997</v>
      </c>
      <c r="I376" s="1234">
        <v>826.38556218999997</v>
      </c>
      <c r="J376" s="1236">
        <v>7.0000000000000007E-2</v>
      </c>
    </row>
    <row r="377" spans="1:10" x14ac:dyDescent="0.3">
      <c r="A377" s="1233" t="s">
        <v>830</v>
      </c>
      <c r="B377" s="1234"/>
      <c r="C377" s="1235"/>
      <c r="D377" s="1236"/>
      <c r="E377" s="1234"/>
      <c r="F377" s="1235"/>
      <c r="G377" s="1237"/>
      <c r="H377" s="1235"/>
      <c r="I377" s="1234"/>
      <c r="J377" s="1236"/>
    </row>
    <row r="378" spans="1:10" x14ac:dyDescent="0.3">
      <c r="A378" s="1238" t="s">
        <v>829</v>
      </c>
      <c r="B378" s="1234">
        <v>3.2675676652000001</v>
      </c>
      <c r="C378" s="1235">
        <v>3.3322049802000002</v>
      </c>
      <c r="D378" s="1236">
        <v>-0.02</v>
      </c>
      <c r="E378" s="1234">
        <v>1.3398167993000001</v>
      </c>
      <c r="F378" s="1235">
        <v>1.4874095896999999</v>
      </c>
      <c r="G378" s="1237">
        <v>-0.1</v>
      </c>
      <c r="H378" s="1235">
        <v>2.6866602402000002</v>
      </c>
      <c r="I378" s="1234">
        <v>2.8159620124</v>
      </c>
      <c r="J378" s="1236">
        <v>-0.05</v>
      </c>
    </row>
    <row r="379" spans="1:10" x14ac:dyDescent="0.3">
      <c r="A379" s="1238" t="s">
        <v>828</v>
      </c>
      <c r="B379" s="1234">
        <v>2.0784668779</v>
      </c>
      <c r="C379" s="1235">
        <v>2.1407543073999999</v>
      </c>
      <c r="D379" s="1236">
        <v>-0.03</v>
      </c>
      <c r="E379" s="1234">
        <v>2.7256825938999998</v>
      </c>
      <c r="F379" s="1235">
        <v>2.5858427845</v>
      </c>
      <c r="G379" s="1237">
        <v>0.05</v>
      </c>
      <c r="H379" s="1235">
        <v>2.1757276574</v>
      </c>
      <c r="I379" s="1234">
        <v>2.2065437309</v>
      </c>
      <c r="J379" s="1236">
        <v>-0.01</v>
      </c>
    </row>
    <row r="380" spans="1:10" x14ac:dyDescent="0.3">
      <c r="A380" s="1238" t="s">
        <v>827</v>
      </c>
      <c r="B380" s="1234">
        <v>2309.0194885000001</v>
      </c>
      <c r="C380" s="1235">
        <v>2035.3443021</v>
      </c>
      <c r="D380" s="1236">
        <v>0.13</v>
      </c>
      <c r="E380" s="1234">
        <v>1388.0298732000001</v>
      </c>
      <c r="F380" s="1235">
        <v>1354.9374456</v>
      </c>
      <c r="G380" s="1237">
        <v>0.02</v>
      </c>
      <c r="H380" s="1235">
        <v>2135.6334305</v>
      </c>
      <c r="I380" s="1234">
        <v>1917.4838810000001</v>
      </c>
      <c r="J380" s="1236">
        <v>0.11</v>
      </c>
    </row>
    <row r="381" spans="1:10" x14ac:dyDescent="0.3">
      <c r="A381" s="1238" t="s">
        <v>826</v>
      </c>
      <c r="B381" s="1234">
        <v>0.34776063600000001</v>
      </c>
      <c r="C381" s="1235">
        <v>0.60284578089999996</v>
      </c>
      <c r="D381" s="1236">
        <v>-0.42</v>
      </c>
      <c r="E381" s="1234">
        <v>0.74746752230000002</v>
      </c>
      <c r="F381" s="1235">
        <v>9.0592860999999993E-3</v>
      </c>
      <c r="G381" s="1237">
        <v>81.510000000000005</v>
      </c>
      <c r="H381" s="1235">
        <v>0.42300969440000002</v>
      </c>
      <c r="I381" s="1234">
        <v>0.4999897828</v>
      </c>
      <c r="J381" s="1236">
        <v>-0.15</v>
      </c>
    </row>
    <row r="382" spans="1:10" x14ac:dyDescent="0.3">
      <c r="A382" s="1238" t="s">
        <v>825</v>
      </c>
      <c r="B382" s="1234">
        <v>2017.7345313999999</v>
      </c>
      <c r="C382" s="1235">
        <v>1806.6459500999999</v>
      </c>
      <c r="D382" s="1236">
        <v>0.12</v>
      </c>
      <c r="E382" s="1234">
        <v>1202.0246391999999</v>
      </c>
      <c r="F382" s="1235">
        <v>1206.3965608000001</v>
      </c>
      <c r="G382" s="1237">
        <v>0</v>
      </c>
      <c r="H382" s="1235">
        <v>1864.1684972</v>
      </c>
      <c r="I382" s="1234">
        <v>1702.6704462</v>
      </c>
      <c r="J382" s="1236">
        <v>0.09</v>
      </c>
    </row>
    <row r="383" spans="1:10" x14ac:dyDescent="0.3">
      <c r="A383" s="1238" t="s">
        <v>824</v>
      </c>
      <c r="B383" s="1234">
        <v>2018.0822920000001</v>
      </c>
      <c r="C383" s="1235">
        <v>1807.2487959</v>
      </c>
      <c r="D383" s="1236">
        <v>0.12</v>
      </c>
      <c r="E383" s="1234">
        <v>1202.7721067</v>
      </c>
      <c r="F383" s="1235">
        <v>1206.4056201000001</v>
      </c>
      <c r="G383" s="1237">
        <v>0</v>
      </c>
      <c r="H383" s="1235">
        <v>1864.5915069</v>
      </c>
      <c r="I383" s="1234">
        <v>1703.1704359</v>
      </c>
      <c r="J383" s="1236">
        <v>0.09</v>
      </c>
    </row>
    <row r="384" spans="1:10" x14ac:dyDescent="0.3">
      <c r="A384" s="1239" t="s">
        <v>902</v>
      </c>
      <c r="B384" s="1240"/>
      <c r="C384" s="1241"/>
      <c r="D384" s="1242"/>
      <c r="E384" s="1240"/>
      <c r="F384" s="1241"/>
      <c r="G384" s="1243"/>
      <c r="H384" s="1241"/>
      <c r="I384" s="1240"/>
      <c r="J384" s="1242"/>
    </row>
    <row r="385" spans="1:10" x14ac:dyDescent="0.3">
      <c r="A385" s="1233" t="s">
        <v>831</v>
      </c>
      <c r="B385" s="1234"/>
      <c r="C385" s="1235"/>
      <c r="D385" s="1236"/>
      <c r="E385" s="1234"/>
      <c r="F385" s="1235"/>
      <c r="G385" s="1237"/>
      <c r="H385" s="1235"/>
      <c r="I385" s="1234"/>
      <c r="J385" s="1236"/>
    </row>
    <row r="386" spans="1:10" x14ac:dyDescent="0.3">
      <c r="A386" s="1238" t="s">
        <v>829</v>
      </c>
      <c r="B386" s="1234">
        <v>4.3870279587000001</v>
      </c>
      <c r="C386" s="1235">
        <v>4.4906666733999998</v>
      </c>
      <c r="D386" s="1236">
        <v>-0.02</v>
      </c>
      <c r="E386" s="1234">
        <v>4.2038820044999996</v>
      </c>
      <c r="F386" s="1235">
        <v>4.4408705746999999</v>
      </c>
      <c r="G386" s="1237">
        <v>-0.05</v>
      </c>
      <c r="H386" s="1235">
        <v>4.3056149977000002</v>
      </c>
      <c r="I386" s="1234">
        <v>4.4686768141000002</v>
      </c>
      <c r="J386" s="1236">
        <v>-0.04</v>
      </c>
    </row>
    <row r="387" spans="1:10" x14ac:dyDescent="0.3">
      <c r="A387" s="1238" t="s">
        <v>828</v>
      </c>
      <c r="B387" s="1234">
        <v>1.3938625996</v>
      </c>
      <c r="C387" s="1235">
        <v>1.3816296027999999</v>
      </c>
      <c r="D387" s="1236">
        <v>0.01</v>
      </c>
      <c r="E387" s="1234">
        <v>1.3832842637</v>
      </c>
      <c r="F387" s="1235">
        <v>1.4039497307</v>
      </c>
      <c r="G387" s="1237">
        <v>-0.01</v>
      </c>
      <c r="H387" s="1235">
        <v>1.3892713712</v>
      </c>
      <c r="I387" s="1234">
        <v>1.3914247954000001</v>
      </c>
      <c r="J387" s="1236">
        <v>0</v>
      </c>
    </row>
    <row r="388" spans="1:10" x14ac:dyDescent="0.3">
      <c r="A388" s="1238" t="s">
        <v>827</v>
      </c>
      <c r="B388" s="1234">
        <v>1723.1733159</v>
      </c>
      <c r="C388" s="1235">
        <v>1528.0987477000001</v>
      </c>
      <c r="D388" s="1236">
        <v>0.13</v>
      </c>
      <c r="E388" s="1234">
        <v>1028.0475463</v>
      </c>
      <c r="F388" s="1235">
        <v>942.56655515</v>
      </c>
      <c r="G388" s="1237">
        <v>0.09</v>
      </c>
      <c r="H388" s="1235">
        <v>1422.7737614</v>
      </c>
      <c r="I388" s="1234">
        <v>1268.8247891000001</v>
      </c>
      <c r="J388" s="1236">
        <v>0.12</v>
      </c>
    </row>
    <row r="389" spans="1:10" x14ac:dyDescent="0.3">
      <c r="A389" s="1238" t="s">
        <v>826</v>
      </c>
      <c r="B389" s="1234">
        <v>403.79157648</v>
      </c>
      <c r="C389" s="1235">
        <v>373.27523488000003</v>
      </c>
      <c r="D389" s="1236">
        <v>0.08</v>
      </c>
      <c r="E389" s="1234">
        <v>85.735523412000006</v>
      </c>
      <c r="F389" s="1235">
        <v>90.064134559999999</v>
      </c>
      <c r="G389" s="1237">
        <v>-0.05</v>
      </c>
      <c r="H389" s="1235">
        <v>266.34321700999999</v>
      </c>
      <c r="I389" s="1234">
        <v>247.86921273999999</v>
      </c>
      <c r="J389" s="1236">
        <v>7.0000000000000007E-2</v>
      </c>
    </row>
    <row r="390" spans="1:10" x14ac:dyDescent="0.3">
      <c r="A390" s="1238" t="s">
        <v>825</v>
      </c>
      <c r="B390" s="1234">
        <v>695.91028163999999</v>
      </c>
      <c r="C390" s="1235">
        <v>645.08853498999997</v>
      </c>
      <c r="D390" s="1236">
        <v>0.08</v>
      </c>
      <c r="E390" s="1234">
        <v>745.78762921999999</v>
      </c>
      <c r="F390" s="1235">
        <v>676.78165621999995</v>
      </c>
      <c r="G390" s="1237">
        <v>0.1</v>
      </c>
      <c r="H390" s="1235">
        <v>717.46484579000003</v>
      </c>
      <c r="I390" s="1234">
        <v>659.12226551000003</v>
      </c>
      <c r="J390" s="1236">
        <v>0.09</v>
      </c>
    </row>
    <row r="391" spans="1:10" x14ac:dyDescent="0.3">
      <c r="A391" s="1238" t="s">
        <v>824</v>
      </c>
      <c r="B391" s="1234">
        <v>1099.7018581</v>
      </c>
      <c r="C391" s="1235">
        <v>1018.3637699</v>
      </c>
      <c r="D391" s="1236">
        <v>0.08</v>
      </c>
      <c r="E391" s="1234">
        <v>831.52315264000003</v>
      </c>
      <c r="F391" s="1235">
        <v>766.84579078000002</v>
      </c>
      <c r="G391" s="1237">
        <v>0.08</v>
      </c>
      <c r="H391" s="1235">
        <v>983.80806281000002</v>
      </c>
      <c r="I391" s="1234">
        <v>906.99147825</v>
      </c>
      <c r="J391" s="1236">
        <v>0.08</v>
      </c>
    </row>
    <row r="392" spans="1:10" x14ac:dyDescent="0.3">
      <c r="A392" s="1233" t="s">
        <v>830</v>
      </c>
      <c r="B392" s="1234"/>
      <c r="C392" s="1235"/>
      <c r="D392" s="1236"/>
      <c r="E392" s="1234"/>
      <c r="F392" s="1235"/>
      <c r="G392" s="1237"/>
      <c r="H392" s="1235"/>
      <c r="I392" s="1234"/>
      <c r="J392" s="1236"/>
    </row>
    <row r="393" spans="1:10" x14ac:dyDescent="0.3">
      <c r="A393" s="1238" t="s">
        <v>829</v>
      </c>
      <c r="B393" s="1234">
        <v>6.1060901060999999</v>
      </c>
      <c r="C393" s="1235">
        <v>6.1136233851000004</v>
      </c>
      <c r="D393" s="1236">
        <v>0</v>
      </c>
      <c r="E393" s="1234">
        <v>4.7004388269000001</v>
      </c>
      <c r="F393" s="1235">
        <v>4.3876360784999999</v>
      </c>
      <c r="G393" s="1237">
        <v>7.0000000000000007E-2</v>
      </c>
      <c r="H393" s="1235">
        <v>5.4697499452000002</v>
      </c>
      <c r="I393" s="1234">
        <v>5.3390020261000002</v>
      </c>
      <c r="J393" s="1236">
        <v>0.02</v>
      </c>
    </row>
    <row r="394" spans="1:10" x14ac:dyDescent="0.3">
      <c r="A394" s="1238" t="s">
        <v>828</v>
      </c>
      <c r="B394" s="1234">
        <v>3.3426652503000001</v>
      </c>
      <c r="C394" s="1235">
        <v>3.4318743138999999</v>
      </c>
      <c r="D394" s="1236">
        <v>-0.03</v>
      </c>
      <c r="E394" s="1234">
        <v>3.4296631147999999</v>
      </c>
      <c r="F394" s="1235">
        <v>3.4840622248000002</v>
      </c>
      <c r="G394" s="1237">
        <v>-0.02</v>
      </c>
      <c r="H394" s="1235">
        <v>3.3765099968999999</v>
      </c>
      <c r="I394" s="1234">
        <v>3.4511226103000001</v>
      </c>
      <c r="J394" s="1236">
        <v>-0.02</v>
      </c>
    </row>
    <row r="395" spans="1:10" x14ac:dyDescent="0.3">
      <c r="A395" s="1238" t="s">
        <v>827</v>
      </c>
      <c r="B395" s="1234">
        <v>5658.0767130000004</v>
      </c>
      <c r="C395" s="1235">
        <v>4923.5836246999997</v>
      </c>
      <c r="D395" s="1236">
        <v>0.15</v>
      </c>
      <c r="E395" s="1234">
        <v>4653.4785685999996</v>
      </c>
      <c r="F395" s="1235">
        <v>4188.3925380000001</v>
      </c>
      <c r="G395" s="1237">
        <v>0.11</v>
      </c>
      <c r="H395" s="1235">
        <v>5261.1059992999999</v>
      </c>
      <c r="I395" s="1234">
        <v>4649.8374050000002</v>
      </c>
      <c r="J395" s="1236">
        <v>0.13</v>
      </c>
    </row>
    <row r="396" spans="1:10" x14ac:dyDescent="0.3">
      <c r="A396" s="1238" t="s">
        <v>826</v>
      </c>
      <c r="B396" s="1234">
        <v>3.3878301161</v>
      </c>
      <c r="C396" s="1235">
        <v>4.5249068429000001</v>
      </c>
      <c r="D396" s="1236">
        <v>-0.25</v>
      </c>
      <c r="E396" s="1234">
        <v>2.1575983054000001</v>
      </c>
      <c r="F396" s="1235">
        <v>1.9367270981</v>
      </c>
      <c r="G396" s="1237">
        <v>0.11</v>
      </c>
      <c r="H396" s="1235">
        <v>2.9016994153</v>
      </c>
      <c r="I396" s="1234">
        <v>3.5612057943000002</v>
      </c>
      <c r="J396" s="1236">
        <v>-0.19</v>
      </c>
    </row>
    <row r="397" spans="1:10" x14ac:dyDescent="0.3">
      <c r="A397" s="1238" t="s">
        <v>825</v>
      </c>
      <c r="B397" s="1234">
        <v>4492.4762412999999</v>
      </c>
      <c r="C397" s="1235">
        <v>3981.1367264</v>
      </c>
      <c r="D397" s="1236">
        <v>0.13</v>
      </c>
      <c r="E397" s="1234">
        <v>3682.4650821999999</v>
      </c>
      <c r="F397" s="1235">
        <v>3385.3231870999998</v>
      </c>
      <c r="G397" s="1237">
        <v>0.09</v>
      </c>
      <c r="H397" s="1235">
        <v>4172.3973024999996</v>
      </c>
      <c r="I397" s="1234">
        <v>3759.2873229000002</v>
      </c>
      <c r="J397" s="1236">
        <v>0.11</v>
      </c>
    </row>
    <row r="398" spans="1:10" x14ac:dyDescent="0.3">
      <c r="A398" s="1238" t="s">
        <v>824</v>
      </c>
      <c r="B398" s="1234">
        <v>4495.8640714000003</v>
      </c>
      <c r="C398" s="1235">
        <v>3985.6616331999999</v>
      </c>
      <c r="D398" s="1236">
        <v>0.13</v>
      </c>
      <c r="E398" s="1234">
        <v>3684.6226805000001</v>
      </c>
      <c r="F398" s="1235">
        <v>3387.2599141999999</v>
      </c>
      <c r="G398" s="1237">
        <v>0.09</v>
      </c>
      <c r="H398" s="1235">
        <v>4175.2990018999999</v>
      </c>
      <c r="I398" s="1234">
        <v>3762.8485286999999</v>
      </c>
      <c r="J398" s="1236">
        <v>0.11</v>
      </c>
    </row>
    <row r="399" spans="1:10" x14ac:dyDescent="0.3">
      <c r="A399" s="1239" t="s">
        <v>901</v>
      </c>
      <c r="B399" s="1240"/>
      <c r="C399" s="1241"/>
      <c r="D399" s="1242"/>
      <c r="E399" s="1240"/>
      <c r="F399" s="1241"/>
      <c r="G399" s="1243"/>
      <c r="H399" s="1241"/>
      <c r="I399" s="1240"/>
      <c r="J399" s="1242"/>
    </row>
    <row r="400" spans="1:10" x14ac:dyDescent="0.3">
      <c r="A400" s="1233" t="s">
        <v>831</v>
      </c>
      <c r="B400" s="1234"/>
      <c r="C400" s="1235"/>
      <c r="D400" s="1236"/>
      <c r="E400" s="1234"/>
      <c r="F400" s="1235"/>
      <c r="G400" s="1237"/>
      <c r="H400" s="1235"/>
      <c r="I400" s="1234"/>
      <c r="J400" s="1236"/>
    </row>
    <row r="401" spans="1:10" x14ac:dyDescent="0.3">
      <c r="A401" s="1238" t="s">
        <v>829</v>
      </c>
      <c r="B401" s="1234">
        <v>37.989240494000001</v>
      </c>
      <c r="C401" s="1235">
        <v>37.327103155000003</v>
      </c>
      <c r="D401" s="1236">
        <v>0.02</v>
      </c>
      <c r="E401" s="1234">
        <v>34.691127616000003</v>
      </c>
      <c r="F401" s="1235">
        <v>33.550215236</v>
      </c>
      <c r="G401" s="1237">
        <v>0.03</v>
      </c>
      <c r="H401" s="1235">
        <v>36.519222552000002</v>
      </c>
      <c r="I401" s="1234">
        <v>35.659236872999998</v>
      </c>
      <c r="J401" s="1236">
        <v>0.02</v>
      </c>
    </row>
    <row r="402" spans="1:10" x14ac:dyDescent="0.3">
      <c r="A402" s="1238" t="s">
        <v>828</v>
      </c>
      <c r="B402" s="1234">
        <v>1.6603045718</v>
      </c>
      <c r="C402" s="1235">
        <v>1.6477136505000001</v>
      </c>
      <c r="D402" s="1236">
        <v>0.01</v>
      </c>
      <c r="E402" s="1234">
        <v>1.6405466508</v>
      </c>
      <c r="F402" s="1235">
        <v>1.6488999617</v>
      </c>
      <c r="G402" s="1237">
        <v>-0.01</v>
      </c>
      <c r="H402" s="1235">
        <v>1.6519390072</v>
      </c>
      <c r="I402" s="1234">
        <v>1.6482065394000001</v>
      </c>
      <c r="J402" s="1236">
        <v>0</v>
      </c>
    </row>
    <row r="403" spans="1:10" x14ac:dyDescent="0.3">
      <c r="A403" s="1238" t="s">
        <v>827</v>
      </c>
      <c r="B403" s="1234">
        <v>1629.2453187999999</v>
      </c>
      <c r="C403" s="1235">
        <v>1493.4547907000001</v>
      </c>
      <c r="D403" s="1236">
        <v>0.09</v>
      </c>
      <c r="E403" s="1234">
        <v>1533.5993203</v>
      </c>
      <c r="F403" s="1235">
        <v>1375.8968098</v>
      </c>
      <c r="G403" s="1237">
        <v>0.11</v>
      </c>
      <c r="H403" s="1235">
        <v>1589.0277887</v>
      </c>
      <c r="I403" s="1234">
        <v>1444.5912209999999</v>
      </c>
      <c r="J403" s="1236">
        <v>0.1</v>
      </c>
    </row>
    <row r="404" spans="1:10" x14ac:dyDescent="0.3">
      <c r="A404" s="1238" t="s">
        <v>826</v>
      </c>
      <c r="B404" s="1234">
        <v>505.73126925999998</v>
      </c>
      <c r="C404" s="1235">
        <v>481.25413042999998</v>
      </c>
      <c r="D404" s="1236">
        <v>0.05</v>
      </c>
      <c r="E404" s="1234">
        <v>118.78515053</v>
      </c>
      <c r="F404" s="1235">
        <v>106.54473243</v>
      </c>
      <c r="G404" s="1237">
        <v>0.11</v>
      </c>
      <c r="H404" s="1235">
        <v>343.02694917999997</v>
      </c>
      <c r="I404" s="1234">
        <v>325.50427284</v>
      </c>
      <c r="J404" s="1236">
        <v>0.05</v>
      </c>
    </row>
    <row r="405" spans="1:10" x14ac:dyDescent="0.3">
      <c r="A405" s="1238" t="s">
        <v>825</v>
      </c>
      <c r="B405" s="1234">
        <v>863.84058212000002</v>
      </c>
      <c r="C405" s="1235">
        <v>765.80370125000002</v>
      </c>
      <c r="D405" s="1236">
        <v>0.13</v>
      </c>
      <c r="E405" s="1234">
        <v>1321.4351345</v>
      </c>
      <c r="F405" s="1235">
        <v>1187.1871417</v>
      </c>
      <c r="G405" s="1237">
        <v>0.11</v>
      </c>
      <c r="H405" s="1235">
        <v>1056.2513776000001</v>
      </c>
      <c r="I405" s="1234">
        <v>940.95386080000003</v>
      </c>
      <c r="J405" s="1236">
        <v>0.12</v>
      </c>
    </row>
    <row r="406" spans="1:10" x14ac:dyDescent="0.3">
      <c r="A406" s="1238" t="s">
        <v>824</v>
      </c>
      <c r="B406" s="1234">
        <v>1369.5718514</v>
      </c>
      <c r="C406" s="1235">
        <v>1247.0578317</v>
      </c>
      <c r="D406" s="1236">
        <v>0.1</v>
      </c>
      <c r="E406" s="1234">
        <v>1440.2202850000001</v>
      </c>
      <c r="F406" s="1235">
        <v>1293.7318742</v>
      </c>
      <c r="G406" s="1237">
        <v>0.11</v>
      </c>
      <c r="H406" s="1235">
        <v>1399.2783268000001</v>
      </c>
      <c r="I406" s="1234">
        <v>1266.4581336000001</v>
      </c>
      <c r="J406" s="1236">
        <v>0.1</v>
      </c>
    </row>
    <row r="407" spans="1:10" x14ac:dyDescent="0.3">
      <c r="A407" s="1233" t="s">
        <v>830</v>
      </c>
      <c r="B407" s="1234"/>
      <c r="C407" s="1235"/>
      <c r="D407" s="1236"/>
      <c r="E407" s="1234"/>
      <c r="F407" s="1235"/>
      <c r="G407" s="1237"/>
      <c r="H407" s="1235"/>
      <c r="I407" s="1234"/>
      <c r="J407" s="1236"/>
    </row>
    <row r="408" spans="1:10" x14ac:dyDescent="0.3">
      <c r="A408" s="1238" t="s">
        <v>829</v>
      </c>
      <c r="B408" s="1234">
        <v>15.136441437</v>
      </c>
      <c r="C408" s="1235">
        <v>14.698323346</v>
      </c>
      <c r="D408" s="1236">
        <v>0.03</v>
      </c>
      <c r="E408" s="1234">
        <v>10.588798806</v>
      </c>
      <c r="F408" s="1235">
        <v>10.074434844000001</v>
      </c>
      <c r="G408" s="1237">
        <v>0.05</v>
      </c>
      <c r="H408" s="1235">
        <v>13.100868029000001</v>
      </c>
      <c r="I408" s="1234">
        <v>12.623126858999999</v>
      </c>
      <c r="J408" s="1236">
        <v>0.04</v>
      </c>
    </row>
    <row r="409" spans="1:10" x14ac:dyDescent="0.3">
      <c r="A409" s="1238" t="s">
        <v>828</v>
      </c>
      <c r="B409" s="1234">
        <v>1.8552155041</v>
      </c>
      <c r="C409" s="1235">
        <v>1.8116483799</v>
      </c>
      <c r="D409" s="1236">
        <v>0.02</v>
      </c>
      <c r="E409" s="1234">
        <v>1.7537309793</v>
      </c>
      <c r="F409" s="1235">
        <v>1.7306079665</v>
      </c>
      <c r="G409" s="1237">
        <v>0.01</v>
      </c>
      <c r="H409" s="1235">
        <v>1.8185002206000001</v>
      </c>
      <c r="I409" s="1234">
        <v>1.7826210383000001</v>
      </c>
      <c r="J409" s="1236">
        <v>0.02</v>
      </c>
    </row>
    <row r="410" spans="1:10" x14ac:dyDescent="0.3">
      <c r="A410" s="1238" t="s">
        <v>827</v>
      </c>
      <c r="B410" s="1234">
        <v>6908.7849801000002</v>
      </c>
      <c r="C410" s="1235">
        <v>6684.2190657000001</v>
      </c>
      <c r="D410" s="1236">
        <v>0.03</v>
      </c>
      <c r="E410" s="1234">
        <v>6180.4414460999997</v>
      </c>
      <c r="F410" s="1235">
        <v>5688.6265089999997</v>
      </c>
      <c r="G410" s="1237">
        <v>0.09</v>
      </c>
      <c r="H410" s="1235">
        <v>6654.6684309000002</v>
      </c>
      <c r="I410" s="1234">
        <v>6338.0191738000003</v>
      </c>
      <c r="J410" s="1236">
        <v>0.05</v>
      </c>
    </row>
    <row r="411" spans="1:10" x14ac:dyDescent="0.3">
      <c r="A411" s="1238" t="s">
        <v>826</v>
      </c>
      <c r="B411" s="1234">
        <v>2.5435819984000001</v>
      </c>
      <c r="C411" s="1235">
        <v>3.4033542564000001</v>
      </c>
      <c r="D411" s="1236">
        <v>-0.25</v>
      </c>
      <c r="E411" s="1234">
        <v>2.9860808988</v>
      </c>
      <c r="F411" s="1235">
        <v>3.1626062549</v>
      </c>
      <c r="G411" s="1237">
        <v>-0.06</v>
      </c>
      <c r="H411" s="1235">
        <v>2.6979683399000001</v>
      </c>
      <c r="I411" s="1234">
        <v>3.3196383512000001</v>
      </c>
      <c r="J411" s="1236">
        <v>-0.19</v>
      </c>
    </row>
    <row r="412" spans="1:10" x14ac:dyDescent="0.3">
      <c r="A412" s="1238" t="s">
        <v>825</v>
      </c>
      <c r="B412" s="1234">
        <v>6490.1899829000004</v>
      </c>
      <c r="C412" s="1235">
        <v>6268.1364873000002</v>
      </c>
      <c r="D412" s="1236">
        <v>0.04</v>
      </c>
      <c r="E412" s="1234">
        <v>5735.8425890999997</v>
      </c>
      <c r="F412" s="1235">
        <v>5278.4722467000001</v>
      </c>
      <c r="G412" s="1237">
        <v>0.09</v>
      </c>
      <c r="H412" s="1235">
        <v>6227.0007766999997</v>
      </c>
      <c r="I412" s="1234">
        <v>5923.9980636</v>
      </c>
      <c r="J412" s="1236">
        <v>0.05</v>
      </c>
    </row>
    <row r="413" spans="1:10" x14ac:dyDescent="0.3">
      <c r="A413" s="1238" t="s">
        <v>824</v>
      </c>
      <c r="B413" s="1234">
        <v>6492.7335648999997</v>
      </c>
      <c r="C413" s="1235">
        <v>6271.5398415</v>
      </c>
      <c r="D413" s="1236">
        <v>0.04</v>
      </c>
      <c r="E413" s="1234">
        <v>5738.8286699999999</v>
      </c>
      <c r="F413" s="1235">
        <v>5281.6348528999997</v>
      </c>
      <c r="G413" s="1237">
        <v>0.09</v>
      </c>
      <c r="H413" s="1235">
        <v>6229.6987449999997</v>
      </c>
      <c r="I413" s="1234">
        <v>5927.3177019000004</v>
      </c>
      <c r="J413" s="1236">
        <v>0.05</v>
      </c>
    </row>
    <row r="414" spans="1:10" x14ac:dyDescent="0.3">
      <c r="A414" s="1239" t="s">
        <v>900</v>
      </c>
      <c r="B414" s="1240"/>
      <c r="C414" s="1241"/>
      <c r="D414" s="1242"/>
      <c r="E414" s="1240"/>
      <c r="F414" s="1241"/>
      <c r="G414" s="1243"/>
      <c r="H414" s="1241"/>
      <c r="I414" s="1240"/>
      <c r="J414" s="1242"/>
    </row>
    <row r="415" spans="1:10" x14ac:dyDescent="0.3">
      <c r="A415" s="1233" t="s">
        <v>831</v>
      </c>
      <c r="B415" s="1234"/>
      <c r="C415" s="1235"/>
      <c r="D415" s="1236"/>
      <c r="E415" s="1234"/>
      <c r="F415" s="1235"/>
      <c r="G415" s="1237"/>
      <c r="H415" s="1235"/>
      <c r="I415" s="1234"/>
      <c r="J415" s="1236"/>
    </row>
    <row r="416" spans="1:10" x14ac:dyDescent="0.3">
      <c r="A416" s="1238" t="s">
        <v>829</v>
      </c>
      <c r="B416" s="1234">
        <v>26.065248776000001</v>
      </c>
      <c r="C416" s="1235">
        <v>26.210979400999999</v>
      </c>
      <c r="D416" s="1236">
        <v>-0.01</v>
      </c>
      <c r="E416" s="1234">
        <v>25.860328042999999</v>
      </c>
      <c r="F416" s="1235">
        <v>26.050346884</v>
      </c>
      <c r="G416" s="1237">
        <v>-0.01</v>
      </c>
      <c r="H416" s="1235">
        <v>25.974156381</v>
      </c>
      <c r="I416" s="1234">
        <v>26.140044397</v>
      </c>
      <c r="J416" s="1236">
        <v>-0.01</v>
      </c>
    </row>
    <row r="417" spans="1:10" x14ac:dyDescent="0.3">
      <c r="A417" s="1238" t="s">
        <v>828</v>
      </c>
      <c r="B417" s="1234">
        <v>1.4622829534999999</v>
      </c>
      <c r="C417" s="1235">
        <v>1.4682548304</v>
      </c>
      <c r="D417" s="1236">
        <v>0</v>
      </c>
      <c r="E417" s="1234">
        <v>1.5277690955000001</v>
      </c>
      <c r="F417" s="1235">
        <v>1.5292677388</v>
      </c>
      <c r="G417" s="1237">
        <v>0</v>
      </c>
      <c r="H417" s="1235">
        <v>1.491265611</v>
      </c>
      <c r="I417" s="1234">
        <v>1.4951055575000001</v>
      </c>
      <c r="J417" s="1236">
        <v>0</v>
      </c>
    </row>
    <row r="418" spans="1:10" x14ac:dyDescent="0.3">
      <c r="A418" s="1238" t="s">
        <v>827</v>
      </c>
      <c r="B418" s="1234">
        <v>1156.5409787000001</v>
      </c>
      <c r="C418" s="1235">
        <v>1066.7027998000001</v>
      </c>
      <c r="D418" s="1236">
        <v>0.08</v>
      </c>
      <c r="E418" s="1234">
        <v>675.74382218999995</v>
      </c>
      <c r="F418" s="1235">
        <v>620.64106554</v>
      </c>
      <c r="G418" s="1237">
        <v>0.09</v>
      </c>
      <c r="H418" s="1235">
        <v>938.54252770000005</v>
      </c>
      <c r="I418" s="1234">
        <v>865.91331700000001</v>
      </c>
      <c r="J418" s="1236">
        <v>0.08</v>
      </c>
    </row>
    <row r="419" spans="1:10" x14ac:dyDescent="0.3">
      <c r="A419" s="1238" t="s">
        <v>826</v>
      </c>
      <c r="B419" s="1234">
        <v>304.23374634999999</v>
      </c>
      <c r="C419" s="1235">
        <v>289.94456843</v>
      </c>
      <c r="D419" s="1236">
        <v>0.05</v>
      </c>
      <c r="E419" s="1234">
        <v>77.179778214999999</v>
      </c>
      <c r="F419" s="1235">
        <v>82.171230745000003</v>
      </c>
      <c r="G419" s="1237">
        <v>-0.06</v>
      </c>
      <c r="H419" s="1235">
        <v>201.28510642000001</v>
      </c>
      <c r="I419" s="1234">
        <v>196.4178258</v>
      </c>
      <c r="J419" s="1236">
        <v>0.02</v>
      </c>
    </row>
    <row r="420" spans="1:10" x14ac:dyDescent="0.3">
      <c r="A420" s="1238" t="s">
        <v>825</v>
      </c>
      <c r="B420" s="1234">
        <v>444.65931606999999</v>
      </c>
      <c r="C420" s="1235">
        <v>405.19790201000001</v>
      </c>
      <c r="D420" s="1236">
        <v>0.1</v>
      </c>
      <c r="E420" s="1234">
        <v>466.74805309999999</v>
      </c>
      <c r="F420" s="1235">
        <v>414.02167716999998</v>
      </c>
      <c r="G420" s="1237">
        <v>0.13</v>
      </c>
      <c r="H420" s="1235">
        <v>454.67458008</v>
      </c>
      <c r="I420" s="1234">
        <v>409.16982139999999</v>
      </c>
      <c r="J420" s="1236">
        <v>0.11</v>
      </c>
    </row>
    <row r="421" spans="1:10" x14ac:dyDescent="0.3">
      <c r="A421" s="1238" t="s">
        <v>824</v>
      </c>
      <c r="B421" s="1234">
        <v>748.89306241999998</v>
      </c>
      <c r="C421" s="1235">
        <v>695.14247043</v>
      </c>
      <c r="D421" s="1236">
        <v>0.08</v>
      </c>
      <c r="E421" s="1234">
        <v>543.92783132</v>
      </c>
      <c r="F421" s="1235">
        <v>496.19290790999997</v>
      </c>
      <c r="G421" s="1237">
        <v>0.1</v>
      </c>
      <c r="H421" s="1235">
        <v>655.95968648999997</v>
      </c>
      <c r="I421" s="1234">
        <v>605.58764718999998</v>
      </c>
      <c r="J421" s="1236">
        <v>0.08</v>
      </c>
    </row>
    <row r="422" spans="1:10" x14ac:dyDescent="0.3">
      <c r="A422" s="1233" t="s">
        <v>830</v>
      </c>
      <c r="B422" s="1234"/>
      <c r="C422" s="1235"/>
      <c r="D422" s="1236"/>
      <c r="E422" s="1234"/>
      <c r="F422" s="1235"/>
      <c r="G422" s="1237"/>
      <c r="H422" s="1235"/>
      <c r="I422" s="1234"/>
      <c r="J422" s="1236"/>
    </row>
    <row r="423" spans="1:10" x14ac:dyDescent="0.3">
      <c r="A423" s="1238" t="s">
        <v>829</v>
      </c>
      <c r="B423" s="1234">
        <v>25.319465569999998</v>
      </c>
      <c r="C423" s="1235">
        <v>25.666858276999999</v>
      </c>
      <c r="D423" s="1236">
        <v>-0.01</v>
      </c>
      <c r="E423" s="1234">
        <v>20.403729211999998</v>
      </c>
      <c r="F423" s="1235">
        <v>19.703023017</v>
      </c>
      <c r="G423" s="1237">
        <v>0.04</v>
      </c>
      <c r="H423" s="1235">
        <v>23.094105332000002</v>
      </c>
      <c r="I423" s="1234">
        <v>22.990295038999999</v>
      </c>
      <c r="J423" s="1236">
        <v>0</v>
      </c>
    </row>
    <row r="424" spans="1:10" x14ac:dyDescent="0.3">
      <c r="A424" s="1238" t="s">
        <v>828</v>
      </c>
      <c r="B424" s="1234">
        <v>1.6654160813000001</v>
      </c>
      <c r="C424" s="1235">
        <v>1.6829045093999999</v>
      </c>
      <c r="D424" s="1236">
        <v>-0.01</v>
      </c>
      <c r="E424" s="1234">
        <v>1.8075525966999999</v>
      </c>
      <c r="F424" s="1235">
        <v>1.8286860922999999</v>
      </c>
      <c r="G424" s="1237">
        <v>-0.01</v>
      </c>
      <c r="H424" s="1235">
        <v>1.7222654719999999</v>
      </c>
      <c r="I424" s="1234">
        <v>1.7389760969000001</v>
      </c>
      <c r="J424" s="1236">
        <v>-0.01</v>
      </c>
    </row>
    <row r="425" spans="1:10" x14ac:dyDescent="0.3">
      <c r="A425" s="1238" t="s">
        <v>827</v>
      </c>
      <c r="B425" s="1234">
        <v>10807.153133</v>
      </c>
      <c r="C425" s="1235">
        <v>9609.9138043000003</v>
      </c>
      <c r="D425" s="1236">
        <v>0.12</v>
      </c>
      <c r="E425" s="1234">
        <v>7598.8298722999998</v>
      </c>
      <c r="F425" s="1235">
        <v>6976.9814380999997</v>
      </c>
      <c r="G425" s="1237">
        <v>0.09</v>
      </c>
      <c r="H425" s="1235">
        <v>9460.3965141999997</v>
      </c>
      <c r="I425" s="1234">
        <v>8544.9730605000004</v>
      </c>
      <c r="J425" s="1236">
        <v>0.11</v>
      </c>
    </row>
    <row r="426" spans="1:10" x14ac:dyDescent="0.3">
      <c r="A426" s="1238" t="s">
        <v>826</v>
      </c>
      <c r="B426" s="1234">
        <v>12.512490125999999</v>
      </c>
      <c r="C426" s="1235">
        <v>14.652687298</v>
      </c>
      <c r="D426" s="1236">
        <v>-0.15</v>
      </c>
      <c r="E426" s="1234">
        <v>5.9475161008999997</v>
      </c>
      <c r="F426" s="1235">
        <v>6.5758818777999997</v>
      </c>
      <c r="G426" s="1237">
        <v>-0.1</v>
      </c>
      <c r="H426" s="1235">
        <v>9.7567135096000008</v>
      </c>
      <c r="I426" s="1234">
        <v>11.385866136000001</v>
      </c>
      <c r="J426" s="1236">
        <v>-0.14000000000000001</v>
      </c>
    </row>
    <row r="427" spans="1:10" x14ac:dyDescent="0.3">
      <c r="A427" s="1238" t="s">
        <v>825</v>
      </c>
      <c r="B427" s="1234">
        <v>8839.8053703999994</v>
      </c>
      <c r="C427" s="1235">
        <v>7771.3665926000003</v>
      </c>
      <c r="D427" s="1236">
        <v>0.14000000000000001</v>
      </c>
      <c r="E427" s="1234">
        <v>6095.9393115000003</v>
      </c>
      <c r="F427" s="1235">
        <v>5600.3815001000003</v>
      </c>
      <c r="G427" s="1237">
        <v>0.09</v>
      </c>
      <c r="H427" s="1235">
        <v>7688.0137723999997</v>
      </c>
      <c r="I427" s="1234">
        <v>6893.2694150999996</v>
      </c>
      <c r="J427" s="1236">
        <v>0.12</v>
      </c>
    </row>
    <row r="428" spans="1:10" x14ac:dyDescent="0.3">
      <c r="A428" s="1238" t="s">
        <v>824</v>
      </c>
      <c r="B428" s="1234">
        <v>8852.3178604999994</v>
      </c>
      <c r="C428" s="1235">
        <v>7786.0192798999997</v>
      </c>
      <c r="D428" s="1236">
        <v>0.14000000000000001</v>
      </c>
      <c r="E428" s="1234">
        <v>6101.8868276000003</v>
      </c>
      <c r="F428" s="1235">
        <v>5606.9573819999996</v>
      </c>
      <c r="G428" s="1237">
        <v>0.09</v>
      </c>
      <c r="H428" s="1235">
        <v>7697.7704858999996</v>
      </c>
      <c r="I428" s="1234">
        <v>6904.6552812999998</v>
      </c>
      <c r="J428" s="1236">
        <v>0.11</v>
      </c>
    </row>
    <row r="429" spans="1:10" x14ac:dyDescent="0.3">
      <c r="A429" s="1239" t="s">
        <v>899</v>
      </c>
      <c r="B429" s="1240"/>
      <c r="C429" s="1241"/>
      <c r="D429" s="1242"/>
      <c r="E429" s="1240"/>
      <c r="F429" s="1241"/>
      <c r="G429" s="1243"/>
      <c r="H429" s="1241"/>
      <c r="I429" s="1240"/>
      <c r="J429" s="1242"/>
    </row>
    <row r="430" spans="1:10" x14ac:dyDescent="0.3">
      <c r="A430" s="1233" t="s">
        <v>831</v>
      </c>
      <c r="B430" s="1234"/>
      <c r="C430" s="1235"/>
      <c r="D430" s="1236"/>
      <c r="E430" s="1234"/>
      <c r="F430" s="1235"/>
      <c r="G430" s="1237"/>
      <c r="H430" s="1235"/>
      <c r="I430" s="1234"/>
      <c r="J430" s="1236"/>
    </row>
    <row r="431" spans="1:10" x14ac:dyDescent="0.3">
      <c r="A431" s="1238" t="s">
        <v>829</v>
      </c>
      <c r="B431" s="1234">
        <v>18.063162622</v>
      </c>
      <c r="C431" s="1235">
        <v>18.603347885000002</v>
      </c>
      <c r="D431" s="1236">
        <v>-0.03</v>
      </c>
      <c r="E431" s="1234">
        <v>17.628620380000001</v>
      </c>
      <c r="F431" s="1235">
        <v>17.604797111</v>
      </c>
      <c r="G431" s="1237">
        <v>0</v>
      </c>
      <c r="H431" s="1235">
        <v>17.869997718</v>
      </c>
      <c r="I431" s="1234">
        <v>18.162389825999998</v>
      </c>
      <c r="J431" s="1236">
        <v>-0.02</v>
      </c>
    </row>
    <row r="432" spans="1:10" x14ac:dyDescent="0.3">
      <c r="A432" s="1238" t="s">
        <v>828</v>
      </c>
      <c r="B432" s="1234">
        <v>1.3305393912000001</v>
      </c>
      <c r="C432" s="1235">
        <v>1.3354251853000001</v>
      </c>
      <c r="D432" s="1236">
        <v>0</v>
      </c>
      <c r="E432" s="1234">
        <v>1.3548881661000001</v>
      </c>
      <c r="F432" s="1235">
        <v>1.3728360433</v>
      </c>
      <c r="G432" s="1237">
        <v>-0.01</v>
      </c>
      <c r="H432" s="1235">
        <v>1.3412168318</v>
      </c>
      <c r="I432" s="1234">
        <v>1.3514385588</v>
      </c>
      <c r="J432" s="1236">
        <v>-0.01</v>
      </c>
    </row>
    <row r="433" spans="1:10" x14ac:dyDescent="0.3">
      <c r="A433" s="1238" t="s">
        <v>827</v>
      </c>
      <c r="B433" s="1234">
        <v>1042.1881992000001</v>
      </c>
      <c r="C433" s="1235">
        <v>986.6550307</v>
      </c>
      <c r="D433" s="1236">
        <v>0.06</v>
      </c>
      <c r="E433" s="1234">
        <v>818.30144714000005</v>
      </c>
      <c r="F433" s="1235">
        <v>754.06960466999999</v>
      </c>
      <c r="G433" s="1237">
        <v>0.09</v>
      </c>
      <c r="H433" s="1235">
        <v>943.00847415999999</v>
      </c>
      <c r="I433" s="1234">
        <v>885.52269718000002</v>
      </c>
      <c r="J433" s="1236">
        <v>0.06</v>
      </c>
    </row>
    <row r="434" spans="1:10" x14ac:dyDescent="0.3">
      <c r="A434" s="1238" t="s">
        <v>826</v>
      </c>
      <c r="B434" s="1234">
        <v>422.92980159000001</v>
      </c>
      <c r="C434" s="1235">
        <v>398.83977289000001</v>
      </c>
      <c r="D434" s="1236">
        <v>0.06</v>
      </c>
      <c r="E434" s="1234">
        <v>105.80425163</v>
      </c>
      <c r="F434" s="1235">
        <v>107.85826926999999</v>
      </c>
      <c r="G434" s="1237">
        <v>-0.02</v>
      </c>
      <c r="H434" s="1235">
        <v>282.44616618999999</v>
      </c>
      <c r="I434" s="1234">
        <v>272.31577277000002</v>
      </c>
      <c r="J434" s="1236">
        <v>0.04</v>
      </c>
    </row>
    <row r="435" spans="1:10" x14ac:dyDescent="0.3">
      <c r="A435" s="1238" t="s">
        <v>825</v>
      </c>
      <c r="B435" s="1234">
        <v>295.29579618999998</v>
      </c>
      <c r="C435" s="1235">
        <v>288.64612512999997</v>
      </c>
      <c r="D435" s="1236">
        <v>0.02</v>
      </c>
      <c r="E435" s="1234">
        <v>589.40565055000002</v>
      </c>
      <c r="F435" s="1235">
        <v>542.98956912999995</v>
      </c>
      <c r="G435" s="1237">
        <v>0.09</v>
      </c>
      <c r="H435" s="1235">
        <v>425.58369494999999</v>
      </c>
      <c r="I435" s="1234">
        <v>399.23923685</v>
      </c>
      <c r="J435" s="1236">
        <v>7.0000000000000007E-2</v>
      </c>
    </row>
    <row r="436" spans="1:10" x14ac:dyDescent="0.3">
      <c r="A436" s="1238" t="s">
        <v>824</v>
      </c>
      <c r="B436" s="1234">
        <v>718.22559779000005</v>
      </c>
      <c r="C436" s="1235">
        <v>687.48589802000004</v>
      </c>
      <c r="D436" s="1236">
        <v>0.04</v>
      </c>
      <c r="E436" s="1234">
        <v>695.20990217999997</v>
      </c>
      <c r="F436" s="1235">
        <v>650.8478384</v>
      </c>
      <c r="G436" s="1237">
        <v>7.0000000000000007E-2</v>
      </c>
      <c r="H436" s="1235">
        <v>708.02986113999998</v>
      </c>
      <c r="I436" s="1234">
        <v>671.55500961999996</v>
      </c>
      <c r="J436" s="1236">
        <v>0.05</v>
      </c>
    </row>
    <row r="437" spans="1:10" x14ac:dyDescent="0.3">
      <c r="A437" s="1233" t="s">
        <v>830</v>
      </c>
      <c r="B437" s="1234"/>
      <c r="C437" s="1235"/>
      <c r="D437" s="1236"/>
      <c r="E437" s="1234"/>
      <c r="F437" s="1235"/>
      <c r="G437" s="1237"/>
      <c r="H437" s="1235"/>
      <c r="I437" s="1234"/>
      <c r="J437" s="1236"/>
    </row>
    <row r="438" spans="1:10" x14ac:dyDescent="0.3">
      <c r="A438" s="1238" t="s">
        <v>829</v>
      </c>
      <c r="B438" s="1234">
        <v>13.634765506000001</v>
      </c>
      <c r="C438" s="1235">
        <v>13.887144172999999</v>
      </c>
      <c r="D438" s="1236">
        <v>-0.02</v>
      </c>
      <c r="E438" s="1234">
        <v>10.104602807999999</v>
      </c>
      <c r="F438" s="1235">
        <v>9.9866221356999993</v>
      </c>
      <c r="G438" s="1237">
        <v>0.01</v>
      </c>
      <c r="H438" s="1235">
        <v>12.036656265</v>
      </c>
      <c r="I438" s="1234">
        <v>12.135177927000001</v>
      </c>
      <c r="J438" s="1236">
        <v>-0.01</v>
      </c>
    </row>
    <row r="439" spans="1:10" x14ac:dyDescent="0.3">
      <c r="A439" s="1238" t="s">
        <v>828</v>
      </c>
      <c r="B439" s="1234">
        <v>1.5064835418</v>
      </c>
      <c r="C439" s="1235">
        <v>1.526767242</v>
      </c>
      <c r="D439" s="1236">
        <v>-0.01</v>
      </c>
      <c r="E439" s="1234">
        <v>1.603139238</v>
      </c>
      <c r="F439" s="1235">
        <v>1.5951068761</v>
      </c>
      <c r="G439" s="1237">
        <v>0.01</v>
      </c>
      <c r="H439" s="1235">
        <v>1.5432162190000001</v>
      </c>
      <c r="I439" s="1234">
        <v>1.5520281011999999</v>
      </c>
      <c r="J439" s="1236">
        <v>-0.01</v>
      </c>
    </row>
    <row r="440" spans="1:10" x14ac:dyDescent="0.3">
      <c r="A440" s="1238" t="s">
        <v>827</v>
      </c>
      <c r="B440" s="1234">
        <v>3796.5106793</v>
      </c>
      <c r="C440" s="1235">
        <v>3459.7189348000002</v>
      </c>
      <c r="D440" s="1236">
        <v>0.1</v>
      </c>
      <c r="E440" s="1234">
        <v>2950.4949078</v>
      </c>
      <c r="F440" s="1235">
        <v>2681.1366591999999</v>
      </c>
      <c r="G440" s="1237">
        <v>0.1</v>
      </c>
      <c r="H440" s="1235">
        <v>3462.5094586999999</v>
      </c>
      <c r="I440" s="1234">
        <v>3163.9379929000002</v>
      </c>
      <c r="J440" s="1236">
        <v>0.09</v>
      </c>
    </row>
    <row r="441" spans="1:10" x14ac:dyDescent="0.3">
      <c r="A441" s="1238" t="s">
        <v>826</v>
      </c>
      <c r="B441" s="1234">
        <v>7.0858555567000003</v>
      </c>
      <c r="C441" s="1235">
        <v>9.1167393003000008</v>
      </c>
      <c r="D441" s="1236">
        <v>-0.22</v>
      </c>
      <c r="E441" s="1234">
        <v>3.8624369525</v>
      </c>
      <c r="F441" s="1235">
        <v>5.2477821369999997</v>
      </c>
      <c r="G441" s="1237">
        <v>-0.26</v>
      </c>
      <c r="H441" s="1235">
        <v>5.8132720132999998</v>
      </c>
      <c r="I441" s="1234">
        <v>7.6469347211000001</v>
      </c>
      <c r="J441" s="1236">
        <v>-0.24</v>
      </c>
    </row>
    <row r="442" spans="1:10" x14ac:dyDescent="0.3">
      <c r="A442" s="1238" t="s">
        <v>825</v>
      </c>
      <c r="B442" s="1234">
        <v>3052.0109852000001</v>
      </c>
      <c r="C442" s="1235">
        <v>2799.0730827000002</v>
      </c>
      <c r="D442" s="1236">
        <v>0.09</v>
      </c>
      <c r="E442" s="1234">
        <v>2425.5084230000002</v>
      </c>
      <c r="F442" s="1235">
        <v>2253.4565032999999</v>
      </c>
      <c r="G442" s="1237">
        <v>0.08</v>
      </c>
      <c r="H442" s="1235">
        <v>2804.6720731999999</v>
      </c>
      <c r="I442" s="1234">
        <v>2591.7950713</v>
      </c>
      <c r="J442" s="1236">
        <v>0.08</v>
      </c>
    </row>
    <row r="443" spans="1:10" x14ac:dyDescent="0.3">
      <c r="A443" s="1238" t="s">
        <v>824</v>
      </c>
      <c r="B443" s="1234">
        <v>3059.0968407999999</v>
      </c>
      <c r="C443" s="1235">
        <v>2808.1898219999998</v>
      </c>
      <c r="D443" s="1236">
        <v>0.09</v>
      </c>
      <c r="E443" s="1234">
        <v>2429.3708599000001</v>
      </c>
      <c r="F443" s="1235">
        <v>2258.7042854000001</v>
      </c>
      <c r="G443" s="1237">
        <v>0.08</v>
      </c>
      <c r="H443" s="1235">
        <v>2810.4853452000002</v>
      </c>
      <c r="I443" s="1234">
        <v>2599.4420060000002</v>
      </c>
      <c r="J443" s="1236">
        <v>0.08</v>
      </c>
    </row>
    <row r="444" spans="1:10" x14ac:dyDescent="0.3">
      <c r="A444" s="1239" t="s">
        <v>898</v>
      </c>
      <c r="B444" s="1240"/>
      <c r="C444" s="1241"/>
      <c r="D444" s="1242"/>
      <c r="E444" s="1240"/>
      <c r="F444" s="1241"/>
      <c r="G444" s="1243"/>
      <c r="H444" s="1241"/>
      <c r="I444" s="1240"/>
      <c r="J444" s="1242"/>
    </row>
    <row r="445" spans="1:10" x14ac:dyDescent="0.3">
      <c r="A445" s="1233" t="s">
        <v>831</v>
      </c>
      <c r="B445" s="1234"/>
      <c r="C445" s="1235"/>
      <c r="D445" s="1236"/>
      <c r="E445" s="1234"/>
      <c r="F445" s="1235"/>
      <c r="G445" s="1237"/>
      <c r="H445" s="1235"/>
      <c r="I445" s="1234"/>
      <c r="J445" s="1236"/>
    </row>
    <row r="446" spans="1:10" x14ac:dyDescent="0.3">
      <c r="A446" s="1238" t="s">
        <v>829</v>
      </c>
      <c r="B446" s="1234">
        <v>0.114177214</v>
      </c>
      <c r="C446" s="1235">
        <v>6.9189928400000003E-2</v>
      </c>
      <c r="D446" s="1236">
        <v>0.65</v>
      </c>
      <c r="E446" s="1234">
        <v>4.7773280799999998E-2</v>
      </c>
      <c r="F446" s="1235">
        <v>4.15897192E-2</v>
      </c>
      <c r="G446" s="1237">
        <v>0.15</v>
      </c>
      <c r="H446" s="1235">
        <v>7.1160318099999995E-2</v>
      </c>
      <c r="I446" s="1234">
        <v>5.2117358199999998E-2</v>
      </c>
      <c r="J446" s="1236">
        <v>0.37</v>
      </c>
    </row>
    <row r="447" spans="1:10" x14ac:dyDescent="0.3">
      <c r="A447" s="1238" t="s">
        <v>828</v>
      </c>
      <c r="B447" s="1234">
        <v>1.7843137254999999</v>
      </c>
      <c r="C447" s="1235">
        <v>1.2521008403</v>
      </c>
      <c r="D447" s="1236">
        <v>0.43</v>
      </c>
      <c r="E447" s="1234">
        <v>1.2420382165999999</v>
      </c>
      <c r="F447" s="1235">
        <v>1.25</v>
      </c>
      <c r="G447" s="1237">
        <v>-0.01</v>
      </c>
      <c r="H447" s="1235">
        <v>1.5484764543</v>
      </c>
      <c r="I447" s="1234">
        <v>1.2510638298000001</v>
      </c>
      <c r="J447" s="1236">
        <v>0.24</v>
      </c>
    </row>
    <row r="448" spans="1:10" x14ac:dyDescent="0.3">
      <c r="A448" s="1238" t="s">
        <v>827</v>
      </c>
      <c r="B448" s="1234">
        <v>2117.8992308000002</v>
      </c>
      <c r="C448" s="1235">
        <v>2814.3259732000001</v>
      </c>
      <c r="D448" s="1236">
        <v>-0.25</v>
      </c>
      <c r="E448" s="1234">
        <v>960.95974359000002</v>
      </c>
      <c r="F448" s="1235">
        <v>841.95158620999996</v>
      </c>
      <c r="G448" s="1237">
        <v>0.14000000000000001</v>
      </c>
      <c r="H448" s="1235">
        <v>1714.3156887</v>
      </c>
      <c r="I448" s="1234">
        <v>1841.5562924999999</v>
      </c>
      <c r="J448" s="1236">
        <v>-7.0000000000000007E-2</v>
      </c>
    </row>
    <row r="449" spans="1:10" x14ac:dyDescent="0.3">
      <c r="A449" s="1238" t="s">
        <v>826</v>
      </c>
      <c r="B449" s="1234">
        <v>62.084148352</v>
      </c>
      <c r="C449" s="1235">
        <v>102.42724832</v>
      </c>
      <c r="D449" s="1236">
        <v>-0.39</v>
      </c>
      <c r="E449" s="1234">
        <v>43.244615385000003</v>
      </c>
      <c r="F449" s="1235">
        <v>69.602413792999997</v>
      </c>
      <c r="G449" s="1237">
        <v>-0.38</v>
      </c>
      <c r="H449" s="1235">
        <v>55.512218247</v>
      </c>
      <c r="I449" s="1234">
        <v>86.238129251999993</v>
      </c>
      <c r="J449" s="1236">
        <v>-0.36</v>
      </c>
    </row>
    <row r="450" spans="1:10" x14ac:dyDescent="0.3">
      <c r="A450" s="1238" t="s">
        <v>825</v>
      </c>
      <c r="B450" s="1234">
        <v>1950.9477747000001</v>
      </c>
      <c r="C450" s="1235">
        <v>2372.3226845999998</v>
      </c>
      <c r="D450" s="1236">
        <v>-0.18</v>
      </c>
      <c r="E450" s="1234">
        <v>819.91261538000003</v>
      </c>
      <c r="F450" s="1235">
        <v>493.82793103</v>
      </c>
      <c r="G450" s="1237">
        <v>0.66</v>
      </c>
      <c r="H450" s="1235">
        <v>1556.4006261</v>
      </c>
      <c r="I450" s="1234">
        <v>1445.8541837</v>
      </c>
      <c r="J450" s="1236">
        <v>0.08</v>
      </c>
    </row>
    <row r="451" spans="1:10" x14ac:dyDescent="0.3">
      <c r="A451" s="1238" t="s">
        <v>824</v>
      </c>
      <c r="B451" s="1234">
        <v>2013.0319231000001</v>
      </c>
      <c r="C451" s="1235">
        <v>2474.7499329000002</v>
      </c>
      <c r="D451" s="1236">
        <v>-0.19</v>
      </c>
      <c r="E451" s="1234">
        <v>863.15723076999996</v>
      </c>
      <c r="F451" s="1235">
        <v>563.43034482999997</v>
      </c>
      <c r="G451" s="1237">
        <v>0.53</v>
      </c>
      <c r="H451" s="1235">
        <v>1611.9128444</v>
      </c>
      <c r="I451" s="1234">
        <v>1532.0923129</v>
      </c>
      <c r="J451" s="1236">
        <v>0.05</v>
      </c>
    </row>
    <row r="452" spans="1:10" x14ac:dyDescent="0.3">
      <c r="A452" s="1233" t="s">
        <v>830</v>
      </c>
      <c r="B452" s="1234"/>
      <c r="C452" s="1235"/>
      <c r="D452" s="1236"/>
      <c r="E452" s="1234"/>
      <c r="F452" s="1235"/>
      <c r="G452" s="1237"/>
      <c r="H452" s="1235"/>
      <c r="I452" s="1234"/>
      <c r="J452" s="1236"/>
    </row>
    <row r="453" spans="1:10" x14ac:dyDescent="0.3">
      <c r="A453" s="1238" t="s">
        <v>829</v>
      </c>
      <c r="B453" s="1234">
        <v>0.33183121049999997</v>
      </c>
      <c r="C453" s="1235">
        <v>0.21920281899999999</v>
      </c>
      <c r="D453" s="1236">
        <v>0.51</v>
      </c>
      <c r="E453" s="1234">
        <v>0.23092160410000001</v>
      </c>
      <c r="F453" s="1235">
        <v>0.17713022410000001</v>
      </c>
      <c r="G453" s="1237">
        <v>0.3</v>
      </c>
      <c r="H453" s="1235">
        <v>0.26740128099999999</v>
      </c>
      <c r="I453" s="1234">
        <v>0.19263055439999999</v>
      </c>
      <c r="J453" s="1236">
        <v>0.39</v>
      </c>
    </row>
    <row r="454" spans="1:10" x14ac:dyDescent="0.3">
      <c r="A454" s="1238" t="s">
        <v>828</v>
      </c>
      <c r="B454" s="1234">
        <v>2.5090909091000002</v>
      </c>
      <c r="C454" s="1235">
        <v>2.7082152974999998</v>
      </c>
      <c r="D454" s="1236">
        <v>-7.0000000000000007E-2</v>
      </c>
      <c r="E454" s="1234">
        <v>2.6153846154</v>
      </c>
      <c r="F454" s="1235">
        <v>3.2883435582999998</v>
      </c>
      <c r="G454" s="1237">
        <v>-0.2</v>
      </c>
      <c r="H454" s="1235">
        <v>2.5676998369000001</v>
      </c>
      <c r="I454" s="1234">
        <v>3.0451306413000001</v>
      </c>
      <c r="J454" s="1236">
        <v>-0.16</v>
      </c>
    </row>
    <row r="455" spans="1:10" x14ac:dyDescent="0.3">
      <c r="A455" s="1238" t="s">
        <v>827</v>
      </c>
      <c r="B455" s="1234">
        <v>2856.1707826000002</v>
      </c>
      <c r="C455" s="1235">
        <v>2958.3607845000001</v>
      </c>
      <c r="D455" s="1236">
        <v>-0.03</v>
      </c>
      <c r="E455" s="1234">
        <v>2932.3643155999998</v>
      </c>
      <c r="F455" s="1235">
        <v>2699.7006965</v>
      </c>
      <c r="G455" s="1237">
        <v>0.09</v>
      </c>
      <c r="H455" s="1235">
        <v>2898.9630845000002</v>
      </c>
      <c r="I455" s="1234">
        <v>2796.1433814000002</v>
      </c>
      <c r="J455" s="1236">
        <v>0.04</v>
      </c>
    </row>
    <row r="456" spans="1:10" x14ac:dyDescent="0.3">
      <c r="A456" s="1238" t="s">
        <v>826</v>
      </c>
      <c r="B456" s="1234">
        <v>2.7117463767999999</v>
      </c>
      <c r="C456" s="1235">
        <v>8.5516317992000008</v>
      </c>
      <c r="D456" s="1236">
        <v>-0.68</v>
      </c>
      <c r="E456" s="1234">
        <v>0.40022624429999998</v>
      </c>
      <c r="F456" s="1235">
        <v>1.2838619403</v>
      </c>
      <c r="G456" s="1237">
        <v>-0.69</v>
      </c>
      <c r="H456" s="1235">
        <v>1.4135355781000001</v>
      </c>
      <c r="I456" s="1234">
        <v>3.9936856474</v>
      </c>
      <c r="J456" s="1236">
        <v>-0.65</v>
      </c>
    </row>
    <row r="457" spans="1:10" x14ac:dyDescent="0.3">
      <c r="A457" s="1238" t="s">
        <v>825</v>
      </c>
      <c r="B457" s="1234">
        <v>1931.876471</v>
      </c>
      <c r="C457" s="1235">
        <v>1949.9874162999999</v>
      </c>
      <c r="D457" s="1236">
        <v>-0.01</v>
      </c>
      <c r="E457" s="1234">
        <v>2410.3650962000002</v>
      </c>
      <c r="F457" s="1235">
        <v>2281.0737438000001</v>
      </c>
      <c r="G457" s="1237">
        <v>0.06</v>
      </c>
      <c r="H457" s="1235">
        <v>2200.6083291</v>
      </c>
      <c r="I457" s="1234">
        <v>2157.6265795999998</v>
      </c>
      <c r="J457" s="1236">
        <v>0.02</v>
      </c>
    </row>
    <row r="458" spans="1:10" x14ac:dyDescent="0.3">
      <c r="A458" s="1238" t="s">
        <v>824</v>
      </c>
      <c r="B458" s="1234">
        <v>1934.5882174000001</v>
      </c>
      <c r="C458" s="1235">
        <v>1958.5390480999999</v>
      </c>
      <c r="D458" s="1236">
        <v>-0.01</v>
      </c>
      <c r="E458" s="1234">
        <v>2410.7653224000001</v>
      </c>
      <c r="F458" s="1235">
        <v>2282.3576057</v>
      </c>
      <c r="G458" s="1237">
        <v>0.06</v>
      </c>
      <c r="H458" s="1235">
        <v>2202.0218647000002</v>
      </c>
      <c r="I458" s="1234">
        <v>2161.6202652000002</v>
      </c>
      <c r="J458" s="1236">
        <v>0.02</v>
      </c>
    </row>
    <row r="459" spans="1:10" x14ac:dyDescent="0.3">
      <c r="A459" s="1239" t="s">
        <v>897</v>
      </c>
      <c r="B459" s="1240"/>
      <c r="C459" s="1241"/>
      <c r="D459" s="1242"/>
      <c r="E459" s="1240"/>
      <c r="F459" s="1241"/>
      <c r="G459" s="1243"/>
      <c r="H459" s="1241"/>
      <c r="I459" s="1240"/>
      <c r="J459" s="1242"/>
    </row>
    <row r="460" spans="1:10" x14ac:dyDescent="0.3">
      <c r="A460" s="1233" t="s">
        <v>831</v>
      </c>
      <c r="B460" s="1234"/>
      <c r="C460" s="1235"/>
      <c r="D460" s="1236"/>
      <c r="E460" s="1234"/>
      <c r="F460" s="1235"/>
      <c r="G460" s="1237"/>
      <c r="H460" s="1235"/>
      <c r="I460" s="1234"/>
      <c r="J460" s="1236"/>
    </row>
    <row r="461" spans="1:10" x14ac:dyDescent="0.3">
      <c r="A461" s="1238" t="s">
        <v>829</v>
      </c>
      <c r="B461" s="1234">
        <v>3.1078908382999999</v>
      </c>
      <c r="C461" s="1235">
        <v>3.1136882483999999</v>
      </c>
      <c r="D461" s="1236">
        <v>0</v>
      </c>
      <c r="E461" s="1234">
        <v>1.9275265022000001</v>
      </c>
      <c r="F461" s="1235">
        <v>1.8445545700999999</v>
      </c>
      <c r="G461" s="1237">
        <v>0.04</v>
      </c>
      <c r="H461" s="1235">
        <v>2.5831893454000001</v>
      </c>
      <c r="I461" s="1234">
        <v>2.5517267160000001</v>
      </c>
      <c r="J461" s="1236">
        <v>0.01</v>
      </c>
    </row>
    <row r="462" spans="1:10" x14ac:dyDescent="0.3">
      <c r="A462" s="1238" t="s">
        <v>828</v>
      </c>
      <c r="B462" s="1234">
        <v>1.2988617886</v>
      </c>
      <c r="C462" s="1235">
        <v>1.3092221857999999</v>
      </c>
      <c r="D462" s="1236">
        <v>-0.01</v>
      </c>
      <c r="E462" s="1234">
        <v>1.3344253702</v>
      </c>
      <c r="F462" s="1235">
        <v>1.3816229782</v>
      </c>
      <c r="G462" s="1237">
        <v>-0.03</v>
      </c>
      <c r="H462" s="1235">
        <v>1.3106580891999999</v>
      </c>
      <c r="I462" s="1234">
        <v>1.3323961261999999</v>
      </c>
      <c r="J462" s="1236">
        <v>-0.02</v>
      </c>
    </row>
    <row r="463" spans="1:10" x14ac:dyDescent="0.3">
      <c r="A463" s="1238" t="s">
        <v>827</v>
      </c>
      <c r="B463" s="1234">
        <v>2000.5014160999999</v>
      </c>
      <c r="C463" s="1235">
        <v>1859.6423964999999</v>
      </c>
      <c r="D463" s="1236">
        <v>0.08</v>
      </c>
      <c r="E463" s="1234">
        <v>1439.9502003</v>
      </c>
      <c r="F463" s="1235">
        <v>1202.4397406000001</v>
      </c>
      <c r="G463" s="1237">
        <v>0.2</v>
      </c>
      <c r="H463" s="1235">
        <v>1811.1971005</v>
      </c>
      <c r="I463" s="1234">
        <v>1641.5140723</v>
      </c>
      <c r="J463" s="1236">
        <v>0.1</v>
      </c>
    </row>
    <row r="464" spans="1:10" x14ac:dyDescent="0.3">
      <c r="A464" s="1238" t="s">
        <v>826</v>
      </c>
      <c r="B464" s="1234">
        <v>448.16311316999997</v>
      </c>
      <c r="C464" s="1235">
        <v>421.90678080999999</v>
      </c>
      <c r="D464" s="1236">
        <v>0.06</v>
      </c>
      <c r="E464" s="1234">
        <v>123.04813806999999</v>
      </c>
      <c r="F464" s="1235">
        <v>147.61550005000001</v>
      </c>
      <c r="G464" s="1237">
        <v>-0.17</v>
      </c>
      <c r="H464" s="1235">
        <v>338.36820748000002</v>
      </c>
      <c r="I464" s="1234">
        <v>330.86835170000001</v>
      </c>
      <c r="J464" s="1236">
        <v>0.02</v>
      </c>
    </row>
    <row r="465" spans="1:10" x14ac:dyDescent="0.3">
      <c r="A465" s="1238" t="s">
        <v>825</v>
      </c>
      <c r="B465" s="1234">
        <v>662.10763495000003</v>
      </c>
      <c r="C465" s="1235">
        <v>580.07813195999995</v>
      </c>
      <c r="D465" s="1236">
        <v>0.14000000000000001</v>
      </c>
      <c r="E465" s="1234">
        <v>884.14075321999997</v>
      </c>
      <c r="F465" s="1235">
        <v>698.83506408000005</v>
      </c>
      <c r="G465" s="1237">
        <v>0.27</v>
      </c>
      <c r="H465" s="1235">
        <v>737.09066295000002</v>
      </c>
      <c r="I465" s="1234">
        <v>619.49405693999995</v>
      </c>
      <c r="J465" s="1236">
        <v>0.19</v>
      </c>
    </row>
    <row r="466" spans="1:10" x14ac:dyDescent="0.3">
      <c r="A466" s="1238" t="s">
        <v>824</v>
      </c>
      <c r="B466" s="1234">
        <v>1110.2707481</v>
      </c>
      <c r="C466" s="1235">
        <v>1001.9849128</v>
      </c>
      <c r="D466" s="1236">
        <v>0.11</v>
      </c>
      <c r="E466" s="1234">
        <v>1007.1888913</v>
      </c>
      <c r="F466" s="1235">
        <v>846.45056412999998</v>
      </c>
      <c r="G466" s="1237">
        <v>0.19</v>
      </c>
      <c r="H466" s="1235">
        <v>1075.4588704</v>
      </c>
      <c r="I466" s="1234">
        <v>950.36240864000001</v>
      </c>
      <c r="J466" s="1236">
        <v>0.13</v>
      </c>
    </row>
    <row r="467" spans="1:10" x14ac:dyDescent="0.3">
      <c r="A467" s="1233" t="s">
        <v>830</v>
      </c>
      <c r="B467" s="1234"/>
      <c r="C467" s="1235"/>
      <c r="D467" s="1236"/>
      <c r="E467" s="1234"/>
      <c r="F467" s="1235"/>
      <c r="G467" s="1237"/>
      <c r="H467" s="1235"/>
      <c r="I467" s="1234"/>
      <c r="J467" s="1236"/>
    </row>
    <row r="468" spans="1:10" x14ac:dyDescent="0.3">
      <c r="A468" s="1238" t="s">
        <v>829</v>
      </c>
      <c r="B468" s="1234">
        <v>4.9065487780000003</v>
      </c>
      <c r="C468" s="1235">
        <v>4.5730540455000002</v>
      </c>
      <c r="D468" s="1236">
        <v>7.0000000000000007E-2</v>
      </c>
      <c r="E468" s="1234">
        <v>2.4440662978000001</v>
      </c>
      <c r="F468" s="1235">
        <v>2.2727620051000001</v>
      </c>
      <c r="G468" s="1237">
        <v>0.08</v>
      </c>
      <c r="H468" s="1235">
        <v>3.7917797589000002</v>
      </c>
      <c r="I468" s="1234">
        <v>3.5406853024</v>
      </c>
      <c r="J468" s="1236">
        <v>7.0000000000000007E-2</v>
      </c>
    </row>
    <row r="469" spans="1:10" x14ac:dyDescent="0.3">
      <c r="A469" s="1238" t="s">
        <v>828</v>
      </c>
      <c r="B469" s="1234">
        <v>1.4356076759</v>
      </c>
      <c r="C469" s="1235">
        <v>1.4412547005</v>
      </c>
      <c r="D469" s="1236">
        <v>0</v>
      </c>
      <c r="E469" s="1234">
        <v>1.6036017387999999</v>
      </c>
      <c r="F469" s="1235">
        <v>1.6523118767</v>
      </c>
      <c r="G469" s="1237">
        <v>-0.03</v>
      </c>
      <c r="H469" s="1235">
        <v>1.4846279295</v>
      </c>
      <c r="I469" s="1234">
        <v>1.5020568071</v>
      </c>
      <c r="J469" s="1236">
        <v>-0.01</v>
      </c>
    </row>
    <row r="470" spans="1:10" x14ac:dyDescent="0.3">
      <c r="A470" s="1238" t="s">
        <v>827</v>
      </c>
      <c r="B470" s="1234">
        <v>9353.4582795000006</v>
      </c>
      <c r="C470" s="1235">
        <v>8600.6108992000009</v>
      </c>
      <c r="D470" s="1236">
        <v>0.09</v>
      </c>
      <c r="E470" s="1234">
        <v>8682.3879230999992</v>
      </c>
      <c r="F470" s="1235">
        <v>7776.3433600999997</v>
      </c>
      <c r="G470" s="1237">
        <v>0.12</v>
      </c>
      <c r="H470" s="1235">
        <v>9141.9494183999996</v>
      </c>
      <c r="I470" s="1234">
        <v>8339.3993551000003</v>
      </c>
      <c r="J470" s="1236">
        <v>0.1</v>
      </c>
    </row>
    <row r="471" spans="1:10" x14ac:dyDescent="0.3">
      <c r="A471" s="1238" t="s">
        <v>826</v>
      </c>
      <c r="B471" s="1234">
        <v>12.513986633</v>
      </c>
      <c r="C471" s="1235">
        <v>16.974079164999999</v>
      </c>
      <c r="D471" s="1236">
        <v>-0.26</v>
      </c>
      <c r="E471" s="1234">
        <v>11.815286563000001</v>
      </c>
      <c r="F471" s="1235">
        <v>10.772977365999999</v>
      </c>
      <c r="G471" s="1237">
        <v>0.1</v>
      </c>
      <c r="H471" s="1235">
        <v>12.293769401</v>
      </c>
      <c r="I471" s="1234">
        <v>15.008941270999999</v>
      </c>
      <c r="J471" s="1236">
        <v>-0.18</v>
      </c>
    </row>
    <row r="472" spans="1:10" x14ac:dyDescent="0.3">
      <c r="A472" s="1238" t="s">
        <v>825</v>
      </c>
      <c r="B472" s="1234">
        <v>6823.7386149000004</v>
      </c>
      <c r="C472" s="1235">
        <v>6172.1987482000004</v>
      </c>
      <c r="D472" s="1236">
        <v>0.11</v>
      </c>
      <c r="E472" s="1234">
        <v>6541.7624474000004</v>
      </c>
      <c r="F472" s="1235">
        <v>5793.2794451</v>
      </c>
      <c r="G472" s="1237">
        <v>0.13</v>
      </c>
      <c r="H472" s="1235">
        <v>6734.8649857</v>
      </c>
      <c r="I472" s="1234">
        <v>6052.1186874000005</v>
      </c>
      <c r="J472" s="1236">
        <v>0.11</v>
      </c>
    </row>
    <row r="473" spans="1:10" x14ac:dyDescent="0.3">
      <c r="A473" s="1238" t="s">
        <v>824</v>
      </c>
      <c r="B473" s="1234">
        <v>6836.2526015000003</v>
      </c>
      <c r="C473" s="1235">
        <v>6189.1728273999997</v>
      </c>
      <c r="D473" s="1236">
        <v>0.1</v>
      </c>
      <c r="E473" s="1234">
        <v>6553.5777340000004</v>
      </c>
      <c r="F473" s="1235">
        <v>5804.0524224999999</v>
      </c>
      <c r="G473" s="1237">
        <v>0.13</v>
      </c>
      <c r="H473" s="1235">
        <v>6747.1587551000002</v>
      </c>
      <c r="I473" s="1234">
        <v>6067.1276287000001</v>
      </c>
      <c r="J473" s="1236">
        <v>0.11</v>
      </c>
    </row>
    <row r="474" spans="1:10" x14ac:dyDescent="0.3">
      <c r="A474" s="1239" t="s">
        <v>896</v>
      </c>
      <c r="B474" s="1240"/>
      <c r="C474" s="1241"/>
      <c r="D474" s="1242"/>
      <c r="E474" s="1240"/>
      <c r="F474" s="1241"/>
      <c r="G474" s="1243"/>
      <c r="H474" s="1241"/>
      <c r="I474" s="1240"/>
      <c r="J474" s="1242"/>
    </row>
    <row r="475" spans="1:10" x14ac:dyDescent="0.3">
      <c r="A475" s="1233" t="s">
        <v>831</v>
      </c>
      <c r="B475" s="1234"/>
      <c r="C475" s="1235"/>
      <c r="D475" s="1236"/>
      <c r="E475" s="1234"/>
      <c r="F475" s="1235"/>
      <c r="G475" s="1237"/>
      <c r="H475" s="1235"/>
      <c r="I475" s="1234"/>
      <c r="J475" s="1236"/>
    </row>
    <row r="476" spans="1:10" x14ac:dyDescent="0.3">
      <c r="A476" s="1238" t="s">
        <v>829</v>
      </c>
      <c r="B476" s="1234">
        <v>19.815507706999998</v>
      </c>
      <c r="C476" s="1235">
        <v>19.522064373999999</v>
      </c>
      <c r="D476" s="1236">
        <v>0.02</v>
      </c>
      <c r="E476" s="1234">
        <v>18.947148533</v>
      </c>
      <c r="F476" s="1235">
        <v>18.289689584000001</v>
      </c>
      <c r="G476" s="1237">
        <v>0.04</v>
      </c>
      <c r="H476" s="1235">
        <v>19.429500317999999</v>
      </c>
      <c r="I476" s="1234">
        <v>18.977850089</v>
      </c>
      <c r="J476" s="1236">
        <v>0.02</v>
      </c>
    </row>
    <row r="477" spans="1:10" x14ac:dyDescent="0.3">
      <c r="A477" s="1238" t="s">
        <v>828</v>
      </c>
      <c r="B477" s="1234">
        <v>1.3950769670000001</v>
      </c>
      <c r="C477" s="1235">
        <v>1.4034985362000001</v>
      </c>
      <c r="D477" s="1236">
        <v>-0.01</v>
      </c>
      <c r="E477" s="1234">
        <v>1.4048206263</v>
      </c>
      <c r="F477" s="1235">
        <v>1.4261608122</v>
      </c>
      <c r="G477" s="1237">
        <v>-0.01</v>
      </c>
      <c r="H477" s="1235">
        <v>1.3993007396999999</v>
      </c>
      <c r="I477" s="1234">
        <v>1.4131432640999999</v>
      </c>
      <c r="J477" s="1236">
        <v>-0.01</v>
      </c>
    </row>
    <row r="478" spans="1:10" x14ac:dyDescent="0.3">
      <c r="A478" s="1238" t="s">
        <v>827</v>
      </c>
      <c r="B478" s="1234">
        <v>1456.2099003999999</v>
      </c>
      <c r="C478" s="1235">
        <v>1294.5109491000001</v>
      </c>
      <c r="D478" s="1236">
        <v>0.12</v>
      </c>
      <c r="E478" s="1234">
        <v>1142.8938576999999</v>
      </c>
      <c r="F478" s="1235">
        <v>988.84727873999998</v>
      </c>
      <c r="G478" s="1237">
        <v>0.16</v>
      </c>
      <c r="H478" s="1235">
        <v>1319.8549553</v>
      </c>
      <c r="I478" s="1234">
        <v>1163.2267121</v>
      </c>
      <c r="J478" s="1236">
        <v>0.13</v>
      </c>
    </row>
    <row r="479" spans="1:10" x14ac:dyDescent="0.3">
      <c r="A479" s="1238" t="s">
        <v>826</v>
      </c>
      <c r="B479" s="1234">
        <v>286.60093216000001</v>
      </c>
      <c r="C479" s="1235">
        <v>271.62239533000002</v>
      </c>
      <c r="D479" s="1236">
        <v>0.06</v>
      </c>
      <c r="E479" s="1234">
        <v>80.305583096999996</v>
      </c>
      <c r="F479" s="1235">
        <v>80.456838000000005</v>
      </c>
      <c r="G479" s="1237">
        <v>0</v>
      </c>
      <c r="H479" s="1235">
        <v>196.82132575</v>
      </c>
      <c r="I479" s="1234">
        <v>189.51573116</v>
      </c>
      <c r="J479" s="1236">
        <v>0.04</v>
      </c>
    </row>
    <row r="480" spans="1:10" x14ac:dyDescent="0.3">
      <c r="A480" s="1238" t="s">
        <v>825</v>
      </c>
      <c r="B480" s="1234">
        <v>745.63329290000001</v>
      </c>
      <c r="C480" s="1235">
        <v>647.69836740999995</v>
      </c>
      <c r="D480" s="1236">
        <v>0.15</v>
      </c>
      <c r="E480" s="1234">
        <v>879.60954002999995</v>
      </c>
      <c r="F480" s="1235">
        <v>741.21820617000003</v>
      </c>
      <c r="G480" s="1237">
        <v>0.19</v>
      </c>
      <c r="H480" s="1235">
        <v>803.93967154999996</v>
      </c>
      <c r="I480" s="1234">
        <v>687.86565540000004</v>
      </c>
      <c r="J480" s="1236">
        <v>0.17</v>
      </c>
    </row>
    <row r="481" spans="1:10" x14ac:dyDescent="0.3">
      <c r="A481" s="1238" t="s">
        <v>824</v>
      </c>
      <c r="B481" s="1234">
        <v>1032.2342251</v>
      </c>
      <c r="C481" s="1235">
        <v>919.32076273999996</v>
      </c>
      <c r="D481" s="1236">
        <v>0.12</v>
      </c>
      <c r="E481" s="1234">
        <v>959.91512312999998</v>
      </c>
      <c r="F481" s="1235">
        <v>821.67504416999998</v>
      </c>
      <c r="G481" s="1237">
        <v>0.17</v>
      </c>
      <c r="H481" s="1235">
        <v>1000.7609973</v>
      </c>
      <c r="I481" s="1234">
        <v>877.38138655</v>
      </c>
      <c r="J481" s="1236">
        <v>0.14000000000000001</v>
      </c>
    </row>
    <row r="482" spans="1:10" x14ac:dyDescent="0.3">
      <c r="A482" s="1233" t="s">
        <v>830</v>
      </c>
      <c r="B482" s="1234"/>
      <c r="C482" s="1235"/>
      <c r="D482" s="1236"/>
      <c r="E482" s="1234"/>
      <c r="F482" s="1235"/>
      <c r="G482" s="1237"/>
      <c r="H482" s="1235"/>
      <c r="I482" s="1234"/>
      <c r="J482" s="1236"/>
    </row>
    <row r="483" spans="1:10" x14ac:dyDescent="0.3">
      <c r="A483" s="1238" t="s">
        <v>829</v>
      </c>
      <c r="B483" s="1234">
        <v>43.242910406999997</v>
      </c>
      <c r="C483" s="1235">
        <v>43.276241110999997</v>
      </c>
      <c r="D483" s="1236">
        <v>0</v>
      </c>
      <c r="E483" s="1234">
        <v>34.390203413999998</v>
      </c>
      <c r="F483" s="1235">
        <v>33.590336612000002</v>
      </c>
      <c r="G483" s="1237">
        <v>0.02</v>
      </c>
      <c r="H483" s="1235">
        <v>39.235278446000002</v>
      </c>
      <c r="I483" s="1234">
        <v>38.925700958</v>
      </c>
      <c r="J483" s="1236">
        <v>0.01</v>
      </c>
    </row>
    <row r="484" spans="1:10" x14ac:dyDescent="0.3">
      <c r="A484" s="1238" t="s">
        <v>828</v>
      </c>
      <c r="B484" s="1234">
        <v>2.7592416970000002</v>
      </c>
      <c r="C484" s="1235">
        <v>2.7627121929</v>
      </c>
      <c r="D484" s="1236">
        <v>0</v>
      </c>
      <c r="E484" s="1234">
        <v>2.9600965039</v>
      </c>
      <c r="F484" s="1235">
        <v>2.9466563558000001</v>
      </c>
      <c r="G484" s="1237">
        <v>0</v>
      </c>
      <c r="H484" s="1235">
        <v>2.8389405327000001</v>
      </c>
      <c r="I484" s="1234">
        <v>2.8340084816000002</v>
      </c>
      <c r="J484" s="1236">
        <v>0</v>
      </c>
    </row>
    <row r="485" spans="1:10" x14ac:dyDescent="0.3">
      <c r="A485" s="1238" t="s">
        <v>827</v>
      </c>
      <c r="B485" s="1234">
        <v>2933.3446764</v>
      </c>
      <c r="C485" s="1235">
        <v>2659.1921723</v>
      </c>
      <c r="D485" s="1236">
        <v>0.1</v>
      </c>
      <c r="E485" s="1234">
        <v>2428.3237390999998</v>
      </c>
      <c r="F485" s="1235">
        <v>2138.120355</v>
      </c>
      <c r="G485" s="1237">
        <v>0.14000000000000001</v>
      </c>
      <c r="H485" s="1235">
        <v>2724.4012535000002</v>
      </c>
      <c r="I485" s="1234">
        <v>2449.1981936000002</v>
      </c>
      <c r="J485" s="1236">
        <v>0.11</v>
      </c>
    </row>
    <row r="486" spans="1:10" x14ac:dyDescent="0.3">
      <c r="A486" s="1238" t="s">
        <v>826</v>
      </c>
      <c r="B486" s="1234">
        <v>2.4240044682000002</v>
      </c>
      <c r="C486" s="1235">
        <v>3.767216618</v>
      </c>
      <c r="D486" s="1236">
        <v>-0.36</v>
      </c>
      <c r="E486" s="1234">
        <v>1.2355871521999999</v>
      </c>
      <c r="F486" s="1235">
        <v>2.2806304777999999</v>
      </c>
      <c r="G486" s="1237">
        <v>-0.46</v>
      </c>
      <c r="H486" s="1235">
        <v>1.9323179587999999</v>
      </c>
      <c r="I486" s="1234">
        <v>3.1681165939000002</v>
      </c>
      <c r="J486" s="1236">
        <v>-0.39</v>
      </c>
    </row>
    <row r="487" spans="1:10" x14ac:dyDescent="0.3">
      <c r="A487" s="1238" t="s">
        <v>825</v>
      </c>
      <c r="B487" s="1234">
        <v>2436.3796588</v>
      </c>
      <c r="C487" s="1235">
        <v>2223.7568888000001</v>
      </c>
      <c r="D487" s="1236">
        <v>0.1</v>
      </c>
      <c r="E487" s="1234">
        <v>2079.0248713999999</v>
      </c>
      <c r="F487" s="1235">
        <v>1843.5508878000001</v>
      </c>
      <c r="G487" s="1237">
        <v>0.13</v>
      </c>
      <c r="H487" s="1235">
        <v>2288.5304768000001</v>
      </c>
      <c r="I487" s="1234">
        <v>2070.5323844999998</v>
      </c>
      <c r="J487" s="1236">
        <v>0.11</v>
      </c>
    </row>
    <row r="488" spans="1:10" x14ac:dyDescent="0.3">
      <c r="A488" s="1238" t="s">
        <v>824</v>
      </c>
      <c r="B488" s="1234">
        <v>2438.8036633000002</v>
      </c>
      <c r="C488" s="1235">
        <v>2227.5241053999998</v>
      </c>
      <c r="D488" s="1236">
        <v>0.09</v>
      </c>
      <c r="E488" s="1234">
        <v>2080.2604584999999</v>
      </c>
      <c r="F488" s="1235">
        <v>1845.8315183</v>
      </c>
      <c r="G488" s="1237">
        <v>0.13</v>
      </c>
      <c r="H488" s="1235">
        <v>2290.4627948000002</v>
      </c>
      <c r="I488" s="1234">
        <v>2073.7005011000001</v>
      </c>
      <c r="J488" s="1236">
        <v>0.1</v>
      </c>
    </row>
    <row r="489" spans="1:10" x14ac:dyDescent="0.3">
      <c r="A489" s="1239" t="s">
        <v>895</v>
      </c>
      <c r="B489" s="1240"/>
      <c r="C489" s="1241"/>
      <c r="D489" s="1242"/>
      <c r="E489" s="1240"/>
      <c r="F489" s="1241"/>
      <c r="G489" s="1243"/>
      <c r="H489" s="1241"/>
      <c r="I489" s="1240"/>
      <c r="J489" s="1242"/>
    </row>
    <row r="490" spans="1:10" x14ac:dyDescent="0.3">
      <c r="A490" s="1233" t="s">
        <v>831</v>
      </c>
      <c r="B490" s="1234"/>
      <c r="C490" s="1235"/>
      <c r="D490" s="1236"/>
      <c r="E490" s="1234"/>
      <c r="F490" s="1235"/>
      <c r="G490" s="1237"/>
      <c r="H490" s="1235"/>
      <c r="I490" s="1234"/>
      <c r="J490" s="1236"/>
    </row>
    <row r="491" spans="1:10" x14ac:dyDescent="0.3">
      <c r="A491" s="1238" t="s">
        <v>829</v>
      </c>
      <c r="B491" s="1234">
        <v>17.059339148999999</v>
      </c>
      <c r="C491" s="1235">
        <v>17.060221472999999</v>
      </c>
      <c r="D491" s="1236">
        <v>0</v>
      </c>
      <c r="E491" s="1234">
        <v>14.487138646</v>
      </c>
      <c r="F491" s="1235">
        <v>14.306357016</v>
      </c>
      <c r="G491" s="1237">
        <v>0.01</v>
      </c>
      <c r="H491" s="1235">
        <v>15.915931641</v>
      </c>
      <c r="I491" s="1234">
        <v>15.844120341</v>
      </c>
      <c r="J491" s="1236">
        <v>0</v>
      </c>
    </row>
    <row r="492" spans="1:10" x14ac:dyDescent="0.3">
      <c r="A492" s="1238" t="s">
        <v>828</v>
      </c>
      <c r="B492" s="1234">
        <v>1.4148754651</v>
      </c>
      <c r="C492" s="1235">
        <v>1.4217026907999999</v>
      </c>
      <c r="D492" s="1236">
        <v>0</v>
      </c>
      <c r="E492" s="1234">
        <v>1.4445374341999999</v>
      </c>
      <c r="F492" s="1235">
        <v>1.4637220005</v>
      </c>
      <c r="G492" s="1237">
        <v>-0.01</v>
      </c>
      <c r="H492" s="1235">
        <v>1.4268772752000001</v>
      </c>
      <c r="I492" s="1234">
        <v>1.4384574029999999</v>
      </c>
      <c r="J492" s="1236">
        <v>-0.01</v>
      </c>
    </row>
    <row r="493" spans="1:10" x14ac:dyDescent="0.3">
      <c r="A493" s="1238" t="s">
        <v>827</v>
      </c>
      <c r="B493" s="1234">
        <v>1322.3081428</v>
      </c>
      <c r="C493" s="1235">
        <v>1219.696788</v>
      </c>
      <c r="D493" s="1236">
        <v>0.08</v>
      </c>
      <c r="E493" s="1234">
        <v>1003.279753</v>
      </c>
      <c r="F493" s="1235">
        <v>936.35905797999999</v>
      </c>
      <c r="G493" s="1237">
        <v>7.0000000000000007E-2</v>
      </c>
      <c r="H493" s="1235">
        <v>1191.6253873000001</v>
      </c>
      <c r="I493" s="1234">
        <v>1104.7348535000001</v>
      </c>
      <c r="J493" s="1236">
        <v>0.08</v>
      </c>
    </row>
    <row r="494" spans="1:10" x14ac:dyDescent="0.3">
      <c r="A494" s="1238" t="s">
        <v>826</v>
      </c>
      <c r="B494" s="1234">
        <v>465.87941695000001</v>
      </c>
      <c r="C494" s="1235">
        <v>439.58146455999997</v>
      </c>
      <c r="D494" s="1236">
        <v>0.06</v>
      </c>
      <c r="E494" s="1234">
        <v>99.802217502000005</v>
      </c>
      <c r="F494" s="1235">
        <v>96.036796034999995</v>
      </c>
      <c r="G494" s="1237">
        <v>0.04</v>
      </c>
      <c r="H494" s="1235">
        <v>315.92418191000002</v>
      </c>
      <c r="I494" s="1234">
        <v>300.19106402</v>
      </c>
      <c r="J494" s="1236">
        <v>0.05</v>
      </c>
    </row>
    <row r="495" spans="1:10" x14ac:dyDescent="0.3">
      <c r="A495" s="1238" t="s">
        <v>825</v>
      </c>
      <c r="B495" s="1234">
        <v>540.71792808999999</v>
      </c>
      <c r="C495" s="1235">
        <v>494.90659004999998</v>
      </c>
      <c r="D495" s="1236">
        <v>0.09</v>
      </c>
      <c r="E495" s="1234">
        <v>808.84257876000004</v>
      </c>
      <c r="F495" s="1235">
        <v>751.17413259</v>
      </c>
      <c r="G495" s="1237">
        <v>0.08</v>
      </c>
      <c r="H495" s="1235">
        <v>650.54911962999995</v>
      </c>
      <c r="I495" s="1234">
        <v>598.88502043000005</v>
      </c>
      <c r="J495" s="1236">
        <v>0.09</v>
      </c>
    </row>
    <row r="496" spans="1:10" x14ac:dyDescent="0.3">
      <c r="A496" s="1238" t="s">
        <v>824</v>
      </c>
      <c r="B496" s="1234">
        <v>1006.597345</v>
      </c>
      <c r="C496" s="1235">
        <v>934.48805460999995</v>
      </c>
      <c r="D496" s="1236">
        <v>0.08</v>
      </c>
      <c r="E496" s="1234">
        <v>908.64479626000002</v>
      </c>
      <c r="F496" s="1235">
        <v>847.21092863000001</v>
      </c>
      <c r="G496" s="1237">
        <v>7.0000000000000007E-2</v>
      </c>
      <c r="H496" s="1235">
        <v>966.47330153999997</v>
      </c>
      <c r="I496" s="1234">
        <v>899.07608445999995</v>
      </c>
      <c r="J496" s="1236">
        <v>7.0000000000000007E-2</v>
      </c>
    </row>
    <row r="497" spans="1:10" x14ac:dyDescent="0.3">
      <c r="A497" s="1233" t="s">
        <v>830</v>
      </c>
      <c r="B497" s="1234"/>
      <c r="C497" s="1235"/>
      <c r="D497" s="1236"/>
      <c r="E497" s="1234"/>
      <c r="F497" s="1235"/>
      <c r="G497" s="1237"/>
      <c r="H497" s="1235"/>
      <c r="I497" s="1234"/>
      <c r="J497" s="1236"/>
    </row>
    <row r="498" spans="1:10" x14ac:dyDescent="0.3">
      <c r="A498" s="1238" t="s">
        <v>829</v>
      </c>
      <c r="B498" s="1234">
        <v>14.462497146</v>
      </c>
      <c r="C498" s="1235">
        <v>14.708389686</v>
      </c>
      <c r="D498" s="1236">
        <v>-0.02</v>
      </c>
      <c r="E498" s="1234">
        <v>10.583588054</v>
      </c>
      <c r="F498" s="1235">
        <v>10.522857176</v>
      </c>
      <c r="G498" s="1237">
        <v>0.01</v>
      </c>
      <c r="H498" s="1235">
        <v>12.705122278999999</v>
      </c>
      <c r="I498" s="1234">
        <v>12.829926925000001</v>
      </c>
      <c r="J498" s="1236">
        <v>-0.01</v>
      </c>
    </row>
    <row r="499" spans="1:10" x14ac:dyDescent="0.3">
      <c r="A499" s="1238" t="s">
        <v>828</v>
      </c>
      <c r="B499" s="1234">
        <v>2.2019936054000002</v>
      </c>
      <c r="C499" s="1235">
        <v>2.1416553788999999</v>
      </c>
      <c r="D499" s="1236">
        <v>0.03</v>
      </c>
      <c r="E499" s="1234">
        <v>2.1367541766000002</v>
      </c>
      <c r="F499" s="1235">
        <v>2.0970260677999999</v>
      </c>
      <c r="G499" s="1237">
        <v>0.02</v>
      </c>
      <c r="H499" s="1235">
        <v>2.1773718486</v>
      </c>
      <c r="I499" s="1234">
        <v>2.1252274980000001</v>
      </c>
      <c r="J499" s="1236">
        <v>0.02</v>
      </c>
    </row>
    <row r="500" spans="1:10" x14ac:dyDescent="0.3">
      <c r="A500" s="1238" t="s">
        <v>827</v>
      </c>
      <c r="B500" s="1234">
        <v>3326.7368452000001</v>
      </c>
      <c r="C500" s="1235">
        <v>3153.4565407999999</v>
      </c>
      <c r="D500" s="1236">
        <v>0.05</v>
      </c>
      <c r="E500" s="1234">
        <v>2927.9905960999999</v>
      </c>
      <c r="F500" s="1235">
        <v>2681.9241972999998</v>
      </c>
      <c r="G500" s="1237">
        <v>0.09</v>
      </c>
      <c r="H500" s="1235">
        <v>3179.0548821000002</v>
      </c>
      <c r="I500" s="1234">
        <v>2982.1905019000001</v>
      </c>
      <c r="J500" s="1236">
        <v>7.0000000000000007E-2</v>
      </c>
    </row>
    <row r="501" spans="1:10" x14ac:dyDescent="0.3">
      <c r="A501" s="1238" t="s">
        <v>826</v>
      </c>
      <c r="B501" s="1234">
        <v>3.6603273238999998</v>
      </c>
      <c r="C501" s="1235">
        <v>3.6459919443</v>
      </c>
      <c r="D501" s="1236">
        <v>0</v>
      </c>
      <c r="E501" s="1234">
        <v>1.6646594438</v>
      </c>
      <c r="F501" s="1235">
        <v>2.3699759554000002</v>
      </c>
      <c r="G501" s="1237">
        <v>-0.3</v>
      </c>
      <c r="H501" s="1235">
        <v>2.9212002449000001</v>
      </c>
      <c r="I501" s="1234">
        <v>3.1825280758000001</v>
      </c>
      <c r="J501" s="1236">
        <v>-0.08</v>
      </c>
    </row>
    <row r="502" spans="1:10" x14ac:dyDescent="0.3">
      <c r="A502" s="1238" t="s">
        <v>825</v>
      </c>
      <c r="B502" s="1234">
        <v>2890.4843692999998</v>
      </c>
      <c r="C502" s="1235">
        <v>2755.9188632</v>
      </c>
      <c r="D502" s="1236">
        <v>0.05</v>
      </c>
      <c r="E502" s="1234">
        <v>2528.2017003999999</v>
      </c>
      <c r="F502" s="1235">
        <v>2342.5285300999999</v>
      </c>
      <c r="G502" s="1237">
        <v>0.08</v>
      </c>
      <c r="H502" s="1235">
        <v>2756.3072683</v>
      </c>
      <c r="I502" s="1234">
        <v>2605.7706796000002</v>
      </c>
      <c r="J502" s="1236">
        <v>0.06</v>
      </c>
    </row>
    <row r="503" spans="1:10" x14ac:dyDescent="0.3">
      <c r="A503" s="1238" t="s">
        <v>824</v>
      </c>
      <c r="B503" s="1234">
        <v>2894.1446967000002</v>
      </c>
      <c r="C503" s="1235">
        <v>2759.5648550999999</v>
      </c>
      <c r="D503" s="1236">
        <v>0.05</v>
      </c>
      <c r="E503" s="1234">
        <v>2529.8663599000001</v>
      </c>
      <c r="F503" s="1235">
        <v>2344.8985060999998</v>
      </c>
      <c r="G503" s="1237">
        <v>0.08</v>
      </c>
      <c r="H503" s="1235">
        <v>2759.2284685</v>
      </c>
      <c r="I503" s="1234">
        <v>2608.9532076999999</v>
      </c>
      <c r="J503" s="1236">
        <v>0.06</v>
      </c>
    </row>
    <row r="504" spans="1:10" x14ac:dyDescent="0.3">
      <c r="A504" s="1228" t="s">
        <v>894</v>
      </c>
      <c r="B504" s="1229"/>
      <c r="C504" s="1230"/>
      <c r="D504" s="1231"/>
      <c r="E504" s="1229"/>
      <c r="F504" s="1230"/>
      <c r="G504" s="1232"/>
      <c r="H504" s="1230"/>
      <c r="I504" s="1229"/>
      <c r="J504" s="1231"/>
    </row>
    <row r="505" spans="1:10" x14ac:dyDescent="0.3">
      <c r="A505" s="1239" t="s">
        <v>893</v>
      </c>
      <c r="B505" s="1240"/>
      <c r="C505" s="1241"/>
      <c r="D505" s="1242"/>
      <c r="E505" s="1240"/>
      <c r="F505" s="1241"/>
      <c r="G505" s="1243"/>
      <c r="H505" s="1241"/>
      <c r="I505" s="1240"/>
      <c r="J505" s="1242"/>
    </row>
    <row r="506" spans="1:10" x14ac:dyDescent="0.3">
      <c r="A506" s="1233" t="s">
        <v>831</v>
      </c>
      <c r="B506" s="1234"/>
      <c r="C506" s="1235"/>
      <c r="D506" s="1236"/>
      <c r="E506" s="1234"/>
      <c r="F506" s="1235"/>
      <c r="G506" s="1237"/>
      <c r="H506" s="1235"/>
      <c r="I506" s="1234"/>
      <c r="J506" s="1236"/>
    </row>
    <row r="507" spans="1:10" x14ac:dyDescent="0.3">
      <c r="A507" s="1238" t="s">
        <v>829</v>
      </c>
      <c r="B507" s="1234">
        <v>5.8946640737999996</v>
      </c>
      <c r="C507" s="1235">
        <v>5.546322333</v>
      </c>
      <c r="D507" s="1236">
        <v>0.06</v>
      </c>
      <c r="E507" s="1234">
        <v>6.0768487211000002</v>
      </c>
      <c r="F507" s="1235">
        <v>5.6474394829000003</v>
      </c>
      <c r="G507" s="1237">
        <v>0.08</v>
      </c>
      <c r="H507" s="1235">
        <v>5.9770310192</v>
      </c>
      <c r="I507" s="1234">
        <v>5.5913573750000003</v>
      </c>
      <c r="J507" s="1236">
        <v>7.0000000000000007E-2</v>
      </c>
    </row>
    <row r="508" spans="1:10" x14ac:dyDescent="0.3">
      <c r="A508" s="1238" t="s">
        <v>828</v>
      </c>
      <c r="B508" s="1234">
        <v>1.1163325201000001</v>
      </c>
      <c r="C508" s="1235">
        <v>1.1216103934999999</v>
      </c>
      <c r="D508" s="1236">
        <v>0</v>
      </c>
      <c r="E508" s="1234">
        <v>1.0885360379</v>
      </c>
      <c r="F508" s="1235">
        <v>1.0927944572999999</v>
      </c>
      <c r="G508" s="1237">
        <v>0</v>
      </c>
      <c r="H508" s="1235">
        <v>1.1035556659000001</v>
      </c>
      <c r="I508" s="1234">
        <v>1.1086477725999999</v>
      </c>
      <c r="J508" s="1236">
        <v>0</v>
      </c>
    </row>
    <row r="509" spans="1:10" x14ac:dyDescent="0.3">
      <c r="A509" s="1238" t="s">
        <v>827</v>
      </c>
      <c r="B509" s="1234">
        <v>3700.5315615999998</v>
      </c>
      <c r="C509" s="1235">
        <v>3630.0200189000002</v>
      </c>
      <c r="D509" s="1236">
        <v>0.02</v>
      </c>
      <c r="E509" s="1234">
        <v>2457.8247583000002</v>
      </c>
      <c r="F509" s="1235">
        <v>2383.9512718000001</v>
      </c>
      <c r="G509" s="1237">
        <v>0.03</v>
      </c>
      <c r="H509" s="1235">
        <v>3137.0868037999999</v>
      </c>
      <c r="I509" s="1234">
        <v>3077.5013149000001</v>
      </c>
      <c r="J509" s="1236">
        <v>0.02</v>
      </c>
    </row>
    <row r="510" spans="1:10" x14ac:dyDescent="0.3">
      <c r="A510" s="1238" t="s">
        <v>826</v>
      </c>
      <c r="B510" s="1234">
        <v>1841.0308289</v>
      </c>
      <c r="C510" s="1235">
        <v>1689.4033615000001</v>
      </c>
      <c r="D510" s="1236">
        <v>0.09</v>
      </c>
      <c r="E510" s="1234">
        <v>246.13156637</v>
      </c>
      <c r="F510" s="1235">
        <v>217.60125321999999</v>
      </c>
      <c r="G510" s="1237">
        <v>0.13</v>
      </c>
      <c r="H510" s="1235">
        <v>1117.9015869</v>
      </c>
      <c r="I510" s="1234">
        <v>1036.7923436000001</v>
      </c>
      <c r="J510" s="1236">
        <v>0.08</v>
      </c>
    </row>
    <row r="511" spans="1:10" x14ac:dyDescent="0.3">
      <c r="A511" s="1238" t="s">
        <v>825</v>
      </c>
      <c r="B511" s="1234">
        <v>961.00841690000004</v>
      </c>
      <c r="C511" s="1235">
        <v>1055.0297872000001</v>
      </c>
      <c r="D511" s="1236">
        <v>-0.09</v>
      </c>
      <c r="E511" s="1234">
        <v>1957.4397403</v>
      </c>
      <c r="F511" s="1235">
        <v>1932.1556587</v>
      </c>
      <c r="G511" s="1237">
        <v>0.01</v>
      </c>
      <c r="H511" s="1235">
        <v>1412.7915762</v>
      </c>
      <c r="I511" s="1234">
        <v>1443.9557199999999</v>
      </c>
      <c r="J511" s="1236">
        <v>-0.02</v>
      </c>
    </row>
    <row r="512" spans="1:10" x14ac:dyDescent="0.3">
      <c r="A512" s="1238" t="s">
        <v>824</v>
      </c>
      <c r="B512" s="1234">
        <v>2802.0392458000001</v>
      </c>
      <c r="C512" s="1235">
        <v>2744.4331486999999</v>
      </c>
      <c r="D512" s="1236">
        <v>0.02</v>
      </c>
      <c r="E512" s="1234">
        <v>2203.5713067000002</v>
      </c>
      <c r="F512" s="1235">
        <v>2149.7569119999998</v>
      </c>
      <c r="G512" s="1237">
        <v>0.03</v>
      </c>
      <c r="H512" s="1235">
        <v>2530.6931631000002</v>
      </c>
      <c r="I512" s="1234">
        <v>2480.7480636</v>
      </c>
      <c r="J512" s="1236">
        <v>0.02</v>
      </c>
    </row>
    <row r="513" spans="1:10" x14ac:dyDescent="0.3">
      <c r="A513" s="1233" t="s">
        <v>830</v>
      </c>
      <c r="B513" s="1234"/>
      <c r="C513" s="1235"/>
      <c r="D513" s="1236"/>
      <c r="E513" s="1234"/>
      <c r="F513" s="1235"/>
      <c r="G513" s="1237"/>
      <c r="H513" s="1235"/>
      <c r="I513" s="1234"/>
      <c r="J513" s="1236"/>
    </row>
    <row r="514" spans="1:10" x14ac:dyDescent="0.3">
      <c r="A514" s="1238" t="s">
        <v>829</v>
      </c>
      <c r="B514" s="1234">
        <v>0.19237294830000001</v>
      </c>
      <c r="C514" s="1235">
        <v>0.11631415790000001</v>
      </c>
      <c r="D514" s="1236">
        <v>0.65</v>
      </c>
      <c r="E514" s="1234">
        <v>0.58065801189999999</v>
      </c>
      <c r="F514" s="1235">
        <v>0.44630520330000001</v>
      </c>
      <c r="G514" s="1237">
        <v>0.3</v>
      </c>
      <c r="H514" s="1235">
        <v>0.36391936499999999</v>
      </c>
      <c r="I514" s="1234">
        <v>0.27741609560000002</v>
      </c>
      <c r="J514" s="1236">
        <v>0.31</v>
      </c>
    </row>
    <row r="515" spans="1:10" x14ac:dyDescent="0.3">
      <c r="A515" s="1238" t="s">
        <v>828</v>
      </c>
      <c r="B515" s="1234">
        <v>1.1033163265000001</v>
      </c>
      <c r="C515" s="1235">
        <v>1.0782396087999999</v>
      </c>
      <c r="D515" s="1236">
        <v>0.02</v>
      </c>
      <c r="E515" s="1234">
        <v>1.0747463961999999</v>
      </c>
      <c r="F515" s="1235">
        <v>1.0581162325</v>
      </c>
      <c r="G515" s="1237">
        <v>0.02</v>
      </c>
      <c r="H515" s="1235">
        <v>1.0831765149000001</v>
      </c>
      <c r="I515" s="1234">
        <v>1.0624344176</v>
      </c>
      <c r="J515" s="1236">
        <v>0.02</v>
      </c>
    </row>
    <row r="516" spans="1:10" x14ac:dyDescent="0.3">
      <c r="A516" s="1238" t="s">
        <v>827</v>
      </c>
      <c r="B516" s="1234">
        <v>3684.2100925</v>
      </c>
      <c r="C516" s="1235">
        <v>3685.2628798000001</v>
      </c>
      <c r="D516" s="1236">
        <v>0</v>
      </c>
      <c r="E516" s="1234">
        <v>4206.7348584000001</v>
      </c>
      <c r="F516" s="1235">
        <v>4080.0386552999998</v>
      </c>
      <c r="G516" s="1237">
        <v>0.03</v>
      </c>
      <c r="H516" s="1235">
        <v>4049.6869354</v>
      </c>
      <c r="I516" s="1234">
        <v>3994.0652642</v>
      </c>
      <c r="J516" s="1236">
        <v>0.01</v>
      </c>
    </row>
    <row r="517" spans="1:10" x14ac:dyDescent="0.3">
      <c r="A517" s="1238" t="s">
        <v>826</v>
      </c>
      <c r="B517" s="1234">
        <v>367.04286704999998</v>
      </c>
      <c r="C517" s="1235">
        <v>324.41931972999998</v>
      </c>
      <c r="D517" s="1236">
        <v>0.13</v>
      </c>
      <c r="E517" s="1234">
        <v>2.0728017884000001</v>
      </c>
      <c r="F517" s="1235">
        <v>0.73570707069999997</v>
      </c>
      <c r="G517" s="1237">
        <v>1.82</v>
      </c>
      <c r="H517" s="1235">
        <v>111.76672342000001</v>
      </c>
      <c r="I517" s="1234">
        <v>71.226804938000001</v>
      </c>
      <c r="J517" s="1236">
        <v>0.56999999999999995</v>
      </c>
    </row>
    <row r="518" spans="1:10" x14ac:dyDescent="0.3">
      <c r="A518" s="1238" t="s">
        <v>825</v>
      </c>
      <c r="B518" s="1234">
        <v>2252.6679884</v>
      </c>
      <c r="C518" s="1235">
        <v>2516.199932</v>
      </c>
      <c r="D518" s="1236">
        <v>-0.1</v>
      </c>
      <c r="E518" s="1234">
        <v>4072.7612617999998</v>
      </c>
      <c r="F518" s="1235">
        <v>3961.1235794999998</v>
      </c>
      <c r="G518" s="1237">
        <v>0.03</v>
      </c>
      <c r="H518" s="1235">
        <v>3525.7214141999998</v>
      </c>
      <c r="I518" s="1234">
        <v>3646.4513185000001</v>
      </c>
      <c r="J518" s="1236">
        <v>-0.03</v>
      </c>
    </row>
    <row r="519" spans="1:10" x14ac:dyDescent="0.3">
      <c r="A519" s="1238" t="s">
        <v>824</v>
      </c>
      <c r="B519" s="1234">
        <v>2619.7108555</v>
      </c>
      <c r="C519" s="1235">
        <v>2840.6192516999999</v>
      </c>
      <c r="D519" s="1236">
        <v>-0.08</v>
      </c>
      <c r="E519" s="1234">
        <v>4074.8340635999998</v>
      </c>
      <c r="F519" s="1235">
        <v>3961.8592865999999</v>
      </c>
      <c r="G519" s="1237">
        <v>0.03</v>
      </c>
      <c r="H519" s="1235">
        <v>3637.4881375999998</v>
      </c>
      <c r="I519" s="1234">
        <v>3717.6781234999999</v>
      </c>
      <c r="J519" s="1236">
        <v>-0.02</v>
      </c>
    </row>
    <row r="520" spans="1:10" x14ac:dyDescent="0.3">
      <c r="A520" s="1239" t="s">
        <v>892</v>
      </c>
      <c r="B520" s="1240"/>
      <c r="C520" s="1241"/>
      <c r="D520" s="1242"/>
      <c r="E520" s="1240"/>
      <c r="F520" s="1241"/>
      <c r="G520" s="1243"/>
      <c r="H520" s="1241"/>
      <c r="I520" s="1240"/>
      <c r="J520" s="1242"/>
    </row>
    <row r="521" spans="1:10" x14ac:dyDescent="0.3">
      <c r="A521" s="1233" t="s">
        <v>831</v>
      </c>
      <c r="B521" s="1234"/>
      <c r="C521" s="1235"/>
      <c r="D521" s="1236"/>
      <c r="E521" s="1234"/>
      <c r="F521" s="1235"/>
      <c r="G521" s="1237"/>
      <c r="H521" s="1235"/>
      <c r="I521" s="1234"/>
      <c r="J521" s="1236"/>
    </row>
    <row r="522" spans="1:10" x14ac:dyDescent="0.3">
      <c r="A522" s="1238" t="s">
        <v>829</v>
      </c>
      <c r="B522" s="1234">
        <v>7.5258377488999999</v>
      </c>
      <c r="C522" s="1235">
        <v>7.8127777920000003</v>
      </c>
      <c r="D522" s="1236">
        <v>-0.04</v>
      </c>
      <c r="E522" s="1234">
        <v>36.129536363</v>
      </c>
      <c r="F522" s="1235">
        <v>35.812443623999997</v>
      </c>
      <c r="G522" s="1237">
        <v>0.01</v>
      </c>
      <c r="H522" s="1235">
        <v>20.231795340000001</v>
      </c>
      <c r="I522" s="1234">
        <v>20.381022435999999</v>
      </c>
      <c r="J522" s="1236">
        <v>-0.01</v>
      </c>
    </row>
    <row r="523" spans="1:10" x14ac:dyDescent="0.3">
      <c r="A523" s="1238" t="s">
        <v>828</v>
      </c>
      <c r="B523" s="1234">
        <v>1.3609870931000001</v>
      </c>
      <c r="C523" s="1235">
        <v>1.3636119899000001</v>
      </c>
      <c r="D523" s="1236">
        <v>0</v>
      </c>
      <c r="E523" s="1234">
        <v>1.3135401975000001</v>
      </c>
      <c r="F523" s="1235">
        <v>1.3315858265</v>
      </c>
      <c r="G523" s="1237">
        <v>-0.01</v>
      </c>
      <c r="H523" s="1235">
        <v>1.3233495751</v>
      </c>
      <c r="I523" s="1234">
        <v>1.3383519123000001</v>
      </c>
      <c r="J523" s="1236">
        <v>-0.01</v>
      </c>
    </row>
    <row r="524" spans="1:10" x14ac:dyDescent="0.3">
      <c r="A524" s="1238" t="s">
        <v>827</v>
      </c>
      <c r="B524" s="1234">
        <v>849.54503140999998</v>
      </c>
      <c r="C524" s="1235">
        <v>790.82215808000001</v>
      </c>
      <c r="D524" s="1236">
        <v>7.0000000000000007E-2</v>
      </c>
      <c r="E524" s="1234">
        <v>1028.8088975000001</v>
      </c>
      <c r="F524" s="1235">
        <v>969.84920481999995</v>
      </c>
      <c r="G524" s="1237">
        <v>0.06</v>
      </c>
      <c r="H524" s="1235">
        <v>990.69302766999999</v>
      </c>
      <c r="I524" s="1234">
        <v>931.31275371000004</v>
      </c>
      <c r="J524" s="1236">
        <v>0.06</v>
      </c>
    </row>
    <row r="525" spans="1:10" x14ac:dyDescent="0.3">
      <c r="A525" s="1238" t="s">
        <v>826</v>
      </c>
      <c r="B525" s="1234">
        <v>339.26116665000001</v>
      </c>
      <c r="C525" s="1235">
        <v>328.51827527</v>
      </c>
      <c r="D525" s="1236">
        <v>0.03</v>
      </c>
      <c r="E525" s="1234">
        <v>22.706269408000001</v>
      </c>
      <c r="F525" s="1235">
        <v>20.656919932000001</v>
      </c>
      <c r="G525" s="1237">
        <v>0.1</v>
      </c>
      <c r="H525" s="1235">
        <v>90.013560733999995</v>
      </c>
      <c r="I525" s="1234">
        <v>86.925588755999996</v>
      </c>
      <c r="J525" s="1236">
        <v>0.04</v>
      </c>
    </row>
    <row r="526" spans="1:10" x14ac:dyDescent="0.3">
      <c r="A526" s="1238" t="s">
        <v>825</v>
      </c>
      <c r="B526" s="1234">
        <v>468.02187264000003</v>
      </c>
      <c r="C526" s="1235">
        <v>418.37614687000001</v>
      </c>
      <c r="D526" s="1236">
        <v>0.12</v>
      </c>
      <c r="E526" s="1234">
        <v>985.41165697999998</v>
      </c>
      <c r="F526" s="1235">
        <v>924.09174940000003</v>
      </c>
      <c r="G526" s="1237">
        <v>7.0000000000000007E-2</v>
      </c>
      <c r="H526" s="1235">
        <v>875.40197067999998</v>
      </c>
      <c r="I526" s="1234">
        <v>815.23398209000004</v>
      </c>
      <c r="J526" s="1236">
        <v>7.0000000000000007E-2</v>
      </c>
    </row>
    <row r="527" spans="1:10" x14ac:dyDescent="0.3">
      <c r="A527" s="1238" t="s">
        <v>824</v>
      </c>
      <c r="B527" s="1234">
        <v>807.28303929000003</v>
      </c>
      <c r="C527" s="1235">
        <v>746.89442213999996</v>
      </c>
      <c r="D527" s="1236">
        <v>0.08</v>
      </c>
      <c r="E527" s="1234">
        <v>1008.1179264</v>
      </c>
      <c r="F527" s="1235">
        <v>944.74866932999998</v>
      </c>
      <c r="G527" s="1237">
        <v>7.0000000000000007E-2</v>
      </c>
      <c r="H527" s="1235">
        <v>965.41553140999997</v>
      </c>
      <c r="I527" s="1234">
        <v>902.15957084000001</v>
      </c>
      <c r="J527" s="1236">
        <v>7.0000000000000007E-2</v>
      </c>
    </row>
    <row r="528" spans="1:10" x14ac:dyDescent="0.3">
      <c r="A528" s="1233" t="s">
        <v>830</v>
      </c>
      <c r="B528" s="1234"/>
      <c r="C528" s="1235"/>
      <c r="D528" s="1236"/>
      <c r="E528" s="1234"/>
      <c r="F528" s="1235"/>
      <c r="G528" s="1237"/>
      <c r="H528" s="1235"/>
      <c r="I528" s="1234"/>
      <c r="J528" s="1236"/>
    </row>
    <row r="529" spans="1:10" x14ac:dyDescent="0.3">
      <c r="A529" s="1238" t="s">
        <v>829</v>
      </c>
      <c r="B529" s="1234">
        <v>5.0485766000000001E-3</v>
      </c>
      <c r="C529" s="1235">
        <v>2.6635814000000001E-3</v>
      </c>
      <c r="D529" s="1236">
        <v>0.9</v>
      </c>
      <c r="E529" s="1234">
        <v>8.9889293199999998E-2</v>
      </c>
      <c r="F529" s="1235">
        <v>9.8060702299999997E-2</v>
      </c>
      <c r="G529" s="1237">
        <v>-0.08</v>
      </c>
      <c r="H529" s="1235">
        <v>4.6720502999999997E-2</v>
      </c>
      <c r="I529" s="1234">
        <v>5.0319765199999998E-2</v>
      </c>
      <c r="J529" s="1236">
        <v>-7.0000000000000007E-2</v>
      </c>
    </row>
    <row r="530" spans="1:10" x14ac:dyDescent="0.3">
      <c r="A530" s="1238" t="s">
        <v>828</v>
      </c>
      <c r="B530" s="1234">
        <v>1</v>
      </c>
      <c r="C530" s="1235">
        <v>1</v>
      </c>
      <c r="D530" s="1236">
        <v>0</v>
      </c>
      <c r="E530" s="1234">
        <v>1.08</v>
      </c>
      <c r="F530" s="1235">
        <v>1.1054421769</v>
      </c>
      <c r="G530" s="1237">
        <v>-0.02</v>
      </c>
      <c r="H530" s="1235">
        <v>1.0756013745999999</v>
      </c>
      <c r="I530" s="1234">
        <v>1.1026490066000001</v>
      </c>
      <c r="J530" s="1236">
        <v>-0.02</v>
      </c>
    </row>
    <row r="531" spans="1:10" x14ac:dyDescent="0.3">
      <c r="A531" s="1238" t="s">
        <v>827</v>
      </c>
      <c r="B531" s="1234">
        <v>659.55062499999997</v>
      </c>
      <c r="C531" s="1235">
        <v>1225.06</v>
      </c>
      <c r="D531" s="1236">
        <v>-0.46</v>
      </c>
      <c r="E531" s="1234">
        <v>986.73976431000006</v>
      </c>
      <c r="F531" s="1235">
        <v>946.09473846000003</v>
      </c>
      <c r="G531" s="1237">
        <v>0.04</v>
      </c>
      <c r="H531" s="1235">
        <v>970.01444088999995</v>
      </c>
      <c r="I531" s="1234">
        <v>952.79660661000003</v>
      </c>
      <c r="J531" s="1236">
        <v>0.02</v>
      </c>
    </row>
    <row r="532" spans="1:10" x14ac:dyDescent="0.3">
      <c r="A532" s="1238" t="s">
        <v>826</v>
      </c>
      <c r="B532" s="1234">
        <v>172.63437500000001</v>
      </c>
      <c r="C532" s="1235">
        <v>0</v>
      </c>
      <c r="D532" s="1236">
        <v>-1</v>
      </c>
      <c r="E532" s="1234">
        <v>0</v>
      </c>
      <c r="F532" s="1235">
        <v>1.3801230768999999</v>
      </c>
      <c r="G532" s="1237">
        <v>-1</v>
      </c>
      <c r="H532" s="1235">
        <v>8.8247603833999992</v>
      </c>
      <c r="I532" s="1234">
        <v>1.346966967</v>
      </c>
      <c r="J532" s="1236">
        <v>5.55</v>
      </c>
    </row>
    <row r="533" spans="1:10" x14ac:dyDescent="0.3">
      <c r="A533" s="1238" t="s">
        <v>825</v>
      </c>
      <c r="B533" s="1234">
        <v>476.0625</v>
      </c>
      <c r="C533" s="1235">
        <v>877.5</v>
      </c>
      <c r="D533" s="1236">
        <v>-0.46</v>
      </c>
      <c r="E533" s="1234">
        <v>976.14707070999998</v>
      </c>
      <c r="F533" s="1235">
        <v>932.12630768999998</v>
      </c>
      <c r="G533" s="1237">
        <v>0.05</v>
      </c>
      <c r="H533" s="1235">
        <v>950.58364216999996</v>
      </c>
      <c r="I533" s="1234">
        <v>930.81396396000002</v>
      </c>
      <c r="J533" s="1236">
        <v>0.02</v>
      </c>
    </row>
    <row r="534" spans="1:10" x14ac:dyDescent="0.3">
      <c r="A534" s="1238" t="s">
        <v>824</v>
      </c>
      <c r="B534" s="1234">
        <v>648.69687499999998</v>
      </c>
      <c r="C534" s="1235">
        <v>877.5</v>
      </c>
      <c r="D534" s="1236">
        <v>-0.26</v>
      </c>
      <c r="E534" s="1234">
        <v>976.14707070999998</v>
      </c>
      <c r="F534" s="1235">
        <v>933.50643076999995</v>
      </c>
      <c r="G534" s="1237">
        <v>0.05</v>
      </c>
      <c r="H534" s="1235">
        <v>959.40840256000001</v>
      </c>
      <c r="I534" s="1234">
        <v>932.16093092999995</v>
      </c>
      <c r="J534" s="1236">
        <v>0.03</v>
      </c>
    </row>
    <row r="535" spans="1:10" x14ac:dyDescent="0.3">
      <c r="A535" s="1239" t="s">
        <v>891</v>
      </c>
      <c r="B535" s="1240"/>
      <c r="C535" s="1241"/>
      <c r="D535" s="1242"/>
      <c r="E535" s="1240"/>
      <c r="F535" s="1241"/>
      <c r="G535" s="1243"/>
      <c r="H535" s="1241"/>
      <c r="I535" s="1240"/>
      <c r="J535" s="1242"/>
    </row>
    <row r="536" spans="1:10" x14ac:dyDescent="0.3">
      <c r="A536" s="1233" t="s">
        <v>831</v>
      </c>
      <c r="B536" s="1234"/>
      <c r="C536" s="1235"/>
      <c r="D536" s="1236"/>
      <c r="E536" s="1234"/>
      <c r="F536" s="1235"/>
      <c r="G536" s="1237"/>
      <c r="H536" s="1235"/>
      <c r="I536" s="1234"/>
      <c r="J536" s="1236"/>
    </row>
    <row r="537" spans="1:10" x14ac:dyDescent="0.3">
      <c r="A537" s="1238" t="s">
        <v>829</v>
      </c>
      <c r="B537" s="1234">
        <v>7.1561791315000001</v>
      </c>
      <c r="C537" s="1235">
        <v>7.3042737625000003</v>
      </c>
      <c r="D537" s="1236">
        <v>-0.02</v>
      </c>
      <c r="E537" s="1234">
        <v>4.1573410893</v>
      </c>
      <c r="F537" s="1235">
        <v>4.1728803541000001</v>
      </c>
      <c r="G537" s="1237">
        <v>0</v>
      </c>
      <c r="H537" s="1235">
        <v>5.8198838583999999</v>
      </c>
      <c r="I537" s="1234">
        <v>5.9204130161000004</v>
      </c>
      <c r="J537" s="1236">
        <v>-0.02</v>
      </c>
    </row>
    <row r="538" spans="1:10" x14ac:dyDescent="0.3">
      <c r="A538" s="1238" t="s">
        <v>828</v>
      </c>
      <c r="B538" s="1234">
        <v>1.4284171945999999</v>
      </c>
      <c r="C538" s="1235">
        <v>1.4501728753000001</v>
      </c>
      <c r="D538" s="1236">
        <v>-0.02</v>
      </c>
      <c r="E538" s="1234">
        <v>1.2957103742</v>
      </c>
      <c r="F538" s="1235">
        <v>1.3182126348000001</v>
      </c>
      <c r="G538" s="1237">
        <v>-0.02</v>
      </c>
      <c r="H538" s="1235">
        <v>1.3861752402</v>
      </c>
      <c r="I538" s="1234">
        <v>1.4090690933000001</v>
      </c>
      <c r="J538" s="1236">
        <v>-0.02</v>
      </c>
    </row>
    <row r="539" spans="1:10" x14ac:dyDescent="0.3">
      <c r="A539" s="1238" t="s">
        <v>827</v>
      </c>
      <c r="B539" s="1234">
        <v>5080.2340593999998</v>
      </c>
      <c r="C539" s="1235">
        <v>4665.9295189000004</v>
      </c>
      <c r="D539" s="1236">
        <v>0.09</v>
      </c>
      <c r="E539" s="1234">
        <v>1907.1329490000001</v>
      </c>
      <c r="F539" s="1235">
        <v>1743.3217982000001</v>
      </c>
      <c r="G539" s="1237">
        <v>0.09</v>
      </c>
      <c r="H539" s="1235">
        <v>4136.1199888000001</v>
      </c>
      <c r="I539" s="1234">
        <v>3814.2770817999999</v>
      </c>
      <c r="J539" s="1236">
        <v>0.08</v>
      </c>
    </row>
    <row r="540" spans="1:10" x14ac:dyDescent="0.3">
      <c r="A540" s="1238" t="s">
        <v>826</v>
      </c>
      <c r="B540" s="1234">
        <v>995.11747851999996</v>
      </c>
      <c r="C540" s="1235">
        <v>929.54250803000002</v>
      </c>
      <c r="D540" s="1236">
        <v>7.0000000000000007E-2</v>
      </c>
      <c r="E540" s="1234">
        <v>174.05937967</v>
      </c>
      <c r="F540" s="1235">
        <v>161.92124415999999</v>
      </c>
      <c r="G540" s="1237">
        <v>7.0000000000000007E-2</v>
      </c>
      <c r="H540" s="1235">
        <v>750.82255158999999</v>
      </c>
      <c r="I540" s="1234">
        <v>705.85647738</v>
      </c>
      <c r="J540" s="1236">
        <v>0.06</v>
      </c>
    </row>
    <row r="541" spans="1:10" x14ac:dyDescent="0.3">
      <c r="A541" s="1238" t="s">
        <v>825</v>
      </c>
      <c r="B541" s="1234">
        <v>2400.1997971000001</v>
      </c>
      <c r="C541" s="1235">
        <v>2221.7878083000001</v>
      </c>
      <c r="D541" s="1236">
        <v>0.08</v>
      </c>
      <c r="E541" s="1234">
        <v>1163.4393454000001</v>
      </c>
      <c r="F541" s="1235">
        <v>1080.1853286999999</v>
      </c>
      <c r="G541" s="1237">
        <v>0.08</v>
      </c>
      <c r="H541" s="1235">
        <v>2032.218159</v>
      </c>
      <c r="I541" s="1234">
        <v>1889.1230694999999</v>
      </c>
      <c r="J541" s="1236">
        <v>0.08</v>
      </c>
    </row>
    <row r="542" spans="1:10" x14ac:dyDescent="0.3">
      <c r="A542" s="1238" t="s">
        <v>824</v>
      </c>
      <c r="B542" s="1234">
        <v>3395.3172755999999</v>
      </c>
      <c r="C542" s="1235">
        <v>3151.3303163</v>
      </c>
      <c r="D542" s="1236">
        <v>0.08</v>
      </c>
      <c r="E542" s="1234">
        <v>1337.4987251</v>
      </c>
      <c r="F542" s="1235">
        <v>1242.1065728000001</v>
      </c>
      <c r="G542" s="1237">
        <v>0.08</v>
      </c>
      <c r="H542" s="1235">
        <v>2783.0407105999998</v>
      </c>
      <c r="I542" s="1234">
        <v>2594.9795468000002</v>
      </c>
      <c r="J542" s="1236">
        <v>7.0000000000000007E-2</v>
      </c>
    </row>
    <row r="543" spans="1:10" x14ac:dyDescent="0.3">
      <c r="A543" s="1233" t="s">
        <v>830</v>
      </c>
      <c r="B543" s="1234"/>
      <c r="C543" s="1235"/>
      <c r="D543" s="1236"/>
      <c r="E543" s="1234"/>
      <c r="F543" s="1235"/>
      <c r="G543" s="1237"/>
      <c r="H543" s="1235"/>
      <c r="I543" s="1234"/>
      <c r="J543" s="1236"/>
    </row>
    <row r="544" spans="1:10" x14ac:dyDescent="0.3">
      <c r="A544" s="1238" t="s">
        <v>829</v>
      </c>
      <c r="B544" s="1234">
        <v>1.0619002075999999</v>
      </c>
      <c r="C544" s="1235">
        <v>1.1288844031</v>
      </c>
      <c r="D544" s="1236">
        <v>-0.06</v>
      </c>
      <c r="E544" s="1234">
        <v>2.6300588247999999</v>
      </c>
      <c r="F544" s="1235">
        <v>2.7077066903000002</v>
      </c>
      <c r="G544" s="1237">
        <v>-0.03</v>
      </c>
      <c r="H544" s="1235">
        <v>1.7746317831</v>
      </c>
      <c r="I544" s="1234">
        <v>1.8400842481999999</v>
      </c>
      <c r="J544" s="1236">
        <v>-0.04</v>
      </c>
    </row>
    <row r="545" spans="1:10" x14ac:dyDescent="0.3">
      <c r="A545" s="1238" t="s">
        <v>828</v>
      </c>
      <c r="B545" s="1234">
        <v>1.2274720893</v>
      </c>
      <c r="C545" s="1235">
        <v>1.2415804327</v>
      </c>
      <c r="D545" s="1236">
        <v>-0.01</v>
      </c>
      <c r="E545" s="1234">
        <v>1.1293594821999999</v>
      </c>
      <c r="F545" s="1235">
        <v>1.1137799043000001</v>
      </c>
      <c r="G545" s="1237">
        <v>0.01</v>
      </c>
      <c r="H545" s="1235">
        <v>1.1613847855999999</v>
      </c>
      <c r="I545" s="1234">
        <v>1.1568664764000001</v>
      </c>
      <c r="J545" s="1236">
        <v>0</v>
      </c>
    </row>
    <row r="546" spans="1:10" x14ac:dyDescent="0.3">
      <c r="A546" s="1238" t="s">
        <v>827</v>
      </c>
      <c r="B546" s="1234">
        <v>8199.2522300000001</v>
      </c>
      <c r="C546" s="1235">
        <v>7025.4177042000001</v>
      </c>
      <c r="D546" s="1236">
        <v>0.17</v>
      </c>
      <c r="E546" s="1234">
        <v>5997.8904789999997</v>
      </c>
      <c r="F546" s="1235">
        <v>5543.2064473</v>
      </c>
      <c r="G546" s="1237">
        <v>0.08</v>
      </c>
      <c r="H546" s="1235">
        <v>6757.3337637000004</v>
      </c>
      <c r="I546" s="1234">
        <v>6079.5104326000001</v>
      </c>
      <c r="J546" s="1236">
        <v>0.11</v>
      </c>
    </row>
    <row r="547" spans="1:10" x14ac:dyDescent="0.3">
      <c r="A547" s="1238" t="s">
        <v>826</v>
      </c>
      <c r="B547" s="1234">
        <v>114.22184505</v>
      </c>
      <c r="C547" s="1235">
        <v>125.79207001</v>
      </c>
      <c r="D547" s="1236">
        <v>-0.09</v>
      </c>
      <c r="E547" s="1234">
        <v>44.867200171</v>
      </c>
      <c r="F547" s="1235">
        <v>38.624746971</v>
      </c>
      <c r="G547" s="1237">
        <v>0.16</v>
      </c>
      <c r="H547" s="1235">
        <v>68.793717150999996</v>
      </c>
      <c r="I547" s="1234">
        <v>70.164234016999998</v>
      </c>
      <c r="J547" s="1236">
        <v>-0.02</v>
      </c>
    </row>
    <row r="548" spans="1:10" x14ac:dyDescent="0.3">
      <c r="A548" s="1238" t="s">
        <v>825</v>
      </c>
      <c r="B548" s="1234">
        <v>6634.5891180999997</v>
      </c>
      <c r="C548" s="1235">
        <v>5665.1802621999996</v>
      </c>
      <c r="D548" s="1236">
        <v>0.17</v>
      </c>
      <c r="E548" s="1234">
        <v>4493.8863858000004</v>
      </c>
      <c r="F548" s="1235">
        <v>4187.2185444999996</v>
      </c>
      <c r="G548" s="1237">
        <v>7.0000000000000007E-2</v>
      </c>
      <c r="H548" s="1235">
        <v>5232.4030396999997</v>
      </c>
      <c r="I548" s="1234">
        <v>4721.9849320000003</v>
      </c>
      <c r="J548" s="1236">
        <v>0.11</v>
      </c>
    </row>
    <row r="549" spans="1:10" x14ac:dyDescent="0.3">
      <c r="A549" s="1238" t="s">
        <v>824</v>
      </c>
      <c r="B549" s="1234">
        <v>6748.8109630999998</v>
      </c>
      <c r="C549" s="1235">
        <v>5790.9723322</v>
      </c>
      <c r="D549" s="1236">
        <v>0.17</v>
      </c>
      <c r="E549" s="1234">
        <v>4538.7535859999998</v>
      </c>
      <c r="F549" s="1235">
        <v>4225.8432915000003</v>
      </c>
      <c r="G549" s="1237">
        <v>7.0000000000000007E-2</v>
      </c>
      <c r="H549" s="1235">
        <v>5301.1967568999999</v>
      </c>
      <c r="I549" s="1234">
        <v>4792.1491660000002</v>
      </c>
      <c r="J549" s="1236">
        <v>0.11</v>
      </c>
    </row>
    <row r="550" spans="1:10" x14ac:dyDescent="0.3">
      <c r="A550" s="1239" t="s">
        <v>890</v>
      </c>
      <c r="B550" s="1240"/>
      <c r="C550" s="1241"/>
      <c r="D550" s="1242"/>
      <c r="E550" s="1240"/>
      <c r="F550" s="1241"/>
      <c r="G550" s="1243"/>
      <c r="H550" s="1241"/>
      <c r="I550" s="1240"/>
      <c r="J550" s="1242"/>
    </row>
    <row r="551" spans="1:10" x14ac:dyDescent="0.3">
      <c r="A551" s="1233" t="s">
        <v>831</v>
      </c>
      <c r="B551" s="1234"/>
      <c r="C551" s="1235"/>
      <c r="D551" s="1236"/>
      <c r="E551" s="1234"/>
      <c r="F551" s="1235"/>
      <c r="G551" s="1237"/>
      <c r="H551" s="1235"/>
      <c r="I551" s="1234"/>
      <c r="J551" s="1236"/>
    </row>
    <row r="552" spans="1:10" x14ac:dyDescent="0.3">
      <c r="A552" s="1238" t="s">
        <v>829</v>
      </c>
      <c r="B552" s="1234">
        <v>3.8047521999999999E-3</v>
      </c>
      <c r="C552" s="1235">
        <v>4.8024436000000002E-3</v>
      </c>
      <c r="D552" s="1236">
        <v>-0.21</v>
      </c>
      <c r="E552" s="1234">
        <v>5.9499962E-3</v>
      </c>
      <c r="F552" s="1235">
        <v>2.6815481999999998E-3</v>
      </c>
      <c r="G552" s="1237">
        <v>1.22</v>
      </c>
      <c r="H552" s="1235">
        <v>4.2560786000000001E-3</v>
      </c>
      <c r="I552" s="1234">
        <v>4.0096194999999996E-3</v>
      </c>
      <c r="J552" s="1236">
        <v>0.06</v>
      </c>
    </row>
    <row r="553" spans="1:10" x14ac:dyDescent="0.3">
      <c r="A553" s="1238" t="s">
        <v>828</v>
      </c>
      <c r="B553" s="1234">
        <v>1.3333333332999999</v>
      </c>
      <c r="C553" s="1235">
        <v>1.4444444444</v>
      </c>
      <c r="D553" s="1236">
        <v>-0.08</v>
      </c>
      <c r="E553" s="1234">
        <v>1.8</v>
      </c>
      <c r="F553" s="1235">
        <v>2.1666666666999999</v>
      </c>
      <c r="G553" s="1237">
        <v>-0.17</v>
      </c>
      <c r="H553" s="1235">
        <v>1.4705882352999999</v>
      </c>
      <c r="I553" s="1234">
        <v>1.625</v>
      </c>
      <c r="J553" s="1236">
        <v>-0.1</v>
      </c>
    </row>
    <row r="554" spans="1:10" x14ac:dyDescent="0.3">
      <c r="A554" s="1238" t="s">
        <v>827</v>
      </c>
      <c r="B554" s="1234">
        <v>855.3125</v>
      </c>
      <c r="C554" s="1235">
        <v>775.67692308000005</v>
      </c>
      <c r="D554" s="1236">
        <v>0.1</v>
      </c>
      <c r="E554" s="1234">
        <v>960.55555556000002</v>
      </c>
      <c r="F554" s="1235">
        <v>992.69230769000001</v>
      </c>
      <c r="G554" s="1237">
        <v>-0.03</v>
      </c>
      <c r="H554" s="1235">
        <v>893.2</v>
      </c>
      <c r="I554" s="1234">
        <v>848.01538461999996</v>
      </c>
      <c r="J554" s="1236">
        <v>0.05</v>
      </c>
    </row>
    <row r="555" spans="1:10" x14ac:dyDescent="0.3">
      <c r="A555" s="1238" t="s">
        <v>826</v>
      </c>
      <c r="B555" s="1234">
        <v>153.53125</v>
      </c>
      <c r="C555" s="1235">
        <v>262.85384614999998</v>
      </c>
      <c r="D555" s="1236">
        <v>-0.42</v>
      </c>
      <c r="E555" s="1234">
        <v>174.7</v>
      </c>
      <c r="F555" s="1235">
        <v>169.32307692000001</v>
      </c>
      <c r="G555" s="1237">
        <v>0.03</v>
      </c>
      <c r="H555" s="1235">
        <v>161.15199999999999</v>
      </c>
      <c r="I555" s="1234">
        <v>231.67692307999999</v>
      </c>
      <c r="J555" s="1236">
        <v>-0.3</v>
      </c>
    </row>
    <row r="556" spans="1:10" x14ac:dyDescent="0.3">
      <c r="A556" s="1238" t="s">
        <v>825</v>
      </c>
      <c r="B556" s="1234">
        <v>255.5975</v>
      </c>
      <c r="C556" s="1235">
        <v>154.95769231</v>
      </c>
      <c r="D556" s="1236">
        <v>0.65</v>
      </c>
      <c r="E556" s="1234">
        <v>287.38888888999998</v>
      </c>
      <c r="F556" s="1235">
        <v>373.49923077</v>
      </c>
      <c r="G556" s="1237">
        <v>-0.23</v>
      </c>
      <c r="H556" s="1235">
        <v>267.04239999999999</v>
      </c>
      <c r="I556" s="1234">
        <v>227.80487178999999</v>
      </c>
      <c r="J556" s="1236">
        <v>0.17</v>
      </c>
    </row>
    <row r="557" spans="1:10" x14ac:dyDescent="0.3">
      <c r="A557" s="1238" t="s">
        <v>824</v>
      </c>
      <c r="B557" s="1234">
        <v>409.12875000000003</v>
      </c>
      <c r="C557" s="1235">
        <v>417.81153846000001</v>
      </c>
      <c r="D557" s="1236">
        <v>-0.02</v>
      </c>
      <c r="E557" s="1234">
        <v>462.08888889000002</v>
      </c>
      <c r="F557" s="1235">
        <v>542.82230769</v>
      </c>
      <c r="G557" s="1237">
        <v>-0.15</v>
      </c>
      <c r="H557" s="1235">
        <v>428.19439999999997</v>
      </c>
      <c r="I557" s="1234">
        <v>459.48179486999999</v>
      </c>
      <c r="J557" s="1236">
        <v>-7.0000000000000007E-2</v>
      </c>
    </row>
    <row r="558" spans="1:10" x14ac:dyDescent="0.3">
      <c r="A558" s="1233" t="s">
        <v>830</v>
      </c>
      <c r="B558" s="1234"/>
      <c r="C558" s="1235"/>
      <c r="D558" s="1236"/>
      <c r="E558" s="1234"/>
      <c r="F558" s="1235"/>
      <c r="G558" s="1237"/>
      <c r="H558" s="1235"/>
      <c r="I558" s="1234"/>
      <c r="J558" s="1236"/>
    </row>
    <row r="559" spans="1:10" x14ac:dyDescent="0.3">
      <c r="A559" s="1238" t="s">
        <v>829</v>
      </c>
      <c r="B559" s="1234">
        <v>9.9981729999999995E-4</v>
      </c>
      <c r="C559" s="1235">
        <v>0</v>
      </c>
      <c r="D559" s="1236">
        <v>-1</v>
      </c>
      <c r="E559" s="1235">
        <v>0</v>
      </c>
      <c r="F559" s="1235">
        <v>0</v>
      </c>
      <c r="G559" s="1235">
        <v>0</v>
      </c>
      <c r="H559" s="1235">
        <v>9.9981729999999995E-4</v>
      </c>
      <c r="I559" s="1234">
        <v>0</v>
      </c>
      <c r="J559" s="1236">
        <v>-1</v>
      </c>
    </row>
    <row r="560" spans="1:10" x14ac:dyDescent="0.3">
      <c r="A560" s="1238" t="s">
        <v>828</v>
      </c>
      <c r="B560" s="1234">
        <v>1</v>
      </c>
      <c r="C560" s="1235">
        <v>0</v>
      </c>
      <c r="D560" s="1236">
        <v>-1</v>
      </c>
      <c r="E560" s="1235">
        <v>0</v>
      </c>
      <c r="F560" s="1235">
        <v>0</v>
      </c>
      <c r="G560" s="1235">
        <v>0</v>
      </c>
      <c r="H560" s="1235">
        <v>1</v>
      </c>
      <c r="I560" s="1234">
        <v>0</v>
      </c>
      <c r="J560" s="1236">
        <v>-1</v>
      </c>
    </row>
    <row r="561" spans="1:10" x14ac:dyDescent="0.3">
      <c r="A561" s="1238" t="s">
        <v>827</v>
      </c>
      <c r="B561" s="1234">
        <v>982.43333332999998</v>
      </c>
      <c r="C561" s="1235">
        <v>0</v>
      </c>
      <c r="D561" s="1236">
        <v>-1</v>
      </c>
      <c r="E561" s="1235">
        <v>0</v>
      </c>
      <c r="F561" s="1235">
        <v>0</v>
      </c>
      <c r="G561" s="1235">
        <v>0</v>
      </c>
      <c r="H561" s="1235">
        <v>982.43333332999998</v>
      </c>
      <c r="I561" s="1234">
        <v>0</v>
      </c>
      <c r="J561" s="1236">
        <v>-1</v>
      </c>
    </row>
    <row r="562" spans="1:10" x14ac:dyDescent="0.3">
      <c r="A562" s="1238" t="s">
        <v>826</v>
      </c>
      <c r="B562" s="1234">
        <v>0</v>
      </c>
      <c r="C562" s="1235">
        <v>0</v>
      </c>
      <c r="D562" s="1236">
        <v>-1</v>
      </c>
      <c r="E562" s="1235">
        <v>0</v>
      </c>
      <c r="F562" s="1235">
        <v>0</v>
      </c>
      <c r="G562" s="1235">
        <v>0</v>
      </c>
      <c r="H562" s="1235">
        <v>0</v>
      </c>
      <c r="I562" s="1234">
        <v>0</v>
      </c>
      <c r="J562" s="1236">
        <v>-1</v>
      </c>
    </row>
    <row r="563" spans="1:10" x14ac:dyDescent="0.3">
      <c r="A563" s="1238" t="s">
        <v>825</v>
      </c>
      <c r="B563" s="1234">
        <v>861.63333333000003</v>
      </c>
      <c r="C563" s="1235">
        <v>0</v>
      </c>
      <c r="D563" s="1236">
        <v>-1</v>
      </c>
      <c r="E563" s="1235">
        <v>0</v>
      </c>
      <c r="F563" s="1235">
        <v>0</v>
      </c>
      <c r="G563" s="1235">
        <v>0</v>
      </c>
      <c r="H563" s="1235">
        <v>861.63333333000003</v>
      </c>
      <c r="I563" s="1234">
        <v>0</v>
      </c>
      <c r="J563" s="1236">
        <v>-1</v>
      </c>
    </row>
    <row r="564" spans="1:10" x14ac:dyDescent="0.3">
      <c r="A564" s="1238" t="s">
        <v>824</v>
      </c>
      <c r="B564" s="1234">
        <v>861.63333333000003</v>
      </c>
      <c r="C564" s="1235">
        <v>0</v>
      </c>
      <c r="D564" s="1236">
        <v>-1</v>
      </c>
      <c r="E564" s="1235">
        <v>0</v>
      </c>
      <c r="F564" s="1235">
        <v>0</v>
      </c>
      <c r="G564" s="1235">
        <v>0</v>
      </c>
      <c r="H564" s="1235">
        <v>861.63333333000003</v>
      </c>
      <c r="I564" s="1234">
        <v>0</v>
      </c>
      <c r="J564" s="1236">
        <v>-1</v>
      </c>
    </row>
    <row r="565" spans="1:10" x14ac:dyDescent="0.3">
      <c r="A565" s="1239" t="s">
        <v>889</v>
      </c>
      <c r="B565" s="1240"/>
      <c r="C565" s="1241"/>
      <c r="D565" s="1242"/>
      <c r="E565" s="1240"/>
      <c r="F565" s="1241"/>
      <c r="G565" s="1243"/>
      <c r="H565" s="1241"/>
      <c r="I565" s="1240"/>
      <c r="J565" s="1242"/>
    </row>
    <row r="566" spans="1:10" x14ac:dyDescent="0.3">
      <c r="A566" s="1233" t="s">
        <v>831</v>
      </c>
      <c r="B566" s="1234"/>
      <c r="C566" s="1235"/>
      <c r="D566" s="1236"/>
      <c r="E566" s="1234"/>
      <c r="F566" s="1235"/>
      <c r="G566" s="1237"/>
      <c r="H566" s="1235"/>
      <c r="I566" s="1234"/>
      <c r="J566" s="1236"/>
    </row>
    <row r="567" spans="1:10" x14ac:dyDescent="0.3">
      <c r="A567" s="1238" t="s">
        <v>829</v>
      </c>
      <c r="B567" s="1234">
        <v>8.5017309467000004</v>
      </c>
      <c r="C567" s="1235">
        <v>8.7118190887000004</v>
      </c>
      <c r="D567" s="1236">
        <v>-0.02</v>
      </c>
      <c r="E567" s="1234">
        <v>6.3379737367000004</v>
      </c>
      <c r="F567" s="1235">
        <v>6.1497091375000004</v>
      </c>
      <c r="G567" s="1237">
        <v>0.03</v>
      </c>
      <c r="H567" s="1235">
        <v>7.5256808632999999</v>
      </c>
      <c r="I567" s="1234">
        <v>7.5670112385000001</v>
      </c>
      <c r="J567" s="1236">
        <v>-0.01</v>
      </c>
    </row>
    <row r="568" spans="1:10" x14ac:dyDescent="0.3">
      <c r="A568" s="1238" t="s">
        <v>828</v>
      </c>
      <c r="B568" s="1234">
        <v>4.3259212042000001</v>
      </c>
      <c r="C568" s="1235">
        <v>4.4355854773000001</v>
      </c>
      <c r="D568" s="1236">
        <v>-0.02</v>
      </c>
      <c r="E568" s="1234">
        <v>4.3392292608999998</v>
      </c>
      <c r="F568" s="1235">
        <v>4.5916758033000002</v>
      </c>
      <c r="G568" s="1237">
        <v>-0.05</v>
      </c>
      <c r="H568" s="1235">
        <v>4.3309769223999997</v>
      </c>
      <c r="I568" s="1234">
        <v>4.4922669362000001</v>
      </c>
      <c r="J568" s="1236">
        <v>-0.04</v>
      </c>
    </row>
    <row r="569" spans="1:10" x14ac:dyDescent="0.3">
      <c r="A569" s="1238" t="s">
        <v>827</v>
      </c>
      <c r="B569" s="1234">
        <v>2093.4773836999998</v>
      </c>
      <c r="C569" s="1235">
        <v>1950.7627527</v>
      </c>
      <c r="D569" s="1236">
        <v>7.0000000000000007E-2</v>
      </c>
      <c r="E569" s="1234">
        <v>1673.7084844000001</v>
      </c>
      <c r="F569" s="1235">
        <v>1435.1083131</v>
      </c>
      <c r="G569" s="1237">
        <v>0.17</v>
      </c>
      <c r="H569" s="1235">
        <v>1933.7037184999999</v>
      </c>
      <c r="I569" s="1234">
        <v>1759.3682518000001</v>
      </c>
      <c r="J569" s="1236">
        <v>0.1</v>
      </c>
    </row>
    <row r="570" spans="1:10" x14ac:dyDescent="0.3">
      <c r="A570" s="1238" t="s">
        <v>826</v>
      </c>
      <c r="B570" s="1234">
        <v>1036.1198164</v>
      </c>
      <c r="C570" s="1235">
        <v>943.06290335999995</v>
      </c>
      <c r="D570" s="1236">
        <v>0.1</v>
      </c>
      <c r="E570" s="1234">
        <v>213.98225651000001</v>
      </c>
      <c r="F570" s="1235">
        <v>195.15014015</v>
      </c>
      <c r="G570" s="1237">
        <v>0.1</v>
      </c>
      <c r="H570" s="1235">
        <v>723.19541576999995</v>
      </c>
      <c r="I570" s="1234">
        <v>665.46151173999999</v>
      </c>
      <c r="J570" s="1236">
        <v>0.09</v>
      </c>
    </row>
    <row r="571" spans="1:10" x14ac:dyDescent="0.3">
      <c r="A571" s="1238" t="s">
        <v>825</v>
      </c>
      <c r="B571" s="1234">
        <v>481.79280805000002</v>
      </c>
      <c r="C571" s="1235">
        <v>486.82119283999998</v>
      </c>
      <c r="D571" s="1236">
        <v>-0.01</v>
      </c>
      <c r="E571" s="1234">
        <v>979.90559350000001</v>
      </c>
      <c r="F571" s="1235">
        <v>951.34095952999996</v>
      </c>
      <c r="G571" s="1237">
        <v>0.03</v>
      </c>
      <c r="H571" s="1235">
        <v>671.38595212999996</v>
      </c>
      <c r="I571" s="1234">
        <v>659.23613212999999</v>
      </c>
      <c r="J571" s="1236">
        <v>0.02</v>
      </c>
    </row>
    <row r="572" spans="1:10" x14ac:dyDescent="0.3">
      <c r="A572" s="1238" t="s">
        <v>824</v>
      </c>
      <c r="B572" s="1234">
        <v>1517.9126245</v>
      </c>
      <c r="C572" s="1235">
        <v>1429.8840961999999</v>
      </c>
      <c r="D572" s="1236">
        <v>0.06</v>
      </c>
      <c r="E572" s="1234">
        <v>1193.8878500000001</v>
      </c>
      <c r="F572" s="1235">
        <v>1146.4910996999999</v>
      </c>
      <c r="G572" s="1237">
        <v>0.04</v>
      </c>
      <c r="H572" s="1235">
        <v>1394.5813679</v>
      </c>
      <c r="I572" s="1234">
        <v>1324.6976439</v>
      </c>
      <c r="J572" s="1236">
        <v>0.05</v>
      </c>
    </row>
    <row r="573" spans="1:10" x14ac:dyDescent="0.3">
      <c r="A573" s="1233" t="s">
        <v>830</v>
      </c>
      <c r="B573" s="1234"/>
      <c r="C573" s="1235"/>
      <c r="D573" s="1236"/>
      <c r="E573" s="1234"/>
      <c r="F573" s="1235"/>
      <c r="G573" s="1237"/>
      <c r="H573" s="1235"/>
      <c r="I573" s="1234"/>
      <c r="J573" s="1236"/>
    </row>
    <row r="574" spans="1:10" x14ac:dyDescent="0.3">
      <c r="A574" s="1238" t="s">
        <v>829</v>
      </c>
      <c r="B574" s="1234">
        <v>1.6036930599999999E-2</v>
      </c>
      <c r="C574" s="1235">
        <v>1.6299206900000002E-2</v>
      </c>
      <c r="D574" s="1236">
        <v>-0.02</v>
      </c>
      <c r="E574" s="1234">
        <v>8.2267355E-2</v>
      </c>
      <c r="F574" s="1235">
        <v>9.3794159000000002E-2</v>
      </c>
      <c r="G574" s="1237">
        <v>-0.12</v>
      </c>
      <c r="H574" s="1235">
        <v>4.92390412E-2</v>
      </c>
      <c r="I574" s="1234">
        <v>5.33186285E-2</v>
      </c>
      <c r="J574" s="1236">
        <v>-0.08</v>
      </c>
    </row>
    <row r="575" spans="1:10" x14ac:dyDescent="0.3">
      <c r="A575" s="1238" t="s">
        <v>828</v>
      </c>
      <c r="B575" s="1234">
        <v>1.1176470588</v>
      </c>
      <c r="C575" s="1235">
        <v>1.1578947368000001</v>
      </c>
      <c r="D575" s="1236">
        <v>-0.03</v>
      </c>
      <c r="E575" s="1234">
        <v>2.8212927756999999</v>
      </c>
      <c r="F575" s="1235">
        <v>2.8166666667000002</v>
      </c>
      <c r="G575" s="1237">
        <v>0</v>
      </c>
      <c r="H575" s="1235">
        <v>2.5445859873000001</v>
      </c>
      <c r="I575" s="1234">
        <v>2.5518207283000001</v>
      </c>
      <c r="J575" s="1236">
        <v>0</v>
      </c>
    </row>
    <row r="576" spans="1:10" x14ac:dyDescent="0.3">
      <c r="A576" s="1238" t="s">
        <v>827</v>
      </c>
      <c r="B576" s="1234">
        <v>856.24175438999998</v>
      </c>
      <c r="C576" s="1235">
        <v>801.17378787999996</v>
      </c>
      <c r="D576" s="1236">
        <v>7.0000000000000007E-2</v>
      </c>
      <c r="E576" s="1234">
        <v>1789.3737736</v>
      </c>
      <c r="F576" s="1235">
        <v>1765.2631361000001</v>
      </c>
      <c r="G576" s="1237">
        <v>0.01</v>
      </c>
      <c r="H576" s="1235">
        <v>1722.8049060999999</v>
      </c>
      <c r="I576" s="1234">
        <v>1695.4169265</v>
      </c>
      <c r="J576" s="1236">
        <v>0.02</v>
      </c>
    </row>
    <row r="577" spans="1:10" x14ac:dyDescent="0.3">
      <c r="A577" s="1238" t="s">
        <v>826</v>
      </c>
      <c r="B577" s="1234">
        <v>99.223333332999999</v>
      </c>
      <c r="C577" s="1235">
        <v>180.14454545000001</v>
      </c>
      <c r="D577" s="1236">
        <v>-0.45</v>
      </c>
      <c r="E577" s="1234">
        <v>0</v>
      </c>
      <c r="F577" s="1235">
        <v>6.6189349100000003E-2</v>
      </c>
      <c r="G577" s="1237">
        <v>-1</v>
      </c>
      <c r="H577" s="1235">
        <v>7.0785106383</v>
      </c>
      <c r="I577" s="1234">
        <v>13.112480789999999</v>
      </c>
      <c r="J577" s="1236">
        <v>-0.46</v>
      </c>
    </row>
    <row r="578" spans="1:10" x14ac:dyDescent="0.3">
      <c r="A578" s="1238" t="s">
        <v>825</v>
      </c>
      <c r="B578" s="1234">
        <v>527.60491228000001</v>
      </c>
      <c r="C578" s="1235">
        <v>381.25393939000003</v>
      </c>
      <c r="D578" s="1236">
        <v>0.38</v>
      </c>
      <c r="E578" s="1234">
        <v>1269.6088949</v>
      </c>
      <c r="F578" s="1235">
        <v>1205.5567573999999</v>
      </c>
      <c r="G578" s="1237">
        <v>0.05</v>
      </c>
      <c r="H578" s="1235">
        <v>1216.6749437000001</v>
      </c>
      <c r="I578" s="1234">
        <v>1145.8377826999999</v>
      </c>
      <c r="J578" s="1236">
        <v>0.06</v>
      </c>
    </row>
    <row r="579" spans="1:10" x14ac:dyDescent="0.3">
      <c r="A579" s="1238" t="s">
        <v>824</v>
      </c>
      <c r="B579" s="1234">
        <v>626.82824560999995</v>
      </c>
      <c r="C579" s="1235">
        <v>561.39848485000005</v>
      </c>
      <c r="D579" s="1236">
        <v>0.12</v>
      </c>
      <c r="E579" s="1234">
        <v>1269.6088949</v>
      </c>
      <c r="F579" s="1235">
        <v>1205.6229467000001</v>
      </c>
      <c r="G579" s="1237">
        <v>0.05</v>
      </c>
      <c r="H579" s="1235">
        <v>1223.7534542999999</v>
      </c>
      <c r="I579" s="1234">
        <v>1158.9502634</v>
      </c>
      <c r="J579" s="1236">
        <v>0.06</v>
      </c>
    </row>
    <row r="580" spans="1:10" x14ac:dyDescent="0.3">
      <c r="A580" s="1239" t="s">
        <v>888</v>
      </c>
      <c r="B580" s="1240"/>
      <c r="C580" s="1241"/>
      <c r="D580" s="1242"/>
      <c r="E580" s="1240"/>
      <c r="F580" s="1241"/>
      <c r="G580" s="1243"/>
      <c r="H580" s="1241"/>
      <c r="I580" s="1240"/>
      <c r="J580" s="1242"/>
    </row>
    <row r="581" spans="1:10" x14ac:dyDescent="0.3">
      <c r="A581" s="1233" t="s">
        <v>831</v>
      </c>
      <c r="B581" s="1234"/>
      <c r="C581" s="1235"/>
      <c r="D581" s="1236"/>
      <c r="E581" s="1234"/>
      <c r="F581" s="1235"/>
      <c r="G581" s="1237"/>
      <c r="H581" s="1235"/>
      <c r="I581" s="1234"/>
      <c r="J581" s="1236"/>
    </row>
    <row r="582" spans="1:10" x14ac:dyDescent="0.3">
      <c r="A582" s="1238" t="s">
        <v>829</v>
      </c>
      <c r="B582" s="1234">
        <v>1.6739170177</v>
      </c>
      <c r="C582" s="1235">
        <v>1.6478932621</v>
      </c>
      <c r="D582" s="1236">
        <v>0.02</v>
      </c>
      <c r="E582" s="1234">
        <v>0.73745230719999999</v>
      </c>
      <c r="F582" s="1235">
        <v>0.70903223709999996</v>
      </c>
      <c r="G582" s="1237">
        <v>0.04</v>
      </c>
      <c r="H582" s="1235">
        <v>1.2586497437999999</v>
      </c>
      <c r="I582" s="1234">
        <v>1.2343221364999999</v>
      </c>
      <c r="J582" s="1236">
        <v>0.02</v>
      </c>
    </row>
    <row r="583" spans="1:10" x14ac:dyDescent="0.3">
      <c r="A583" s="1238" t="s">
        <v>828</v>
      </c>
      <c r="B583" s="1234">
        <v>1.7925538538000001</v>
      </c>
      <c r="C583" s="1235">
        <v>1.7865768399999999</v>
      </c>
      <c r="D583" s="1236">
        <v>0</v>
      </c>
      <c r="E583" s="1234">
        <v>1.6839304718000001</v>
      </c>
      <c r="F583" s="1235">
        <v>1.7647279549999999</v>
      </c>
      <c r="G583" s="1237">
        <v>-0.05</v>
      </c>
      <c r="H583" s="1235">
        <v>1.7643317972000001</v>
      </c>
      <c r="I583" s="1234">
        <v>1.781048234</v>
      </c>
      <c r="J583" s="1236">
        <v>-0.01</v>
      </c>
    </row>
    <row r="584" spans="1:10" x14ac:dyDescent="0.3">
      <c r="A584" s="1238" t="s">
        <v>827</v>
      </c>
      <c r="B584" s="1234">
        <v>4861.9733022999999</v>
      </c>
      <c r="C584" s="1235">
        <v>4378.7010559</v>
      </c>
      <c r="D584" s="1236">
        <v>0.11</v>
      </c>
      <c r="E584" s="1234">
        <v>2707.3649335999999</v>
      </c>
      <c r="F584" s="1235">
        <v>2494.6922135</v>
      </c>
      <c r="G584" s="1237">
        <v>0.09</v>
      </c>
      <c r="H584" s="1235">
        <v>4327.6826516000001</v>
      </c>
      <c r="I584" s="1234">
        <v>3906.3429374000002</v>
      </c>
      <c r="J584" s="1236">
        <v>0.11</v>
      </c>
    </row>
    <row r="585" spans="1:10" x14ac:dyDescent="0.3">
      <c r="A585" s="1238" t="s">
        <v>826</v>
      </c>
      <c r="B585" s="1234">
        <v>1222.9654154</v>
      </c>
      <c r="C585" s="1235">
        <v>1130.0912238000001</v>
      </c>
      <c r="D585" s="1236">
        <v>0.08</v>
      </c>
      <c r="E585" s="1234">
        <v>287.25772909</v>
      </c>
      <c r="F585" s="1235">
        <v>313.03612587999999</v>
      </c>
      <c r="G585" s="1237">
        <v>-0.08</v>
      </c>
      <c r="H585" s="1235">
        <v>990.93258946000003</v>
      </c>
      <c r="I585" s="1234">
        <v>925.23942050999995</v>
      </c>
      <c r="J585" s="1236">
        <v>7.0000000000000007E-2</v>
      </c>
    </row>
    <row r="586" spans="1:10" x14ac:dyDescent="0.3">
      <c r="A586" s="1238" t="s">
        <v>825</v>
      </c>
      <c r="B586" s="1234">
        <v>1277.1599486</v>
      </c>
      <c r="C586" s="1235">
        <v>1234.6427206999999</v>
      </c>
      <c r="D586" s="1236">
        <v>0.03</v>
      </c>
      <c r="E586" s="1234">
        <v>1214.6276006000001</v>
      </c>
      <c r="F586" s="1235">
        <v>1092.0713077</v>
      </c>
      <c r="G586" s="1237">
        <v>0.11</v>
      </c>
      <c r="H586" s="1235">
        <v>1261.653442</v>
      </c>
      <c r="I586" s="1234">
        <v>1198.8972598</v>
      </c>
      <c r="J586" s="1236">
        <v>0.05</v>
      </c>
    </row>
    <row r="587" spans="1:10" x14ac:dyDescent="0.3">
      <c r="A587" s="1238" t="s">
        <v>824</v>
      </c>
      <c r="B587" s="1234">
        <v>2500.125364</v>
      </c>
      <c r="C587" s="1235">
        <v>2364.7339444999998</v>
      </c>
      <c r="D587" s="1236">
        <v>0.06</v>
      </c>
      <c r="E587" s="1234">
        <v>1501.8853297000001</v>
      </c>
      <c r="F587" s="1235">
        <v>1405.1074335999999</v>
      </c>
      <c r="G587" s="1237">
        <v>7.0000000000000007E-2</v>
      </c>
      <c r="H587" s="1235">
        <v>2252.5860314000001</v>
      </c>
      <c r="I587" s="1234">
        <v>2124.1366803000001</v>
      </c>
      <c r="J587" s="1236">
        <v>0.06</v>
      </c>
    </row>
    <row r="588" spans="1:10" x14ac:dyDescent="0.3">
      <c r="A588" s="1233" t="s">
        <v>830</v>
      </c>
      <c r="B588" s="1234"/>
      <c r="C588" s="1235"/>
      <c r="D588" s="1236"/>
      <c r="E588" s="1234"/>
      <c r="F588" s="1235"/>
      <c r="G588" s="1237"/>
      <c r="H588" s="1235"/>
      <c r="I588" s="1234"/>
      <c r="J588" s="1236"/>
    </row>
    <row r="589" spans="1:10" x14ac:dyDescent="0.3">
      <c r="A589" s="1238" t="s">
        <v>829</v>
      </c>
      <c r="B589" s="1234">
        <v>1.7998136500000001E-2</v>
      </c>
      <c r="C589" s="1235">
        <v>2.2500382700000002E-2</v>
      </c>
      <c r="D589" s="1236">
        <v>-0.2</v>
      </c>
      <c r="E589" s="1234">
        <v>4.9462513800000003E-2</v>
      </c>
      <c r="F589" s="1235">
        <v>4.4647325100000003E-2</v>
      </c>
      <c r="G589" s="1237">
        <v>0.11</v>
      </c>
      <c r="H589" s="1235">
        <v>3.1545348199999997E-2</v>
      </c>
      <c r="I589" s="1234">
        <v>3.31227407E-2</v>
      </c>
      <c r="J589" s="1236">
        <v>-0.05</v>
      </c>
    </row>
    <row r="590" spans="1:10" x14ac:dyDescent="0.3">
      <c r="A590" s="1238" t="s">
        <v>828</v>
      </c>
      <c r="B590" s="1234">
        <v>1.3506493505999999</v>
      </c>
      <c r="C590" s="1235">
        <v>1.3026315789</v>
      </c>
      <c r="D590" s="1236">
        <v>0.04</v>
      </c>
      <c r="E590" s="1234">
        <v>1.1499999999999999</v>
      </c>
      <c r="F590" s="1235">
        <v>1.1726618705</v>
      </c>
      <c r="G590" s="1237">
        <v>-0.02</v>
      </c>
      <c r="H590" s="1235">
        <v>1.2151898734</v>
      </c>
      <c r="I590" s="1234">
        <v>1.2186046511999999</v>
      </c>
      <c r="J590" s="1236">
        <v>0</v>
      </c>
    </row>
    <row r="591" spans="1:10" x14ac:dyDescent="0.3">
      <c r="A591" s="1238" t="s">
        <v>827</v>
      </c>
      <c r="B591" s="1234">
        <v>7532.0048077000001</v>
      </c>
      <c r="C591" s="1235">
        <v>7738.5850504999999</v>
      </c>
      <c r="D591" s="1236">
        <v>-0.03</v>
      </c>
      <c r="E591" s="1234">
        <v>12689.587283000001</v>
      </c>
      <c r="F591" s="1235">
        <v>10935.679509</v>
      </c>
      <c r="G591" s="1237">
        <v>0.16</v>
      </c>
      <c r="H591" s="1235">
        <v>10827.126944</v>
      </c>
      <c r="I591" s="1234">
        <v>9727.6170992000007</v>
      </c>
      <c r="J591" s="1236">
        <v>0.11</v>
      </c>
    </row>
    <row r="592" spans="1:10" x14ac:dyDescent="0.3">
      <c r="A592" s="1238" t="s">
        <v>826</v>
      </c>
      <c r="B592" s="1234">
        <v>567.11721153999997</v>
      </c>
      <c r="C592" s="1235">
        <v>635.95868686999995</v>
      </c>
      <c r="D592" s="1236">
        <v>-0.11</v>
      </c>
      <c r="E592" s="1234">
        <v>103.20701087</v>
      </c>
      <c r="F592" s="1235">
        <v>168.57368098000001</v>
      </c>
      <c r="G592" s="1237">
        <v>-0.39</v>
      </c>
      <c r="H592" s="1235">
        <v>270.73013888999998</v>
      </c>
      <c r="I592" s="1234">
        <v>345.18099237000001</v>
      </c>
      <c r="J592" s="1236">
        <v>-0.22</v>
      </c>
    </row>
    <row r="593" spans="1:10" x14ac:dyDescent="0.3">
      <c r="A593" s="1238" t="s">
        <v>825</v>
      </c>
      <c r="B593" s="1234">
        <v>3810.1044231000001</v>
      </c>
      <c r="C593" s="1235">
        <v>3576.4418181999999</v>
      </c>
      <c r="D593" s="1236">
        <v>7.0000000000000007E-2</v>
      </c>
      <c r="E593" s="1234">
        <v>6418.3192934999997</v>
      </c>
      <c r="F593" s="1235">
        <v>5047.0081595000001</v>
      </c>
      <c r="G593" s="1237">
        <v>0.27</v>
      </c>
      <c r="H593" s="1235">
        <v>5476.4639236000003</v>
      </c>
      <c r="I593" s="1234">
        <v>4491.3361450000002</v>
      </c>
      <c r="J593" s="1236">
        <v>0.22</v>
      </c>
    </row>
    <row r="594" spans="1:10" x14ac:dyDescent="0.3">
      <c r="A594" s="1238" t="s">
        <v>824</v>
      </c>
      <c r="B594" s="1234">
        <v>4377.2216345999996</v>
      </c>
      <c r="C594" s="1235">
        <v>4212.4005051000004</v>
      </c>
      <c r="D594" s="1236">
        <v>0.04</v>
      </c>
      <c r="E594" s="1234">
        <v>6521.5263043000004</v>
      </c>
      <c r="F594" s="1235">
        <v>5215.5818405</v>
      </c>
      <c r="G594" s="1237">
        <v>0.25</v>
      </c>
      <c r="H594" s="1235">
        <v>5747.1940624999997</v>
      </c>
      <c r="I594" s="1234">
        <v>4836.5171374000001</v>
      </c>
      <c r="J594" s="1236">
        <v>0.19</v>
      </c>
    </row>
    <row r="595" spans="1:10" x14ac:dyDescent="0.3">
      <c r="A595" s="1239" t="s">
        <v>887</v>
      </c>
      <c r="B595" s="1240"/>
      <c r="C595" s="1241"/>
      <c r="D595" s="1242"/>
      <c r="E595" s="1240"/>
      <c r="F595" s="1241"/>
      <c r="G595" s="1243"/>
      <c r="H595" s="1241"/>
      <c r="I595" s="1240"/>
      <c r="J595" s="1242"/>
    </row>
    <row r="596" spans="1:10" x14ac:dyDescent="0.3">
      <c r="A596" s="1233" t="s">
        <v>831</v>
      </c>
      <c r="B596" s="1234"/>
      <c r="C596" s="1235"/>
      <c r="D596" s="1236"/>
      <c r="E596" s="1234"/>
      <c r="F596" s="1235"/>
      <c r="G596" s="1237"/>
      <c r="H596" s="1235"/>
      <c r="I596" s="1234"/>
      <c r="J596" s="1236"/>
    </row>
    <row r="597" spans="1:10" x14ac:dyDescent="0.3">
      <c r="A597" s="1238" t="s">
        <v>829</v>
      </c>
      <c r="B597" s="1234">
        <v>1.0141156475999999</v>
      </c>
      <c r="C597" s="1235">
        <v>1.0789752374999999</v>
      </c>
      <c r="D597" s="1236">
        <v>-0.06</v>
      </c>
      <c r="E597" s="1234">
        <v>0.5517502071</v>
      </c>
      <c r="F597" s="1235">
        <v>0.51342997079999997</v>
      </c>
      <c r="G597" s="1237">
        <v>7.0000000000000007E-2</v>
      </c>
      <c r="H597" s="1235">
        <v>0.81233744139999997</v>
      </c>
      <c r="I597" s="1234">
        <v>0.8312146077</v>
      </c>
      <c r="J597" s="1236">
        <v>-0.02</v>
      </c>
    </row>
    <row r="598" spans="1:10" x14ac:dyDescent="0.3">
      <c r="A598" s="1238" t="s">
        <v>828</v>
      </c>
      <c r="B598" s="1234">
        <v>2.1255020080000002</v>
      </c>
      <c r="C598" s="1235">
        <v>2.1692875169999999</v>
      </c>
      <c r="D598" s="1236">
        <v>-0.02</v>
      </c>
      <c r="E598" s="1234">
        <v>1.8684461392</v>
      </c>
      <c r="F598" s="1235">
        <v>1.9073783359000001</v>
      </c>
      <c r="G598" s="1237">
        <v>-0.02</v>
      </c>
      <c r="H598" s="1235">
        <v>2.0493077139999998</v>
      </c>
      <c r="I598" s="1234">
        <v>2.0984140469999999</v>
      </c>
      <c r="J598" s="1236">
        <v>-0.02</v>
      </c>
    </row>
    <row r="599" spans="1:10" x14ac:dyDescent="0.3">
      <c r="A599" s="1238" t="s">
        <v>827</v>
      </c>
      <c r="B599" s="1234">
        <v>5731.8287596</v>
      </c>
      <c r="C599" s="1235">
        <v>5460.0598255000004</v>
      </c>
      <c r="D599" s="1236">
        <v>0.05</v>
      </c>
      <c r="E599" s="1234">
        <v>3062.9844616999999</v>
      </c>
      <c r="F599" s="1235">
        <v>2899.8308889</v>
      </c>
      <c r="G599" s="1237">
        <v>0.06</v>
      </c>
      <c r="H599" s="1235">
        <v>5010.5692182000003</v>
      </c>
      <c r="I599" s="1234">
        <v>4830.3253985000001</v>
      </c>
      <c r="J599" s="1236">
        <v>0.04</v>
      </c>
    </row>
    <row r="600" spans="1:10" x14ac:dyDescent="0.3">
      <c r="A600" s="1238" t="s">
        <v>826</v>
      </c>
      <c r="B600" s="1234">
        <v>1274.9188228999999</v>
      </c>
      <c r="C600" s="1235">
        <v>1186.3468104999999</v>
      </c>
      <c r="D600" s="1236">
        <v>7.0000000000000007E-2</v>
      </c>
      <c r="E600" s="1234">
        <v>250.22876276</v>
      </c>
      <c r="F600" s="1235">
        <v>284.64595336000002</v>
      </c>
      <c r="G600" s="1237">
        <v>-0.12</v>
      </c>
      <c r="H600" s="1235">
        <v>997.99465633</v>
      </c>
      <c r="I600" s="1234">
        <v>964.55724138000005</v>
      </c>
      <c r="J600" s="1236">
        <v>0.03</v>
      </c>
    </row>
    <row r="601" spans="1:10" x14ac:dyDescent="0.3">
      <c r="A601" s="1238" t="s">
        <v>825</v>
      </c>
      <c r="B601" s="1234">
        <v>1053.5472649999999</v>
      </c>
      <c r="C601" s="1235">
        <v>1116.1113693</v>
      </c>
      <c r="D601" s="1236">
        <v>-0.06</v>
      </c>
      <c r="E601" s="1234">
        <v>1468.3096097</v>
      </c>
      <c r="F601" s="1235">
        <v>1248.0481480999999</v>
      </c>
      <c r="G601" s="1237">
        <v>0.18</v>
      </c>
      <c r="H601" s="1235">
        <v>1165.6374678</v>
      </c>
      <c r="I601" s="1234">
        <v>1148.5635967000001</v>
      </c>
      <c r="J601" s="1236">
        <v>0.01</v>
      </c>
    </row>
    <row r="602" spans="1:10" x14ac:dyDescent="0.3">
      <c r="A602" s="1238" t="s">
        <v>824</v>
      </c>
      <c r="B602" s="1234">
        <v>2328.4660878999998</v>
      </c>
      <c r="C602" s="1235">
        <v>2302.4581797000001</v>
      </c>
      <c r="D602" s="1236">
        <v>0.01</v>
      </c>
      <c r="E602" s="1234">
        <v>1718.5383724000001</v>
      </c>
      <c r="F602" s="1235">
        <v>1532.6941015</v>
      </c>
      <c r="G602" s="1237">
        <v>0.12</v>
      </c>
      <c r="H602" s="1235">
        <v>2163.6321241000001</v>
      </c>
      <c r="I602" s="1234">
        <v>2113.1208381000001</v>
      </c>
      <c r="J602" s="1236">
        <v>0.02</v>
      </c>
    </row>
    <row r="603" spans="1:10" x14ac:dyDescent="0.3">
      <c r="A603" s="1233" t="s">
        <v>830</v>
      </c>
      <c r="B603" s="1234"/>
      <c r="C603" s="1235"/>
      <c r="D603" s="1236"/>
      <c r="E603" s="1234"/>
      <c r="F603" s="1235"/>
      <c r="G603" s="1237"/>
      <c r="H603" s="1235"/>
      <c r="I603" s="1234"/>
      <c r="J603" s="1236"/>
    </row>
    <row r="604" spans="1:10" x14ac:dyDescent="0.3">
      <c r="A604" s="1238" t="s">
        <v>829</v>
      </c>
      <c r="B604" s="1234">
        <v>1.48412786E-2</v>
      </c>
      <c r="C604" s="1235">
        <v>1.5773300699999999E-2</v>
      </c>
      <c r="D604" s="1236">
        <v>-0.06</v>
      </c>
      <c r="E604" s="1234">
        <v>2.6213324900000001E-2</v>
      </c>
      <c r="F604" s="1235">
        <v>1.7783120100000001E-2</v>
      </c>
      <c r="G604" s="1237">
        <v>0.47</v>
      </c>
      <c r="H604" s="1235">
        <v>1.9915491899999999E-2</v>
      </c>
      <c r="I604" s="1234">
        <v>1.6679599400000002E-2</v>
      </c>
      <c r="J604" s="1236">
        <v>0.19</v>
      </c>
    </row>
    <row r="605" spans="1:10" x14ac:dyDescent="0.3">
      <c r="A605" s="1238" t="s">
        <v>828</v>
      </c>
      <c r="B605" s="1234">
        <v>1.5</v>
      </c>
      <c r="C605" s="1235">
        <v>1.5185185185000001</v>
      </c>
      <c r="D605" s="1236">
        <v>-0.01</v>
      </c>
      <c r="E605" s="1234">
        <v>1.5270270269999999</v>
      </c>
      <c r="F605" s="1235">
        <v>1.72</v>
      </c>
      <c r="G605" s="1237">
        <v>-0.11</v>
      </c>
      <c r="H605" s="1235">
        <v>1.5158730159</v>
      </c>
      <c r="I605" s="1234">
        <v>1.6153846154</v>
      </c>
      <c r="J605" s="1236">
        <v>-0.06</v>
      </c>
    </row>
    <row r="606" spans="1:10" x14ac:dyDescent="0.3">
      <c r="A606" s="1238" t="s">
        <v>827</v>
      </c>
      <c r="B606" s="1234">
        <v>12330.536153999999</v>
      </c>
      <c r="C606" s="1235">
        <v>8669.6912195000004</v>
      </c>
      <c r="D606" s="1236">
        <v>0.42</v>
      </c>
      <c r="E606" s="1234">
        <v>7476.0708850000001</v>
      </c>
      <c r="F606" s="1235">
        <v>8088.4796512000003</v>
      </c>
      <c r="G606" s="1237">
        <v>-0.08</v>
      </c>
      <c r="H606" s="1235">
        <v>9458.5226702</v>
      </c>
      <c r="I606" s="1234">
        <v>8372.1662500000002</v>
      </c>
      <c r="J606" s="1236">
        <v>0.13</v>
      </c>
    </row>
    <row r="607" spans="1:10" x14ac:dyDescent="0.3">
      <c r="A607" s="1238" t="s">
        <v>826</v>
      </c>
      <c r="B607" s="1234">
        <v>0</v>
      </c>
      <c r="C607" s="1235">
        <v>40.576341462999999</v>
      </c>
      <c r="D607" s="1236">
        <v>-1</v>
      </c>
      <c r="E607" s="1234">
        <v>3.1238938052999998</v>
      </c>
      <c r="F607" s="1235">
        <v>29.872674418999999</v>
      </c>
      <c r="G607" s="1237">
        <v>-0.9</v>
      </c>
      <c r="H607" s="1235">
        <v>1.8481675393000001</v>
      </c>
      <c r="I607" s="1234">
        <v>35.097083333</v>
      </c>
      <c r="J607" s="1236">
        <v>-0.95</v>
      </c>
    </row>
    <row r="608" spans="1:10" x14ac:dyDescent="0.3">
      <c r="A608" s="1238" t="s">
        <v>825</v>
      </c>
      <c r="B608" s="1234">
        <v>7415.0006409999996</v>
      </c>
      <c r="C608" s="1235">
        <v>4215.7914633999999</v>
      </c>
      <c r="D608" s="1236">
        <v>0.76</v>
      </c>
      <c r="E608" s="1234">
        <v>5411.9823009000002</v>
      </c>
      <c r="F608" s="1235">
        <v>5203.7029069999999</v>
      </c>
      <c r="G608" s="1237">
        <v>0.04</v>
      </c>
      <c r="H608" s="1235">
        <v>6229.9688482000001</v>
      </c>
      <c r="I608" s="1234">
        <v>4721.5080356999997</v>
      </c>
      <c r="J608" s="1236">
        <v>0.32</v>
      </c>
    </row>
    <row r="609" spans="1:10" x14ac:dyDescent="0.3">
      <c r="A609" s="1238" t="s">
        <v>824</v>
      </c>
      <c r="B609" s="1234">
        <v>7415.0006409999996</v>
      </c>
      <c r="C609" s="1235">
        <v>4256.3678049</v>
      </c>
      <c r="D609" s="1236">
        <v>0.74</v>
      </c>
      <c r="E609" s="1234">
        <v>5415.1061946999998</v>
      </c>
      <c r="F609" s="1235">
        <v>5233.5755814000004</v>
      </c>
      <c r="G609" s="1237">
        <v>0.03</v>
      </c>
      <c r="H609" s="1235">
        <v>6231.8170157000004</v>
      </c>
      <c r="I609" s="1234">
        <v>4756.6051189999998</v>
      </c>
      <c r="J609" s="1236">
        <v>0.31</v>
      </c>
    </row>
    <row r="610" spans="1:10" x14ac:dyDescent="0.3">
      <c r="A610" s="1228" t="s">
        <v>886</v>
      </c>
      <c r="B610" s="1229"/>
      <c r="C610" s="1230"/>
      <c r="D610" s="1231"/>
      <c r="E610" s="1229"/>
      <c r="F610" s="1230"/>
      <c r="G610" s="1232"/>
      <c r="H610" s="1230"/>
      <c r="I610" s="1229"/>
      <c r="J610" s="1231"/>
    </row>
    <row r="611" spans="1:10" x14ac:dyDescent="0.3">
      <c r="A611" s="1239" t="s">
        <v>885</v>
      </c>
      <c r="B611" s="1240"/>
      <c r="C611" s="1241"/>
      <c r="D611" s="1242"/>
      <c r="E611" s="1240"/>
      <c r="F611" s="1241"/>
      <c r="G611" s="1243"/>
      <c r="H611" s="1241"/>
      <c r="I611" s="1240"/>
      <c r="J611" s="1242"/>
    </row>
    <row r="612" spans="1:10" x14ac:dyDescent="0.3">
      <c r="A612" s="1233" t="s">
        <v>831</v>
      </c>
      <c r="B612" s="1234"/>
      <c r="C612" s="1235"/>
      <c r="D612" s="1236"/>
      <c r="E612" s="1234"/>
      <c r="F612" s="1235"/>
      <c r="G612" s="1237"/>
      <c r="H612" s="1235"/>
      <c r="I612" s="1234"/>
      <c r="J612" s="1236"/>
    </row>
    <row r="613" spans="1:10" x14ac:dyDescent="0.3">
      <c r="A613" s="1238" t="s">
        <v>829</v>
      </c>
      <c r="B613" s="1234">
        <v>0.3171649044</v>
      </c>
      <c r="C613" s="1235">
        <v>0.32396508829999998</v>
      </c>
      <c r="D613" s="1236">
        <v>-0.02</v>
      </c>
      <c r="E613" s="1234">
        <v>0.1440186755</v>
      </c>
      <c r="F613" s="1235">
        <v>0.13391301920000001</v>
      </c>
      <c r="G613" s="1237">
        <v>0.08</v>
      </c>
      <c r="H613" s="1235">
        <v>0.24178968100000001</v>
      </c>
      <c r="I613" s="1234">
        <v>0.24184924620000001</v>
      </c>
      <c r="J613" s="1236">
        <v>0</v>
      </c>
    </row>
    <row r="614" spans="1:10" x14ac:dyDescent="0.3">
      <c r="A614" s="1238" t="s">
        <v>828</v>
      </c>
      <c r="B614" s="1234">
        <v>3.1879240163000002</v>
      </c>
      <c r="C614" s="1235">
        <v>3.3875000000000002</v>
      </c>
      <c r="D614" s="1236">
        <v>-0.06</v>
      </c>
      <c r="E614" s="1234">
        <v>2.9670542636000001</v>
      </c>
      <c r="F614" s="1235">
        <v>3.0439330544000001</v>
      </c>
      <c r="G614" s="1237">
        <v>-0.03</v>
      </c>
      <c r="H614" s="1235">
        <v>3.1306532663</v>
      </c>
      <c r="I614" s="1234">
        <v>3.3053053053000001</v>
      </c>
      <c r="J614" s="1236">
        <v>-0.05</v>
      </c>
    </row>
    <row r="615" spans="1:10" x14ac:dyDescent="0.3">
      <c r="A615" s="1238" t="s">
        <v>827</v>
      </c>
      <c r="B615" s="1234">
        <v>1059.8998489000001</v>
      </c>
      <c r="C615" s="1235">
        <v>938.64846571999999</v>
      </c>
      <c r="D615" s="1236">
        <v>0.13</v>
      </c>
      <c r="E615" s="1234">
        <v>637.21851731000004</v>
      </c>
      <c r="F615" s="1235">
        <v>533.55069416000003</v>
      </c>
      <c r="G615" s="1237">
        <v>0.19</v>
      </c>
      <c r="H615" s="1235">
        <v>956.02743820000001</v>
      </c>
      <c r="I615" s="1234">
        <v>849.39691247999997</v>
      </c>
      <c r="J615" s="1236">
        <v>0.13</v>
      </c>
    </row>
    <row r="616" spans="1:10" x14ac:dyDescent="0.3">
      <c r="A616" s="1238" t="s">
        <v>826</v>
      </c>
      <c r="B616" s="1234">
        <v>529.62892105000003</v>
      </c>
      <c r="C616" s="1235">
        <v>490.05013206000001</v>
      </c>
      <c r="D616" s="1236">
        <v>0.08</v>
      </c>
      <c r="E616" s="1234">
        <v>197.82983671</v>
      </c>
      <c r="F616" s="1235">
        <v>162.65383505</v>
      </c>
      <c r="G616" s="1237">
        <v>0.22</v>
      </c>
      <c r="H616" s="1235">
        <v>448.09049438</v>
      </c>
      <c r="I616" s="1234">
        <v>417.91784675999997</v>
      </c>
      <c r="J616" s="1236">
        <v>7.0000000000000007E-2</v>
      </c>
    </row>
    <row r="617" spans="1:10" x14ac:dyDescent="0.3">
      <c r="A617" s="1238" t="s">
        <v>825</v>
      </c>
      <c r="B617" s="1234">
        <v>29.229402</v>
      </c>
      <c r="C617" s="1235">
        <v>23.811390561</v>
      </c>
      <c r="D617" s="1236">
        <v>0.23</v>
      </c>
      <c r="E617" s="1234">
        <v>299.81357283</v>
      </c>
      <c r="F617" s="1235">
        <v>281.71545017</v>
      </c>
      <c r="G617" s="1237">
        <v>0.06</v>
      </c>
      <c r="H617" s="1235">
        <v>95.724484751000006</v>
      </c>
      <c r="I617" s="1234">
        <v>80.633075409</v>
      </c>
      <c r="J617" s="1236">
        <v>0.19</v>
      </c>
    </row>
    <row r="618" spans="1:10" x14ac:dyDescent="0.3">
      <c r="A618" s="1238" t="s">
        <v>824</v>
      </c>
      <c r="B618" s="1234">
        <v>558.85832304999997</v>
      </c>
      <c r="C618" s="1235">
        <v>513.86152262999997</v>
      </c>
      <c r="D618" s="1236">
        <v>0.09</v>
      </c>
      <c r="E618" s="1234">
        <v>497.64340953999999</v>
      </c>
      <c r="F618" s="1235">
        <v>444.36928521999999</v>
      </c>
      <c r="G618" s="1237">
        <v>0.12</v>
      </c>
      <c r="H618" s="1235">
        <v>543.81497912999998</v>
      </c>
      <c r="I618" s="1234">
        <v>498.55092216999998</v>
      </c>
      <c r="J618" s="1236">
        <v>0.09</v>
      </c>
    </row>
    <row r="619" spans="1:10" x14ac:dyDescent="0.3">
      <c r="A619" s="1233" t="s">
        <v>830</v>
      </c>
      <c r="B619" s="1234"/>
      <c r="C619" s="1235"/>
      <c r="D619" s="1236"/>
      <c r="E619" s="1234"/>
      <c r="F619" s="1235"/>
      <c r="G619" s="1237"/>
      <c r="H619" s="1235"/>
      <c r="I619" s="1234"/>
      <c r="J619" s="1236"/>
    </row>
    <row r="620" spans="1:10" x14ac:dyDescent="0.3">
      <c r="A620" s="1238" t="s">
        <v>829</v>
      </c>
      <c r="B620" s="1234">
        <v>1.0733031000000001E-3</v>
      </c>
      <c r="C620" s="1235">
        <v>1.4334184E-3</v>
      </c>
      <c r="D620" s="1236">
        <v>-0.25</v>
      </c>
      <c r="E620" s="1234">
        <v>0</v>
      </c>
      <c r="F620" s="1235">
        <v>5.4800659999999996E-4</v>
      </c>
      <c r="G620" s="1237">
        <v>-1</v>
      </c>
      <c r="H620" s="1235">
        <v>1.0733031000000001E-3</v>
      </c>
      <c r="I620" s="1234">
        <v>1.0833467E-3</v>
      </c>
      <c r="J620" s="1236">
        <v>-0.01</v>
      </c>
    </row>
    <row r="621" spans="1:10" x14ac:dyDescent="0.3">
      <c r="A621" s="1238" t="s">
        <v>828</v>
      </c>
      <c r="B621" s="1234">
        <v>1</v>
      </c>
      <c r="C621" s="1235">
        <v>1</v>
      </c>
      <c r="D621" s="1236">
        <v>0</v>
      </c>
      <c r="E621" s="1234">
        <v>0</v>
      </c>
      <c r="F621" s="1235">
        <v>2</v>
      </c>
      <c r="G621" s="1237">
        <v>-1</v>
      </c>
      <c r="H621" s="1235">
        <v>1</v>
      </c>
      <c r="I621" s="1234">
        <v>1.2</v>
      </c>
      <c r="J621" s="1236">
        <v>-0.17</v>
      </c>
    </row>
    <row r="622" spans="1:10" x14ac:dyDescent="0.3">
      <c r="A622" s="1238" t="s">
        <v>827</v>
      </c>
      <c r="B622" s="1234">
        <v>900</v>
      </c>
      <c r="C622" s="1235">
        <v>1170</v>
      </c>
      <c r="D622" s="1236">
        <v>-0.23</v>
      </c>
      <c r="E622" s="1234">
        <v>0</v>
      </c>
      <c r="F622" s="1235">
        <v>500</v>
      </c>
      <c r="G622" s="1237">
        <v>-1</v>
      </c>
      <c r="H622" s="1235">
        <v>900</v>
      </c>
      <c r="I622" s="1234">
        <v>946.66666667000004</v>
      </c>
      <c r="J622" s="1236">
        <v>-0.05</v>
      </c>
    </row>
    <row r="623" spans="1:10" x14ac:dyDescent="0.3">
      <c r="A623" s="1238" t="s">
        <v>826</v>
      </c>
      <c r="B623" s="1234">
        <v>480.43333332999998</v>
      </c>
      <c r="C623" s="1235">
        <v>402.5</v>
      </c>
      <c r="D623" s="1236">
        <v>0.19</v>
      </c>
      <c r="E623" s="1234">
        <v>0</v>
      </c>
      <c r="F623" s="1235">
        <v>0</v>
      </c>
      <c r="G623" s="1237">
        <v>-1</v>
      </c>
      <c r="H623" s="1235">
        <v>480.43333332999998</v>
      </c>
      <c r="I623" s="1234">
        <v>268.33333333000002</v>
      </c>
      <c r="J623" s="1236">
        <v>0.79</v>
      </c>
    </row>
    <row r="624" spans="1:10" x14ac:dyDescent="0.3">
      <c r="A624" s="1238" t="s">
        <v>825</v>
      </c>
      <c r="B624" s="1234">
        <v>0</v>
      </c>
      <c r="C624" s="1235">
        <v>0</v>
      </c>
      <c r="D624" s="1236">
        <v>-1</v>
      </c>
      <c r="E624" s="1234">
        <v>0</v>
      </c>
      <c r="F624" s="1235">
        <v>494.45</v>
      </c>
      <c r="G624" s="1237">
        <v>-1</v>
      </c>
      <c r="H624" s="1235">
        <v>0</v>
      </c>
      <c r="I624" s="1234">
        <v>164.81666666999999</v>
      </c>
      <c r="J624" s="1236">
        <v>-1</v>
      </c>
    </row>
    <row r="625" spans="1:10" x14ac:dyDescent="0.3">
      <c r="A625" s="1238" t="s">
        <v>824</v>
      </c>
      <c r="B625" s="1234">
        <v>480.43333332999998</v>
      </c>
      <c r="C625" s="1235">
        <v>402.5</v>
      </c>
      <c r="D625" s="1236">
        <v>0.19</v>
      </c>
      <c r="E625" s="1234">
        <v>0</v>
      </c>
      <c r="F625" s="1235">
        <v>494.45</v>
      </c>
      <c r="G625" s="1237">
        <v>-1</v>
      </c>
      <c r="H625" s="1235">
        <v>480.43333332999998</v>
      </c>
      <c r="I625" s="1234">
        <v>433.15</v>
      </c>
      <c r="J625" s="1236">
        <v>0.11</v>
      </c>
    </row>
    <row r="626" spans="1:10" x14ac:dyDescent="0.3">
      <c r="A626" s="1239" t="s">
        <v>884</v>
      </c>
      <c r="B626" s="1240"/>
      <c r="C626" s="1241"/>
      <c r="D626" s="1242"/>
      <c r="E626" s="1240"/>
      <c r="F626" s="1241"/>
      <c r="G626" s="1243"/>
      <c r="H626" s="1241"/>
      <c r="I626" s="1240"/>
      <c r="J626" s="1242"/>
    </row>
    <row r="627" spans="1:10" x14ac:dyDescent="0.3">
      <c r="A627" s="1233" t="s">
        <v>831</v>
      </c>
      <c r="B627" s="1234"/>
      <c r="C627" s="1235"/>
      <c r="D627" s="1236"/>
      <c r="E627" s="1234"/>
      <c r="F627" s="1235"/>
      <c r="G627" s="1237"/>
      <c r="H627" s="1235"/>
      <c r="I627" s="1234"/>
      <c r="J627" s="1236"/>
    </row>
    <row r="628" spans="1:10" x14ac:dyDescent="0.3">
      <c r="A628" s="1238" t="s">
        <v>829</v>
      </c>
      <c r="B628" s="1234">
        <v>7.0622265099999998E-2</v>
      </c>
      <c r="C628" s="1235">
        <v>8.0378434100000007E-2</v>
      </c>
      <c r="D628" s="1236">
        <v>-0.12</v>
      </c>
      <c r="E628" s="1234">
        <v>0.1122123148</v>
      </c>
      <c r="F628" s="1235">
        <v>0.10373744729999999</v>
      </c>
      <c r="G628" s="1237">
        <v>0.08</v>
      </c>
      <c r="H628" s="1235">
        <v>7.6398164800000001E-2</v>
      </c>
      <c r="I628" s="1234">
        <v>8.38579349E-2</v>
      </c>
      <c r="J628" s="1236">
        <v>-0.09</v>
      </c>
    </row>
    <row r="629" spans="1:10" x14ac:dyDescent="0.3">
      <c r="A629" s="1238" t="s">
        <v>828</v>
      </c>
      <c r="B629" s="1234">
        <v>5.234375</v>
      </c>
      <c r="C629" s="1235">
        <v>3.9283746555999999</v>
      </c>
      <c r="D629" s="1236">
        <v>0.33</v>
      </c>
      <c r="E629" s="1234">
        <v>1.6585365854</v>
      </c>
      <c r="F629" s="1235">
        <v>2.0853658536999999</v>
      </c>
      <c r="G629" s="1237">
        <v>-0.2</v>
      </c>
      <c r="H629" s="1235">
        <v>4.5049751243999996</v>
      </c>
      <c r="I629" s="1234">
        <v>3.5887640449</v>
      </c>
      <c r="J629" s="1236">
        <v>0.26</v>
      </c>
    </row>
    <row r="630" spans="1:10" x14ac:dyDescent="0.3">
      <c r="A630" s="1238" t="s">
        <v>827</v>
      </c>
      <c r="B630" s="1234">
        <v>624.61324178999996</v>
      </c>
      <c r="C630" s="1235">
        <v>546.78516830000001</v>
      </c>
      <c r="D630" s="1236">
        <v>0.14000000000000001</v>
      </c>
      <c r="E630" s="1234">
        <v>520.56514705999996</v>
      </c>
      <c r="F630" s="1235">
        <v>411.58274854000001</v>
      </c>
      <c r="G630" s="1237">
        <v>0.26</v>
      </c>
      <c r="H630" s="1235">
        <v>616.79958034000003</v>
      </c>
      <c r="I630" s="1234">
        <v>532.30826549999995</v>
      </c>
      <c r="J630" s="1236">
        <v>0.16</v>
      </c>
    </row>
    <row r="631" spans="1:10" x14ac:dyDescent="0.3">
      <c r="A631" s="1238" t="s">
        <v>826</v>
      </c>
      <c r="B631" s="1234">
        <v>165.99937313000001</v>
      </c>
      <c r="C631" s="1235">
        <v>181.69637446999999</v>
      </c>
      <c r="D631" s="1236">
        <v>-0.09</v>
      </c>
      <c r="E631" s="1234">
        <v>166.74198529</v>
      </c>
      <c r="F631" s="1235">
        <v>175.26204677999999</v>
      </c>
      <c r="G631" s="1237">
        <v>-0.05</v>
      </c>
      <c r="H631" s="1235">
        <v>166.05514081000001</v>
      </c>
      <c r="I631" s="1234">
        <v>181.00741389999999</v>
      </c>
      <c r="J631" s="1236">
        <v>-0.08</v>
      </c>
    </row>
    <row r="632" spans="1:10" x14ac:dyDescent="0.3">
      <c r="A632" s="1238" t="s">
        <v>825</v>
      </c>
      <c r="B632" s="1234">
        <v>186.23425075</v>
      </c>
      <c r="C632" s="1235">
        <v>145.99797335</v>
      </c>
      <c r="D632" s="1236">
        <v>0.28000000000000003</v>
      </c>
      <c r="E632" s="1234">
        <v>139.39411765</v>
      </c>
      <c r="F632" s="1235">
        <v>106.44175439</v>
      </c>
      <c r="G632" s="1237">
        <v>0.31</v>
      </c>
      <c r="H632" s="1235">
        <v>182.71671452000001</v>
      </c>
      <c r="I632" s="1234">
        <v>141.76246086</v>
      </c>
      <c r="J632" s="1236">
        <v>0.28999999999999998</v>
      </c>
    </row>
    <row r="633" spans="1:10" x14ac:dyDescent="0.3">
      <c r="A633" s="1238" t="s">
        <v>824</v>
      </c>
      <c r="B633" s="1234">
        <v>352.23362387999998</v>
      </c>
      <c r="C633" s="1235">
        <v>327.69434783000003</v>
      </c>
      <c r="D633" s="1236">
        <v>7.0000000000000007E-2</v>
      </c>
      <c r="E633" s="1234">
        <v>306.13610294</v>
      </c>
      <c r="F633" s="1235">
        <v>281.70380117000002</v>
      </c>
      <c r="G633" s="1237">
        <v>0.09</v>
      </c>
      <c r="H633" s="1235">
        <v>348.77185532999999</v>
      </c>
      <c r="I633" s="1234">
        <v>322.76987477</v>
      </c>
      <c r="J633" s="1236">
        <v>0.08</v>
      </c>
    </row>
    <row r="634" spans="1:10" x14ac:dyDescent="0.3">
      <c r="A634" s="1233" t="s">
        <v>830</v>
      </c>
      <c r="B634" s="1234"/>
      <c r="C634" s="1235"/>
      <c r="D634" s="1236"/>
      <c r="E634" s="1234"/>
      <c r="F634" s="1235"/>
      <c r="G634" s="1237"/>
      <c r="H634" s="1235"/>
      <c r="I634" s="1234"/>
      <c r="J634" s="1236"/>
    </row>
    <row r="635" spans="1:10" x14ac:dyDescent="0.3">
      <c r="A635" s="1238" t="s">
        <v>829</v>
      </c>
      <c r="B635" s="1234">
        <v>0.18185261529999999</v>
      </c>
      <c r="C635" s="1235">
        <v>0.1951603677</v>
      </c>
      <c r="D635" s="1236">
        <v>-7.0000000000000007E-2</v>
      </c>
      <c r="E635" s="1234">
        <v>0.16048104190000001</v>
      </c>
      <c r="F635" s="1235">
        <v>0.1513995437</v>
      </c>
      <c r="G635" s="1237">
        <v>0.06</v>
      </c>
      <c r="H635" s="1235">
        <v>0.17831125910000001</v>
      </c>
      <c r="I635" s="1234">
        <v>0.1881003295</v>
      </c>
      <c r="J635" s="1236">
        <v>-0.05</v>
      </c>
    </row>
    <row r="636" spans="1:10" x14ac:dyDescent="0.3">
      <c r="A636" s="1238" t="s">
        <v>828</v>
      </c>
      <c r="B636" s="1234">
        <v>1.6431924883</v>
      </c>
      <c r="C636" s="1235">
        <v>1.5885634588999999</v>
      </c>
      <c r="D636" s="1236">
        <v>0.03</v>
      </c>
      <c r="E636" s="1234">
        <v>1.6517857143000001</v>
      </c>
      <c r="F636" s="1235">
        <v>1.6261682243</v>
      </c>
      <c r="G636" s="1237">
        <v>0.02</v>
      </c>
      <c r="H636" s="1235">
        <v>1.6444740346</v>
      </c>
      <c r="I636" s="1234">
        <v>1.5934466019</v>
      </c>
      <c r="J636" s="1236">
        <v>0.03</v>
      </c>
    </row>
    <row r="637" spans="1:10" x14ac:dyDescent="0.3">
      <c r="A637" s="1238" t="s">
        <v>827</v>
      </c>
      <c r="B637" s="1234">
        <v>254.06281905</v>
      </c>
      <c r="C637" s="1235">
        <v>238.36672519999999</v>
      </c>
      <c r="D637" s="1236">
        <v>7.0000000000000007E-2</v>
      </c>
      <c r="E637" s="1234">
        <v>252.32772972999999</v>
      </c>
      <c r="F637" s="1235">
        <v>228.34356321999999</v>
      </c>
      <c r="G637" s="1237">
        <v>0.11</v>
      </c>
      <c r="H637" s="1235">
        <v>253.80290687999999</v>
      </c>
      <c r="I637" s="1234">
        <v>237.03844631000001</v>
      </c>
      <c r="J637" s="1236">
        <v>7.0000000000000007E-2</v>
      </c>
    </row>
    <row r="638" spans="1:10" x14ac:dyDescent="0.3">
      <c r="A638" s="1238" t="s">
        <v>826</v>
      </c>
      <c r="B638" s="1234">
        <v>0.50085714290000005</v>
      </c>
      <c r="C638" s="1235">
        <v>0.77773485509999996</v>
      </c>
      <c r="D638" s="1236">
        <v>-0.36</v>
      </c>
      <c r="E638" s="1234">
        <v>0</v>
      </c>
      <c r="F638" s="1235">
        <v>0</v>
      </c>
      <c r="G638" s="1237">
        <v>-1</v>
      </c>
      <c r="H638" s="1235">
        <v>0.42582995950000002</v>
      </c>
      <c r="I638" s="1234">
        <v>0.67466869760000003</v>
      </c>
      <c r="J638" s="1236">
        <v>-0.37</v>
      </c>
    </row>
    <row r="639" spans="1:10" x14ac:dyDescent="0.3">
      <c r="A639" s="1238" t="s">
        <v>825</v>
      </c>
      <c r="B639" s="1234">
        <v>246.23820000000001</v>
      </c>
      <c r="C639" s="1235">
        <v>233.44328358000001</v>
      </c>
      <c r="D639" s="1236">
        <v>0.05</v>
      </c>
      <c r="E639" s="1234">
        <v>241.39740541</v>
      </c>
      <c r="F639" s="1235">
        <v>228.14373563000001</v>
      </c>
      <c r="G639" s="1237">
        <v>0.06</v>
      </c>
      <c r="H639" s="1235">
        <v>245.51306073000001</v>
      </c>
      <c r="I639" s="1234">
        <v>232.74098248000001</v>
      </c>
      <c r="J639" s="1236">
        <v>0.05</v>
      </c>
    </row>
    <row r="640" spans="1:10" x14ac:dyDescent="0.3">
      <c r="A640" s="1238" t="s">
        <v>824</v>
      </c>
      <c r="B640" s="1234">
        <v>246.73905714</v>
      </c>
      <c r="C640" s="1235">
        <v>234.22101843999999</v>
      </c>
      <c r="D640" s="1236">
        <v>0.05</v>
      </c>
      <c r="E640" s="1234">
        <v>241.39740541</v>
      </c>
      <c r="F640" s="1235">
        <v>228.14373563000001</v>
      </c>
      <c r="G640" s="1237">
        <v>0.06</v>
      </c>
      <c r="H640" s="1235">
        <v>245.93889068999999</v>
      </c>
      <c r="I640" s="1234">
        <v>233.41565118</v>
      </c>
      <c r="J640" s="1236">
        <v>0.05</v>
      </c>
    </row>
    <row r="641" spans="1:10" x14ac:dyDescent="0.3">
      <c r="A641" s="1239" t="s">
        <v>883</v>
      </c>
      <c r="B641" s="1240"/>
      <c r="C641" s="1241"/>
      <c r="D641" s="1242"/>
      <c r="E641" s="1240"/>
      <c r="F641" s="1241"/>
      <c r="G641" s="1243"/>
      <c r="H641" s="1241"/>
      <c r="I641" s="1240"/>
      <c r="J641" s="1242"/>
    </row>
    <row r="642" spans="1:10" x14ac:dyDescent="0.3">
      <c r="A642" s="1233" t="s">
        <v>831</v>
      </c>
      <c r="B642" s="1234"/>
      <c r="C642" s="1235"/>
      <c r="D642" s="1236"/>
      <c r="E642" s="1234"/>
      <c r="F642" s="1235"/>
      <c r="G642" s="1237"/>
      <c r="H642" s="1235"/>
      <c r="I642" s="1234"/>
      <c r="J642" s="1236"/>
    </row>
    <row r="643" spans="1:10" x14ac:dyDescent="0.3">
      <c r="A643" s="1238" t="s">
        <v>829</v>
      </c>
      <c r="B643" s="1235">
        <v>0</v>
      </c>
      <c r="C643" s="1235">
        <v>0</v>
      </c>
      <c r="D643" s="1235">
        <v>0</v>
      </c>
      <c r="E643" s="1234">
        <v>0.42288513379999998</v>
      </c>
      <c r="F643" s="1235">
        <v>0.42737325710000001</v>
      </c>
      <c r="G643" s="1237">
        <v>-0.01</v>
      </c>
      <c r="H643" s="1235">
        <v>0.42288513379999998</v>
      </c>
      <c r="I643" s="1234">
        <v>0.42737325710000001</v>
      </c>
      <c r="J643" s="1236">
        <v>-0.01</v>
      </c>
    </row>
    <row r="644" spans="1:10" x14ac:dyDescent="0.3">
      <c r="A644" s="1238" t="s">
        <v>828</v>
      </c>
      <c r="B644" s="1235">
        <v>0</v>
      </c>
      <c r="C644" s="1235">
        <v>0</v>
      </c>
      <c r="D644" s="1235">
        <v>0</v>
      </c>
      <c r="E644" s="1234">
        <v>6</v>
      </c>
      <c r="F644" s="1235">
        <v>3.5</v>
      </c>
      <c r="G644" s="1237">
        <v>0.71</v>
      </c>
      <c r="H644" s="1235">
        <v>6</v>
      </c>
      <c r="I644" s="1234">
        <v>3.5</v>
      </c>
      <c r="J644" s="1236">
        <v>0.71</v>
      </c>
    </row>
    <row r="645" spans="1:10" x14ac:dyDescent="0.3">
      <c r="A645" s="1238" t="s">
        <v>827</v>
      </c>
      <c r="B645" s="1235">
        <v>0</v>
      </c>
      <c r="C645" s="1235">
        <v>0</v>
      </c>
      <c r="D645" s="1235">
        <v>0</v>
      </c>
      <c r="E645" s="1234">
        <v>500</v>
      </c>
      <c r="F645" s="1235">
        <v>500</v>
      </c>
      <c r="G645" s="1237">
        <v>0</v>
      </c>
      <c r="H645" s="1235">
        <v>500</v>
      </c>
      <c r="I645" s="1234">
        <v>500</v>
      </c>
      <c r="J645" s="1236">
        <v>0</v>
      </c>
    </row>
    <row r="646" spans="1:10" x14ac:dyDescent="0.3">
      <c r="A646" s="1238" t="s">
        <v>826</v>
      </c>
      <c r="B646" s="1235">
        <v>0</v>
      </c>
      <c r="C646" s="1235">
        <v>0</v>
      </c>
      <c r="D646" s="1235">
        <v>0</v>
      </c>
      <c r="E646" s="1234">
        <v>0</v>
      </c>
      <c r="F646" s="1235">
        <v>0</v>
      </c>
      <c r="G646" s="1237">
        <v>-1</v>
      </c>
      <c r="H646" s="1235">
        <v>0</v>
      </c>
      <c r="I646" s="1234">
        <v>0</v>
      </c>
      <c r="J646" s="1236">
        <v>-1</v>
      </c>
    </row>
    <row r="647" spans="1:10" x14ac:dyDescent="0.3">
      <c r="A647" s="1238" t="s">
        <v>825</v>
      </c>
      <c r="B647" s="1235">
        <v>0</v>
      </c>
      <c r="C647" s="1235">
        <v>0</v>
      </c>
      <c r="D647" s="1235">
        <v>0</v>
      </c>
      <c r="E647" s="1234">
        <v>385</v>
      </c>
      <c r="F647" s="1235">
        <v>379.77857143</v>
      </c>
      <c r="G647" s="1237">
        <v>0.01</v>
      </c>
      <c r="H647" s="1235">
        <v>385</v>
      </c>
      <c r="I647" s="1234">
        <v>379.77857143</v>
      </c>
      <c r="J647" s="1236">
        <v>0.01</v>
      </c>
    </row>
    <row r="648" spans="1:10" x14ac:dyDescent="0.3">
      <c r="A648" s="1238" t="s">
        <v>824</v>
      </c>
      <c r="B648" s="1235">
        <v>0</v>
      </c>
      <c r="C648" s="1235">
        <v>0</v>
      </c>
      <c r="D648" s="1235">
        <v>0</v>
      </c>
      <c r="E648" s="1234">
        <v>385</v>
      </c>
      <c r="F648" s="1235">
        <v>379.77857143</v>
      </c>
      <c r="G648" s="1237">
        <v>0.01</v>
      </c>
      <c r="H648" s="1235">
        <v>385</v>
      </c>
      <c r="I648" s="1234">
        <v>379.77857143</v>
      </c>
      <c r="J648" s="1236">
        <v>0.01</v>
      </c>
    </row>
    <row r="649" spans="1:10" x14ac:dyDescent="0.3">
      <c r="A649" s="1239" t="s">
        <v>882</v>
      </c>
      <c r="B649" s="1240"/>
      <c r="C649" s="1241"/>
      <c r="D649" s="1242"/>
      <c r="E649" s="1240"/>
      <c r="F649" s="1241"/>
      <c r="G649" s="1243"/>
      <c r="H649" s="1241"/>
      <c r="I649" s="1240"/>
      <c r="J649" s="1242"/>
    </row>
    <row r="650" spans="1:10" x14ac:dyDescent="0.3">
      <c r="A650" s="1233" t="s">
        <v>831</v>
      </c>
      <c r="B650" s="1234"/>
      <c r="C650" s="1235"/>
      <c r="D650" s="1236"/>
      <c r="E650" s="1234"/>
      <c r="F650" s="1235"/>
      <c r="G650" s="1237"/>
      <c r="H650" s="1235"/>
      <c r="I650" s="1234"/>
      <c r="J650" s="1236"/>
    </row>
    <row r="651" spans="1:10" x14ac:dyDescent="0.3">
      <c r="A651" s="1238" t="s">
        <v>829</v>
      </c>
      <c r="B651" s="1234">
        <v>13.988170220000001</v>
      </c>
      <c r="C651" s="1235">
        <v>17.643093288999999</v>
      </c>
      <c r="D651" s="1236">
        <v>-0.21</v>
      </c>
      <c r="E651" s="1234">
        <v>3.7960844735000001</v>
      </c>
      <c r="F651" s="1235">
        <v>3.8873515408000001</v>
      </c>
      <c r="G651" s="1237">
        <v>-0.02</v>
      </c>
      <c r="H651" s="1235">
        <v>9.5829101984000005</v>
      </c>
      <c r="I651" s="1234">
        <v>11.709493481999999</v>
      </c>
      <c r="J651" s="1236">
        <v>-0.18</v>
      </c>
    </row>
    <row r="652" spans="1:10" x14ac:dyDescent="0.3">
      <c r="A652" s="1238" t="s">
        <v>828</v>
      </c>
      <c r="B652" s="1234">
        <v>4.1149928702</v>
      </c>
      <c r="C652" s="1235">
        <v>3.371116963</v>
      </c>
      <c r="D652" s="1236">
        <v>0.22</v>
      </c>
      <c r="E652" s="1234">
        <v>4.8603324411999997</v>
      </c>
      <c r="F652" s="1235">
        <v>4.3717930842000001</v>
      </c>
      <c r="G652" s="1237">
        <v>0.11</v>
      </c>
      <c r="H652" s="1235">
        <v>4.2426076889999997</v>
      </c>
      <c r="I652" s="1234">
        <v>3.5144160693000002</v>
      </c>
      <c r="J652" s="1236">
        <v>0.21</v>
      </c>
    </row>
    <row r="653" spans="1:10" x14ac:dyDescent="0.3">
      <c r="A653" s="1238" t="s">
        <v>827</v>
      </c>
      <c r="B653" s="1234">
        <v>465.44576609000001</v>
      </c>
      <c r="C653" s="1235">
        <v>446.34196673999998</v>
      </c>
      <c r="D653" s="1236">
        <v>0.04</v>
      </c>
      <c r="E653" s="1234">
        <v>384.33905589</v>
      </c>
      <c r="F653" s="1235">
        <v>383.55029852000001</v>
      </c>
      <c r="G653" s="1237">
        <v>0</v>
      </c>
      <c r="H653" s="1235">
        <v>449.53698829000001</v>
      </c>
      <c r="I653" s="1234">
        <v>435.1563898</v>
      </c>
      <c r="J653" s="1236">
        <v>0.03</v>
      </c>
    </row>
    <row r="654" spans="1:10" x14ac:dyDescent="0.3">
      <c r="A654" s="1238" t="s">
        <v>826</v>
      </c>
      <c r="B654" s="1234">
        <v>186.08982684</v>
      </c>
      <c r="C654" s="1235">
        <v>166.99079753999999</v>
      </c>
      <c r="D654" s="1236">
        <v>0.11</v>
      </c>
      <c r="E654" s="1234">
        <v>70.403196777000005</v>
      </c>
      <c r="F654" s="1235">
        <v>69.354617677999997</v>
      </c>
      <c r="G654" s="1237">
        <v>0.02</v>
      </c>
      <c r="H654" s="1235">
        <v>163.39832713000001</v>
      </c>
      <c r="I654" s="1234">
        <v>149.59809189999999</v>
      </c>
      <c r="J654" s="1236">
        <v>0.09</v>
      </c>
    </row>
    <row r="655" spans="1:10" x14ac:dyDescent="0.3">
      <c r="A655" s="1238" t="s">
        <v>825</v>
      </c>
      <c r="B655" s="1234">
        <v>179.06461590000001</v>
      </c>
      <c r="C655" s="1235">
        <v>191.62266629000001</v>
      </c>
      <c r="D655" s="1236">
        <v>-7.0000000000000007E-2</v>
      </c>
      <c r="E655" s="1234">
        <v>268.86689161999999</v>
      </c>
      <c r="F655" s="1235">
        <v>270.19348100000002</v>
      </c>
      <c r="G655" s="1237">
        <v>0</v>
      </c>
      <c r="H655" s="1235">
        <v>196.67899634</v>
      </c>
      <c r="I655" s="1234">
        <v>205.61910750999999</v>
      </c>
      <c r="J655" s="1236">
        <v>-0.04</v>
      </c>
    </row>
    <row r="656" spans="1:10" x14ac:dyDescent="0.3">
      <c r="A656" s="1238" t="s">
        <v>824</v>
      </c>
      <c r="B656" s="1234">
        <v>365.15444274999999</v>
      </c>
      <c r="C656" s="1235">
        <v>358.61346383</v>
      </c>
      <c r="D656" s="1236">
        <v>0.02</v>
      </c>
      <c r="E656" s="1234">
        <v>339.27008840000002</v>
      </c>
      <c r="F656" s="1235">
        <v>339.54809868000001</v>
      </c>
      <c r="G656" s="1237">
        <v>0</v>
      </c>
      <c r="H656" s="1235">
        <v>360.07732347000001</v>
      </c>
      <c r="I656" s="1234">
        <v>355.21719940000003</v>
      </c>
      <c r="J656" s="1236">
        <v>0.01</v>
      </c>
    </row>
    <row r="657" spans="1:10" x14ac:dyDescent="0.3">
      <c r="A657" s="1233" t="s">
        <v>830</v>
      </c>
      <c r="B657" s="1234"/>
      <c r="C657" s="1235"/>
      <c r="D657" s="1236"/>
      <c r="E657" s="1234"/>
      <c r="F657" s="1235"/>
      <c r="G657" s="1237"/>
      <c r="H657" s="1235"/>
      <c r="I657" s="1234"/>
      <c r="J657" s="1236"/>
    </row>
    <row r="658" spans="1:10" x14ac:dyDescent="0.3">
      <c r="A658" s="1238" t="s">
        <v>829</v>
      </c>
      <c r="B658" s="1234">
        <v>0.18824754799999999</v>
      </c>
      <c r="C658" s="1235">
        <v>0.12441881420000001</v>
      </c>
      <c r="D658" s="1236">
        <v>0.51</v>
      </c>
      <c r="E658" s="1234">
        <v>7.9635331099999998E-2</v>
      </c>
      <c r="F658" s="1235">
        <v>4.9606817499999997E-2</v>
      </c>
      <c r="G658" s="1237">
        <v>0.61</v>
      </c>
      <c r="H658" s="1235">
        <v>0.14009229070000001</v>
      </c>
      <c r="I658" s="1234">
        <v>9.2432462000000007E-2</v>
      </c>
      <c r="J658" s="1236">
        <v>0.52</v>
      </c>
    </row>
    <row r="659" spans="1:10" x14ac:dyDescent="0.3">
      <c r="A659" s="1238" t="s">
        <v>828</v>
      </c>
      <c r="B659" s="1234">
        <v>2.8526570048000002</v>
      </c>
      <c r="C659" s="1235">
        <v>2.8988970587999998</v>
      </c>
      <c r="D659" s="1236">
        <v>-0.02</v>
      </c>
      <c r="E659" s="1234">
        <v>2.4050179210999998</v>
      </c>
      <c r="F659" s="1235">
        <v>2.4135802469000001</v>
      </c>
      <c r="G659" s="1237">
        <v>0</v>
      </c>
      <c r="H659" s="1235">
        <v>2.7398373984000002</v>
      </c>
      <c r="I659" s="1234">
        <v>2.7875354107999999</v>
      </c>
      <c r="J659" s="1236">
        <v>-0.02</v>
      </c>
    </row>
    <row r="660" spans="1:10" x14ac:dyDescent="0.3">
      <c r="A660" s="1238" t="s">
        <v>827</v>
      </c>
      <c r="B660" s="1234">
        <v>460.17487298999998</v>
      </c>
      <c r="C660" s="1235">
        <v>382.26480025000001</v>
      </c>
      <c r="D660" s="1236">
        <v>0.2</v>
      </c>
      <c r="E660" s="1234">
        <v>483.07901638999999</v>
      </c>
      <c r="F660" s="1235">
        <v>346.74708440000001</v>
      </c>
      <c r="G660" s="1237">
        <v>0.39</v>
      </c>
      <c r="H660" s="1235">
        <v>465.24202769999999</v>
      </c>
      <c r="I660" s="1234">
        <v>375.20818088999999</v>
      </c>
      <c r="J660" s="1236">
        <v>0.24</v>
      </c>
    </row>
    <row r="661" spans="1:10" x14ac:dyDescent="0.3">
      <c r="A661" s="1238" t="s">
        <v>826</v>
      </c>
      <c r="B661" s="1234">
        <v>1.3762404742000001</v>
      </c>
      <c r="C661" s="1235">
        <v>1.0236525048</v>
      </c>
      <c r="D661" s="1236">
        <v>0.34</v>
      </c>
      <c r="E661" s="1234">
        <v>4.1354992548</v>
      </c>
      <c r="F661" s="1235">
        <v>10.041048592999999</v>
      </c>
      <c r="G661" s="1237">
        <v>-0.59</v>
      </c>
      <c r="H661" s="1235">
        <v>1.9866798549</v>
      </c>
      <c r="I661" s="1234">
        <v>2.8152184959</v>
      </c>
      <c r="J661" s="1236">
        <v>-0.28999999999999998</v>
      </c>
    </row>
    <row r="662" spans="1:10" x14ac:dyDescent="0.3">
      <c r="A662" s="1238" t="s">
        <v>825</v>
      </c>
      <c r="B662" s="1234">
        <v>440.84304402999999</v>
      </c>
      <c r="C662" s="1235">
        <v>354.44407735999999</v>
      </c>
      <c r="D662" s="1236">
        <v>0.24</v>
      </c>
      <c r="E662" s="1234">
        <v>473.95661698999999</v>
      </c>
      <c r="F662" s="1235">
        <v>331.66132992000001</v>
      </c>
      <c r="G662" s="1237">
        <v>0.43</v>
      </c>
      <c r="H662" s="1235">
        <v>448.16886251</v>
      </c>
      <c r="I662" s="1234">
        <v>349.91762703000001</v>
      </c>
      <c r="J662" s="1236">
        <v>0.28000000000000003</v>
      </c>
    </row>
    <row r="663" spans="1:10" x14ac:dyDescent="0.3">
      <c r="A663" s="1238" t="s">
        <v>824</v>
      </c>
      <c r="B663" s="1234">
        <v>442.21928450000001</v>
      </c>
      <c r="C663" s="1235">
        <v>355.46772987000003</v>
      </c>
      <c r="D663" s="1236">
        <v>0.24</v>
      </c>
      <c r="E663" s="1234">
        <v>478.09211624</v>
      </c>
      <c r="F663" s="1235">
        <v>341.70237852000002</v>
      </c>
      <c r="G663" s="1237">
        <v>0.4</v>
      </c>
      <c r="H663" s="1235">
        <v>450.15554236999998</v>
      </c>
      <c r="I663" s="1234">
        <v>352.73284553000002</v>
      </c>
      <c r="J663" s="1236">
        <v>0.28000000000000003</v>
      </c>
    </row>
    <row r="664" spans="1:10" x14ac:dyDescent="0.3">
      <c r="A664" s="1239" t="s">
        <v>881</v>
      </c>
      <c r="B664" s="1240"/>
      <c r="C664" s="1241"/>
      <c r="D664" s="1242"/>
      <c r="E664" s="1240"/>
      <c r="F664" s="1241"/>
      <c r="G664" s="1243"/>
      <c r="H664" s="1241"/>
      <c r="I664" s="1240"/>
      <c r="J664" s="1242"/>
    </row>
    <row r="665" spans="1:10" x14ac:dyDescent="0.3">
      <c r="A665" s="1233" t="s">
        <v>831</v>
      </c>
      <c r="B665" s="1234"/>
      <c r="C665" s="1235"/>
      <c r="D665" s="1236"/>
      <c r="E665" s="1234"/>
      <c r="F665" s="1235"/>
      <c r="G665" s="1237"/>
      <c r="H665" s="1235"/>
      <c r="I665" s="1234"/>
      <c r="J665" s="1236"/>
    </row>
    <row r="666" spans="1:10" x14ac:dyDescent="0.3">
      <c r="A666" s="1238" t="s">
        <v>829</v>
      </c>
      <c r="B666" s="1234">
        <v>18.139273611</v>
      </c>
      <c r="C666" s="1235">
        <v>17.597741276000001</v>
      </c>
      <c r="D666" s="1236">
        <v>0.03</v>
      </c>
      <c r="E666" s="1234">
        <v>9.3892250069000003</v>
      </c>
      <c r="F666" s="1235">
        <v>9.4214314836999993</v>
      </c>
      <c r="G666" s="1237">
        <v>0</v>
      </c>
      <c r="H666" s="1235">
        <v>14.325840372</v>
      </c>
      <c r="I666" s="1234">
        <v>14.077516629</v>
      </c>
      <c r="J666" s="1236">
        <v>0.02</v>
      </c>
    </row>
    <row r="667" spans="1:10" x14ac:dyDescent="0.3">
      <c r="A667" s="1238" t="s">
        <v>828</v>
      </c>
      <c r="B667" s="1234">
        <v>2.9444911974000001</v>
      </c>
      <c r="C667" s="1235">
        <v>3.0214138736999998</v>
      </c>
      <c r="D667" s="1236">
        <v>-0.03</v>
      </c>
      <c r="E667" s="1234">
        <v>2.5313876807</v>
      </c>
      <c r="F667" s="1235">
        <v>2.5346659774</v>
      </c>
      <c r="G667" s="1237">
        <v>0</v>
      </c>
      <c r="H667" s="1235">
        <v>2.826493315</v>
      </c>
      <c r="I667" s="1234">
        <v>2.8811622267999999</v>
      </c>
      <c r="J667" s="1236">
        <v>-0.02</v>
      </c>
    </row>
    <row r="668" spans="1:10" x14ac:dyDescent="0.3">
      <c r="A668" s="1238" t="s">
        <v>827</v>
      </c>
      <c r="B668" s="1234">
        <v>627.45554291999997</v>
      </c>
      <c r="C668" s="1235">
        <v>586.08992574000001</v>
      </c>
      <c r="D668" s="1236">
        <v>7.0000000000000007E-2</v>
      </c>
      <c r="E668" s="1234">
        <v>562.40487561999998</v>
      </c>
      <c r="F668" s="1235">
        <v>530.14097516000004</v>
      </c>
      <c r="G668" s="1237">
        <v>0.06</v>
      </c>
      <c r="H668" s="1235">
        <v>610.81460589999995</v>
      </c>
      <c r="I668" s="1234">
        <v>571.90755434000005</v>
      </c>
      <c r="J668" s="1236">
        <v>7.0000000000000007E-2</v>
      </c>
    </row>
    <row r="669" spans="1:10" x14ac:dyDescent="0.3">
      <c r="A669" s="1238" t="s">
        <v>826</v>
      </c>
      <c r="B669" s="1234">
        <v>377.52267182999998</v>
      </c>
      <c r="C669" s="1235">
        <v>345.19134379000002</v>
      </c>
      <c r="D669" s="1236">
        <v>0.09</v>
      </c>
      <c r="E669" s="1234">
        <v>138.78231858000001</v>
      </c>
      <c r="F669" s="1235">
        <v>127.24619782000001</v>
      </c>
      <c r="G669" s="1237">
        <v>0.09</v>
      </c>
      <c r="H669" s="1235">
        <v>316.44930627999997</v>
      </c>
      <c r="I669" s="1234">
        <v>289.94492766000002</v>
      </c>
      <c r="J669" s="1236">
        <v>0.09</v>
      </c>
    </row>
    <row r="670" spans="1:10" x14ac:dyDescent="0.3">
      <c r="A670" s="1238" t="s">
        <v>825</v>
      </c>
      <c r="B670" s="1234">
        <v>134.20453147000001</v>
      </c>
      <c r="C670" s="1235">
        <v>135.43012847</v>
      </c>
      <c r="D670" s="1236">
        <v>-0.01</v>
      </c>
      <c r="E670" s="1234">
        <v>376.61731936000001</v>
      </c>
      <c r="F670" s="1235">
        <v>360.00762157999998</v>
      </c>
      <c r="G670" s="1237">
        <v>0.05</v>
      </c>
      <c r="H670" s="1235">
        <v>196.21736091</v>
      </c>
      <c r="I670" s="1234">
        <v>192.3577631</v>
      </c>
      <c r="J670" s="1236">
        <v>0.02</v>
      </c>
    </row>
    <row r="671" spans="1:10" x14ac:dyDescent="0.3">
      <c r="A671" s="1238" t="s">
        <v>824</v>
      </c>
      <c r="B671" s="1234">
        <v>511.72720329999999</v>
      </c>
      <c r="C671" s="1235">
        <v>480.62147226000002</v>
      </c>
      <c r="D671" s="1236">
        <v>0.06</v>
      </c>
      <c r="E671" s="1234">
        <v>515.39963794000005</v>
      </c>
      <c r="F671" s="1235">
        <v>487.2538194</v>
      </c>
      <c r="G671" s="1237">
        <v>0.06</v>
      </c>
      <c r="H671" s="1235">
        <v>512.66666720000001</v>
      </c>
      <c r="I671" s="1234">
        <v>482.30269076000002</v>
      </c>
      <c r="J671" s="1236">
        <v>0.06</v>
      </c>
    </row>
    <row r="672" spans="1:10" x14ac:dyDescent="0.3">
      <c r="A672" s="1233" t="s">
        <v>830</v>
      </c>
      <c r="B672" s="1234"/>
      <c r="C672" s="1235"/>
      <c r="D672" s="1236"/>
      <c r="E672" s="1234"/>
      <c r="F672" s="1235"/>
      <c r="G672" s="1237"/>
      <c r="H672" s="1235"/>
      <c r="I672" s="1234"/>
      <c r="J672" s="1236"/>
    </row>
    <row r="673" spans="1:10" x14ac:dyDescent="0.3">
      <c r="A673" s="1238" t="s">
        <v>829</v>
      </c>
      <c r="B673" s="1234">
        <v>5.0123371999999996E-3</v>
      </c>
      <c r="C673" s="1235">
        <v>5.5194915999999998E-3</v>
      </c>
      <c r="D673" s="1236">
        <v>-0.09</v>
      </c>
      <c r="E673" s="1234">
        <v>5.4090994199999999E-2</v>
      </c>
      <c r="F673" s="1235">
        <v>4.75073575E-2</v>
      </c>
      <c r="G673" s="1237">
        <v>0.14000000000000001</v>
      </c>
      <c r="H673" s="1235">
        <v>2.2877267199999999E-2</v>
      </c>
      <c r="I673" s="1234">
        <v>2.16860062E-2</v>
      </c>
      <c r="J673" s="1236">
        <v>0.05</v>
      </c>
    </row>
    <row r="674" spans="1:10" x14ac:dyDescent="0.3">
      <c r="A674" s="1238" t="s">
        <v>828</v>
      </c>
      <c r="B674" s="1234">
        <v>1.0588235293999999</v>
      </c>
      <c r="C674" s="1235">
        <v>1.0555555556</v>
      </c>
      <c r="D674" s="1236">
        <v>0</v>
      </c>
      <c r="E674" s="1234">
        <v>1.4761904762</v>
      </c>
      <c r="F674" s="1235">
        <v>1.5670103093000001</v>
      </c>
      <c r="G674" s="1237">
        <v>-0.06</v>
      </c>
      <c r="H674" s="1235">
        <v>1.4180327869</v>
      </c>
      <c r="I674" s="1234">
        <v>1.4869565217</v>
      </c>
      <c r="J674" s="1236">
        <v>-0.05</v>
      </c>
    </row>
    <row r="675" spans="1:10" x14ac:dyDescent="0.3">
      <c r="A675" s="1238" t="s">
        <v>827</v>
      </c>
      <c r="B675" s="1234">
        <v>938.08833332999995</v>
      </c>
      <c r="C675" s="1235">
        <v>484.61578946999998</v>
      </c>
      <c r="D675" s="1236">
        <v>0.94</v>
      </c>
      <c r="E675" s="1234">
        <v>612.72819355000001</v>
      </c>
      <c r="F675" s="1235">
        <v>545.36164473999997</v>
      </c>
      <c r="G675" s="1237">
        <v>0.12</v>
      </c>
      <c r="H675" s="1235">
        <v>646.58069364000005</v>
      </c>
      <c r="I675" s="1234">
        <v>538.61210526000002</v>
      </c>
      <c r="J675" s="1236">
        <v>0.2</v>
      </c>
    </row>
    <row r="676" spans="1:10" x14ac:dyDescent="0.3">
      <c r="A676" s="1238" t="s">
        <v>826</v>
      </c>
      <c r="B676" s="1234">
        <v>142.89777778000001</v>
      </c>
      <c r="C676" s="1235">
        <v>65.247368421000004</v>
      </c>
      <c r="D676" s="1236">
        <v>1.19</v>
      </c>
      <c r="E676" s="1234">
        <v>58.863032257999997</v>
      </c>
      <c r="F676" s="1235">
        <v>7.6227631578999997</v>
      </c>
      <c r="G676" s="1237">
        <v>6.72</v>
      </c>
      <c r="H676" s="1235">
        <v>67.606531791999998</v>
      </c>
      <c r="I676" s="1234">
        <v>14.025497076000001</v>
      </c>
      <c r="J676" s="1236">
        <v>3.82</v>
      </c>
    </row>
    <row r="677" spans="1:10" x14ac:dyDescent="0.3">
      <c r="A677" s="1238" t="s">
        <v>825</v>
      </c>
      <c r="B677" s="1234">
        <v>699.09277778000001</v>
      </c>
      <c r="C677" s="1235">
        <v>312.76842104999997</v>
      </c>
      <c r="D677" s="1236">
        <v>1.24</v>
      </c>
      <c r="E677" s="1234">
        <v>538.01</v>
      </c>
      <c r="F677" s="1235">
        <v>529.85368420999998</v>
      </c>
      <c r="G677" s="1237">
        <v>0.02</v>
      </c>
      <c r="H677" s="1235">
        <v>554.77005780000002</v>
      </c>
      <c r="I677" s="1234">
        <v>505.73309941999997</v>
      </c>
      <c r="J677" s="1236">
        <v>0.1</v>
      </c>
    </row>
    <row r="678" spans="1:10" x14ac:dyDescent="0.3">
      <c r="A678" s="1238" t="s">
        <v>824</v>
      </c>
      <c r="B678" s="1234">
        <v>841.99055555999996</v>
      </c>
      <c r="C678" s="1235">
        <v>378.01578947000002</v>
      </c>
      <c r="D678" s="1236">
        <v>1.23</v>
      </c>
      <c r="E678" s="1234">
        <v>596.87303225999995</v>
      </c>
      <c r="F678" s="1235">
        <v>537.47644736999996</v>
      </c>
      <c r="G678" s="1237">
        <v>0.11</v>
      </c>
      <c r="H678" s="1235">
        <v>622.37658959999999</v>
      </c>
      <c r="I678" s="1234">
        <v>519.75859648999995</v>
      </c>
      <c r="J678" s="1236">
        <v>0.2</v>
      </c>
    </row>
    <row r="679" spans="1:10" x14ac:dyDescent="0.3">
      <c r="A679" s="1239" t="s">
        <v>880</v>
      </c>
      <c r="B679" s="1240"/>
      <c r="C679" s="1241"/>
      <c r="D679" s="1242"/>
      <c r="E679" s="1240"/>
      <c r="F679" s="1241"/>
      <c r="G679" s="1243"/>
      <c r="H679" s="1241"/>
      <c r="I679" s="1240"/>
      <c r="J679" s="1242"/>
    </row>
    <row r="680" spans="1:10" x14ac:dyDescent="0.3">
      <c r="A680" s="1233" t="s">
        <v>831</v>
      </c>
      <c r="B680" s="1234"/>
      <c r="C680" s="1235"/>
      <c r="D680" s="1236"/>
      <c r="E680" s="1234"/>
      <c r="F680" s="1235"/>
      <c r="G680" s="1237"/>
      <c r="H680" s="1235"/>
      <c r="I680" s="1234"/>
      <c r="J680" s="1236"/>
    </row>
    <row r="681" spans="1:10" x14ac:dyDescent="0.3">
      <c r="A681" s="1238" t="s">
        <v>829</v>
      </c>
      <c r="B681" s="1234">
        <v>4.3158984142000003</v>
      </c>
      <c r="C681" s="1235">
        <v>4.0455918713000001</v>
      </c>
      <c r="D681" s="1236">
        <v>7.0000000000000007E-2</v>
      </c>
      <c r="E681" s="1234">
        <v>5.5293112602000001</v>
      </c>
      <c r="F681" s="1235">
        <v>4.3359701590000004</v>
      </c>
      <c r="G681" s="1237">
        <v>0.28000000000000003</v>
      </c>
      <c r="H681" s="1235">
        <v>4.8509652438000002</v>
      </c>
      <c r="I681" s="1234">
        <v>4.1732103099</v>
      </c>
      <c r="J681" s="1236">
        <v>0.16</v>
      </c>
    </row>
    <row r="682" spans="1:10" x14ac:dyDescent="0.3">
      <c r="A682" s="1238" t="s">
        <v>828</v>
      </c>
      <c r="B682" s="1234">
        <v>19.984038044999998</v>
      </c>
      <c r="C682" s="1235">
        <v>20.356933643000001</v>
      </c>
      <c r="D682" s="1236">
        <v>-0.02</v>
      </c>
      <c r="E682" s="1234">
        <v>22.148727984000001</v>
      </c>
      <c r="F682" s="1235">
        <v>27.473409050000001</v>
      </c>
      <c r="G682" s="1237">
        <v>-0.19</v>
      </c>
      <c r="H682" s="1235">
        <v>21.072060889999999</v>
      </c>
      <c r="I682" s="1234">
        <v>23.606536235</v>
      </c>
      <c r="J682" s="1236">
        <v>-0.11</v>
      </c>
    </row>
    <row r="683" spans="1:10" x14ac:dyDescent="0.3">
      <c r="A683" s="1238" t="s">
        <v>827</v>
      </c>
      <c r="B683" s="1234">
        <v>2038.2566779000001</v>
      </c>
      <c r="C683" s="1235">
        <v>1952.0561150999999</v>
      </c>
      <c r="D683" s="1236">
        <v>0.04</v>
      </c>
      <c r="E683" s="1234">
        <v>2169.9839232999998</v>
      </c>
      <c r="F683" s="1235">
        <v>2099.5509059999999</v>
      </c>
      <c r="G683" s="1237">
        <v>0.03</v>
      </c>
      <c r="H683" s="1235">
        <v>2107.8487395000002</v>
      </c>
      <c r="I683" s="1234">
        <v>2030.4391846000001</v>
      </c>
      <c r="J683" s="1236">
        <v>0.04</v>
      </c>
    </row>
    <row r="684" spans="1:10" x14ac:dyDescent="0.3">
      <c r="A684" s="1238" t="s">
        <v>826</v>
      </c>
      <c r="B684" s="1234">
        <v>17.959438599999999</v>
      </c>
      <c r="C684" s="1235">
        <v>16.655761954999999</v>
      </c>
      <c r="D684" s="1236">
        <v>0.08</v>
      </c>
      <c r="E684" s="1234">
        <v>2.8835256733999999</v>
      </c>
      <c r="F684" s="1235">
        <v>2.2722725592000002</v>
      </c>
      <c r="G684" s="1237">
        <v>0.27</v>
      </c>
      <c r="H684" s="1235">
        <v>9.9947699486000001</v>
      </c>
      <c r="I684" s="1234">
        <v>9.0119526951999998</v>
      </c>
      <c r="J684" s="1236">
        <v>0.11</v>
      </c>
    </row>
    <row r="685" spans="1:10" x14ac:dyDescent="0.3">
      <c r="A685" s="1238" t="s">
        <v>825</v>
      </c>
      <c r="B685" s="1234">
        <v>1981.0663062000001</v>
      </c>
      <c r="C685" s="1235">
        <v>1894.3957479000001</v>
      </c>
      <c r="D685" s="1236">
        <v>0.05</v>
      </c>
      <c r="E685" s="1234">
        <v>2078.3482036</v>
      </c>
      <c r="F685" s="1235">
        <v>2046.6633098</v>
      </c>
      <c r="G685" s="1237">
        <v>0.02</v>
      </c>
      <c r="H685" s="1235">
        <v>2032.4607446</v>
      </c>
      <c r="I685" s="1234">
        <v>1975.3152081999999</v>
      </c>
      <c r="J685" s="1236">
        <v>0.03</v>
      </c>
    </row>
    <row r="686" spans="1:10" x14ac:dyDescent="0.3">
      <c r="A686" s="1238" t="s">
        <v>824</v>
      </c>
      <c r="B686" s="1234">
        <v>1999.0257448</v>
      </c>
      <c r="C686" s="1235">
        <v>1911.0515098000001</v>
      </c>
      <c r="D686" s="1236">
        <v>0.05</v>
      </c>
      <c r="E686" s="1234">
        <v>2081.2317293000001</v>
      </c>
      <c r="F686" s="1235">
        <v>2048.9355823000001</v>
      </c>
      <c r="G686" s="1237">
        <v>0.02</v>
      </c>
      <c r="H686" s="1235">
        <v>2042.4555146</v>
      </c>
      <c r="I686" s="1234">
        <v>1984.3271609000001</v>
      </c>
      <c r="J686" s="1236">
        <v>0.03</v>
      </c>
    </row>
    <row r="687" spans="1:10" x14ac:dyDescent="0.3">
      <c r="A687" s="1233" t="s">
        <v>830</v>
      </c>
      <c r="B687" s="1234"/>
      <c r="C687" s="1235"/>
      <c r="D687" s="1236"/>
      <c r="E687" s="1234"/>
      <c r="F687" s="1235"/>
      <c r="G687" s="1237"/>
      <c r="H687" s="1235"/>
      <c r="I687" s="1234"/>
      <c r="J687" s="1236"/>
    </row>
    <row r="688" spans="1:10" x14ac:dyDescent="0.3">
      <c r="A688" s="1238" t="s">
        <v>829</v>
      </c>
      <c r="B688" s="1234">
        <v>18.685630593999999</v>
      </c>
      <c r="C688" s="1235">
        <v>17.729094380999999</v>
      </c>
      <c r="D688" s="1236">
        <v>0.05</v>
      </c>
      <c r="E688" s="1234">
        <v>15.100161044</v>
      </c>
      <c r="F688" s="1235">
        <v>14.392033762000001</v>
      </c>
      <c r="G688" s="1237">
        <v>0.05</v>
      </c>
      <c r="H688" s="1235">
        <v>17.080687089000001</v>
      </c>
      <c r="I688" s="1234">
        <v>16.242144839000002</v>
      </c>
      <c r="J688" s="1236">
        <v>0.05</v>
      </c>
    </row>
    <row r="689" spans="1:10" x14ac:dyDescent="0.3">
      <c r="A689" s="1238" t="s">
        <v>828</v>
      </c>
      <c r="B689" s="1234">
        <v>4.0764510499000002</v>
      </c>
      <c r="C689" s="1235">
        <v>4.0304099822000001</v>
      </c>
      <c r="D689" s="1236">
        <v>0.01</v>
      </c>
      <c r="E689" s="1234">
        <v>4.0896977408000001</v>
      </c>
      <c r="F689" s="1235">
        <v>4.2283887654000001</v>
      </c>
      <c r="G689" s="1237">
        <v>-0.03</v>
      </c>
      <c r="H689" s="1235">
        <v>4.0816930539999996</v>
      </c>
      <c r="I689" s="1234">
        <v>4.1085780858999996</v>
      </c>
      <c r="J689" s="1236">
        <v>-0.01</v>
      </c>
    </row>
    <row r="690" spans="1:10" x14ac:dyDescent="0.3">
      <c r="A690" s="1238" t="s">
        <v>827</v>
      </c>
      <c r="B690" s="1234">
        <v>2784.0738712000002</v>
      </c>
      <c r="C690" s="1235">
        <v>2635.9503645</v>
      </c>
      <c r="D690" s="1236">
        <v>0.06</v>
      </c>
      <c r="E690" s="1234">
        <v>3032.9721997000001</v>
      </c>
      <c r="F690" s="1235">
        <v>2765.7696504999999</v>
      </c>
      <c r="G690" s="1237">
        <v>0.1</v>
      </c>
      <c r="H690" s="1235">
        <v>2882.7615200999999</v>
      </c>
      <c r="I690" s="1234">
        <v>2688.7017058000001</v>
      </c>
      <c r="J690" s="1236">
        <v>7.0000000000000007E-2</v>
      </c>
    </row>
    <row r="691" spans="1:10" x14ac:dyDescent="0.3">
      <c r="A691" s="1238" t="s">
        <v>826</v>
      </c>
      <c r="B691" s="1234">
        <v>0.63250647699999996</v>
      </c>
      <c r="C691" s="1235">
        <v>0.69017811699999998</v>
      </c>
      <c r="D691" s="1236">
        <v>-0.08</v>
      </c>
      <c r="E691" s="1234">
        <v>0.83641519350000004</v>
      </c>
      <c r="F691" s="1235">
        <v>1.5299816496</v>
      </c>
      <c r="G691" s="1237">
        <v>-0.45</v>
      </c>
      <c r="H691" s="1235">
        <v>0.71335584210000003</v>
      </c>
      <c r="I691" s="1234">
        <v>1.0314275887</v>
      </c>
      <c r="J691" s="1236">
        <v>-0.31</v>
      </c>
    </row>
    <row r="692" spans="1:10" x14ac:dyDescent="0.3">
      <c r="A692" s="1238" t="s">
        <v>825</v>
      </c>
      <c r="B692" s="1234">
        <v>2709.8202633000001</v>
      </c>
      <c r="C692" s="1235">
        <v>2566.5262303</v>
      </c>
      <c r="D692" s="1236">
        <v>0.06</v>
      </c>
      <c r="E692" s="1234">
        <v>2972.6420351000002</v>
      </c>
      <c r="F692" s="1235">
        <v>2722.4312568999999</v>
      </c>
      <c r="G692" s="1237">
        <v>0.09</v>
      </c>
      <c r="H692" s="1235">
        <v>2814.0285273</v>
      </c>
      <c r="I692" s="1234">
        <v>2629.8773664999999</v>
      </c>
      <c r="J692" s="1236">
        <v>7.0000000000000007E-2</v>
      </c>
    </row>
    <row r="693" spans="1:10" x14ac:dyDescent="0.3">
      <c r="A693" s="1238" t="s">
        <v>824</v>
      </c>
      <c r="B693" s="1234">
        <v>2710.4527696999999</v>
      </c>
      <c r="C693" s="1235">
        <v>2567.2164084000001</v>
      </c>
      <c r="D693" s="1236">
        <v>0.06</v>
      </c>
      <c r="E693" s="1234">
        <v>2973.4784503000001</v>
      </c>
      <c r="F693" s="1235">
        <v>2723.9612385999999</v>
      </c>
      <c r="G693" s="1237">
        <v>0.09</v>
      </c>
      <c r="H693" s="1235">
        <v>2814.7418831999998</v>
      </c>
      <c r="I693" s="1234">
        <v>2630.9087940999998</v>
      </c>
      <c r="J693" s="1236">
        <v>7.0000000000000007E-2</v>
      </c>
    </row>
    <row r="694" spans="1:10" x14ac:dyDescent="0.3">
      <c r="A694" s="1239" t="s">
        <v>879</v>
      </c>
      <c r="B694" s="1240"/>
      <c r="C694" s="1241"/>
      <c r="D694" s="1242"/>
      <c r="E694" s="1240"/>
      <c r="F694" s="1241"/>
      <c r="G694" s="1243"/>
      <c r="H694" s="1241"/>
      <c r="I694" s="1240"/>
      <c r="J694" s="1242"/>
    </row>
    <row r="695" spans="1:10" x14ac:dyDescent="0.3">
      <c r="A695" s="1233" t="s">
        <v>831</v>
      </c>
      <c r="B695" s="1234"/>
      <c r="C695" s="1235"/>
      <c r="D695" s="1236"/>
      <c r="E695" s="1234"/>
      <c r="F695" s="1235"/>
      <c r="G695" s="1237"/>
      <c r="H695" s="1235"/>
      <c r="I695" s="1234"/>
      <c r="J695" s="1236"/>
    </row>
    <row r="696" spans="1:10" x14ac:dyDescent="0.3">
      <c r="A696" s="1238" t="s">
        <v>829</v>
      </c>
      <c r="B696" s="1234">
        <v>0</v>
      </c>
      <c r="C696" s="1235">
        <v>4.2043716000000004E-3</v>
      </c>
      <c r="D696" s="1236">
        <v>-1</v>
      </c>
      <c r="E696" s="1234">
        <v>0</v>
      </c>
      <c r="F696" s="1235">
        <v>2.3000281E-3</v>
      </c>
      <c r="G696" s="1237">
        <v>-1</v>
      </c>
      <c r="H696" s="1235">
        <v>0</v>
      </c>
      <c r="I696" s="1234">
        <v>3.3678362E-3</v>
      </c>
      <c r="J696" s="1236">
        <v>-1</v>
      </c>
    </row>
    <row r="697" spans="1:10" x14ac:dyDescent="0.3">
      <c r="A697" s="1238" t="s">
        <v>828</v>
      </c>
      <c r="B697" s="1234">
        <v>0</v>
      </c>
      <c r="C697" s="1235">
        <v>1.4285714286</v>
      </c>
      <c r="D697" s="1236">
        <v>-1</v>
      </c>
      <c r="E697" s="1234">
        <v>0</v>
      </c>
      <c r="F697" s="1235">
        <v>1</v>
      </c>
      <c r="G697" s="1237">
        <v>-1</v>
      </c>
      <c r="H697" s="1235">
        <v>0</v>
      </c>
      <c r="I697" s="1234">
        <v>1.3</v>
      </c>
      <c r="J697" s="1236">
        <v>-1</v>
      </c>
    </row>
    <row r="698" spans="1:10" x14ac:dyDescent="0.3">
      <c r="A698" s="1238" t="s">
        <v>827</v>
      </c>
      <c r="B698" s="1234">
        <v>0</v>
      </c>
      <c r="C698" s="1235">
        <v>578.71</v>
      </c>
      <c r="D698" s="1236">
        <v>-1</v>
      </c>
      <c r="E698" s="1234">
        <v>0</v>
      </c>
      <c r="F698" s="1235">
        <v>504.9</v>
      </c>
      <c r="G698" s="1237">
        <v>-1</v>
      </c>
      <c r="H698" s="1235">
        <v>0</v>
      </c>
      <c r="I698" s="1234">
        <v>561.67692308000005</v>
      </c>
      <c r="J698" s="1236">
        <v>-1</v>
      </c>
    </row>
    <row r="699" spans="1:10" x14ac:dyDescent="0.3">
      <c r="A699" s="1238" t="s">
        <v>826</v>
      </c>
      <c r="B699" s="1234">
        <v>0</v>
      </c>
      <c r="C699" s="1235">
        <v>480.51</v>
      </c>
      <c r="D699" s="1236">
        <v>-1</v>
      </c>
      <c r="E699" s="1234">
        <v>0</v>
      </c>
      <c r="F699" s="1235">
        <v>0</v>
      </c>
      <c r="G699" s="1237">
        <v>-1</v>
      </c>
      <c r="H699" s="1235">
        <v>0</v>
      </c>
      <c r="I699" s="1234">
        <v>369.62307692000002</v>
      </c>
      <c r="J699" s="1236">
        <v>-1</v>
      </c>
    </row>
    <row r="700" spans="1:10" x14ac:dyDescent="0.3">
      <c r="A700" s="1238" t="s">
        <v>825</v>
      </c>
      <c r="B700" s="1234">
        <v>0</v>
      </c>
      <c r="C700" s="1235">
        <v>46.475000000000001</v>
      </c>
      <c r="D700" s="1236">
        <v>-1</v>
      </c>
      <c r="E700" s="1234">
        <v>0</v>
      </c>
      <c r="F700" s="1235">
        <v>444.33333333000002</v>
      </c>
      <c r="G700" s="1237">
        <v>-1</v>
      </c>
      <c r="H700" s="1235">
        <v>0</v>
      </c>
      <c r="I700" s="1234">
        <v>138.28846153999999</v>
      </c>
      <c r="J700" s="1236">
        <v>-1</v>
      </c>
    </row>
    <row r="701" spans="1:10" x14ac:dyDescent="0.3">
      <c r="A701" s="1238" t="s">
        <v>824</v>
      </c>
      <c r="B701" s="1234">
        <v>0</v>
      </c>
      <c r="C701" s="1235">
        <v>526.98500000000001</v>
      </c>
      <c r="D701" s="1236">
        <v>-1</v>
      </c>
      <c r="E701" s="1234">
        <v>0</v>
      </c>
      <c r="F701" s="1235">
        <v>444.33333333000002</v>
      </c>
      <c r="G701" s="1237">
        <v>-1</v>
      </c>
      <c r="H701" s="1235">
        <v>0</v>
      </c>
      <c r="I701" s="1234">
        <v>507.91153845999997</v>
      </c>
      <c r="J701" s="1236">
        <v>-1</v>
      </c>
    </row>
    <row r="702" spans="1:10" x14ac:dyDescent="0.3">
      <c r="A702" s="1239" t="s">
        <v>878</v>
      </c>
      <c r="B702" s="1240"/>
      <c r="C702" s="1241"/>
      <c r="D702" s="1242"/>
      <c r="E702" s="1240"/>
      <c r="F702" s="1241"/>
      <c r="G702" s="1243"/>
      <c r="H702" s="1241"/>
      <c r="I702" s="1240"/>
      <c r="J702" s="1242"/>
    </row>
    <row r="703" spans="1:10" x14ac:dyDescent="0.3">
      <c r="A703" s="1233" t="s">
        <v>831</v>
      </c>
      <c r="B703" s="1234"/>
      <c r="C703" s="1235"/>
      <c r="D703" s="1236"/>
      <c r="E703" s="1234"/>
      <c r="F703" s="1235"/>
      <c r="G703" s="1237"/>
      <c r="H703" s="1235"/>
      <c r="I703" s="1234"/>
      <c r="J703" s="1236"/>
    </row>
    <row r="704" spans="1:10" x14ac:dyDescent="0.3">
      <c r="A704" s="1238" t="s">
        <v>829</v>
      </c>
      <c r="B704" s="1234">
        <v>10.192291409999999</v>
      </c>
      <c r="C704" s="1235">
        <v>10.860091259000001</v>
      </c>
      <c r="D704" s="1236">
        <v>-0.06</v>
      </c>
      <c r="E704" s="1234">
        <v>19.257780607000001</v>
      </c>
      <c r="F704" s="1235">
        <v>16.821280796</v>
      </c>
      <c r="G704" s="1237">
        <v>0.14000000000000001</v>
      </c>
      <c r="H704" s="1235">
        <v>14.189811776000001</v>
      </c>
      <c r="I704" s="1234">
        <v>13.480014485</v>
      </c>
      <c r="J704" s="1236">
        <v>0.05</v>
      </c>
    </row>
    <row r="705" spans="1:10" x14ac:dyDescent="0.3">
      <c r="A705" s="1238" t="s">
        <v>828</v>
      </c>
      <c r="B705" s="1234">
        <v>2.2072176254000002</v>
      </c>
      <c r="C705" s="1235">
        <v>2.2555637074999999</v>
      </c>
      <c r="D705" s="1236">
        <v>-0.02</v>
      </c>
      <c r="E705" s="1234">
        <v>1.9872372874999999</v>
      </c>
      <c r="F705" s="1235">
        <v>2.0372676580000002</v>
      </c>
      <c r="G705" s="1237">
        <v>-0.02</v>
      </c>
      <c r="H705" s="1235">
        <v>2.0755700377999999</v>
      </c>
      <c r="I705" s="1234">
        <v>2.1358427414999999</v>
      </c>
      <c r="J705" s="1236">
        <v>-0.03</v>
      </c>
    </row>
    <row r="706" spans="1:10" x14ac:dyDescent="0.3">
      <c r="A706" s="1238" t="s">
        <v>827</v>
      </c>
      <c r="B706" s="1234">
        <v>536.82155795000006</v>
      </c>
      <c r="C706" s="1235">
        <v>494.14777178999998</v>
      </c>
      <c r="D706" s="1236">
        <v>0.09</v>
      </c>
      <c r="E706" s="1234">
        <v>698.75091609000003</v>
      </c>
      <c r="F706" s="1235">
        <v>627.36652715000002</v>
      </c>
      <c r="G706" s="1237">
        <v>0.11</v>
      </c>
      <c r="H706" s="1235">
        <v>629.60425004000001</v>
      </c>
      <c r="I706" s="1234">
        <v>563.83746063000001</v>
      </c>
      <c r="J706" s="1236">
        <v>0.12</v>
      </c>
    </row>
    <row r="707" spans="1:10" x14ac:dyDescent="0.3">
      <c r="A707" s="1238" t="s">
        <v>826</v>
      </c>
      <c r="B707" s="1234">
        <v>208.22520329</v>
      </c>
      <c r="C707" s="1235">
        <v>190.86670613999999</v>
      </c>
      <c r="D707" s="1236">
        <v>0.09</v>
      </c>
      <c r="E707" s="1234">
        <v>87.991641668</v>
      </c>
      <c r="F707" s="1235">
        <v>63.773675394999998</v>
      </c>
      <c r="G707" s="1237">
        <v>0.38</v>
      </c>
      <c r="H707" s="1235">
        <v>139.33347387000001</v>
      </c>
      <c r="I707" s="1234">
        <v>124.38151986</v>
      </c>
      <c r="J707" s="1236">
        <v>0.12</v>
      </c>
    </row>
    <row r="708" spans="1:10" x14ac:dyDescent="0.3">
      <c r="A708" s="1238" t="s">
        <v>825</v>
      </c>
      <c r="B708" s="1234">
        <v>233.12078543000001</v>
      </c>
      <c r="C708" s="1235">
        <v>217.91897571999999</v>
      </c>
      <c r="D708" s="1236">
        <v>7.0000000000000007E-2</v>
      </c>
      <c r="E708" s="1234">
        <v>578.01882855999997</v>
      </c>
      <c r="F708" s="1235">
        <v>531.39978802999997</v>
      </c>
      <c r="G708" s="1237">
        <v>0.09</v>
      </c>
      <c r="H708" s="1235">
        <v>430.74133618000002</v>
      </c>
      <c r="I708" s="1234">
        <v>381.90774899000002</v>
      </c>
      <c r="J708" s="1236">
        <v>0.13</v>
      </c>
    </row>
    <row r="709" spans="1:10" x14ac:dyDescent="0.3">
      <c r="A709" s="1238" t="s">
        <v>824</v>
      </c>
      <c r="B709" s="1234">
        <v>441.34598872999999</v>
      </c>
      <c r="C709" s="1235">
        <v>408.78568187000002</v>
      </c>
      <c r="D709" s="1236">
        <v>0.08</v>
      </c>
      <c r="E709" s="1234">
        <v>666.01047023000001</v>
      </c>
      <c r="F709" s="1235">
        <v>595.17346341999996</v>
      </c>
      <c r="G709" s="1237">
        <v>0.12</v>
      </c>
      <c r="H709" s="1235">
        <v>570.07481005</v>
      </c>
      <c r="I709" s="1234">
        <v>506.28926884999998</v>
      </c>
      <c r="J709" s="1236">
        <v>0.13</v>
      </c>
    </row>
    <row r="710" spans="1:10" x14ac:dyDescent="0.3">
      <c r="A710" s="1233" t="s">
        <v>830</v>
      </c>
      <c r="B710" s="1234"/>
      <c r="C710" s="1235"/>
      <c r="D710" s="1236"/>
      <c r="E710" s="1234"/>
      <c r="F710" s="1235"/>
      <c r="G710" s="1237"/>
      <c r="H710" s="1235"/>
      <c r="I710" s="1234"/>
      <c r="J710" s="1236"/>
    </row>
    <row r="711" spans="1:10" x14ac:dyDescent="0.3">
      <c r="A711" s="1238" t="s">
        <v>829</v>
      </c>
      <c r="B711" s="1234">
        <v>11.437067162</v>
      </c>
      <c r="C711" s="1235">
        <v>10.118119521000001</v>
      </c>
      <c r="D711" s="1236">
        <v>0.13</v>
      </c>
      <c r="E711" s="1234">
        <v>11.396784285000001</v>
      </c>
      <c r="F711" s="1235">
        <v>10.301302188999999</v>
      </c>
      <c r="G711" s="1237">
        <v>0.11</v>
      </c>
      <c r="H711" s="1235">
        <v>11.418386045</v>
      </c>
      <c r="I711" s="1234">
        <v>10.199745700999999</v>
      </c>
      <c r="J711" s="1236">
        <v>0.12</v>
      </c>
    </row>
    <row r="712" spans="1:10" x14ac:dyDescent="0.3">
      <c r="A712" s="1238" t="s">
        <v>828</v>
      </c>
      <c r="B712" s="1234">
        <v>5.3283212940000002</v>
      </c>
      <c r="C712" s="1235">
        <v>5.1356793336999997</v>
      </c>
      <c r="D712" s="1236">
        <v>0.04</v>
      </c>
      <c r="E712" s="1234">
        <v>5.0653515865000003</v>
      </c>
      <c r="F712" s="1235">
        <v>4.8501234128000004</v>
      </c>
      <c r="G712" s="1237">
        <v>0.04</v>
      </c>
      <c r="H712" s="1235">
        <v>5.2066002425000004</v>
      </c>
      <c r="I712" s="1234">
        <v>5.0071687050999998</v>
      </c>
      <c r="J712" s="1236">
        <v>0.04</v>
      </c>
    </row>
    <row r="713" spans="1:10" x14ac:dyDescent="0.3">
      <c r="A713" s="1238" t="s">
        <v>827</v>
      </c>
      <c r="B713" s="1234">
        <v>312.52325807</v>
      </c>
      <c r="C713" s="1235">
        <v>305.57404843</v>
      </c>
      <c r="D713" s="1236">
        <v>0.02</v>
      </c>
      <c r="E713" s="1234">
        <v>335.66951540999997</v>
      </c>
      <c r="F713" s="1235">
        <v>351.52378494999999</v>
      </c>
      <c r="G713" s="1237">
        <v>-0.05</v>
      </c>
      <c r="H713" s="1235">
        <v>322.94633900999997</v>
      </c>
      <c r="I713" s="1234">
        <v>325.60453362999999</v>
      </c>
      <c r="J713" s="1236">
        <v>-0.01</v>
      </c>
    </row>
    <row r="714" spans="1:10" x14ac:dyDescent="0.3">
      <c r="A714" s="1238" t="s">
        <v>826</v>
      </c>
      <c r="B714" s="1234">
        <v>0.48221701550000001</v>
      </c>
      <c r="C714" s="1235">
        <v>0.76884414999999995</v>
      </c>
      <c r="D714" s="1236">
        <v>-0.37</v>
      </c>
      <c r="E714" s="1234">
        <v>1.9726250821</v>
      </c>
      <c r="F714" s="1235">
        <v>13.220073398</v>
      </c>
      <c r="G714" s="1237">
        <v>-0.85</v>
      </c>
      <c r="H714" s="1235">
        <v>1.1533684541</v>
      </c>
      <c r="I714" s="1234">
        <v>6.1966046115999998</v>
      </c>
      <c r="J714" s="1236">
        <v>-0.81</v>
      </c>
    </row>
    <row r="715" spans="1:10" x14ac:dyDescent="0.3">
      <c r="A715" s="1238" t="s">
        <v>825</v>
      </c>
      <c r="B715" s="1234">
        <v>308.73942390000002</v>
      </c>
      <c r="C715" s="1235">
        <v>299.34493100999998</v>
      </c>
      <c r="D715" s="1236">
        <v>0.03</v>
      </c>
      <c r="E715" s="1234">
        <v>331.55525646000001</v>
      </c>
      <c r="F715" s="1235">
        <v>335.58534551000002</v>
      </c>
      <c r="G715" s="1237">
        <v>-0.01</v>
      </c>
      <c r="H715" s="1235">
        <v>319.01370997999999</v>
      </c>
      <c r="I715" s="1234">
        <v>315.14291248000001</v>
      </c>
      <c r="J715" s="1236">
        <v>0.01</v>
      </c>
    </row>
    <row r="716" spans="1:10" x14ac:dyDescent="0.3">
      <c r="A716" s="1238" t="s">
        <v>824</v>
      </c>
      <c r="B716" s="1234">
        <v>309.22164092000003</v>
      </c>
      <c r="C716" s="1235">
        <v>300.11377515999999</v>
      </c>
      <c r="D716" s="1236">
        <v>0.03</v>
      </c>
      <c r="E716" s="1234">
        <v>333.52788154000001</v>
      </c>
      <c r="F716" s="1235">
        <v>348.80541890000001</v>
      </c>
      <c r="G716" s="1237">
        <v>-0.04</v>
      </c>
      <c r="H716" s="1235">
        <v>320.16707843</v>
      </c>
      <c r="I716" s="1234">
        <v>321.33951709000002</v>
      </c>
      <c r="J716" s="1236">
        <v>0</v>
      </c>
    </row>
    <row r="717" spans="1:10" x14ac:dyDescent="0.3">
      <c r="A717" s="1239" t="s">
        <v>877</v>
      </c>
      <c r="B717" s="1240"/>
      <c r="C717" s="1241"/>
      <c r="D717" s="1242"/>
      <c r="E717" s="1240"/>
      <c r="F717" s="1241"/>
      <c r="G717" s="1243"/>
      <c r="H717" s="1241"/>
      <c r="I717" s="1240"/>
      <c r="J717" s="1242"/>
    </row>
    <row r="718" spans="1:10" x14ac:dyDescent="0.3">
      <c r="A718" s="1233" t="s">
        <v>831</v>
      </c>
      <c r="B718" s="1234"/>
      <c r="C718" s="1235"/>
      <c r="D718" s="1236"/>
      <c r="E718" s="1234"/>
      <c r="F718" s="1235"/>
      <c r="G718" s="1237"/>
      <c r="H718" s="1235"/>
      <c r="I718" s="1234"/>
      <c r="J718" s="1236"/>
    </row>
    <row r="719" spans="1:10" x14ac:dyDescent="0.3">
      <c r="A719" s="1238" t="s">
        <v>829</v>
      </c>
      <c r="B719" s="1234">
        <v>0.97778380440000001</v>
      </c>
      <c r="C719" s="1235">
        <v>1.0120592420000001</v>
      </c>
      <c r="D719" s="1236">
        <v>-0.03</v>
      </c>
      <c r="E719" s="1234">
        <v>0.92490089330000003</v>
      </c>
      <c r="F719" s="1235">
        <v>0.8443332871</v>
      </c>
      <c r="G719" s="1237">
        <v>0.1</v>
      </c>
      <c r="H719" s="1235">
        <v>0.95449863909999999</v>
      </c>
      <c r="I719" s="1234">
        <v>0.93831140980000005</v>
      </c>
      <c r="J719" s="1236">
        <v>0.02</v>
      </c>
    </row>
    <row r="720" spans="1:10" x14ac:dyDescent="0.3">
      <c r="A720" s="1238" t="s">
        <v>828</v>
      </c>
      <c r="B720" s="1234">
        <v>1.1656952540000001</v>
      </c>
      <c r="C720" s="1235">
        <v>1.1302051595</v>
      </c>
      <c r="D720" s="1236">
        <v>0.03</v>
      </c>
      <c r="E720" s="1234">
        <v>1.1538461538</v>
      </c>
      <c r="F720" s="1235">
        <v>1.1442755197000001</v>
      </c>
      <c r="G720" s="1237">
        <v>0.01</v>
      </c>
      <c r="H720" s="1235">
        <v>1.1606396944999999</v>
      </c>
      <c r="I720" s="1234">
        <v>1.1357721581</v>
      </c>
      <c r="J720" s="1236">
        <v>0.02</v>
      </c>
    </row>
    <row r="721" spans="1:10" x14ac:dyDescent="0.3">
      <c r="A721" s="1238" t="s">
        <v>827</v>
      </c>
      <c r="B721" s="1234">
        <v>12096.7245</v>
      </c>
      <c r="C721" s="1235">
        <v>12010.267516</v>
      </c>
      <c r="D721" s="1236">
        <v>0.01</v>
      </c>
      <c r="E721" s="1234">
        <v>11434.509556000001</v>
      </c>
      <c r="F721" s="1235">
        <v>10790.663219</v>
      </c>
      <c r="G721" s="1237">
        <v>0.06</v>
      </c>
      <c r="H721" s="1235">
        <v>11815.836413000001</v>
      </c>
      <c r="I721" s="1234">
        <v>11524.113101000001</v>
      </c>
      <c r="J721" s="1236">
        <v>0.03</v>
      </c>
    </row>
    <row r="722" spans="1:10" x14ac:dyDescent="0.3">
      <c r="A722" s="1238" t="s">
        <v>826</v>
      </c>
      <c r="B722" s="1234">
        <v>2802.5872625000002</v>
      </c>
      <c r="C722" s="1235">
        <v>2580.0246298000002</v>
      </c>
      <c r="D722" s="1236">
        <v>0.09</v>
      </c>
      <c r="E722" s="1234">
        <v>393.37840970000002</v>
      </c>
      <c r="F722" s="1235">
        <v>445.72073210000002</v>
      </c>
      <c r="G722" s="1237">
        <v>-0.12</v>
      </c>
      <c r="H722" s="1235">
        <v>1780.6863352</v>
      </c>
      <c r="I722" s="1234">
        <v>1729.2558474</v>
      </c>
      <c r="J722" s="1236">
        <v>0.03</v>
      </c>
    </row>
    <row r="723" spans="1:10" x14ac:dyDescent="0.3">
      <c r="A723" s="1238" t="s">
        <v>825</v>
      </c>
      <c r="B723" s="1234">
        <v>5444.9701570999996</v>
      </c>
      <c r="C723" s="1235">
        <v>5626.0827407999996</v>
      </c>
      <c r="D723" s="1236">
        <v>-0.03</v>
      </c>
      <c r="E723" s="1234">
        <v>9429.6335975999991</v>
      </c>
      <c r="F723" s="1235">
        <v>9156.6581913999999</v>
      </c>
      <c r="G723" s="1237">
        <v>0.03</v>
      </c>
      <c r="H723" s="1235">
        <v>7135.1230303000002</v>
      </c>
      <c r="I723" s="1234">
        <v>7033.4284240999996</v>
      </c>
      <c r="J723" s="1236">
        <v>0.01</v>
      </c>
    </row>
    <row r="724" spans="1:10" x14ac:dyDescent="0.3">
      <c r="A724" s="1238" t="s">
        <v>824</v>
      </c>
      <c r="B724" s="1234">
        <v>8247.5574195999998</v>
      </c>
      <c r="C724" s="1235">
        <v>8206.1073706000006</v>
      </c>
      <c r="D724" s="1236">
        <v>0.01</v>
      </c>
      <c r="E724" s="1234">
        <v>9823.0120072999998</v>
      </c>
      <c r="F724" s="1235">
        <v>9602.3789235000004</v>
      </c>
      <c r="G724" s="1237">
        <v>0.02</v>
      </c>
      <c r="H724" s="1235">
        <v>8915.8093656000001</v>
      </c>
      <c r="I724" s="1234">
        <v>8762.6842715000002</v>
      </c>
      <c r="J724" s="1236">
        <v>0.02</v>
      </c>
    </row>
    <row r="725" spans="1:10" x14ac:dyDescent="0.3">
      <c r="A725" s="1233" t="s">
        <v>830</v>
      </c>
      <c r="B725" s="1234"/>
      <c r="C725" s="1235"/>
      <c r="D725" s="1236"/>
      <c r="E725" s="1234"/>
      <c r="F725" s="1235"/>
      <c r="G725" s="1237"/>
      <c r="H725" s="1235"/>
      <c r="I725" s="1234"/>
      <c r="J725" s="1236"/>
    </row>
    <row r="726" spans="1:10" x14ac:dyDescent="0.3">
      <c r="A726" s="1238" t="s">
        <v>829</v>
      </c>
      <c r="B726" s="1234">
        <v>1.8758768999999999E-3</v>
      </c>
      <c r="C726" s="1235">
        <v>3.9892955999999997E-3</v>
      </c>
      <c r="D726" s="1236">
        <v>-0.53</v>
      </c>
      <c r="E726" s="1234">
        <v>3.43655717E-2</v>
      </c>
      <c r="F726" s="1235">
        <v>5.2748241500000001E-2</v>
      </c>
      <c r="G726" s="1237">
        <v>-0.35</v>
      </c>
      <c r="H726" s="1235">
        <v>1.57575823E-2</v>
      </c>
      <c r="I726" s="1234">
        <v>2.4132682200000002E-2</v>
      </c>
      <c r="J726" s="1236">
        <v>-0.35</v>
      </c>
    </row>
    <row r="727" spans="1:10" x14ac:dyDescent="0.3">
      <c r="A727" s="1238" t="s">
        <v>828</v>
      </c>
      <c r="B727" s="1234">
        <v>1</v>
      </c>
      <c r="C727" s="1235">
        <v>1</v>
      </c>
      <c r="D727" s="1236">
        <v>0</v>
      </c>
      <c r="E727" s="1234">
        <v>1.0609756098000001</v>
      </c>
      <c r="F727" s="1235">
        <v>1.0165289256000001</v>
      </c>
      <c r="G727" s="1237">
        <v>0.04</v>
      </c>
      <c r="H727" s="1235">
        <v>1.0568181818</v>
      </c>
      <c r="I727" s="1234">
        <v>1.0149253731000001</v>
      </c>
      <c r="J727" s="1236">
        <v>0.04</v>
      </c>
    </row>
    <row r="728" spans="1:10" x14ac:dyDescent="0.3">
      <c r="A728" s="1238" t="s">
        <v>827</v>
      </c>
      <c r="B728" s="1234">
        <v>1544.37</v>
      </c>
      <c r="C728" s="1235">
        <v>17969.399230999999</v>
      </c>
      <c r="D728" s="1236">
        <v>-0.91</v>
      </c>
      <c r="E728" s="1234">
        <v>18304.136666999999</v>
      </c>
      <c r="F728" s="1235">
        <v>21442.688943000001</v>
      </c>
      <c r="G728" s="1237">
        <v>-0.15</v>
      </c>
      <c r="H728" s="1235">
        <v>17222.861398000001</v>
      </c>
      <c r="I728" s="1234">
        <v>21110.683309</v>
      </c>
      <c r="J728" s="1236">
        <v>-0.18</v>
      </c>
    </row>
    <row r="729" spans="1:10" x14ac:dyDescent="0.3">
      <c r="A729" s="1238" t="s">
        <v>826</v>
      </c>
      <c r="B729" s="1234">
        <v>81.650000000000006</v>
      </c>
      <c r="C729" s="1235">
        <v>166.91538462</v>
      </c>
      <c r="D729" s="1236">
        <v>-0.51</v>
      </c>
      <c r="E729" s="1234">
        <v>8.9160919540000005</v>
      </c>
      <c r="F729" s="1235">
        <v>5.9308943089000001</v>
      </c>
      <c r="G729" s="1237">
        <v>0.5</v>
      </c>
      <c r="H729" s="1235">
        <v>13.608602150999999</v>
      </c>
      <c r="I729" s="1234">
        <v>21.319117646999999</v>
      </c>
      <c r="J729" s="1236">
        <v>-0.36</v>
      </c>
    </row>
    <row r="730" spans="1:10" x14ac:dyDescent="0.3">
      <c r="A730" s="1238" t="s">
        <v>825</v>
      </c>
      <c r="B730" s="1234">
        <v>446.95</v>
      </c>
      <c r="C730" s="1235">
        <v>6854.0230769</v>
      </c>
      <c r="D730" s="1236">
        <v>-0.93</v>
      </c>
      <c r="E730" s="1234">
        <v>15361.994597999999</v>
      </c>
      <c r="F730" s="1235">
        <v>15156.897642</v>
      </c>
      <c r="G730" s="1237">
        <v>0.01</v>
      </c>
      <c r="H730" s="1235">
        <v>14399.733656</v>
      </c>
      <c r="I730" s="1234">
        <v>14363.240515</v>
      </c>
      <c r="J730" s="1236">
        <v>0</v>
      </c>
    </row>
    <row r="731" spans="1:10" x14ac:dyDescent="0.3">
      <c r="A731" s="1238" t="s">
        <v>824</v>
      </c>
      <c r="B731" s="1234">
        <v>528.6</v>
      </c>
      <c r="C731" s="1235">
        <v>7020.9384614999999</v>
      </c>
      <c r="D731" s="1236">
        <v>-0.92</v>
      </c>
      <c r="E731" s="1234">
        <v>15370.910690000001</v>
      </c>
      <c r="F731" s="1235">
        <v>15162.828536999999</v>
      </c>
      <c r="G731" s="1237">
        <v>0.01</v>
      </c>
      <c r="H731" s="1235">
        <v>14413.342258000001</v>
      </c>
      <c r="I731" s="1234">
        <v>14384.559632</v>
      </c>
      <c r="J731" s="1236">
        <v>0</v>
      </c>
    </row>
    <row r="732" spans="1:10" x14ac:dyDescent="0.3">
      <c r="A732" s="1239" t="s">
        <v>876</v>
      </c>
      <c r="B732" s="1240"/>
      <c r="C732" s="1241"/>
      <c r="D732" s="1242"/>
      <c r="E732" s="1240"/>
      <c r="F732" s="1241"/>
      <c r="G732" s="1243"/>
      <c r="H732" s="1241"/>
      <c r="I732" s="1240"/>
      <c r="J732" s="1242"/>
    </row>
    <row r="733" spans="1:10" x14ac:dyDescent="0.3">
      <c r="A733" s="1233" t="s">
        <v>831</v>
      </c>
      <c r="B733" s="1234"/>
      <c r="C733" s="1235"/>
      <c r="D733" s="1236"/>
      <c r="E733" s="1234"/>
      <c r="F733" s="1235"/>
      <c r="G733" s="1237"/>
      <c r="H733" s="1235"/>
      <c r="I733" s="1234"/>
      <c r="J733" s="1236"/>
    </row>
    <row r="734" spans="1:10" x14ac:dyDescent="0.3">
      <c r="A734" s="1238" t="s">
        <v>829</v>
      </c>
      <c r="B734" s="1234">
        <v>3.5282852307999999</v>
      </c>
      <c r="C734" s="1235">
        <v>4.0799329714999999</v>
      </c>
      <c r="D734" s="1236">
        <v>-0.14000000000000001</v>
      </c>
      <c r="E734" s="1234">
        <v>1.9705061341000001</v>
      </c>
      <c r="F734" s="1235">
        <v>1.9984195665</v>
      </c>
      <c r="G734" s="1237">
        <v>-0.01</v>
      </c>
      <c r="H734" s="1235">
        <v>2.8525981089000001</v>
      </c>
      <c r="I734" s="1234">
        <v>3.1845469248999998</v>
      </c>
      <c r="J734" s="1236">
        <v>-0.1</v>
      </c>
    </row>
    <row r="735" spans="1:10" x14ac:dyDescent="0.3">
      <c r="A735" s="1238" t="s">
        <v>828</v>
      </c>
      <c r="B735" s="1234">
        <v>2.3806749351000001</v>
      </c>
      <c r="C735" s="1235">
        <v>2.2708719851999999</v>
      </c>
      <c r="D735" s="1236">
        <v>0.05</v>
      </c>
      <c r="E735" s="1234">
        <v>2.1159654799999998</v>
      </c>
      <c r="F735" s="1235">
        <v>2.1084892866999998</v>
      </c>
      <c r="G735" s="1237">
        <v>0</v>
      </c>
      <c r="H735" s="1235">
        <v>2.3013615610999998</v>
      </c>
      <c r="I735" s="1234">
        <v>2.2270381080999999</v>
      </c>
      <c r="J735" s="1236">
        <v>0.03</v>
      </c>
    </row>
    <row r="736" spans="1:10" x14ac:dyDescent="0.3">
      <c r="A736" s="1238" t="s">
        <v>827</v>
      </c>
      <c r="B736" s="1234">
        <v>998.43806925000001</v>
      </c>
      <c r="C736" s="1235">
        <v>899.63389462999999</v>
      </c>
      <c r="D736" s="1236">
        <v>0.11</v>
      </c>
      <c r="E736" s="1234">
        <v>729.93254651999996</v>
      </c>
      <c r="F736" s="1235">
        <v>686.77441599999997</v>
      </c>
      <c r="G736" s="1237">
        <v>0.06</v>
      </c>
      <c r="H736" s="1235">
        <v>924.46835905</v>
      </c>
      <c r="I736" s="1234">
        <v>845.23289565000005</v>
      </c>
      <c r="J736" s="1236">
        <v>0.09</v>
      </c>
    </row>
    <row r="737" spans="1:10" x14ac:dyDescent="0.3">
      <c r="A737" s="1238" t="s">
        <v>826</v>
      </c>
      <c r="B737" s="1234">
        <v>479.96967190999999</v>
      </c>
      <c r="C737" s="1235">
        <v>423.90628555000001</v>
      </c>
      <c r="D737" s="1236">
        <v>0.13</v>
      </c>
      <c r="E737" s="1234">
        <v>207.52295246</v>
      </c>
      <c r="F737" s="1235">
        <v>198.30363776999999</v>
      </c>
      <c r="G737" s="1237">
        <v>0.05</v>
      </c>
      <c r="H737" s="1235">
        <v>404.91421429000002</v>
      </c>
      <c r="I737" s="1234">
        <v>366.24848478000001</v>
      </c>
      <c r="J737" s="1236">
        <v>0.11</v>
      </c>
    </row>
    <row r="738" spans="1:10" x14ac:dyDescent="0.3">
      <c r="A738" s="1238" t="s">
        <v>825</v>
      </c>
      <c r="B738" s="1234">
        <v>158.33112918</v>
      </c>
      <c r="C738" s="1235">
        <v>159.48505299000001</v>
      </c>
      <c r="D738" s="1236">
        <v>-0.01</v>
      </c>
      <c r="E738" s="1234">
        <v>379.91182577000001</v>
      </c>
      <c r="F738" s="1235">
        <v>350.13937355000002</v>
      </c>
      <c r="G738" s="1237">
        <v>0.09</v>
      </c>
      <c r="H738" s="1235">
        <v>219.37367216000001</v>
      </c>
      <c r="I738" s="1234">
        <v>208.21102734999999</v>
      </c>
      <c r="J738" s="1236">
        <v>0.05</v>
      </c>
    </row>
    <row r="739" spans="1:10" x14ac:dyDescent="0.3">
      <c r="A739" s="1238" t="s">
        <v>824</v>
      </c>
      <c r="B739" s="1234">
        <v>638.30080109000005</v>
      </c>
      <c r="C739" s="1235">
        <v>583.39133853999999</v>
      </c>
      <c r="D739" s="1236">
        <v>0.09</v>
      </c>
      <c r="E739" s="1234">
        <v>587.43477823000001</v>
      </c>
      <c r="F739" s="1235">
        <v>548.44301131999998</v>
      </c>
      <c r="G739" s="1237">
        <v>7.0000000000000007E-2</v>
      </c>
      <c r="H739" s="1235">
        <v>624.28788644999997</v>
      </c>
      <c r="I739" s="1234">
        <v>574.45951213000001</v>
      </c>
      <c r="J739" s="1236">
        <v>0.09</v>
      </c>
    </row>
    <row r="740" spans="1:10" x14ac:dyDescent="0.3">
      <c r="A740" s="1233" t="s">
        <v>830</v>
      </c>
      <c r="B740" s="1234"/>
      <c r="C740" s="1235"/>
      <c r="D740" s="1236"/>
      <c r="E740" s="1234"/>
      <c r="F740" s="1235"/>
      <c r="G740" s="1237"/>
      <c r="H740" s="1235"/>
      <c r="I740" s="1234"/>
      <c r="J740" s="1236"/>
    </row>
    <row r="741" spans="1:10" x14ac:dyDescent="0.3">
      <c r="A741" s="1238" t="s">
        <v>829</v>
      </c>
      <c r="B741" s="1234">
        <v>4.6658139999999999E-3</v>
      </c>
      <c r="C741" s="1235">
        <v>5.3298814999999996E-3</v>
      </c>
      <c r="D741" s="1236">
        <v>-0.12</v>
      </c>
      <c r="E741" s="1234">
        <v>8.6074133999999997E-3</v>
      </c>
      <c r="F741" s="1235">
        <v>1.03931839E-2</v>
      </c>
      <c r="G741" s="1237">
        <v>-0.17</v>
      </c>
      <c r="H741" s="1235">
        <v>6.2846528999999998E-3</v>
      </c>
      <c r="I741" s="1234">
        <v>7.4039068000000003E-3</v>
      </c>
      <c r="J741" s="1236">
        <v>-0.15</v>
      </c>
    </row>
    <row r="742" spans="1:10" x14ac:dyDescent="0.3">
      <c r="A742" s="1238" t="s">
        <v>828</v>
      </c>
      <c r="B742" s="1234">
        <v>1.3571428570999999</v>
      </c>
      <c r="C742" s="1235">
        <v>1.0588235293999999</v>
      </c>
      <c r="D742" s="1236">
        <v>0.28000000000000003</v>
      </c>
      <c r="E742" s="1234">
        <v>1.1111111111</v>
      </c>
      <c r="F742" s="1235">
        <v>1.3913043478</v>
      </c>
      <c r="G742" s="1237">
        <v>-0.2</v>
      </c>
      <c r="H742" s="1235">
        <v>1.21875</v>
      </c>
      <c r="I742" s="1234">
        <v>1.25</v>
      </c>
      <c r="J742" s="1236">
        <v>-0.03</v>
      </c>
    </row>
    <row r="743" spans="1:10" x14ac:dyDescent="0.3">
      <c r="A743" s="1238" t="s">
        <v>827</v>
      </c>
      <c r="B743" s="1234">
        <v>599.68105262999995</v>
      </c>
      <c r="C743" s="1235">
        <v>571.92611110999997</v>
      </c>
      <c r="D743" s="1236">
        <v>0.05</v>
      </c>
      <c r="E743" s="1234">
        <v>687.14250000000004</v>
      </c>
      <c r="F743" s="1235">
        <v>569.34968749999996</v>
      </c>
      <c r="G743" s="1237">
        <v>0.21</v>
      </c>
      <c r="H743" s="1235">
        <v>644.53307691999998</v>
      </c>
      <c r="I743" s="1234">
        <v>570.27719999999999</v>
      </c>
      <c r="J743" s="1236">
        <v>0.13</v>
      </c>
    </row>
    <row r="744" spans="1:10" x14ac:dyDescent="0.3">
      <c r="A744" s="1238" t="s">
        <v>826</v>
      </c>
      <c r="B744" s="1234">
        <v>0</v>
      </c>
      <c r="C744" s="1235">
        <v>15.129444444000001</v>
      </c>
      <c r="D744" s="1236">
        <v>-1</v>
      </c>
      <c r="E744" s="1234">
        <v>239.14599999999999</v>
      </c>
      <c r="F744" s="1235">
        <v>7.975625</v>
      </c>
      <c r="G744" s="1237">
        <v>28.98</v>
      </c>
      <c r="H744" s="1235">
        <v>122.63897436000001</v>
      </c>
      <c r="I744" s="1234">
        <v>10.551</v>
      </c>
      <c r="J744" s="1236">
        <v>10.62</v>
      </c>
    </row>
    <row r="745" spans="1:10" x14ac:dyDescent="0.3">
      <c r="A745" s="1238" t="s">
        <v>825</v>
      </c>
      <c r="B745" s="1234">
        <v>558.53421053</v>
      </c>
      <c r="C745" s="1235">
        <v>488.38055556</v>
      </c>
      <c r="D745" s="1236">
        <v>0.14000000000000001</v>
      </c>
      <c r="E745" s="1234">
        <v>375.26650000000001</v>
      </c>
      <c r="F745" s="1235">
        <v>510.64875000000001</v>
      </c>
      <c r="G745" s="1237">
        <v>-0.27</v>
      </c>
      <c r="H745" s="1235">
        <v>464.55076923000001</v>
      </c>
      <c r="I745" s="1234">
        <v>502.63220000000001</v>
      </c>
      <c r="J745" s="1236">
        <v>-0.08</v>
      </c>
    </row>
    <row r="746" spans="1:10" x14ac:dyDescent="0.3">
      <c r="A746" s="1238" t="s">
        <v>824</v>
      </c>
      <c r="B746" s="1234">
        <v>558.53421053</v>
      </c>
      <c r="C746" s="1235">
        <v>503.51</v>
      </c>
      <c r="D746" s="1236">
        <v>0.11</v>
      </c>
      <c r="E746" s="1234">
        <v>614.41250000000002</v>
      </c>
      <c r="F746" s="1235">
        <v>518.62437499999999</v>
      </c>
      <c r="G746" s="1237">
        <v>0.18</v>
      </c>
      <c r="H746" s="1235">
        <v>587.18974359000003</v>
      </c>
      <c r="I746" s="1234">
        <v>513.18320000000006</v>
      </c>
      <c r="J746" s="1236">
        <v>0.14000000000000001</v>
      </c>
    </row>
    <row r="747" spans="1:10" x14ac:dyDescent="0.3">
      <c r="A747" s="1239" t="s">
        <v>875</v>
      </c>
      <c r="B747" s="1240"/>
      <c r="C747" s="1241"/>
      <c r="D747" s="1242"/>
      <c r="E747" s="1240"/>
      <c r="F747" s="1241"/>
      <c r="G747" s="1243"/>
      <c r="H747" s="1241"/>
      <c r="I747" s="1240"/>
      <c r="J747" s="1242"/>
    </row>
    <row r="748" spans="1:10" x14ac:dyDescent="0.3">
      <c r="A748" s="1233" t="s">
        <v>831</v>
      </c>
      <c r="B748" s="1234"/>
      <c r="C748" s="1235"/>
      <c r="D748" s="1236"/>
      <c r="E748" s="1234"/>
      <c r="F748" s="1235"/>
      <c r="G748" s="1237"/>
      <c r="H748" s="1235"/>
      <c r="I748" s="1234"/>
      <c r="J748" s="1236"/>
    </row>
    <row r="749" spans="1:10" x14ac:dyDescent="0.3">
      <c r="A749" s="1238" t="s">
        <v>829</v>
      </c>
      <c r="B749" s="1234">
        <v>0</v>
      </c>
      <c r="C749" s="1235">
        <v>0</v>
      </c>
      <c r="D749" s="1236">
        <v>-1</v>
      </c>
      <c r="E749" s="1244">
        <v>0</v>
      </c>
      <c r="F749" s="1234">
        <v>0</v>
      </c>
      <c r="G749" s="1236">
        <v>-1</v>
      </c>
      <c r="H749" s="1235">
        <v>0</v>
      </c>
      <c r="I749" s="1234">
        <v>0</v>
      </c>
      <c r="J749" s="1236">
        <v>-1</v>
      </c>
    </row>
    <row r="750" spans="1:10" x14ac:dyDescent="0.3">
      <c r="A750" s="1238" t="s">
        <v>828</v>
      </c>
      <c r="B750" s="1234">
        <v>0</v>
      </c>
      <c r="C750" s="1235">
        <v>0</v>
      </c>
      <c r="D750" s="1236">
        <v>-1</v>
      </c>
      <c r="E750" s="1244">
        <v>0</v>
      </c>
      <c r="F750" s="1234">
        <v>0</v>
      </c>
      <c r="G750" s="1236">
        <v>-1</v>
      </c>
      <c r="H750" s="1235">
        <v>0</v>
      </c>
      <c r="I750" s="1234">
        <v>0</v>
      </c>
      <c r="J750" s="1236">
        <v>-1</v>
      </c>
    </row>
    <row r="751" spans="1:10" x14ac:dyDescent="0.3">
      <c r="A751" s="1238" t="s">
        <v>827</v>
      </c>
      <c r="B751" s="1234">
        <v>0</v>
      </c>
      <c r="C751" s="1235">
        <v>0</v>
      </c>
      <c r="D751" s="1236">
        <v>-1</v>
      </c>
      <c r="E751" s="1244">
        <v>0</v>
      </c>
      <c r="F751" s="1234">
        <v>0</v>
      </c>
      <c r="G751" s="1236">
        <v>-1</v>
      </c>
      <c r="H751" s="1235">
        <v>0</v>
      </c>
      <c r="I751" s="1234">
        <v>0</v>
      </c>
      <c r="J751" s="1236">
        <v>-1</v>
      </c>
    </row>
    <row r="752" spans="1:10" x14ac:dyDescent="0.3">
      <c r="A752" s="1238" t="s">
        <v>826</v>
      </c>
      <c r="B752" s="1234">
        <v>0</v>
      </c>
      <c r="C752" s="1235">
        <v>0</v>
      </c>
      <c r="D752" s="1236">
        <v>-1</v>
      </c>
      <c r="E752" s="1244">
        <v>0</v>
      </c>
      <c r="F752" s="1234">
        <v>0</v>
      </c>
      <c r="G752" s="1236">
        <v>-1</v>
      </c>
      <c r="H752" s="1235">
        <v>0</v>
      </c>
      <c r="I752" s="1234">
        <v>0</v>
      </c>
      <c r="J752" s="1236">
        <v>-1</v>
      </c>
    </row>
    <row r="753" spans="1:10" x14ac:dyDescent="0.3">
      <c r="A753" s="1238" t="s">
        <v>825</v>
      </c>
      <c r="B753" s="1234">
        <v>0</v>
      </c>
      <c r="C753" s="1235">
        <v>0</v>
      </c>
      <c r="D753" s="1236">
        <v>-1</v>
      </c>
      <c r="E753" s="1244">
        <v>0</v>
      </c>
      <c r="F753" s="1234">
        <v>0</v>
      </c>
      <c r="G753" s="1236">
        <v>-1</v>
      </c>
      <c r="H753" s="1235">
        <v>0</v>
      </c>
      <c r="I753" s="1234">
        <v>0</v>
      </c>
      <c r="J753" s="1236">
        <v>-1</v>
      </c>
    </row>
    <row r="754" spans="1:10" x14ac:dyDescent="0.3">
      <c r="A754" s="1238" t="s">
        <v>824</v>
      </c>
      <c r="B754" s="1234">
        <v>0</v>
      </c>
      <c r="C754" s="1235">
        <v>0</v>
      </c>
      <c r="D754" s="1236">
        <v>-1</v>
      </c>
      <c r="E754" s="1244">
        <v>0</v>
      </c>
      <c r="F754" s="1234">
        <v>0</v>
      </c>
      <c r="G754" s="1236">
        <v>-1</v>
      </c>
      <c r="H754" s="1235">
        <v>0</v>
      </c>
      <c r="I754" s="1234">
        <v>0</v>
      </c>
      <c r="J754" s="1236">
        <v>-1</v>
      </c>
    </row>
    <row r="755" spans="1:10" x14ac:dyDescent="0.3">
      <c r="A755" s="1239" t="s">
        <v>874</v>
      </c>
      <c r="B755" s="1240"/>
      <c r="C755" s="1241"/>
      <c r="D755" s="1242"/>
      <c r="E755" s="1240"/>
      <c r="F755" s="1241"/>
      <c r="G755" s="1243"/>
      <c r="H755" s="1241"/>
      <c r="I755" s="1240"/>
      <c r="J755" s="1242"/>
    </row>
    <row r="756" spans="1:10" x14ac:dyDescent="0.3">
      <c r="A756" s="1233" t="s">
        <v>831</v>
      </c>
      <c r="B756" s="1234"/>
      <c r="C756" s="1235"/>
      <c r="D756" s="1236"/>
      <c r="E756" s="1234"/>
      <c r="F756" s="1235"/>
      <c r="G756" s="1237"/>
      <c r="H756" s="1235"/>
      <c r="I756" s="1234"/>
      <c r="J756" s="1236"/>
    </row>
    <row r="757" spans="1:10" x14ac:dyDescent="0.3">
      <c r="A757" s="1238" t="s">
        <v>829</v>
      </c>
      <c r="B757" s="1234">
        <v>0</v>
      </c>
      <c r="C757" s="1235">
        <v>7.1274271E-3</v>
      </c>
      <c r="D757" s="1236">
        <v>-1</v>
      </c>
      <c r="E757" s="1234">
        <v>1.3324198900000001E-2</v>
      </c>
      <c r="F757" s="1235">
        <v>0</v>
      </c>
      <c r="G757" s="1237">
        <v>-1</v>
      </c>
      <c r="H757" s="1235">
        <v>1.3324198900000001E-2</v>
      </c>
      <c r="I757" s="1234">
        <v>7.1274271E-3</v>
      </c>
      <c r="J757" s="1236">
        <v>0.87</v>
      </c>
    </row>
    <row r="758" spans="1:10" x14ac:dyDescent="0.3">
      <c r="A758" s="1238" t="s">
        <v>828</v>
      </c>
      <c r="B758" s="1234">
        <v>0</v>
      </c>
      <c r="C758" s="1235">
        <v>1</v>
      </c>
      <c r="D758" s="1236">
        <v>-1</v>
      </c>
      <c r="E758" s="1234">
        <v>1</v>
      </c>
      <c r="F758" s="1235">
        <v>0</v>
      </c>
      <c r="G758" s="1237">
        <v>-1</v>
      </c>
      <c r="H758" s="1235">
        <v>1</v>
      </c>
      <c r="I758" s="1234">
        <v>1</v>
      </c>
      <c r="J758" s="1236">
        <v>0</v>
      </c>
    </row>
    <row r="759" spans="1:10" x14ac:dyDescent="0.3">
      <c r="A759" s="1238" t="s">
        <v>827</v>
      </c>
      <c r="B759" s="1234">
        <v>0</v>
      </c>
      <c r="C759" s="1235">
        <v>1750</v>
      </c>
      <c r="D759" s="1236">
        <v>-1</v>
      </c>
      <c r="E759" s="1234">
        <v>900</v>
      </c>
      <c r="F759" s="1235">
        <v>0</v>
      </c>
      <c r="G759" s="1237">
        <v>-1</v>
      </c>
      <c r="H759" s="1235">
        <v>900</v>
      </c>
      <c r="I759" s="1234">
        <v>1750</v>
      </c>
      <c r="J759" s="1236">
        <v>-0.49</v>
      </c>
    </row>
    <row r="760" spans="1:10" x14ac:dyDescent="0.3">
      <c r="A760" s="1238" t="s">
        <v>826</v>
      </c>
      <c r="B760" s="1234">
        <v>0</v>
      </c>
      <c r="C760" s="1235">
        <v>1356</v>
      </c>
      <c r="D760" s="1236">
        <v>-1</v>
      </c>
      <c r="E760" s="1234">
        <v>0</v>
      </c>
      <c r="F760" s="1235">
        <v>0</v>
      </c>
      <c r="G760" s="1237">
        <v>-1</v>
      </c>
      <c r="H760" s="1235">
        <v>0</v>
      </c>
      <c r="I760" s="1234">
        <v>1356</v>
      </c>
      <c r="J760" s="1236">
        <v>-1</v>
      </c>
    </row>
    <row r="761" spans="1:10" x14ac:dyDescent="0.3">
      <c r="A761" s="1238" t="s">
        <v>825</v>
      </c>
      <c r="B761" s="1234">
        <v>0</v>
      </c>
      <c r="C761" s="1235">
        <v>0</v>
      </c>
      <c r="D761" s="1236">
        <v>-1</v>
      </c>
      <c r="E761" s="1234">
        <v>647.5</v>
      </c>
      <c r="F761" s="1235">
        <v>0</v>
      </c>
      <c r="G761" s="1237">
        <v>-1</v>
      </c>
      <c r="H761" s="1235">
        <v>647.5</v>
      </c>
      <c r="I761" s="1234">
        <v>0</v>
      </c>
      <c r="J761" s="1236">
        <v>-1</v>
      </c>
    </row>
    <row r="762" spans="1:10" x14ac:dyDescent="0.3">
      <c r="A762" s="1238" t="s">
        <v>824</v>
      </c>
      <c r="B762" s="1234">
        <v>0</v>
      </c>
      <c r="C762" s="1235">
        <v>1356</v>
      </c>
      <c r="D762" s="1236">
        <v>-1</v>
      </c>
      <c r="E762" s="1234">
        <v>647.5</v>
      </c>
      <c r="F762" s="1235">
        <v>0</v>
      </c>
      <c r="G762" s="1237">
        <v>-1</v>
      </c>
      <c r="H762" s="1235">
        <v>647.5</v>
      </c>
      <c r="I762" s="1234">
        <v>1356</v>
      </c>
      <c r="J762" s="1236">
        <v>-0.52</v>
      </c>
    </row>
    <row r="763" spans="1:10" x14ac:dyDescent="0.3">
      <c r="A763" s="1233" t="s">
        <v>830</v>
      </c>
      <c r="B763" s="1234"/>
      <c r="C763" s="1235"/>
      <c r="D763" s="1236"/>
      <c r="E763" s="1234"/>
      <c r="F763" s="1235"/>
      <c r="G763" s="1237"/>
      <c r="H763" s="1235"/>
      <c r="I763" s="1234"/>
      <c r="J763" s="1236"/>
    </row>
    <row r="764" spans="1:10" x14ac:dyDescent="0.3">
      <c r="A764" s="1238" t="s">
        <v>829</v>
      </c>
      <c r="B764" s="1234">
        <v>2.1704531000000002E-3</v>
      </c>
      <c r="C764" s="1235">
        <v>6.7144324000000003E-3</v>
      </c>
      <c r="D764" s="1236">
        <v>-0.68</v>
      </c>
      <c r="E764" s="1234">
        <v>3.6021438000000002E-3</v>
      </c>
      <c r="F764" s="1235">
        <v>0</v>
      </c>
      <c r="G764" s="1237">
        <v>-1</v>
      </c>
      <c r="H764" s="1235">
        <v>2.7087580999999999E-3</v>
      </c>
      <c r="I764" s="1234">
        <v>6.7144324000000003E-3</v>
      </c>
      <c r="J764" s="1236">
        <v>-0.6</v>
      </c>
    </row>
    <row r="765" spans="1:10" x14ac:dyDescent="0.3">
      <c r="A765" s="1238" t="s">
        <v>828</v>
      </c>
      <c r="B765" s="1234">
        <v>1</v>
      </c>
      <c r="C765" s="1235">
        <v>1</v>
      </c>
      <c r="D765" s="1236">
        <v>0</v>
      </c>
      <c r="E765" s="1234">
        <v>1</v>
      </c>
      <c r="F765" s="1235">
        <v>0</v>
      </c>
      <c r="G765" s="1237">
        <v>-1</v>
      </c>
      <c r="H765" s="1235">
        <v>1</v>
      </c>
      <c r="I765" s="1234">
        <v>1</v>
      </c>
      <c r="J765" s="1236">
        <v>0</v>
      </c>
    </row>
    <row r="766" spans="1:10" x14ac:dyDescent="0.3">
      <c r="A766" s="1238" t="s">
        <v>827</v>
      </c>
      <c r="B766" s="1234">
        <v>714.34</v>
      </c>
      <c r="C766" s="1235">
        <v>950</v>
      </c>
      <c r="D766" s="1236">
        <v>-0.25</v>
      </c>
      <c r="E766" s="1234">
        <v>951.59</v>
      </c>
      <c r="F766" s="1235">
        <v>0</v>
      </c>
      <c r="G766" s="1237">
        <v>-1</v>
      </c>
      <c r="H766" s="1235">
        <v>832.96500000000003</v>
      </c>
      <c r="I766" s="1234">
        <v>950</v>
      </c>
      <c r="J766" s="1236">
        <v>-0.12</v>
      </c>
    </row>
    <row r="767" spans="1:10" x14ac:dyDescent="0.3">
      <c r="A767" s="1238" t="s">
        <v>826</v>
      </c>
      <c r="B767" s="1234">
        <v>0</v>
      </c>
      <c r="C767" s="1235">
        <v>161.15</v>
      </c>
      <c r="D767" s="1236">
        <v>-1</v>
      </c>
      <c r="E767" s="1234">
        <v>0</v>
      </c>
      <c r="F767" s="1235">
        <v>0</v>
      </c>
      <c r="G767" s="1237">
        <v>-1</v>
      </c>
      <c r="H767" s="1235">
        <v>0</v>
      </c>
      <c r="I767" s="1234">
        <v>161.15</v>
      </c>
      <c r="J767" s="1236">
        <v>-1</v>
      </c>
    </row>
    <row r="768" spans="1:10" x14ac:dyDescent="0.3">
      <c r="A768" s="1238" t="s">
        <v>825</v>
      </c>
      <c r="B768" s="1234">
        <v>714.34</v>
      </c>
      <c r="C768" s="1235">
        <v>627.70000000000005</v>
      </c>
      <c r="D768" s="1236">
        <v>0.14000000000000001</v>
      </c>
      <c r="E768" s="1234">
        <v>800.34</v>
      </c>
      <c r="F768" s="1235">
        <v>0</v>
      </c>
      <c r="G768" s="1237">
        <v>-1</v>
      </c>
      <c r="H768" s="1235">
        <v>757.34</v>
      </c>
      <c r="I768" s="1234">
        <v>627.70000000000005</v>
      </c>
      <c r="J768" s="1236">
        <v>0.21</v>
      </c>
    </row>
    <row r="769" spans="1:10" x14ac:dyDescent="0.3">
      <c r="A769" s="1238" t="s">
        <v>824</v>
      </c>
      <c r="B769" s="1234">
        <v>714.34</v>
      </c>
      <c r="C769" s="1235">
        <v>788.85</v>
      </c>
      <c r="D769" s="1236">
        <v>-0.09</v>
      </c>
      <c r="E769" s="1234">
        <v>800.34</v>
      </c>
      <c r="F769" s="1235">
        <v>0</v>
      </c>
      <c r="G769" s="1237">
        <v>-1</v>
      </c>
      <c r="H769" s="1235">
        <v>757.34</v>
      </c>
      <c r="I769" s="1234">
        <v>788.85</v>
      </c>
      <c r="J769" s="1236">
        <v>-0.04</v>
      </c>
    </row>
    <row r="770" spans="1:10" x14ac:dyDescent="0.3">
      <c r="A770" s="1239" t="s">
        <v>873</v>
      </c>
      <c r="B770" s="1240"/>
      <c r="C770" s="1241"/>
      <c r="D770" s="1242"/>
      <c r="E770" s="1240"/>
      <c r="F770" s="1241"/>
      <c r="G770" s="1243"/>
      <c r="H770" s="1241"/>
      <c r="I770" s="1240"/>
      <c r="J770" s="1242"/>
    </row>
    <row r="771" spans="1:10" x14ac:dyDescent="0.3">
      <c r="A771" s="1233" t="s">
        <v>831</v>
      </c>
      <c r="B771" s="1234"/>
      <c r="C771" s="1235"/>
      <c r="D771" s="1236"/>
      <c r="E771" s="1234"/>
      <c r="F771" s="1235"/>
      <c r="G771" s="1237"/>
      <c r="H771" s="1235"/>
      <c r="I771" s="1234"/>
      <c r="J771" s="1236"/>
    </row>
    <row r="772" spans="1:10" x14ac:dyDescent="0.3">
      <c r="A772" s="1238" t="s">
        <v>829</v>
      </c>
      <c r="B772" s="1234">
        <v>5.1973415199999998E-2</v>
      </c>
      <c r="C772" s="1235">
        <v>4.6711998400000003E-2</v>
      </c>
      <c r="D772" s="1236">
        <v>0.11</v>
      </c>
      <c r="E772" s="1234">
        <v>7.4549472399999997E-2</v>
      </c>
      <c r="F772" s="1235">
        <v>2.3597984700000001E-2</v>
      </c>
      <c r="G772" s="1237">
        <v>2.16</v>
      </c>
      <c r="H772" s="1235">
        <v>5.72050396E-2</v>
      </c>
      <c r="I772" s="1234">
        <v>4.0999108200000002E-2</v>
      </c>
      <c r="J772" s="1236">
        <v>0.4</v>
      </c>
    </row>
    <row r="773" spans="1:10" x14ac:dyDescent="0.3">
      <c r="A773" s="1238" t="s">
        <v>828</v>
      </c>
      <c r="B773" s="1234">
        <v>1.0734693877999999</v>
      </c>
      <c r="C773" s="1235">
        <v>1.0926829268</v>
      </c>
      <c r="D773" s="1236">
        <v>-0.02</v>
      </c>
      <c r="E773" s="1234">
        <v>1.0660377357999999</v>
      </c>
      <c r="F773" s="1235">
        <v>1.1764705881999999</v>
      </c>
      <c r="G773" s="1237">
        <v>-0.09</v>
      </c>
      <c r="H773" s="1235">
        <v>1.0712250712</v>
      </c>
      <c r="I773" s="1234">
        <v>1.1046025104999999</v>
      </c>
      <c r="J773" s="1236">
        <v>-0.03</v>
      </c>
    </row>
    <row r="774" spans="1:10" x14ac:dyDescent="0.3">
      <c r="A774" s="1238" t="s">
        <v>827</v>
      </c>
      <c r="B774" s="1234">
        <v>10922.916198000001</v>
      </c>
      <c r="C774" s="1235">
        <v>13129.578571</v>
      </c>
      <c r="D774" s="1236">
        <v>-0.17</v>
      </c>
      <c r="E774" s="1234">
        <v>3733.0704424999999</v>
      </c>
      <c r="F774" s="1235">
        <v>9807.1555000000008</v>
      </c>
      <c r="G774" s="1237">
        <v>-0.62</v>
      </c>
      <c r="H774" s="1235">
        <v>8762.1380850999994</v>
      </c>
      <c r="I774" s="1234">
        <v>12626.181135999999</v>
      </c>
      <c r="J774" s="1236">
        <v>-0.31</v>
      </c>
    </row>
    <row r="775" spans="1:10" x14ac:dyDescent="0.3">
      <c r="A775" s="1238" t="s">
        <v>826</v>
      </c>
      <c r="B775" s="1234">
        <v>380.23300380000001</v>
      </c>
      <c r="C775" s="1235">
        <v>244.26763392999999</v>
      </c>
      <c r="D775" s="1236">
        <v>0.56000000000000005</v>
      </c>
      <c r="E775" s="1234">
        <v>86.993362832000003</v>
      </c>
      <c r="F775" s="1235">
        <v>253.51925</v>
      </c>
      <c r="G775" s="1237">
        <v>-0.66</v>
      </c>
      <c r="H775" s="1235">
        <v>292.10513298000001</v>
      </c>
      <c r="I775" s="1234">
        <v>245.66939393999999</v>
      </c>
      <c r="J775" s="1236">
        <v>0.19</v>
      </c>
    </row>
    <row r="776" spans="1:10" x14ac:dyDescent="0.3">
      <c r="A776" s="1238" t="s">
        <v>825</v>
      </c>
      <c r="B776" s="1234">
        <v>8572.1879848000008</v>
      </c>
      <c r="C776" s="1235">
        <v>10310.045179000001</v>
      </c>
      <c r="D776" s="1236">
        <v>-0.17</v>
      </c>
      <c r="E776" s="1234">
        <v>3016.4462831999999</v>
      </c>
      <c r="F776" s="1235">
        <v>5605.3029999999999</v>
      </c>
      <c r="G776" s="1237">
        <v>-0.46</v>
      </c>
      <c r="H776" s="1235">
        <v>6902.5102926</v>
      </c>
      <c r="I776" s="1234">
        <v>9597.2054544999992</v>
      </c>
      <c r="J776" s="1236">
        <v>-0.28000000000000003</v>
      </c>
    </row>
    <row r="777" spans="1:10" x14ac:dyDescent="0.3">
      <c r="A777" s="1238" t="s">
        <v>824</v>
      </c>
      <c r="B777" s="1234">
        <v>8952.4209886000008</v>
      </c>
      <c r="C777" s="1235">
        <v>10554.312813</v>
      </c>
      <c r="D777" s="1236">
        <v>-0.15</v>
      </c>
      <c r="E777" s="1234">
        <v>3103.4396459999998</v>
      </c>
      <c r="F777" s="1235">
        <v>5858.8222500000002</v>
      </c>
      <c r="G777" s="1237">
        <v>-0.47</v>
      </c>
      <c r="H777" s="1235">
        <v>7194.6154255000001</v>
      </c>
      <c r="I777" s="1234">
        <v>9842.8748484999996</v>
      </c>
      <c r="J777" s="1236">
        <v>-0.27</v>
      </c>
    </row>
    <row r="778" spans="1:10" x14ac:dyDescent="0.3">
      <c r="A778" s="1233" t="s">
        <v>830</v>
      </c>
      <c r="B778" s="1234"/>
      <c r="C778" s="1235"/>
      <c r="D778" s="1236"/>
      <c r="E778" s="1234"/>
      <c r="F778" s="1235"/>
      <c r="G778" s="1237"/>
      <c r="H778" s="1235"/>
      <c r="I778" s="1234"/>
      <c r="J778" s="1236"/>
    </row>
    <row r="779" spans="1:10" x14ac:dyDescent="0.3">
      <c r="A779" s="1238" t="s">
        <v>829</v>
      </c>
      <c r="B779" s="1234">
        <v>2.8946370999999999E-3</v>
      </c>
      <c r="C779" s="1235">
        <v>6.9937690000000002E-4</v>
      </c>
      <c r="D779" s="1236">
        <v>3.14</v>
      </c>
      <c r="E779" s="1234">
        <v>5.4911929300000002E-2</v>
      </c>
      <c r="F779" s="1235">
        <v>2.8057377299999998E-2</v>
      </c>
      <c r="G779" s="1237">
        <v>0.96</v>
      </c>
      <c r="H779" s="1235">
        <v>4.0854269000000004E-3</v>
      </c>
      <c r="I779" s="1234">
        <v>1.3647354999999999E-3</v>
      </c>
      <c r="J779" s="1236">
        <v>1.99</v>
      </c>
    </row>
    <row r="780" spans="1:10" x14ac:dyDescent="0.3">
      <c r="A780" s="1238" t="s">
        <v>828</v>
      </c>
      <c r="B780" s="1234">
        <v>1</v>
      </c>
      <c r="C780" s="1235">
        <v>1</v>
      </c>
      <c r="D780" s="1236">
        <v>0</v>
      </c>
      <c r="E780" s="1234">
        <v>1</v>
      </c>
      <c r="F780" s="1235">
        <v>1</v>
      </c>
      <c r="G780" s="1237">
        <v>0</v>
      </c>
      <c r="H780" s="1235">
        <v>1</v>
      </c>
      <c r="I780" s="1234">
        <v>1</v>
      </c>
      <c r="J780" s="1236">
        <v>0</v>
      </c>
    </row>
    <row r="781" spans="1:10" x14ac:dyDescent="0.3">
      <c r="A781" s="1238" t="s">
        <v>827</v>
      </c>
      <c r="B781" s="1234">
        <v>5334.7777778</v>
      </c>
      <c r="C781" s="1235">
        <v>34474.415000000001</v>
      </c>
      <c r="D781" s="1236">
        <v>-0.85</v>
      </c>
      <c r="E781" s="1234">
        <v>30303.5</v>
      </c>
      <c r="F781" s="1235">
        <v>18795</v>
      </c>
      <c r="G781" s="1237">
        <v>0.61</v>
      </c>
      <c r="H781" s="1235">
        <v>13017.461538</v>
      </c>
      <c r="I781" s="1234">
        <v>26634.7075</v>
      </c>
      <c r="J781" s="1236">
        <v>-0.51</v>
      </c>
    </row>
    <row r="782" spans="1:10" x14ac:dyDescent="0.3">
      <c r="A782" s="1238" t="s">
        <v>826</v>
      </c>
      <c r="B782" s="1234">
        <v>0</v>
      </c>
      <c r="C782" s="1235">
        <v>0</v>
      </c>
      <c r="D782" s="1236">
        <v>-1</v>
      </c>
      <c r="E782" s="1234">
        <v>0</v>
      </c>
      <c r="F782" s="1235">
        <v>0</v>
      </c>
      <c r="G782" s="1237">
        <v>-1</v>
      </c>
      <c r="H782" s="1235">
        <v>0</v>
      </c>
      <c r="I782" s="1234">
        <v>0</v>
      </c>
      <c r="J782" s="1236">
        <v>-1</v>
      </c>
    </row>
    <row r="783" spans="1:10" x14ac:dyDescent="0.3">
      <c r="A783" s="1238" t="s">
        <v>825</v>
      </c>
      <c r="B783" s="1234">
        <v>4954.5222222000002</v>
      </c>
      <c r="C783" s="1235">
        <v>32160</v>
      </c>
      <c r="D783" s="1236">
        <v>-0.85</v>
      </c>
      <c r="E783" s="1234">
        <v>30303.5</v>
      </c>
      <c r="F783" s="1235">
        <v>18795</v>
      </c>
      <c r="G783" s="1237">
        <v>0.61</v>
      </c>
      <c r="H783" s="1235">
        <v>12754.207692</v>
      </c>
      <c r="I783" s="1234">
        <v>25477.5</v>
      </c>
      <c r="J783" s="1236">
        <v>-0.5</v>
      </c>
    </row>
    <row r="784" spans="1:10" x14ac:dyDescent="0.3">
      <c r="A784" s="1238" t="s">
        <v>824</v>
      </c>
      <c r="B784" s="1234">
        <v>4954.5222222000002</v>
      </c>
      <c r="C784" s="1235">
        <v>32160</v>
      </c>
      <c r="D784" s="1236">
        <v>-0.85</v>
      </c>
      <c r="E784" s="1234">
        <v>30303.5</v>
      </c>
      <c r="F784" s="1235">
        <v>18795</v>
      </c>
      <c r="G784" s="1237">
        <v>0.61</v>
      </c>
      <c r="H784" s="1235">
        <v>12754.207692</v>
      </c>
      <c r="I784" s="1234">
        <v>25477.5</v>
      </c>
      <c r="J784" s="1236">
        <v>-0.5</v>
      </c>
    </row>
    <row r="785" spans="1:10" x14ac:dyDescent="0.3">
      <c r="A785" s="1239" t="s">
        <v>872</v>
      </c>
      <c r="B785" s="1240"/>
      <c r="C785" s="1241"/>
      <c r="D785" s="1242"/>
      <c r="E785" s="1240"/>
      <c r="F785" s="1241"/>
      <c r="G785" s="1243"/>
      <c r="H785" s="1241"/>
      <c r="I785" s="1240"/>
      <c r="J785" s="1242"/>
    </row>
    <row r="786" spans="1:10" x14ac:dyDescent="0.3">
      <c r="A786" s="1233" t="s">
        <v>831</v>
      </c>
      <c r="B786" s="1234"/>
      <c r="C786" s="1235"/>
      <c r="D786" s="1236"/>
      <c r="E786" s="1234"/>
      <c r="F786" s="1235"/>
      <c r="G786" s="1237"/>
      <c r="H786" s="1235"/>
      <c r="I786" s="1234"/>
      <c r="J786" s="1236"/>
    </row>
    <row r="787" spans="1:10" x14ac:dyDescent="0.3">
      <c r="A787" s="1238" t="s">
        <v>829</v>
      </c>
      <c r="B787" s="1234">
        <v>7.8375355859000004</v>
      </c>
      <c r="C787" s="1235">
        <v>7.8431765663000004</v>
      </c>
      <c r="D787" s="1236">
        <v>0</v>
      </c>
      <c r="E787" s="1234">
        <v>15.704888034</v>
      </c>
      <c r="F787" s="1235">
        <v>14.264998888999999</v>
      </c>
      <c r="G787" s="1237">
        <v>0.1</v>
      </c>
      <c r="H787" s="1235">
        <v>11.308579836</v>
      </c>
      <c r="I787" s="1234">
        <v>10.650562136</v>
      </c>
      <c r="J787" s="1236">
        <v>0.06</v>
      </c>
    </row>
    <row r="788" spans="1:10" x14ac:dyDescent="0.3">
      <c r="A788" s="1238" t="s">
        <v>828</v>
      </c>
      <c r="B788" s="1234">
        <v>1.2647310879</v>
      </c>
      <c r="C788" s="1235">
        <v>1.2592988679999999</v>
      </c>
      <c r="D788" s="1236">
        <v>0</v>
      </c>
      <c r="E788" s="1234">
        <v>1.256873656</v>
      </c>
      <c r="F788" s="1235">
        <v>1.2474196348</v>
      </c>
      <c r="G788" s="1237">
        <v>0.01</v>
      </c>
      <c r="H788" s="1235">
        <v>1.2599167237</v>
      </c>
      <c r="I788" s="1234">
        <v>1.2523433192</v>
      </c>
      <c r="J788" s="1236">
        <v>0.01</v>
      </c>
    </row>
    <row r="789" spans="1:10" x14ac:dyDescent="0.3">
      <c r="A789" s="1238" t="s">
        <v>827</v>
      </c>
      <c r="B789" s="1234">
        <v>984.32716659000005</v>
      </c>
      <c r="C789" s="1235">
        <v>950.34980674999997</v>
      </c>
      <c r="D789" s="1236">
        <v>0.04</v>
      </c>
      <c r="E789" s="1234">
        <v>1226.5929775</v>
      </c>
      <c r="F789" s="1235">
        <v>1113.3441731999999</v>
      </c>
      <c r="G789" s="1237">
        <v>0.1</v>
      </c>
      <c r="H789" s="1235">
        <v>1132.4084714999999</v>
      </c>
      <c r="I789" s="1234">
        <v>1045.4113272</v>
      </c>
      <c r="J789" s="1236">
        <v>0.08</v>
      </c>
    </row>
    <row r="790" spans="1:10" x14ac:dyDescent="0.3">
      <c r="A790" s="1238" t="s">
        <v>826</v>
      </c>
      <c r="B790" s="1234">
        <v>232.6281563</v>
      </c>
      <c r="C790" s="1235">
        <v>225.50138860000001</v>
      </c>
      <c r="D790" s="1236">
        <v>0.03</v>
      </c>
      <c r="E790" s="1234">
        <v>89.199386051999994</v>
      </c>
      <c r="F790" s="1235">
        <v>82.693976227999997</v>
      </c>
      <c r="G790" s="1237">
        <v>0.08</v>
      </c>
      <c r="H790" s="1235">
        <v>144.95949446</v>
      </c>
      <c r="I790" s="1234">
        <v>142.21329685000001</v>
      </c>
      <c r="J790" s="1236">
        <v>0.02</v>
      </c>
    </row>
    <row r="791" spans="1:10" x14ac:dyDescent="0.3">
      <c r="A791" s="1238" t="s">
        <v>825</v>
      </c>
      <c r="B791" s="1234">
        <v>658.42387958999996</v>
      </c>
      <c r="C791" s="1235">
        <v>631.86189130000002</v>
      </c>
      <c r="D791" s="1236">
        <v>0.04</v>
      </c>
      <c r="E791" s="1234">
        <v>1114.6707726</v>
      </c>
      <c r="F791" s="1235">
        <v>1006.4405345</v>
      </c>
      <c r="G791" s="1237">
        <v>0.11</v>
      </c>
      <c r="H791" s="1235">
        <v>937.29787755999996</v>
      </c>
      <c r="I791" s="1234">
        <v>850.32352354</v>
      </c>
      <c r="J791" s="1236">
        <v>0.1</v>
      </c>
    </row>
    <row r="792" spans="1:10" x14ac:dyDescent="0.3">
      <c r="A792" s="1238" t="s">
        <v>824</v>
      </c>
      <c r="B792" s="1234">
        <v>891.05203588999996</v>
      </c>
      <c r="C792" s="1235">
        <v>857.36327988999994</v>
      </c>
      <c r="D792" s="1236">
        <v>0.04</v>
      </c>
      <c r="E792" s="1234">
        <v>1203.8701587</v>
      </c>
      <c r="F792" s="1235">
        <v>1089.1345107</v>
      </c>
      <c r="G792" s="1237">
        <v>0.11</v>
      </c>
      <c r="H792" s="1235">
        <v>1082.257372</v>
      </c>
      <c r="I792" s="1234">
        <v>992.53682039</v>
      </c>
      <c r="J792" s="1236">
        <v>0.09</v>
      </c>
    </row>
    <row r="793" spans="1:10" x14ac:dyDescent="0.3">
      <c r="A793" s="1233" t="s">
        <v>830</v>
      </c>
      <c r="B793" s="1234"/>
      <c r="C793" s="1235"/>
      <c r="D793" s="1236"/>
      <c r="E793" s="1234"/>
      <c r="F793" s="1235"/>
      <c r="G793" s="1237"/>
      <c r="H793" s="1235"/>
      <c r="I793" s="1234"/>
      <c r="J793" s="1236"/>
    </row>
    <row r="794" spans="1:10" x14ac:dyDescent="0.3">
      <c r="A794" s="1238" t="s">
        <v>829</v>
      </c>
      <c r="B794" s="1234">
        <v>0.77354335200000002</v>
      </c>
      <c r="C794" s="1235">
        <v>0.82820647680000004</v>
      </c>
      <c r="D794" s="1236">
        <v>-7.0000000000000007E-2</v>
      </c>
      <c r="E794" s="1234">
        <v>1.6795456366999999</v>
      </c>
      <c r="F794" s="1235">
        <v>1.9232681411000001</v>
      </c>
      <c r="G794" s="1237">
        <v>-0.13</v>
      </c>
      <c r="H794" s="1235">
        <v>1.1717051386999999</v>
      </c>
      <c r="I794" s="1234">
        <v>1.3113922153999999</v>
      </c>
      <c r="J794" s="1236">
        <v>-0.11</v>
      </c>
    </row>
    <row r="795" spans="1:10" x14ac:dyDescent="0.3">
      <c r="A795" s="1238" t="s">
        <v>828</v>
      </c>
      <c r="B795" s="1234">
        <v>1.9594557823000001</v>
      </c>
      <c r="C795" s="1235">
        <v>1.8182743700999999</v>
      </c>
      <c r="D795" s="1236">
        <v>0.08</v>
      </c>
      <c r="E795" s="1234">
        <v>1.6873401535000001</v>
      </c>
      <c r="F795" s="1235">
        <v>1.6717557251999999</v>
      </c>
      <c r="G795" s="1237">
        <v>0.01</v>
      </c>
      <c r="H795" s="1235">
        <v>1.7880374585000001</v>
      </c>
      <c r="I795" s="1234">
        <v>1.7234596731</v>
      </c>
      <c r="J795" s="1236">
        <v>0.04</v>
      </c>
    </row>
    <row r="796" spans="1:10" x14ac:dyDescent="0.3">
      <c r="A796" s="1238" t="s">
        <v>827</v>
      </c>
      <c r="B796" s="1234">
        <v>1320.0744798999999</v>
      </c>
      <c r="C796" s="1235">
        <v>1179.9400181999999</v>
      </c>
      <c r="D796" s="1236">
        <v>0.12</v>
      </c>
      <c r="E796" s="1234">
        <v>1241.8716967</v>
      </c>
      <c r="F796" s="1235">
        <v>1098.001917</v>
      </c>
      <c r="G796" s="1237">
        <v>0.13</v>
      </c>
      <c r="H796" s="1235">
        <v>1273.5852881000001</v>
      </c>
      <c r="I796" s="1234">
        <v>1128.5071958000001</v>
      </c>
      <c r="J796" s="1236">
        <v>0.13</v>
      </c>
    </row>
    <row r="797" spans="1:10" x14ac:dyDescent="0.3">
      <c r="A797" s="1238" t="s">
        <v>826</v>
      </c>
      <c r="B797" s="1234">
        <v>1.7055853353999999</v>
      </c>
      <c r="C797" s="1235">
        <v>2.4952561590000002</v>
      </c>
      <c r="D797" s="1236">
        <v>-0.32</v>
      </c>
      <c r="E797" s="1234">
        <v>2.1743823417999999</v>
      </c>
      <c r="F797" s="1235">
        <v>5.2730933997999996</v>
      </c>
      <c r="G797" s="1237">
        <v>-0.59</v>
      </c>
      <c r="H797" s="1235">
        <v>1.9842709917000001</v>
      </c>
      <c r="I797" s="1234">
        <v>4.2389139610999997</v>
      </c>
      <c r="J797" s="1236">
        <v>-0.53</v>
      </c>
    </row>
    <row r="798" spans="1:10" x14ac:dyDescent="0.3">
      <c r="A798" s="1238" t="s">
        <v>825</v>
      </c>
      <c r="B798" s="1234">
        <v>1310.752626</v>
      </c>
      <c r="C798" s="1235">
        <v>1169.6663354</v>
      </c>
      <c r="D798" s="1236">
        <v>0.12</v>
      </c>
      <c r="E798" s="1234">
        <v>1235.088669</v>
      </c>
      <c r="F798" s="1235">
        <v>1088.1844516000001</v>
      </c>
      <c r="G798" s="1237">
        <v>0.13</v>
      </c>
      <c r="H798" s="1235">
        <v>1265.7726895999999</v>
      </c>
      <c r="I798" s="1234">
        <v>1118.5198822</v>
      </c>
      <c r="J798" s="1236">
        <v>0.13</v>
      </c>
    </row>
    <row r="799" spans="1:10" x14ac:dyDescent="0.3">
      <c r="A799" s="1238" t="s">
        <v>824</v>
      </c>
      <c r="B799" s="1234">
        <v>1312.4582114</v>
      </c>
      <c r="C799" s="1235">
        <v>1172.1615915</v>
      </c>
      <c r="D799" s="1236">
        <v>0.12</v>
      </c>
      <c r="E799" s="1234">
        <v>1237.2630512999999</v>
      </c>
      <c r="F799" s="1235">
        <v>1093.457545</v>
      </c>
      <c r="G799" s="1237">
        <v>0.13</v>
      </c>
      <c r="H799" s="1235">
        <v>1267.7569606</v>
      </c>
      <c r="I799" s="1234">
        <v>1122.7587962</v>
      </c>
      <c r="J799" s="1236">
        <v>0.13</v>
      </c>
    </row>
    <row r="800" spans="1:10" x14ac:dyDescent="0.3">
      <c r="A800" s="1239" t="s">
        <v>871</v>
      </c>
      <c r="B800" s="1240"/>
      <c r="C800" s="1241"/>
      <c r="D800" s="1242"/>
      <c r="E800" s="1240"/>
      <c r="F800" s="1241"/>
      <c r="G800" s="1243"/>
      <c r="H800" s="1241"/>
      <c r="I800" s="1240"/>
      <c r="J800" s="1242"/>
    </row>
    <row r="801" spans="1:10" x14ac:dyDescent="0.3">
      <c r="A801" s="1233" t="s">
        <v>831</v>
      </c>
      <c r="B801" s="1234"/>
      <c r="C801" s="1235"/>
      <c r="D801" s="1236"/>
      <c r="E801" s="1234"/>
      <c r="F801" s="1235"/>
      <c r="G801" s="1237"/>
      <c r="H801" s="1235"/>
      <c r="I801" s="1234"/>
      <c r="J801" s="1236"/>
    </row>
    <row r="802" spans="1:10" x14ac:dyDescent="0.3">
      <c r="A802" s="1238" t="s">
        <v>829</v>
      </c>
      <c r="B802" s="1234">
        <v>0</v>
      </c>
      <c r="C802" s="1235">
        <v>0</v>
      </c>
      <c r="D802" s="1236">
        <v>-1</v>
      </c>
      <c r="E802" s="1235">
        <v>0</v>
      </c>
      <c r="F802" s="1235">
        <v>0</v>
      </c>
      <c r="G802" s="1235">
        <v>0</v>
      </c>
      <c r="H802" s="1235">
        <v>0</v>
      </c>
      <c r="I802" s="1234">
        <v>0</v>
      </c>
      <c r="J802" s="1236">
        <v>-1</v>
      </c>
    </row>
    <row r="803" spans="1:10" x14ac:dyDescent="0.3">
      <c r="A803" s="1238" t="s">
        <v>828</v>
      </c>
      <c r="B803" s="1234">
        <v>0</v>
      </c>
      <c r="C803" s="1235">
        <v>0</v>
      </c>
      <c r="D803" s="1236">
        <v>-1</v>
      </c>
      <c r="E803" s="1235">
        <v>0</v>
      </c>
      <c r="F803" s="1235">
        <v>0</v>
      </c>
      <c r="G803" s="1235">
        <v>0</v>
      </c>
      <c r="H803" s="1235">
        <v>0</v>
      </c>
      <c r="I803" s="1234">
        <v>0</v>
      </c>
      <c r="J803" s="1236">
        <v>-1</v>
      </c>
    </row>
    <row r="804" spans="1:10" x14ac:dyDescent="0.3">
      <c r="A804" s="1238" t="s">
        <v>827</v>
      </c>
      <c r="B804" s="1234">
        <v>0</v>
      </c>
      <c r="C804" s="1235">
        <v>0</v>
      </c>
      <c r="D804" s="1236">
        <v>-1</v>
      </c>
      <c r="E804" s="1235">
        <v>0</v>
      </c>
      <c r="F804" s="1235">
        <v>0</v>
      </c>
      <c r="G804" s="1235">
        <v>0</v>
      </c>
      <c r="H804" s="1235">
        <v>0</v>
      </c>
      <c r="I804" s="1234">
        <v>0</v>
      </c>
      <c r="J804" s="1236">
        <v>-1</v>
      </c>
    </row>
    <row r="805" spans="1:10" x14ac:dyDescent="0.3">
      <c r="A805" s="1238" t="s">
        <v>826</v>
      </c>
      <c r="B805" s="1234">
        <v>0</v>
      </c>
      <c r="C805" s="1235">
        <v>0</v>
      </c>
      <c r="D805" s="1236">
        <v>-1</v>
      </c>
      <c r="E805" s="1235">
        <v>0</v>
      </c>
      <c r="F805" s="1235">
        <v>0</v>
      </c>
      <c r="G805" s="1235">
        <v>0</v>
      </c>
      <c r="H805" s="1235">
        <v>0</v>
      </c>
      <c r="I805" s="1234">
        <v>0</v>
      </c>
      <c r="J805" s="1236">
        <v>-1</v>
      </c>
    </row>
    <row r="806" spans="1:10" x14ac:dyDescent="0.3">
      <c r="A806" s="1238" t="s">
        <v>825</v>
      </c>
      <c r="B806" s="1234">
        <v>0</v>
      </c>
      <c r="C806" s="1235">
        <v>0</v>
      </c>
      <c r="D806" s="1236">
        <v>-1</v>
      </c>
      <c r="E806" s="1235">
        <v>0</v>
      </c>
      <c r="F806" s="1235">
        <v>0</v>
      </c>
      <c r="G806" s="1235">
        <v>0</v>
      </c>
      <c r="H806" s="1235">
        <v>0</v>
      </c>
      <c r="I806" s="1234">
        <v>0</v>
      </c>
      <c r="J806" s="1236">
        <v>-1</v>
      </c>
    </row>
    <row r="807" spans="1:10" x14ac:dyDescent="0.3">
      <c r="A807" s="1238" t="s">
        <v>824</v>
      </c>
      <c r="B807" s="1234">
        <v>0</v>
      </c>
      <c r="C807" s="1235">
        <v>0</v>
      </c>
      <c r="D807" s="1236">
        <v>-1</v>
      </c>
      <c r="E807" s="1235">
        <v>0</v>
      </c>
      <c r="F807" s="1235">
        <v>0</v>
      </c>
      <c r="G807" s="1235">
        <v>0</v>
      </c>
      <c r="H807" s="1235">
        <v>0</v>
      </c>
      <c r="I807" s="1234">
        <v>0</v>
      </c>
      <c r="J807" s="1236">
        <v>-1</v>
      </c>
    </row>
    <row r="808" spans="1:10" x14ac:dyDescent="0.3">
      <c r="A808" s="1239" t="s">
        <v>870</v>
      </c>
      <c r="B808" s="1240"/>
      <c r="C808" s="1241"/>
      <c r="D808" s="1242"/>
      <c r="E808" s="1240"/>
      <c r="F808" s="1241"/>
      <c r="G808" s="1243"/>
      <c r="H808" s="1241"/>
      <c r="I808" s="1240"/>
      <c r="J808" s="1242"/>
    </row>
    <row r="809" spans="1:10" x14ac:dyDescent="0.3">
      <c r="A809" s="1233" t="s">
        <v>831</v>
      </c>
      <c r="B809" s="1234"/>
      <c r="C809" s="1235"/>
      <c r="D809" s="1236"/>
      <c r="E809" s="1234"/>
      <c r="F809" s="1235"/>
      <c r="G809" s="1237"/>
      <c r="H809" s="1235"/>
      <c r="I809" s="1234"/>
      <c r="J809" s="1236"/>
    </row>
    <row r="810" spans="1:10" x14ac:dyDescent="0.3">
      <c r="A810" s="1238" t="s">
        <v>829</v>
      </c>
      <c r="B810" s="1234">
        <v>1.5748906100000001E-2</v>
      </c>
      <c r="C810" s="1235">
        <v>1.23600345E-2</v>
      </c>
      <c r="D810" s="1236">
        <v>0.27</v>
      </c>
      <c r="E810" s="1234">
        <v>1.02462174E-2</v>
      </c>
      <c r="F810" s="1235">
        <v>1.65767294E-2</v>
      </c>
      <c r="G810" s="1237">
        <v>-0.38</v>
      </c>
      <c r="H810" s="1235">
        <v>1.4626731E-2</v>
      </c>
      <c r="I810" s="1234">
        <v>1.3262864399999999E-2</v>
      </c>
      <c r="J810" s="1236">
        <v>0.1</v>
      </c>
    </row>
    <row r="811" spans="1:10" x14ac:dyDescent="0.3">
      <c r="A811" s="1238" t="s">
        <v>828</v>
      </c>
      <c r="B811" s="1234">
        <v>2.0303030302999998</v>
      </c>
      <c r="C811" s="1235">
        <v>2.1153846154</v>
      </c>
      <c r="D811" s="1236">
        <v>-0.04</v>
      </c>
      <c r="E811" s="1234">
        <v>1.9090909090999999</v>
      </c>
      <c r="F811" s="1235">
        <v>2.5789473684000002</v>
      </c>
      <c r="G811" s="1237">
        <v>-0.26</v>
      </c>
      <c r="H811" s="1235">
        <v>2.012987013</v>
      </c>
      <c r="I811" s="1234">
        <v>2.2394366197000002</v>
      </c>
      <c r="J811" s="1236">
        <v>-0.1</v>
      </c>
    </row>
    <row r="812" spans="1:10" x14ac:dyDescent="0.3">
      <c r="A812" s="1238" t="s">
        <v>827</v>
      </c>
      <c r="B812" s="1234">
        <v>939.00917909999998</v>
      </c>
      <c r="C812" s="1235">
        <v>713.93799999999999</v>
      </c>
      <c r="D812" s="1236">
        <v>0.32</v>
      </c>
      <c r="E812" s="1234">
        <v>517.27619047999997</v>
      </c>
      <c r="F812" s="1235">
        <v>443.19795918</v>
      </c>
      <c r="G812" s="1237">
        <v>0.17</v>
      </c>
      <c r="H812" s="1235">
        <v>881.87116129000003</v>
      </c>
      <c r="I812" s="1234">
        <v>630.50238993999994</v>
      </c>
      <c r="J812" s="1236">
        <v>0.4</v>
      </c>
    </row>
    <row r="813" spans="1:10" x14ac:dyDescent="0.3">
      <c r="A813" s="1238" t="s">
        <v>826</v>
      </c>
      <c r="B813" s="1234">
        <v>575.61365671999999</v>
      </c>
      <c r="C813" s="1235">
        <v>345.10663635999998</v>
      </c>
      <c r="D813" s="1236">
        <v>0.67</v>
      </c>
      <c r="E813" s="1234">
        <v>149.55714286</v>
      </c>
      <c r="F813" s="1235">
        <v>143.64897959000001</v>
      </c>
      <c r="G813" s="1237">
        <v>0.04</v>
      </c>
      <c r="H813" s="1235">
        <v>517.88987096999995</v>
      </c>
      <c r="I813" s="1234">
        <v>283.02220125999997</v>
      </c>
      <c r="J813" s="1236">
        <v>0.83</v>
      </c>
    </row>
    <row r="814" spans="1:10" x14ac:dyDescent="0.3">
      <c r="A814" s="1238" t="s">
        <v>825</v>
      </c>
      <c r="B814" s="1234">
        <v>46.649477611999998</v>
      </c>
      <c r="C814" s="1235">
        <v>107.619</v>
      </c>
      <c r="D814" s="1236">
        <v>-0.56999999999999995</v>
      </c>
      <c r="E814" s="1234">
        <v>193.14952381000001</v>
      </c>
      <c r="F814" s="1235">
        <v>202.23040816</v>
      </c>
      <c r="G814" s="1237">
        <v>-0.04</v>
      </c>
      <c r="H814" s="1235">
        <v>66.497870968000001</v>
      </c>
      <c r="I814" s="1234">
        <v>136.77597484</v>
      </c>
      <c r="J814" s="1236">
        <v>-0.51</v>
      </c>
    </row>
    <row r="815" spans="1:10" x14ac:dyDescent="0.3">
      <c r="A815" s="1238" t="s">
        <v>824</v>
      </c>
      <c r="B815" s="1234">
        <v>622.26313432999996</v>
      </c>
      <c r="C815" s="1235">
        <v>452.72563636000001</v>
      </c>
      <c r="D815" s="1236">
        <v>0.37</v>
      </c>
      <c r="E815" s="1234">
        <v>342.70666667</v>
      </c>
      <c r="F815" s="1235">
        <v>345.87938775999999</v>
      </c>
      <c r="G815" s="1237">
        <v>-0.01</v>
      </c>
      <c r="H815" s="1235">
        <v>584.38774193999996</v>
      </c>
      <c r="I815" s="1234">
        <v>419.79817609999998</v>
      </c>
      <c r="J815" s="1236">
        <v>0.39</v>
      </c>
    </row>
    <row r="816" spans="1:10" x14ac:dyDescent="0.3">
      <c r="A816" s="1233" t="s">
        <v>830</v>
      </c>
      <c r="B816" s="1234"/>
      <c r="C816" s="1235"/>
      <c r="D816" s="1236"/>
      <c r="E816" s="1234"/>
      <c r="F816" s="1235"/>
      <c r="G816" s="1237"/>
      <c r="H816" s="1235"/>
      <c r="I816" s="1234"/>
      <c r="J816" s="1236"/>
    </row>
    <row r="817" spans="1:10" x14ac:dyDescent="0.3">
      <c r="A817" s="1238" t="s">
        <v>829</v>
      </c>
      <c r="B817" s="1234">
        <v>3.5776770000000001E-4</v>
      </c>
      <c r="C817" s="1235">
        <v>0</v>
      </c>
      <c r="D817" s="1236">
        <v>-1</v>
      </c>
      <c r="E817" s="1235">
        <v>0</v>
      </c>
      <c r="F817" s="1235">
        <v>0</v>
      </c>
      <c r="G817" s="1235">
        <v>0</v>
      </c>
      <c r="H817" s="1235">
        <v>3.5776770000000001E-4</v>
      </c>
      <c r="I817" s="1234">
        <v>0</v>
      </c>
      <c r="J817" s="1236">
        <v>-1</v>
      </c>
    </row>
    <row r="818" spans="1:10" x14ac:dyDescent="0.3">
      <c r="A818" s="1238" t="s">
        <v>828</v>
      </c>
      <c r="B818" s="1234">
        <v>1</v>
      </c>
      <c r="C818" s="1235">
        <v>0</v>
      </c>
      <c r="D818" s="1236">
        <v>-1</v>
      </c>
      <c r="E818" s="1235">
        <v>0</v>
      </c>
      <c r="F818" s="1235">
        <v>0</v>
      </c>
      <c r="G818" s="1235">
        <v>0</v>
      </c>
      <c r="H818" s="1235">
        <v>1</v>
      </c>
      <c r="I818" s="1234">
        <v>0</v>
      </c>
      <c r="J818" s="1236">
        <v>-1</v>
      </c>
    </row>
    <row r="819" spans="1:10" x14ac:dyDescent="0.3">
      <c r="A819" s="1238" t="s">
        <v>827</v>
      </c>
      <c r="B819" s="1234">
        <v>300</v>
      </c>
      <c r="C819" s="1235">
        <v>0</v>
      </c>
      <c r="D819" s="1236">
        <v>-1</v>
      </c>
      <c r="E819" s="1235">
        <v>0</v>
      </c>
      <c r="F819" s="1235">
        <v>0</v>
      </c>
      <c r="G819" s="1235">
        <v>0</v>
      </c>
      <c r="H819" s="1235">
        <v>300</v>
      </c>
      <c r="I819" s="1234">
        <v>0</v>
      </c>
      <c r="J819" s="1236">
        <v>-1</v>
      </c>
    </row>
    <row r="820" spans="1:10" x14ac:dyDescent="0.3">
      <c r="A820" s="1238" t="s">
        <v>826</v>
      </c>
      <c r="B820" s="1234">
        <v>300</v>
      </c>
      <c r="C820" s="1235">
        <v>0</v>
      </c>
      <c r="D820" s="1236">
        <v>-1</v>
      </c>
      <c r="E820" s="1235">
        <v>0</v>
      </c>
      <c r="F820" s="1235">
        <v>0</v>
      </c>
      <c r="G820" s="1235">
        <v>0</v>
      </c>
      <c r="H820" s="1235">
        <v>300</v>
      </c>
      <c r="I820" s="1234">
        <v>0</v>
      </c>
      <c r="J820" s="1236">
        <v>-1</v>
      </c>
    </row>
    <row r="821" spans="1:10" x14ac:dyDescent="0.3">
      <c r="A821" s="1238" t="s">
        <v>825</v>
      </c>
      <c r="B821" s="1234">
        <v>0</v>
      </c>
      <c r="C821" s="1235">
        <v>0</v>
      </c>
      <c r="D821" s="1236">
        <v>-1</v>
      </c>
      <c r="E821" s="1235">
        <v>0</v>
      </c>
      <c r="F821" s="1235">
        <v>0</v>
      </c>
      <c r="G821" s="1235">
        <v>0</v>
      </c>
      <c r="H821" s="1235">
        <v>0</v>
      </c>
      <c r="I821" s="1234">
        <v>0</v>
      </c>
      <c r="J821" s="1236">
        <v>-1</v>
      </c>
    </row>
    <row r="822" spans="1:10" x14ac:dyDescent="0.3">
      <c r="A822" s="1238" t="s">
        <v>824</v>
      </c>
      <c r="B822" s="1234">
        <v>300</v>
      </c>
      <c r="C822" s="1235">
        <v>0</v>
      </c>
      <c r="D822" s="1236">
        <v>-1</v>
      </c>
      <c r="E822" s="1235">
        <v>0</v>
      </c>
      <c r="F822" s="1235">
        <v>0</v>
      </c>
      <c r="G822" s="1235">
        <v>0</v>
      </c>
      <c r="H822" s="1235">
        <v>300</v>
      </c>
      <c r="I822" s="1234">
        <v>0</v>
      </c>
      <c r="J822" s="1236">
        <v>-1</v>
      </c>
    </row>
    <row r="823" spans="1:10" x14ac:dyDescent="0.3">
      <c r="A823" s="1239" t="s">
        <v>869</v>
      </c>
      <c r="B823" s="1240"/>
      <c r="C823" s="1241"/>
      <c r="D823" s="1242"/>
      <c r="E823" s="1240"/>
      <c r="F823" s="1241"/>
      <c r="G823" s="1243"/>
      <c r="H823" s="1241"/>
      <c r="I823" s="1240"/>
      <c r="J823" s="1242"/>
    </row>
    <row r="824" spans="1:10" x14ac:dyDescent="0.3">
      <c r="A824" s="1233" t="s">
        <v>831</v>
      </c>
      <c r="B824" s="1234"/>
      <c r="C824" s="1235"/>
      <c r="D824" s="1236"/>
      <c r="E824" s="1234"/>
      <c r="F824" s="1235"/>
      <c r="G824" s="1237"/>
      <c r="H824" s="1235"/>
      <c r="I824" s="1234"/>
      <c r="J824" s="1236"/>
    </row>
    <row r="825" spans="1:10" x14ac:dyDescent="0.3">
      <c r="A825" s="1238" t="s">
        <v>829</v>
      </c>
      <c r="B825" s="1234">
        <v>0.43007815090000001</v>
      </c>
      <c r="C825" s="1235">
        <v>0.39143112889999998</v>
      </c>
      <c r="D825" s="1236">
        <v>0.1</v>
      </c>
      <c r="E825" s="1234">
        <v>0.27793601979999999</v>
      </c>
      <c r="F825" s="1235">
        <v>0.25720234400000003</v>
      </c>
      <c r="G825" s="1237">
        <v>0.08</v>
      </c>
      <c r="H825" s="1235">
        <v>0.36535961769999997</v>
      </c>
      <c r="I825" s="1234">
        <v>0.33362007389999998</v>
      </c>
      <c r="J825" s="1236">
        <v>0.1</v>
      </c>
    </row>
    <row r="826" spans="1:10" x14ac:dyDescent="0.3">
      <c r="A826" s="1238" t="s">
        <v>828</v>
      </c>
      <c r="B826" s="1234">
        <v>17.886756238</v>
      </c>
      <c r="C826" s="1235">
        <v>18.363299841</v>
      </c>
      <c r="D826" s="1236">
        <v>-0.03</v>
      </c>
      <c r="E826" s="1234">
        <v>22.311935807000001</v>
      </c>
      <c r="F826" s="1235">
        <v>23.457446809</v>
      </c>
      <c r="G826" s="1237">
        <v>-0.05</v>
      </c>
      <c r="H826" s="1235">
        <v>19.318727685999999</v>
      </c>
      <c r="I826" s="1234">
        <v>20.054750971000001</v>
      </c>
      <c r="J826" s="1236">
        <v>-0.04</v>
      </c>
    </row>
    <row r="827" spans="1:10" x14ac:dyDescent="0.3">
      <c r="A827" s="1238" t="s">
        <v>827</v>
      </c>
      <c r="B827" s="1234">
        <v>1127.5523049999999</v>
      </c>
      <c r="C827" s="1235">
        <v>1037.390296</v>
      </c>
      <c r="D827" s="1236">
        <v>0.09</v>
      </c>
      <c r="E827" s="1234">
        <v>996.48031467999999</v>
      </c>
      <c r="F827" s="1235">
        <v>894.64581496999995</v>
      </c>
      <c r="G827" s="1237">
        <v>0.11</v>
      </c>
      <c r="H827" s="1235">
        <v>1078.5662929</v>
      </c>
      <c r="I827" s="1234">
        <v>981.95188463</v>
      </c>
      <c r="J827" s="1236">
        <v>0.1</v>
      </c>
    </row>
    <row r="828" spans="1:10" x14ac:dyDescent="0.3">
      <c r="A828" s="1238" t="s">
        <v>826</v>
      </c>
      <c r="B828" s="1234">
        <v>23.244634886</v>
      </c>
      <c r="C828" s="1235">
        <v>24.825306839</v>
      </c>
      <c r="D828" s="1236">
        <v>-0.06</v>
      </c>
      <c r="E828" s="1234">
        <v>17.814745786</v>
      </c>
      <c r="F828" s="1235">
        <v>13.618307029</v>
      </c>
      <c r="G828" s="1237">
        <v>0.31</v>
      </c>
      <c r="H828" s="1235">
        <v>21.215302665999999</v>
      </c>
      <c r="I828" s="1234">
        <v>20.472786438</v>
      </c>
      <c r="J828" s="1236">
        <v>0.04</v>
      </c>
    </row>
    <row r="829" spans="1:10" x14ac:dyDescent="0.3">
      <c r="A829" s="1238" t="s">
        <v>825</v>
      </c>
      <c r="B829" s="1234">
        <v>989.06167668000001</v>
      </c>
      <c r="C829" s="1235">
        <v>868.70270526000002</v>
      </c>
      <c r="D829" s="1236">
        <v>0.14000000000000001</v>
      </c>
      <c r="E829" s="1234">
        <v>922.88207237999995</v>
      </c>
      <c r="F829" s="1235">
        <v>812.28976598999998</v>
      </c>
      <c r="G829" s="1237">
        <v>0.14000000000000001</v>
      </c>
      <c r="H829" s="1235">
        <v>964.32813225999996</v>
      </c>
      <c r="I829" s="1234">
        <v>846.79332065000006</v>
      </c>
      <c r="J829" s="1236">
        <v>0.14000000000000001</v>
      </c>
    </row>
    <row r="830" spans="1:10" x14ac:dyDescent="0.3">
      <c r="A830" s="1238" t="s">
        <v>824</v>
      </c>
      <c r="B830" s="1234">
        <v>1012.3063116</v>
      </c>
      <c r="C830" s="1235">
        <v>893.52801209999996</v>
      </c>
      <c r="D830" s="1236">
        <v>0.13</v>
      </c>
      <c r="E830" s="1234">
        <v>940.69681816000002</v>
      </c>
      <c r="F830" s="1235">
        <v>825.90807301999996</v>
      </c>
      <c r="G830" s="1237">
        <v>0.14000000000000001</v>
      </c>
      <c r="H830" s="1235">
        <v>985.54343491999998</v>
      </c>
      <c r="I830" s="1234">
        <v>867.26610708999999</v>
      </c>
      <c r="J830" s="1236">
        <v>0.14000000000000001</v>
      </c>
    </row>
    <row r="831" spans="1:10" x14ac:dyDescent="0.3">
      <c r="A831" s="1233" t="s">
        <v>830</v>
      </c>
      <c r="B831" s="1234"/>
      <c r="C831" s="1235"/>
      <c r="D831" s="1236"/>
      <c r="E831" s="1234"/>
      <c r="F831" s="1235"/>
      <c r="G831" s="1237"/>
      <c r="H831" s="1235"/>
      <c r="I831" s="1234"/>
      <c r="J831" s="1236"/>
    </row>
    <row r="832" spans="1:10" x14ac:dyDescent="0.3">
      <c r="A832" s="1238" t="s">
        <v>829</v>
      </c>
      <c r="B832" s="1234">
        <v>0.45021949410000001</v>
      </c>
      <c r="C832" s="1235">
        <v>0.4669950585</v>
      </c>
      <c r="D832" s="1236">
        <v>-0.04</v>
      </c>
      <c r="E832" s="1234">
        <v>0.2151730526</v>
      </c>
      <c r="F832" s="1235">
        <v>0.19793833669999999</v>
      </c>
      <c r="G832" s="1237">
        <v>0.09</v>
      </c>
      <c r="H832" s="1235">
        <v>0.34160177809999998</v>
      </c>
      <c r="I832" s="1234">
        <v>0.34406758659999997</v>
      </c>
      <c r="J832" s="1236">
        <v>-0.01</v>
      </c>
    </row>
    <row r="833" spans="1:10" x14ac:dyDescent="0.3">
      <c r="A833" s="1238" t="s">
        <v>828</v>
      </c>
      <c r="B833" s="1234">
        <v>10.732334047</v>
      </c>
      <c r="C833" s="1235">
        <v>11.24692623</v>
      </c>
      <c r="D833" s="1236">
        <v>-0.05</v>
      </c>
      <c r="E833" s="1234">
        <v>80.588005214999995</v>
      </c>
      <c r="F833" s="1235">
        <v>68.820402298999994</v>
      </c>
      <c r="G833" s="1237">
        <v>0.17</v>
      </c>
      <c r="H833" s="1235">
        <v>31.066034156000001</v>
      </c>
      <c r="I833" s="1234">
        <v>26.379531721999999</v>
      </c>
      <c r="J833" s="1236">
        <v>0.18</v>
      </c>
    </row>
    <row r="834" spans="1:10" x14ac:dyDescent="0.3">
      <c r="A834" s="1238" t="s">
        <v>827</v>
      </c>
      <c r="B834" s="1234">
        <v>1539.8182138</v>
      </c>
      <c r="C834" s="1235">
        <v>1263.0917475000001</v>
      </c>
      <c r="D834" s="1236">
        <v>0.22</v>
      </c>
      <c r="E834" s="1234">
        <v>741.97845982000001</v>
      </c>
      <c r="F834" s="1235">
        <v>663.61731831999998</v>
      </c>
      <c r="G834" s="1237">
        <v>0.12</v>
      </c>
      <c r="H834" s="1235">
        <v>937.37653928999998</v>
      </c>
      <c r="I834" s="1234">
        <v>852.48378130000003</v>
      </c>
      <c r="J834" s="1236">
        <v>0.1</v>
      </c>
    </row>
    <row r="835" spans="1:10" x14ac:dyDescent="0.3">
      <c r="A835" s="1238" t="s">
        <v>826</v>
      </c>
      <c r="B835" s="1234">
        <v>2.2655626500000001E-2</v>
      </c>
      <c r="C835" s="1235">
        <v>0.81497276689999998</v>
      </c>
      <c r="D835" s="1236">
        <v>-0.97</v>
      </c>
      <c r="E835" s="1234">
        <v>5.3235669999999999E-2</v>
      </c>
      <c r="F835" s="1235">
        <v>1.3991940999999999E-3</v>
      </c>
      <c r="G835" s="1237">
        <v>37.049999999999997</v>
      </c>
      <c r="H835" s="1235">
        <v>4.5746344299999998E-2</v>
      </c>
      <c r="I835" s="1234">
        <v>0.25771832230000002</v>
      </c>
      <c r="J835" s="1236">
        <v>-0.82</v>
      </c>
    </row>
    <row r="836" spans="1:10" x14ac:dyDescent="0.3">
      <c r="A836" s="1238" t="s">
        <v>825</v>
      </c>
      <c r="B836" s="1234">
        <v>1490.1666614999999</v>
      </c>
      <c r="C836" s="1235">
        <v>1226.6792837999999</v>
      </c>
      <c r="D836" s="1236">
        <v>0.21</v>
      </c>
      <c r="E836" s="1234">
        <v>606.66397275999998</v>
      </c>
      <c r="F836" s="1235">
        <v>563.17187687000001</v>
      </c>
      <c r="G836" s="1237">
        <v>0.08</v>
      </c>
      <c r="H836" s="1235">
        <v>823.04166982000004</v>
      </c>
      <c r="I836" s="1234">
        <v>772.21214783000005</v>
      </c>
      <c r="J836" s="1236">
        <v>7.0000000000000007E-2</v>
      </c>
    </row>
    <row r="837" spans="1:10" x14ac:dyDescent="0.3">
      <c r="A837" s="1238" t="s">
        <v>824</v>
      </c>
      <c r="B837" s="1234">
        <v>1490.1893170999999</v>
      </c>
      <c r="C837" s="1235">
        <v>1227.4942564999999</v>
      </c>
      <c r="D837" s="1236">
        <v>0.21</v>
      </c>
      <c r="E837" s="1234">
        <v>606.71720843000003</v>
      </c>
      <c r="F837" s="1235">
        <v>563.17327606000003</v>
      </c>
      <c r="G837" s="1237">
        <v>0.08</v>
      </c>
      <c r="H837" s="1235">
        <v>823.08741616999998</v>
      </c>
      <c r="I837" s="1234">
        <v>772.46986615000003</v>
      </c>
      <c r="J837" s="1236">
        <v>7.0000000000000007E-2</v>
      </c>
    </row>
    <row r="838" spans="1:10" x14ac:dyDescent="0.3">
      <c r="A838" s="1239" t="s">
        <v>868</v>
      </c>
      <c r="B838" s="1240"/>
      <c r="C838" s="1241"/>
      <c r="D838" s="1242"/>
      <c r="E838" s="1240"/>
      <c r="F838" s="1241"/>
      <c r="G838" s="1243"/>
      <c r="H838" s="1241"/>
      <c r="I838" s="1240"/>
      <c r="J838" s="1242"/>
    </row>
    <row r="839" spans="1:10" x14ac:dyDescent="0.3">
      <c r="A839" s="1233" t="s">
        <v>831</v>
      </c>
      <c r="B839" s="1234"/>
      <c r="C839" s="1235"/>
      <c r="D839" s="1236"/>
      <c r="E839" s="1234"/>
      <c r="F839" s="1235"/>
      <c r="G839" s="1237"/>
      <c r="H839" s="1235"/>
      <c r="I839" s="1234"/>
      <c r="J839" s="1236"/>
    </row>
    <row r="840" spans="1:10" x14ac:dyDescent="0.3">
      <c r="A840" s="1238" t="s">
        <v>829</v>
      </c>
      <c r="B840" s="1235">
        <v>0</v>
      </c>
      <c r="C840" s="1235">
        <v>0</v>
      </c>
      <c r="D840" s="1235">
        <v>0</v>
      </c>
      <c r="E840" s="1234">
        <v>0</v>
      </c>
      <c r="F840" s="1235">
        <v>0</v>
      </c>
      <c r="G840" s="1237">
        <v>-1</v>
      </c>
      <c r="H840" s="1235">
        <v>0</v>
      </c>
      <c r="I840" s="1234">
        <v>0</v>
      </c>
      <c r="J840" s="1236">
        <v>-1</v>
      </c>
    </row>
    <row r="841" spans="1:10" x14ac:dyDescent="0.3">
      <c r="A841" s="1238" t="s">
        <v>828</v>
      </c>
      <c r="B841" s="1235">
        <v>0</v>
      </c>
      <c r="C841" s="1235">
        <v>0</v>
      </c>
      <c r="D841" s="1235">
        <v>0</v>
      </c>
      <c r="E841" s="1234">
        <v>0</v>
      </c>
      <c r="F841" s="1235">
        <v>0</v>
      </c>
      <c r="G841" s="1237">
        <v>-1</v>
      </c>
      <c r="H841" s="1235">
        <v>0</v>
      </c>
      <c r="I841" s="1234">
        <v>0</v>
      </c>
      <c r="J841" s="1236">
        <v>-1</v>
      </c>
    </row>
    <row r="842" spans="1:10" x14ac:dyDescent="0.3">
      <c r="A842" s="1238" t="s">
        <v>827</v>
      </c>
      <c r="B842" s="1235">
        <v>0</v>
      </c>
      <c r="C842" s="1235">
        <v>0</v>
      </c>
      <c r="D842" s="1235">
        <v>0</v>
      </c>
      <c r="E842" s="1234">
        <v>0</v>
      </c>
      <c r="F842" s="1235">
        <v>0</v>
      </c>
      <c r="G842" s="1237">
        <v>-1</v>
      </c>
      <c r="H842" s="1235">
        <v>0</v>
      </c>
      <c r="I842" s="1234">
        <v>0</v>
      </c>
      <c r="J842" s="1236">
        <v>-1</v>
      </c>
    </row>
    <row r="843" spans="1:10" x14ac:dyDescent="0.3">
      <c r="A843" s="1238" t="s">
        <v>826</v>
      </c>
      <c r="B843" s="1235">
        <v>0</v>
      </c>
      <c r="C843" s="1235">
        <v>0</v>
      </c>
      <c r="D843" s="1235">
        <v>0</v>
      </c>
      <c r="E843" s="1234">
        <v>0</v>
      </c>
      <c r="F843" s="1235">
        <v>0</v>
      </c>
      <c r="G843" s="1237">
        <v>-1</v>
      </c>
      <c r="H843" s="1235">
        <v>0</v>
      </c>
      <c r="I843" s="1234">
        <v>0</v>
      </c>
      <c r="J843" s="1236">
        <v>-1</v>
      </c>
    </row>
    <row r="844" spans="1:10" x14ac:dyDescent="0.3">
      <c r="A844" s="1238" t="s">
        <v>825</v>
      </c>
      <c r="B844" s="1235">
        <v>0</v>
      </c>
      <c r="C844" s="1235">
        <v>0</v>
      </c>
      <c r="D844" s="1235">
        <v>0</v>
      </c>
      <c r="E844" s="1234">
        <v>0</v>
      </c>
      <c r="F844" s="1235">
        <v>0</v>
      </c>
      <c r="G844" s="1237">
        <v>-1</v>
      </c>
      <c r="H844" s="1235">
        <v>0</v>
      </c>
      <c r="I844" s="1234">
        <v>0</v>
      </c>
      <c r="J844" s="1236">
        <v>-1</v>
      </c>
    </row>
    <row r="845" spans="1:10" x14ac:dyDescent="0.3">
      <c r="A845" s="1238" t="s">
        <v>824</v>
      </c>
      <c r="B845" s="1235">
        <v>0</v>
      </c>
      <c r="C845" s="1235">
        <v>0</v>
      </c>
      <c r="D845" s="1235">
        <v>0</v>
      </c>
      <c r="E845" s="1234">
        <v>0</v>
      </c>
      <c r="F845" s="1235">
        <v>0</v>
      </c>
      <c r="G845" s="1237">
        <v>-1</v>
      </c>
      <c r="H845" s="1235">
        <v>0</v>
      </c>
      <c r="I845" s="1234">
        <v>0</v>
      </c>
      <c r="J845" s="1236">
        <v>-1</v>
      </c>
    </row>
    <row r="846" spans="1:10" x14ac:dyDescent="0.3">
      <c r="A846" s="1239" t="s">
        <v>867</v>
      </c>
      <c r="B846" s="1240"/>
      <c r="C846" s="1241"/>
      <c r="D846" s="1242"/>
      <c r="E846" s="1240"/>
      <c r="F846" s="1241"/>
      <c r="G846" s="1243"/>
      <c r="H846" s="1241"/>
      <c r="I846" s="1240"/>
      <c r="J846" s="1242"/>
    </row>
    <row r="847" spans="1:10" x14ac:dyDescent="0.3">
      <c r="A847" s="1233" t="s">
        <v>831</v>
      </c>
      <c r="B847" s="1234"/>
      <c r="C847" s="1235"/>
      <c r="D847" s="1236"/>
      <c r="E847" s="1234"/>
      <c r="F847" s="1235"/>
      <c r="G847" s="1237"/>
      <c r="H847" s="1235"/>
      <c r="I847" s="1234"/>
      <c r="J847" s="1236"/>
    </row>
    <row r="848" spans="1:10" x14ac:dyDescent="0.3">
      <c r="A848" s="1238" t="s">
        <v>829</v>
      </c>
      <c r="B848" s="1234">
        <v>6.7481890309999999</v>
      </c>
      <c r="C848" s="1235">
        <v>6.6598426332000003</v>
      </c>
      <c r="D848" s="1236">
        <v>0.01</v>
      </c>
      <c r="E848" s="1234">
        <v>11.542714211</v>
      </c>
      <c r="F848" s="1235">
        <v>10.156633686999999</v>
      </c>
      <c r="G848" s="1237">
        <v>0.14000000000000001</v>
      </c>
      <c r="H848" s="1235">
        <v>8.8623840438000006</v>
      </c>
      <c r="I848" s="1234">
        <v>8.1979270601999996</v>
      </c>
      <c r="J848" s="1236">
        <v>0.08</v>
      </c>
    </row>
    <row r="849" spans="1:10" x14ac:dyDescent="0.3">
      <c r="A849" s="1238" t="s">
        <v>828</v>
      </c>
      <c r="B849" s="1234">
        <v>6.7790827235000002</v>
      </c>
      <c r="C849" s="1235">
        <v>6.9847536658999996</v>
      </c>
      <c r="D849" s="1236">
        <v>-0.03</v>
      </c>
      <c r="E849" s="1234">
        <v>2.7932058121000001</v>
      </c>
      <c r="F849" s="1235">
        <v>3.0355551001999999</v>
      </c>
      <c r="G849" s="1237">
        <v>-0.08</v>
      </c>
      <c r="H849" s="1235">
        <v>4.4898987309000002</v>
      </c>
      <c r="I849" s="1234">
        <v>4.8326400133999998</v>
      </c>
      <c r="J849" s="1236">
        <v>-7.0000000000000007E-2</v>
      </c>
    </row>
    <row r="850" spans="1:10" x14ac:dyDescent="0.3">
      <c r="A850" s="1238" t="s">
        <v>827</v>
      </c>
      <c r="B850" s="1234">
        <v>619.68478826</v>
      </c>
      <c r="C850" s="1235">
        <v>578.48805498000002</v>
      </c>
      <c r="D850" s="1236">
        <v>7.0000000000000007E-2</v>
      </c>
      <c r="E850" s="1234">
        <v>734.14691019999998</v>
      </c>
      <c r="F850" s="1235">
        <v>698.83156985000005</v>
      </c>
      <c r="G850" s="1237">
        <v>0.05</v>
      </c>
      <c r="H850" s="1235">
        <v>660.58118088000003</v>
      </c>
      <c r="I850" s="1234">
        <v>619.68192540999996</v>
      </c>
      <c r="J850" s="1236">
        <v>7.0000000000000007E-2</v>
      </c>
    </row>
    <row r="851" spans="1:10" x14ac:dyDescent="0.3">
      <c r="A851" s="1238" t="s">
        <v>826</v>
      </c>
      <c r="B851" s="1234">
        <v>237.7126504</v>
      </c>
      <c r="C851" s="1235">
        <v>221.08719618000001</v>
      </c>
      <c r="D851" s="1236">
        <v>0.08</v>
      </c>
      <c r="E851" s="1234">
        <v>89.933338394000003</v>
      </c>
      <c r="F851" s="1235">
        <v>73.346738114000004</v>
      </c>
      <c r="G851" s="1237">
        <v>0.23</v>
      </c>
      <c r="H851" s="1235">
        <v>184.9122946</v>
      </c>
      <c r="I851" s="1234">
        <v>170.51528714</v>
      </c>
      <c r="J851" s="1236">
        <v>0.08</v>
      </c>
    </row>
    <row r="852" spans="1:10" x14ac:dyDescent="0.3">
      <c r="A852" s="1238" t="s">
        <v>825</v>
      </c>
      <c r="B852" s="1234">
        <v>233.21100140999999</v>
      </c>
      <c r="C852" s="1235">
        <v>222.61644770000001</v>
      </c>
      <c r="D852" s="1236">
        <v>0.05</v>
      </c>
      <c r="E852" s="1234">
        <v>563.23671066999998</v>
      </c>
      <c r="F852" s="1235">
        <v>551.62362154000004</v>
      </c>
      <c r="G852" s="1237">
        <v>0.02</v>
      </c>
      <c r="H852" s="1235">
        <v>351.12652446999999</v>
      </c>
      <c r="I852" s="1234">
        <v>335.23638326999998</v>
      </c>
      <c r="J852" s="1236">
        <v>0.05</v>
      </c>
    </row>
    <row r="853" spans="1:10" x14ac:dyDescent="0.3">
      <c r="A853" s="1238" t="s">
        <v>824</v>
      </c>
      <c r="B853" s="1234">
        <v>470.92365181000002</v>
      </c>
      <c r="C853" s="1235">
        <v>443.70364387000001</v>
      </c>
      <c r="D853" s="1236">
        <v>0.06</v>
      </c>
      <c r="E853" s="1234">
        <v>653.17004906</v>
      </c>
      <c r="F853" s="1235">
        <v>624.97035965999999</v>
      </c>
      <c r="G853" s="1237">
        <v>0.05</v>
      </c>
      <c r="H853" s="1235">
        <v>536.03881907000005</v>
      </c>
      <c r="I853" s="1234">
        <v>505.75167040999997</v>
      </c>
      <c r="J853" s="1236">
        <v>0.06</v>
      </c>
    </row>
    <row r="854" spans="1:10" x14ac:dyDescent="0.3">
      <c r="A854" s="1233" t="s">
        <v>830</v>
      </c>
      <c r="B854" s="1234"/>
      <c r="C854" s="1235"/>
      <c r="D854" s="1236"/>
      <c r="E854" s="1234"/>
      <c r="F854" s="1235"/>
      <c r="G854" s="1237"/>
      <c r="H854" s="1235"/>
      <c r="I854" s="1234"/>
      <c r="J854" s="1236"/>
    </row>
    <row r="855" spans="1:10" x14ac:dyDescent="0.3">
      <c r="A855" s="1238" t="s">
        <v>829</v>
      </c>
      <c r="B855" s="1234">
        <v>6.6882418126000003</v>
      </c>
      <c r="C855" s="1235">
        <v>6.0340019380000003</v>
      </c>
      <c r="D855" s="1236">
        <v>0.11</v>
      </c>
      <c r="E855" s="1234">
        <v>7.0770081863999996</v>
      </c>
      <c r="F855" s="1235">
        <v>6.1717641680000002</v>
      </c>
      <c r="G855" s="1237">
        <v>0.15</v>
      </c>
      <c r="H855" s="1235">
        <v>6.8622707099999998</v>
      </c>
      <c r="I855" s="1234">
        <v>6.0953887754</v>
      </c>
      <c r="J855" s="1236">
        <v>0.13</v>
      </c>
    </row>
    <row r="856" spans="1:10" x14ac:dyDescent="0.3">
      <c r="A856" s="1238" t="s">
        <v>828</v>
      </c>
      <c r="B856" s="1234">
        <v>6.5941491035000004</v>
      </c>
      <c r="C856" s="1235">
        <v>6.5905027932999998</v>
      </c>
      <c r="D856" s="1236">
        <v>0</v>
      </c>
      <c r="E856" s="1234">
        <v>7.0914860056000002</v>
      </c>
      <c r="F856" s="1235">
        <v>6.7879804629000002</v>
      </c>
      <c r="G856" s="1237">
        <v>0.04</v>
      </c>
      <c r="H856" s="1235">
        <v>6.8237455759000003</v>
      </c>
      <c r="I856" s="1234">
        <v>6.6796014179999998</v>
      </c>
      <c r="J856" s="1236">
        <v>0.02</v>
      </c>
    </row>
    <row r="857" spans="1:10" x14ac:dyDescent="0.3">
      <c r="A857" s="1238" t="s">
        <v>827</v>
      </c>
      <c r="B857" s="1234">
        <v>525.52091571999995</v>
      </c>
      <c r="C857" s="1235">
        <v>474.18062637999998</v>
      </c>
      <c r="D857" s="1236">
        <v>0.11</v>
      </c>
      <c r="E857" s="1234">
        <v>540.40576507000003</v>
      </c>
      <c r="F857" s="1235">
        <v>492.85620086</v>
      </c>
      <c r="G857" s="1237">
        <v>0.1</v>
      </c>
      <c r="H857" s="1235">
        <v>532.66215185999999</v>
      </c>
      <c r="I857" s="1234">
        <v>482.74345027999999</v>
      </c>
      <c r="J857" s="1236">
        <v>0.1</v>
      </c>
    </row>
    <row r="858" spans="1:10" x14ac:dyDescent="0.3">
      <c r="A858" s="1238" t="s">
        <v>826</v>
      </c>
      <c r="B858" s="1234">
        <v>0.1591654264</v>
      </c>
      <c r="C858" s="1235">
        <v>0.19473171149999999</v>
      </c>
      <c r="D858" s="1236">
        <v>-0.18</v>
      </c>
      <c r="E858" s="1234">
        <v>1.6172553422</v>
      </c>
      <c r="F858" s="1235">
        <v>7.7510512880000002</v>
      </c>
      <c r="G858" s="1237">
        <v>-0.79</v>
      </c>
      <c r="H858" s="1235">
        <v>0.85870656089999997</v>
      </c>
      <c r="I858" s="1234">
        <v>3.6593337732000002</v>
      </c>
      <c r="J858" s="1236">
        <v>-0.77</v>
      </c>
    </row>
    <row r="859" spans="1:10" x14ac:dyDescent="0.3">
      <c r="A859" s="1238" t="s">
        <v>825</v>
      </c>
      <c r="B859" s="1234">
        <v>521.04149851</v>
      </c>
      <c r="C859" s="1235">
        <v>472.27647976999998</v>
      </c>
      <c r="D859" s="1236">
        <v>0.1</v>
      </c>
      <c r="E859" s="1234">
        <v>534.70855127000004</v>
      </c>
      <c r="F859" s="1235">
        <v>482.33640577</v>
      </c>
      <c r="G859" s="1237">
        <v>0.11</v>
      </c>
      <c r="H859" s="1235">
        <v>527.59847794999996</v>
      </c>
      <c r="I859" s="1234">
        <v>476.88899516999999</v>
      </c>
      <c r="J859" s="1236">
        <v>0.11</v>
      </c>
    </row>
    <row r="860" spans="1:10" x14ac:dyDescent="0.3">
      <c r="A860" s="1238" t="s">
        <v>824</v>
      </c>
      <c r="B860" s="1234">
        <v>521.20066394000003</v>
      </c>
      <c r="C860" s="1235">
        <v>472.47121148000002</v>
      </c>
      <c r="D860" s="1236">
        <v>0.1</v>
      </c>
      <c r="E860" s="1234">
        <v>536.32580660999997</v>
      </c>
      <c r="F860" s="1235">
        <v>490.08745706000002</v>
      </c>
      <c r="G860" s="1237">
        <v>0.09</v>
      </c>
      <c r="H860" s="1235">
        <v>528.45718451000005</v>
      </c>
      <c r="I860" s="1234">
        <v>480.54832893999998</v>
      </c>
      <c r="J860" s="1236">
        <v>0.1</v>
      </c>
    </row>
    <row r="861" spans="1:10" x14ac:dyDescent="0.3">
      <c r="A861" s="1239" t="s">
        <v>866</v>
      </c>
      <c r="B861" s="1240"/>
      <c r="C861" s="1241"/>
      <c r="D861" s="1242"/>
      <c r="E861" s="1240"/>
      <c r="F861" s="1241"/>
      <c r="G861" s="1243"/>
      <c r="H861" s="1241"/>
      <c r="I861" s="1240"/>
      <c r="J861" s="1242"/>
    </row>
    <row r="862" spans="1:10" x14ac:dyDescent="0.3">
      <c r="A862" s="1233" t="s">
        <v>831</v>
      </c>
      <c r="B862" s="1234"/>
      <c r="C862" s="1235"/>
      <c r="D862" s="1236"/>
      <c r="E862" s="1234"/>
      <c r="F862" s="1235"/>
      <c r="G862" s="1237"/>
      <c r="H862" s="1235"/>
      <c r="I862" s="1234"/>
      <c r="J862" s="1236"/>
    </row>
    <row r="863" spans="1:10" x14ac:dyDescent="0.3">
      <c r="A863" s="1238" t="s">
        <v>829</v>
      </c>
      <c r="B863" s="1234">
        <v>0.1576414277</v>
      </c>
      <c r="C863" s="1235">
        <v>0.15248045390000001</v>
      </c>
      <c r="D863" s="1236">
        <v>0.03</v>
      </c>
      <c r="E863" s="1234">
        <v>0.372662893</v>
      </c>
      <c r="F863" s="1235">
        <v>0.42782707240000001</v>
      </c>
      <c r="G863" s="1237">
        <v>-0.13</v>
      </c>
      <c r="H863" s="1235">
        <v>0.24348136579999999</v>
      </c>
      <c r="I863" s="1234">
        <v>0.25852220609999998</v>
      </c>
      <c r="J863" s="1236">
        <v>-0.06</v>
      </c>
    </row>
    <row r="864" spans="1:10" x14ac:dyDescent="0.3">
      <c r="A864" s="1238" t="s">
        <v>828</v>
      </c>
      <c r="B864" s="1234">
        <v>1.1214574899</v>
      </c>
      <c r="C864" s="1235">
        <v>1.110799439</v>
      </c>
      <c r="D864" s="1236">
        <v>0.01</v>
      </c>
      <c r="E864" s="1234">
        <v>1.0223367698000001</v>
      </c>
      <c r="F864" s="1235">
        <v>1.0095770152000001</v>
      </c>
      <c r="G864" s="1237">
        <v>0.01</v>
      </c>
      <c r="H864" s="1235">
        <v>1.0608923884999999</v>
      </c>
      <c r="I864" s="1234">
        <v>1.0462868769</v>
      </c>
      <c r="J864" s="1236">
        <v>0.01</v>
      </c>
    </row>
    <row r="865" spans="1:10" x14ac:dyDescent="0.3">
      <c r="A865" s="1238" t="s">
        <v>827</v>
      </c>
      <c r="B865" s="1234">
        <v>4019.5518290999998</v>
      </c>
      <c r="C865" s="1235">
        <v>4011.8544823000002</v>
      </c>
      <c r="D865" s="1236">
        <v>0</v>
      </c>
      <c r="E865" s="1234">
        <v>2730.6920924000001</v>
      </c>
      <c r="F865" s="1235">
        <v>2300.7876285000002</v>
      </c>
      <c r="G865" s="1237">
        <v>0.19</v>
      </c>
      <c r="H865" s="1235">
        <v>3260.6487679000002</v>
      </c>
      <c r="I865" s="1234">
        <v>2959.5941176000001</v>
      </c>
      <c r="J865" s="1236">
        <v>0.1</v>
      </c>
    </row>
    <row r="866" spans="1:10" x14ac:dyDescent="0.3">
      <c r="A866" s="1238" t="s">
        <v>826</v>
      </c>
      <c r="B866" s="1234">
        <v>2632.0485318999999</v>
      </c>
      <c r="C866" s="1235">
        <v>2563.5955555999999</v>
      </c>
      <c r="D866" s="1236">
        <v>0.03</v>
      </c>
      <c r="E866" s="1234">
        <v>406.93049580000002</v>
      </c>
      <c r="F866" s="1235">
        <v>303.78338339999999</v>
      </c>
      <c r="G866" s="1237">
        <v>0.34</v>
      </c>
      <c r="H866" s="1235">
        <v>1321.8602771000001</v>
      </c>
      <c r="I866" s="1234">
        <v>1173.8714924999999</v>
      </c>
      <c r="J866" s="1236">
        <v>0.13</v>
      </c>
    </row>
    <row r="867" spans="1:10" x14ac:dyDescent="0.3">
      <c r="A867" s="1238" t="s">
        <v>825</v>
      </c>
      <c r="B867" s="1234">
        <v>284.99143200999998</v>
      </c>
      <c r="C867" s="1235">
        <v>438.88950757999999</v>
      </c>
      <c r="D867" s="1236">
        <v>-0.35</v>
      </c>
      <c r="E867" s="1234">
        <v>1894.5126471000001</v>
      </c>
      <c r="F867" s="1235">
        <v>1703.1292410999999</v>
      </c>
      <c r="G867" s="1237">
        <v>0.11</v>
      </c>
      <c r="H867" s="1235">
        <v>1232.7055567</v>
      </c>
      <c r="I867" s="1234">
        <v>1216.3631405000001</v>
      </c>
      <c r="J867" s="1236">
        <v>0.01</v>
      </c>
    </row>
    <row r="868" spans="1:10" x14ac:dyDescent="0.3">
      <c r="A868" s="1238" t="s">
        <v>824</v>
      </c>
      <c r="B868" s="1234">
        <v>2917.0399639000002</v>
      </c>
      <c r="C868" s="1235">
        <v>3002.4850630999999</v>
      </c>
      <c r="D868" s="1236">
        <v>-0.03</v>
      </c>
      <c r="E868" s="1234">
        <v>2301.4431429000001</v>
      </c>
      <c r="F868" s="1235">
        <v>2006.9126245</v>
      </c>
      <c r="G868" s="1237">
        <v>0.15</v>
      </c>
      <c r="H868" s="1235">
        <v>2554.5658337</v>
      </c>
      <c r="I868" s="1234">
        <v>2390.234633</v>
      </c>
      <c r="J868" s="1236">
        <v>7.0000000000000007E-2</v>
      </c>
    </row>
    <row r="869" spans="1:10" x14ac:dyDescent="0.3">
      <c r="A869" s="1233" t="s">
        <v>830</v>
      </c>
      <c r="B869" s="1234"/>
      <c r="C869" s="1235"/>
      <c r="D869" s="1236"/>
      <c r="E869" s="1234"/>
      <c r="F869" s="1235"/>
      <c r="G869" s="1237"/>
      <c r="H869" s="1235"/>
      <c r="I869" s="1234"/>
      <c r="J869" s="1236"/>
    </row>
    <row r="870" spans="1:10" x14ac:dyDescent="0.3">
      <c r="A870" s="1238" t="s">
        <v>829</v>
      </c>
      <c r="B870" s="1235">
        <v>0</v>
      </c>
      <c r="C870" s="1235">
        <v>0</v>
      </c>
      <c r="D870" s="1235">
        <v>0</v>
      </c>
      <c r="E870" s="1234">
        <v>1.36532285E-2</v>
      </c>
      <c r="F870" s="1235">
        <v>1.5918474999999999E-3</v>
      </c>
      <c r="G870" s="1237">
        <v>7.58</v>
      </c>
      <c r="H870" s="1235">
        <v>1.36532285E-2</v>
      </c>
      <c r="I870" s="1234">
        <v>1.5918474999999999E-3</v>
      </c>
      <c r="J870" s="1236">
        <v>7.58</v>
      </c>
    </row>
    <row r="871" spans="1:10" x14ac:dyDescent="0.3">
      <c r="A871" s="1238" t="s">
        <v>828</v>
      </c>
      <c r="B871" s="1235">
        <v>0</v>
      </c>
      <c r="C871" s="1235">
        <v>0</v>
      </c>
      <c r="D871" s="1235">
        <v>0</v>
      </c>
      <c r="E871" s="1234">
        <v>1</v>
      </c>
      <c r="F871" s="1235">
        <v>1</v>
      </c>
      <c r="G871" s="1237">
        <v>0</v>
      </c>
      <c r="H871" s="1235">
        <v>1</v>
      </c>
      <c r="I871" s="1234">
        <v>1</v>
      </c>
      <c r="J871" s="1236">
        <v>0</v>
      </c>
    </row>
    <row r="872" spans="1:10" x14ac:dyDescent="0.3">
      <c r="A872" s="1238" t="s">
        <v>827</v>
      </c>
      <c r="B872" s="1235">
        <v>0</v>
      </c>
      <c r="C872" s="1235">
        <v>0</v>
      </c>
      <c r="D872" s="1235">
        <v>0</v>
      </c>
      <c r="E872" s="1234">
        <v>2629</v>
      </c>
      <c r="F872" s="1235">
        <v>2084.1566667000002</v>
      </c>
      <c r="G872" s="1237">
        <v>0.26</v>
      </c>
      <c r="H872" s="1235">
        <v>2629</v>
      </c>
      <c r="I872" s="1234">
        <v>2084.1566667000002</v>
      </c>
      <c r="J872" s="1236">
        <v>0.26</v>
      </c>
    </row>
    <row r="873" spans="1:10" x14ac:dyDescent="0.3">
      <c r="A873" s="1238" t="s">
        <v>826</v>
      </c>
      <c r="B873" s="1235">
        <v>0</v>
      </c>
      <c r="C873" s="1235">
        <v>0</v>
      </c>
      <c r="D873" s="1235">
        <v>0</v>
      </c>
      <c r="E873" s="1234">
        <v>0</v>
      </c>
      <c r="F873" s="1235">
        <v>0</v>
      </c>
      <c r="G873" s="1237">
        <v>-1</v>
      </c>
      <c r="H873" s="1235">
        <v>0</v>
      </c>
      <c r="I873" s="1234">
        <v>0</v>
      </c>
      <c r="J873" s="1236">
        <v>-1</v>
      </c>
    </row>
    <row r="874" spans="1:10" x14ac:dyDescent="0.3">
      <c r="A874" s="1238" t="s">
        <v>825</v>
      </c>
      <c r="B874" s="1235">
        <v>0</v>
      </c>
      <c r="C874" s="1235">
        <v>0</v>
      </c>
      <c r="D874" s="1235">
        <v>0</v>
      </c>
      <c r="E874" s="1234">
        <v>2627</v>
      </c>
      <c r="F874" s="1235">
        <v>1463.8333333</v>
      </c>
      <c r="G874" s="1237">
        <v>0.79</v>
      </c>
      <c r="H874" s="1235">
        <v>2627</v>
      </c>
      <c r="I874" s="1234">
        <v>1463.8333333</v>
      </c>
      <c r="J874" s="1236">
        <v>0.79</v>
      </c>
    </row>
    <row r="875" spans="1:10" x14ac:dyDescent="0.3">
      <c r="A875" s="1238" t="s">
        <v>824</v>
      </c>
      <c r="B875" s="1235">
        <v>0</v>
      </c>
      <c r="C875" s="1235">
        <v>0</v>
      </c>
      <c r="D875" s="1235">
        <v>0</v>
      </c>
      <c r="E875" s="1234">
        <v>2627</v>
      </c>
      <c r="F875" s="1235">
        <v>1463.8333333</v>
      </c>
      <c r="G875" s="1237">
        <v>0.79</v>
      </c>
      <c r="H875" s="1235">
        <v>2627</v>
      </c>
      <c r="I875" s="1234">
        <v>1463.8333333</v>
      </c>
      <c r="J875" s="1236">
        <v>0.79</v>
      </c>
    </row>
    <row r="876" spans="1:10" x14ac:dyDescent="0.3">
      <c r="A876" s="1239" t="s">
        <v>865</v>
      </c>
      <c r="B876" s="1240"/>
      <c r="C876" s="1241"/>
      <c r="D876" s="1242"/>
      <c r="E876" s="1240"/>
      <c r="F876" s="1241"/>
      <c r="G876" s="1243"/>
      <c r="H876" s="1241"/>
      <c r="I876" s="1240"/>
      <c r="J876" s="1242"/>
    </row>
    <row r="877" spans="1:10" x14ac:dyDescent="0.3">
      <c r="A877" s="1233" t="s">
        <v>831</v>
      </c>
      <c r="B877" s="1234"/>
      <c r="C877" s="1235"/>
      <c r="D877" s="1236"/>
      <c r="E877" s="1234"/>
      <c r="F877" s="1235"/>
      <c r="G877" s="1237"/>
      <c r="H877" s="1235"/>
      <c r="I877" s="1234"/>
      <c r="J877" s="1236"/>
    </row>
    <row r="878" spans="1:10" x14ac:dyDescent="0.3">
      <c r="A878" s="1238" t="s">
        <v>829</v>
      </c>
      <c r="B878" s="1234">
        <v>112.70432828</v>
      </c>
      <c r="C878" s="1235">
        <v>116.65288129</v>
      </c>
      <c r="D878" s="1236">
        <v>-0.03</v>
      </c>
      <c r="E878" s="1234">
        <v>188.64524888</v>
      </c>
      <c r="F878" s="1235">
        <v>157.94131725</v>
      </c>
      <c r="G878" s="1237">
        <v>0.19</v>
      </c>
      <c r="H878" s="1235">
        <v>143.42347523999999</v>
      </c>
      <c r="I878" s="1234">
        <v>134.96614083</v>
      </c>
      <c r="J878" s="1236">
        <v>0.06</v>
      </c>
    </row>
    <row r="879" spans="1:10" x14ac:dyDescent="0.3">
      <c r="A879" s="1238" t="s">
        <v>828</v>
      </c>
      <c r="B879" s="1234">
        <v>1.2330726068</v>
      </c>
      <c r="C879" s="1235">
        <v>1.2352623049</v>
      </c>
      <c r="D879" s="1236">
        <v>0</v>
      </c>
      <c r="E879" s="1234">
        <v>1.0942746046</v>
      </c>
      <c r="F879" s="1235">
        <v>1.0785133947000001</v>
      </c>
      <c r="G879" s="1237">
        <v>0.01</v>
      </c>
      <c r="H879" s="1235">
        <v>1.1592240283999999</v>
      </c>
      <c r="I879" s="1234">
        <v>1.1539019800000001</v>
      </c>
      <c r="J879" s="1236">
        <v>0</v>
      </c>
    </row>
    <row r="880" spans="1:10" x14ac:dyDescent="0.3">
      <c r="A880" s="1238" t="s">
        <v>827</v>
      </c>
      <c r="B880" s="1234">
        <v>3373.184632</v>
      </c>
      <c r="C880" s="1235">
        <v>3190.6039240999999</v>
      </c>
      <c r="D880" s="1236">
        <v>0.06</v>
      </c>
      <c r="E880" s="1234">
        <v>2438.4786654</v>
      </c>
      <c r="F880" s="1235">
        <v>2282.3642601000001</v>
      </c>
      <c r="G880" s="1237">
        <v>7.0000000000000007E-2</v>
      </c>
      <c r="H880" s="1235">
        <v>2903.7308036999998</v>
      </c>
      <c r="I880" s="1234">
        <v>2749.9828819999998</v>
      </c>
      <c r="J880" s="1236">
        <v>0.06</v>
      </c>
    </row>
    <row r="881" spans="1:10" x14ac:dyDescent="0.3">
      <c r="A881" s="1238" t="s">
        <v>826</v>
      </c>
      <c r="B881" s="1234">
        <v>2204.5762872999999</v>
      </c>
      <c r="C881" s="1235">
        <v>2063.1498664000001</v>
      </c>
      <c r="D881" s="1236">
        <v>7.0000000000000007E-2</v>
      </c>
      <c r="E881" s="1234">
        <v>601.97547900999996</v>
      </c>
      <c r="F881" s="1235">
        <v>599.32132310999998</v>
      </c>
      <c r="G881" s="1237">
        <v>0</v>
      </c>
      <c r="H881" s="1235">
        <v>1399.6738777</v>
      </c>
      <c r="I881" s="1234">
        <v>1352.9918720000001</v>
      </c>
      <c r="J881" s="1236">
        <v>0.03</v>
      </c>
    </row>
    <row r="882" spans="1:10" x14ac:dyDescent="0.3">
      <c r="A882" s="1238" t="s">
        <v>825</v>
      </c>
      <c r="B882" s="1234">
        <v>420.24415604000001</v>
      </c>
      <c r="C882" s="1235">
        <v>416.17576759000002</v>
      </c>
      <c r="D882" s="1236">
        <v>0.01</v>
      </c>
      <c r="E882" s="1234">
        <v>1567.3498405</v>
      </c>
      <c r="F882" s="1235">
        <v>1479.2345491999999</v>
      </c>
      <c r="G882" s="1237">
        <v>0.06</v>
      </c>
      <c r="H882" s="1235">
        <v>996.37523291000002</v>
      </c>
      <c r="I882" s="1234">
        <v>931.90535610999996</v>
      </c>
      <c r="J882" s="1236">
        <v>7.0000000000000007E-2</v>
      </c>
    </row>
    <row r="883" spans="1:10" x14ac:dyDescent="0.3">
      <c r="A883" s="1238" t="s">
        <v>824</v>
      </c>
      <c r="B883" s="1234">
        <v>2624.8204433999999</v>
      </c>
      <c r="C883" s="1235">
        <v>2479.3256339999998</v>
      </c>
      <c r="D883" s="1236">
        <v>0.06</v>
      </c>
      <c r="E883" s="1234">
        <v>2169.3253195000002</v>
      </c>
      <c r="F883" s="1235">
        <v>2078.5558722999999</v>
      </c>
      <c r="G883" s="1237">
        <v>0.04</v>
      </c>
      <c r="H883" s="1235">
        <v>2396.0491105999999</v>
      </c>
      <c r="I883" s="1234">
        <v>2284.8972281000001</v>
      </c>
      <c r="J883" s="1236">
        <v>0.05</v>
      </c>
    </row>
    <row r="884" spans="1:10" x14ac:dyDescent="0.3">
      <c r="A884" s="1233" t="s">
        <v>830</v>
      </c>
      <c r="B884" s="1234"/>
      <c r="C884" s="1235"/>
      <c r="D884" s="1236"/>
      <c r="E884" s="1234"/>
      <c r="F884" s="1235"/>
      <c r="G884" s="1237"/>
      <c r="H884" s="1235"/>
      <c r="I884" s="1234"/>
      <c r="J884" s="1236"/>
    </row>
    <row r="885" spans="1:10" x14ac:dyDescent="0.3">
      <c r="A885" s="1238" t="s">
        <v>829</v>
      </c>
      <c r="B885" s="1234">
        <v>4.03890015E-2</v>
      </c>
      <c r="C885" s="1235">
        <v>4.8205935800000002E-2</v>
      </c>
      <c r="D885" s="1236">
        <v>-0.16</v>
      </c>
      <c r="E885" s="1234">
        <v>0.46649089739999999</v>
      </c>
      <c r="F885" s="1235">
        <v>0.4749698316</v>
      </c>
      <c r="G885" s="1237">
        <v>-0.02</v>
      </c>
      <c r="H885" s="1235">
        <v>0.39793286430000002</v>
      </c>
      <c r="I885" s="1234">
        <v>0.40901402850000002</v>
      </c>
      <c r="J885" s="1236">
        <v>-0.03</v>
      </c>
    </row>
    <row r="886" spans="1:10" x14ac:dyDescent="0.3">
      <c r="A886" s="1238" t="s">
        <v>828</v>
      </c>
      <c r="B886" s="1234">
        <v>1</v>
      </c>
      <c r="C886" s="1235">
        <v>1</v>
      </c>
      <c r="D886" s="1236">
        <v>0</v>
      </c>
      <c r="E886" s="1234">
        <v>1.0322265625</v>
      </c>
      <c r="F886" s="1235">
        <v>1.0148423006</v>
      </c>
      <c r="G886" s="1237">
        <v>0.02</v>
      </c>
      <c r="H886" s="1235">
        <v>1.0317002881999999</v>
      </c>
      <c r="I886" s="1234">
        <v>1.014571949</v>
      </c>
      <c r="J886" s="1236">
        <v>0.02</v>
      </c>
    </row>
    <row r="887" spans="1:10" x14ac:dyDescent="0.3">
      <c r="A887" s="1238" t="s">
        <v>827</v>
      </c>
      <c r="B887" s="1234">
        <v>2274.5458824000002</v>
      </c>
      <c r="C887" s="1235">
        <v>2892.62</v>
      </c>
      <c r="D887" s="1236">
        <v>-0.21</v>
      </c>
      <c r="E887" s="1234">
        <v>1884.9713340000001</v>
      </c>
      <c r="F887" s="1235">
        <v>1879.4843693</v>
      </c>
      <c r="G887" s="1237">
        <v>0</v>
      </c>
      <c r="H887" s="1235">
        <v>1891.137784</v>
      </c>
      <c r="I887" s="1234">
        <v>1897.6735189000001</v>
      </c>
      <c r="J887" s="1236">
        <v>0</v>
      </c>
    </row>
    <row r="888" spans="1:10" x14ac:dyDescent="0.3">
      <c r="A888" s="1238" t="s">
        <v>826</v>
      </c>
      <c r="B888" s="1234">
        <v>1147.2523529</v>
      </c>
      <c r="C888" s="1235">
        <v>2073.3470000000002</v>
      </c>
      <c r="D888" s="1236">
        <v>-0.45</v>
      </c>
      <c r="E888" s="1234">
        <v>195.80822137999999</v>
      </c>
      <c r="F888" s="1235">
        <v>180.64969834999999</v>
      </c>
      <c r="G888" s="1237">
        <v>0.08</v>
      </c>
      <c r="H888" s="1235">
        <v>210.86832401999999</v>
      </c>
      <c r="I888" s="1234">
        <v>214.62990126</v>
      </c>
      <c r="J888" s="1236">
        <v>-0.02</v>
      </c>
    </row>
    <row r="889" spans="1:10" x14ac:dyDescent="0.3">
      <c r="A889" s="1238" t="s">
        <v>825</v>
      </c>
      <c r="B889" s="1234">
        <v>645.56470588000002</v>
      </c>
      <c r="C889" s="1235">
        <v>469.08</v>
      </c>
      <c r="D889" s="1236">
        <v>0.38</v>
      </c>
      <c r="E889" s="1234">
        <v>1515.3833302</v>
      </c>
      <c r="F889" s="1235">
        <v>1579.0697989</v>
      </c>
      <c r="G889" s="1237">
        <v>-0.04</v>
      </c>
      <c r="H889" s="1235">
        <v>1501.6152514</v>
      </c>
      <c r="I889" s="1234">
        <v>1559.1417953</v>
      </c>
      <c r="J889" s="1236">
        <v>-0.04</v>
      </c>
    </row>
    <row r="890" spans="1:10" x14ac:dyDescent="0.3">
      <c r="A890" s="1238" t="s">
        <v>824</v>
      </c>
      <c r="B890" s="1234">
        <v>1792.8170588</v>
      </c>
      <c r="C890" s="1235">
        <v>2542.4270000000001</v>
      </c>
      <c r="D890" s="1236">
        <v>-0.28999999999999998</v>
      </c>
      <c r="E890" s="1234">
        <v>1711.1915515999999</v>
      </c>
      <c r="F890" s="1235">
        <v>1759.7194973000001</v>
      </c>
      <c r="G890" s="1237">
        <v>-0.03</v>
      </c>
      <c r="H890" s="1235">
        <v>1712.4835754000001</v>
      </c>
      <c r="I890" s="1234">
        <v>1773.7716966</v>
      </c>
      <c r="J890" s="1236">
        <v>-0.03</v>
      </c>
    </row>
    <row r="891" spans="1:10" x14ac:dyDescent="0.3">
      <c r="A891" s="1239" t="s">
        <v>864</v>
      </c>
      <c r="B891" s="1240"/>
      <c r="C891" s="1241"/>
      <c r="D891" s="1242"/>
      <c r="E891" s="1240"/>
      <c r="F891" s="1241"/>
      <c r="G891" s="1243"/>
      <c r="H891" s="1241"/>
      <c r="I891" s="1240"/>
      <c r="J891" s="1242"/>
    </row>
    <row r="892" spans="1:10" x14ac:dyDescent="0.3">
      <c r="A892" s="1233" t="s">
        <v>831</v>
      </c>
      <c r="B892" s="1234"/>
      <c r="C892" s="1235"/>
      <c r="D892" s="1236"/>
      <c r="E892" s="1234"/>
      <c r="F892" s="1235"/>
      <c r="G892" s="1237"/>
      <c r="H892" s="1235"/>
      <c r="I892" s="1234"/>
      <c r="J892" s="1236"/>
    </row>
    <row r="893" spans="1:10" x14ac:dyDescent="0.3">
      <c r="A893" s="1238" t="s">
        <v>829</v>
      </c>
      <c r="B893" s="1234">
        <v>0.54816775399999995</v>
      </c>
      <c r="C893" s="1235">
        <v>0.56028757929999995</v>
      </c>
      <c r="D893" s="1236">
        <v>-0.02</v>
      </c>
      <c r="E893" s="1234">
        <v>1.4599037512999999</v>
      </c>
      <c r="F893" s="1235">
        <v>1.6657577524</v>
      </c>
      <c r="G893" s="1237">
        <v>-0.12</v>
      </c>
      <c r="H893" s="1235">
        <v>0.95667444430000004</v>
      </c>
      <c r="I893" s="1234">
        <v>1.0560122053000001</v>
      </c>
      <c r="J893" s="1236">
        <v>-0.09</v>
      </c>
    </row>
    <row r="894" spans="1:10" x14ac:dyDescent="0.3">
      <c r="A894" s="1238" t="s">
        <v>828</v>
      </c>
      <c r="B894" s="1234">
        <v>1.1599999999999999</v>
      </c>
      <c r="C894" s="1235">
        <v>1.1720639875000001</v>
      </c>
      <c r="D894" s="1236">
        <v>-0.01</v>
      </c>
      <c r="E894" s="1234">
        <v>1.1133465062000001</v>
      </c>
      <c r="F894" s="1235">
        <v>1.1196125908000001</v>
      </c>
      <c r="G894" s="1237">
        <v>-0.01</v>
      </c>
      <c r="H894" s="1235">
        <v>1.1281012036</v>
      </c>
      <c r="I894" s="1234">
        <v>1.1349623202000001</v>
      </c>
      <c r="J894" s="1236">
        <v>-0.01</v>
      </c>
    </row>
    <row r="895" spans="1:10" x14ac:dyDescent="0.3">
      <c r="A895" s="1238" t="s">
        <v>827</v>
      </c>
      <c r="B895" s="1234">
        <v>772.28011047999996</v>
      </c>
      <c r="C895" s="1235">
        <v>701.26875166000002</v>
      </c>
      <c r="D895" s="1236">
        <v>0.1</v>
      </c>
      <c r="E895" s="1234">
        <v>994.02530493999996</v>
      </c>
      <c r="F895" s="1235">
        <v>919.40134516000001</v>
      </c>
      <c r="G895" s="1237">
        <v>0.08</v>
      </c>
      <c r="H895" s="1235">
        <v>921.91285029999995</v>
      </c>
      <c r="I895" s="1234">
        <v>853.47877867</v>
      </c>
      <c r="J895" s="1236">
        <v>0.08</v>
      </c>
    </row>
    <row r="896" spans="1:10" x14ac:dyDescent="0.3">
      <c r="A896" s="1238" t="s">
        <v>826</v>
      </c>
      <c r="B896" s="1234">
        <v>484.76402745000001</v>
      </c>
      <c r="C896" s="1235">
        <v>383.4007024</v>
      </c>
      <c r="D896" s="1236">
        <v>0.26</v>
      </c>
      <c r="E896" s="1234">
        <v>45.453765730999997</v>
      </c>
      <c r="F896" s="1235">
        <v>40.795206170999997</v>
      </c>
      <c r="G896" s="1237">
        <v>0.11</v>
      </c>
      <c r="H896" s="1235">
        <v>188.31928035000001</v>
      </c>
      <c r="I896" s="1234">
        <v>144.33513682</v>
      </c>
      <c r="J896" s="1236">
        <v>0.3</v>
      </c>
    </row>
    <row r="897" spans="1:10" x14ac:dyDescent="0.3">
      <c r="A897" s="1238" t="s">
        <v>825</v>
      </c>
      <c r="B897" s="1234">
        <v>148.43834950999999</v>
      </c>
      <c r="C897" s="1235">
        <v>174.5856225</v>
      </c>
      <c r="D897" s="1236">
        <v>-0.15</v>
      </c>
      <c r="E897" s="1234">
        <v>892.55787351000004</v>
      </c>
      <c r="F897" s="1235">
        <v>830.98291811000001</v>
      </c>
      <c r="G897" s="1237">
        <v>7.0000000000000007E-2</v>
      </c>
      <c r="H897" s="1235">
        <v>650.56712574999995</v>
      </c>
      <c r="I897" s="1234">
        <v>632.61093862999996</v>
      </c>
      <c r="J897" s="1236">
        <v>0.03</v>
      </c>
    </row>
    <row r="898" spans="1:10" x14ac:dyDescent="0.3">
      <c r="A898" s="1238" t="s">
        <v>824</v>
      </c>
      <c r="B898" s="1234">
        <v>633.20237697000005</v>
      </c>
      <c r="C898" s="1235">
        <v>557.9863249</v>
      </c>
      <c r="D898" s="1236">
        <v>0.13</v>
      </c>
      <c r="E898" s="1234">
        <v>938.01163924000002</v>
      </c>
      <c r="F898" s="1235">
        <v>871.77812428000004</v>
      </c>
      <c r="G898" s="1237">
        <v>0.08</v>
      </c>
      <c r="H898" s="1235">
        <v>838.88640610000004</v>
      </c>
      <c r="I898" s="1234">
        <v>776.94607544999997</v>
      </c>
      <c r="J898" s="1236">
        <v>0.08</v>
      </c>
    </row>
    <row r="899" spans="1:10" x14ac:dyDescent="0.3">
      <c r="A899" s="1233" t="s">
        <v>830</v>
      </c>
      <c r="B899" s="1234"/>
      <c r="C899" s="1235"/>
      <c r="D899" s="1236"/>
      <c r="E899" s="1234"/>
      <c r="F899" s="1235"/>
      <c r="G899" s="1237"/>
      <c r="H899" s="1235"/>
      <c r="I899" s="1234"/>
      <c r="J899" s="1236"/>
    </row>
    <row r="900" spans="1:10" x14ac:dyDescent="0.3">
      <c r="A900" s="1238" t="s">
        <v>829</v>
      </c>
      <c r="B900" s="1234">
        <v>1.6914779999999999E-3</v>
      </c>
      <c r="C900" s="1235">
        <v>1.4334184E-3</v>
      </c>
      <c r="D900" s="1236">
        <v>0.18</v>
      </c>
      <c r="E900" s="1234">
        <v>6.2550236000000004E-3</v>
      </c>
      <c r="F900" s="1235">
        <v>2.757373E-3</v>
      </c>
      <c r="G900" s="1237">
        <v>1.27</v>
      </c>
      <c r="H900" s="1235">
        <v>3.5754551E-3</v>
      </c>
      <c r="I900" s="1234">
        <v>1.9548845999999998E-3</v>
      </c>
      <c r="J900" s="1236">
        <v>0.83</v>
      </c>
    </row>
    <row r="901" spans="1:10" x14ac:dyDescent="0.3">
      <c r="A901" s="1238" t="s">
        <v>828</v>
      </c>
      <c r="B901" s="1234">
        <v>1.2</v>
      </c>
      <c r="C901" s="1235">
        <v>1</v>
      </c>
      <c r="D901" s="1236">
        <v>0.2</v>
      </c>
      <c r="E901" s="1234">
        <v>1</v>
      </c>
      <c r="F901" s="1235">
        <v>1</v>
      </c>
      <c r="G901" s="1237">
        <v>0</v>
      </c>
      <c r="H901" s="1235">
        <v>1.0555555556</v>
      </c>
      <c r="I901" s="1234">
        <v>1</v>
      </c>
      <c r="J901" s="1236">
        <v>0.06</v>
      </c>
    </row>
    <row r="902" spans="1:10" x14ac:dyDescent="0.3">
      <c r="A902" s="1238" t="s">
        <v>827</v>
      </c>
      <c r="B902" s="1234">
        <v>951.16666667000004</v>
      </c>
      <c r="C902" s="1235">
        <v>637.04</v>
      </c>
      <c r="D902" s="1236">
        <v>0.49</v>
      </c>
      <c r="E902" s="1234">
        <v>876.48461538000004</v>
      </c>
      <c r="F902" s="1235">
        <v>1131.9580000000001</v>
      </c>
      <c r="G902" s="1237">
        <v>-0.23</v>
      </c>
      <c r="H902" s="1235">
        <v>900.06842104999998</v>
      </c>
      <c r="I902" s="1234">
        <v>911.99444444000005</v>
      </c>
      <c r="J902" s="1236">
        <v>-0.01</v>
      </c>
    </row>
    <row r="903" spans="1:10" x14ac:dyDescent="0.3">
      <c r="A903" s="1238" t="s">
        <v>826</v>
      </c>
      <c r="B903" s="1234">
        <v>323.86666666999997</v>
      </c>
      <c r="C903" s="1235">
        <v>0</v>
      </c>
      <c r="D903" s="1236">
        <v>-1</v>
      </c>
      <c r="E903" s="1234">
        <v>0</v>
      </c>
      <c r="F903" s="1235">
        <v>0</v>
      </c>
      <c r="G903" s="1237">
        <v>-1</v>
      </c>
      <c r="H903" s="1235">
        <v>102.27368421</v>
      </c>
      <c r="I903" s="1234">
        <v>0</v>
      </c>
      <c r="J903" s="1236">
        <v>-1</v>
      </c>
    </row>
    <row r="904" spans="1:10" x14ac:dyDescent="0.3">
      <c r="A904" s="1238" t="s">
        <v>825</v>
      </c>
      <c r="B904" s="1234">
        <v>271.93333332999998</v>
      </c>
      <c r="C904" s="1235">
        <v>637.03</v>
      </c>
      <c r="D904" s="1236">
        <v>-0.56999999999999995</v>
      </c>
      <c r="E904" s="1234">
        <v>807.69076923</v>
      </c>
      <c r="F904" s="1235">
        <v>1124.7239999999999</v>
      </c>
      <c r="G904" s="1237">
        <v>-0.28000000000000003</v>
      </c>
      <c r="H904" s="1235">
        <v>638.50421053000002</v>
      </c>
      <c r="I904" s="1234">
        <v>907.97111111000004</v>
      </c>
      <c r="J904" s="1236">
        <v>-0.3</v>
      </c>
    </row>
    <row r="905" spans="1:10" x14ac:dyDescent="0.3">
      <c r="A905" s="1238" t="s">
        <v>824</v>
      </c>
      <c r="B905" s="1234">
        <v>595.79999999999995</v>
      </c>
      <c r="C905" s="1235">
        <v>637.03</v>
      </c>
      <c r="D905" s="1236">
        <v>-0.06</v>
      </c>
      <c r="E905" s="1234">
        <v>807.69076923</v>
      </c>
      <c r="F905" s="1235">
        <v>1124.7239999999999</v>
      </c>
      <c r="G905" s="1237">
        <v>-0.28000000000000003</v>
      </c>
      <c r="H905" s="1235">
        <v>740.77789473999997</v>
      </c>
      <c r="I905" s="1234">
        <v>907.97111111000004</v>
      </c>
      <c r="J905" s="1236">
        <v>-0.18</v>
      </c>
    </row>
    <row r="906" spans="1:10" x14ac:dyDescent="0.3">
      <c r="A906" s="1239" t="s">
        <v>863</v>
      </c>
      <c r="B906" s="1240"/>
      <c r="C906" s="1241"/>
      <c r="D906" s="1242"/>
      <c r="E906" s="1240"/>
      <c r="F906" s="1241"/>
      <c r="G906" s="1243"/>
      <c r="H906" s="1241"/>
      <c r="I906" s="1240"/>
      <c r="J906" s="1242"/>
    </row>
    <row r="907" spans="1:10" x14ac:dyDescent="0.3">
      <c r="A907" s="1233" t="s">
        <v>831</v>
      </c>
      <c r="B907" s="1234"/>
      <c r="C907" s="1235"/>
      <c r="D907" s="1236"/>
      <c r="E907" s="1234"/>
      <c r="F907" s="1235"/>
      <c r="G907" s="1237"/>
      <c r="H907" s="1235"/>
      <c r="I907" s="1234"/>
      <c r="J907" s="1236"/>
    </row>
    <row r="908" spans="1:10" x14ac:dyDescent="0.3">
      <c r="A908" s="1238" t="s">
        <v>829</v>
      </c>
      <c r="B908" s="1234">
        <v>6.4472748400000002E-2</v>
      </c>
      <c r="C908" s="1235">
        <v>8.1133350399999998E-2</v>
      </c>
      <c r="D908" s="1236">
        <v>-0.21</v>
      </c>
      <c r="E908" s="1234">
        <v>2.6566011E-2</v>
      </c>
      <c r="F908" s="1235">
        <v>4.0234065300000003E-2</v>
      </c>
      <c r="G908" s="1237">
        <v>-0.34</v>
      </c>
      <c r="H908" s="1235">
        <v>4.86597062E-2</v>
      </c>
      <c r="I908" s="1234">
        <v>6.3837086400000007E-2</v>
      </c>
      <c r="J908" s="1236">
        <v>-0.24</v>
      </c>
    </row>
    <row r="909" spans="1:10" x14ac:dyDescent="0.3">
      <c r="A909" s="1238" t="s">
        <v>828</v>
      </c>
      <c r="B909" s="1234">
        <v>1.3593220339000001</v>
      </c>
      <c r="C909" s="1235">
        <v>1.400530504</v>
      </c>
      <c r="D909" s="1236">
        <v>-0.03</v>
      </c>
      <c r="E909" s="1234">
        <v>1.2413793102999999</v>
      </c>
      <c r="F909" s="1235">
        <v>1.2773722627999999</v>
      </c>
      <c r="G909" s="1237">
        <v>-0.03</v>
      </c>
      <c r="H909" s="1235">
        <v>1.332460733</v>
      </c>
      <c r="I909" s="1234">
        <v>1.3677042801999999</v>
      </c>
      <c r="J909" s="1236">
        <v>-0.03</v>
      </c>
    </row>
    <row r="910" spans="1:10" x14ac:dyDescent="0.3">
      <c r="A910" s="1238" t="s">
        <v>827</v>
      </c>
      <c r="B910" s="1234">
        <v>646.03391521000003</v>
      </c>
      <c r="C910" s="1235">
        <v>561.66624999999999</v>
      </c>
      <c r="D910" s="1236">
        <v>0.15</v>
      </c>
      <c r="E910" s="1234">
        <v>430.45370370000001</v>
      </c>
      <c r="F910" s="1235">
        <v>392.58954285999999</v>
      </c>
      <c r="G910" s="1237">
        <v>0.1</v>
      </c>
      <c r="H910" s="1235">
        <v>600.29194499000005</v>
      </c>
      <c r="I910" s="1234">
        <v>519.57745377000003</v>
      </c>
      <c r="J910" s="1236">
        <v>0.16</v>
      </c>
    </row>
    <row r="911" spans="1:10" x14ac:dyDescent="0.3">
      <c r="A911" s="1238" t="s">
        <v>826</v>
      </c>
      <c r="B911" s="1234">
        <v>283.03244389000002</v>
      </c>
      <c r="C911" s="1235">
        <v>267.35075757999999</v>
      </c>
      <c r="D911" s="1236">
        <v>0.06</v>
      </c>
      <c r="E911" s="1234">
        <v>55.570277777999998</v>
      </c>
      <c r="F911" s="1235">
        <v>90.048228570999996</v>
      </c>
      <c r="G911" s="1237">
        <v>-0.38</v>
      </c>
      <c r="H911" s="1235">
        <v>234.76935166999999</v>
      </c>
      <c r="I911" s="1234">
        <v>223.21428165</v>
      </c>
      <c r="J911" s="1236">
        <v>0.05</v>
      </c>
    </row>
    <row r="912" spans="1:10" x14ac:dyDescent="0.3">
      <c r="A912" s="1238" t="s">
        <v>825</v>
      </c>
      <c r="B912" s="1234">
        <v>193.52077306999999</v>
      </c>
      <c r="C912" s="1235">
        <v>183.97301135999999</v>
      </c>
      <c r="D912" s="1236">
        <v>0.05</v>
      </c>
      <c r="E912" s="1234">
        <v>327.47101851999997</v>
      </c>
      <c r="F912" s="1235">
        <v>256.71188570999999</v>
      </c>
      <c r="G912" s="1237">
        <v>0.28000000000000003</v>
      </c>
      <c r="H912" s="1235">
        <v>221.94243614999999</v>
      </c>
      <c r="I912" s="1234">
        <v>202.08012801999999</v>
      </c>
      <c r="J912" s="1236">
        <v>0.1</v>
      </c>
    </row>
    <row r="913" spans="1:10" x14ac:dyDescent="0.3">
      <c r="A913" s="1238" t="s">
        <v>824</v>
      </c>
      <c r="B913" s="1234">
        <v>476.55321695999999</v>
      </c>
      <c r="C913" s="1235">
        <v>451.32376893999998</v>
      </c>
      <c r="D913" s="1236">
        <v>0.06</v>
      </c>
      <c r="E913" s="1234">
        <v>383.0412963</v>
      </c>
      <c r="F913" s="1235">
        <v>346.76011428999999</v>
      </c>
      <c r="G913" s="1237">
        <v>0.1</v>
      </c>
      <c r="H913" s="1235">
        <v>456.71178781999998</v>
      </c>
      <c r="I913" s="1234">
        <v>425.29440966999999</v>
      </c>
      <c r="J913" s="1236">
        <v>7.0000000000000007E-2</v>
      </c>
    </row>
    <row r="914" spans="1:10" x14ac:dyDescent="0.3">
      <c r="A914" s="1233" t="s">
        <v>830</v>
      </c>
      <c r="B914" s="1234"/>
      <c r="C914" s="1235"/>
      <c r="D914" s="1236"/>
      <c r="E914" s="1234"/>
      <c r="F914" s="1235"/>
      <c r="G914" s="1237"/>
      <c r="H914" s="1235"/>
      <c r="I914" s="1234"/>
      <c r="J914" s="1236"/>
    </row>
    <row r="915" spans="1:10" x14ac:dyDescent="0.3">
      <c r="A915" s="1238" t="s">
        <v>829</v>
      </c>
      <c r="B915" s="1234">
        <v>0</v>
      </c>
      <c r="C915" s="1235">
        <v>3.5835460000000001E-4</v>
      </c>
      <c r="D915" s="1236">
        <v>-1</v>
      </c>
      <c r="E915" s="1234">
        <v>7.2084258999999999E-3</v>
      </c>
      <c r="F915" s="1235">
        <v>0</v>
      </c>
      <c r="G915" s="1237">
        <v>-1</v>
      </c>
      <c r="H915" s="1235">
        <v>7.2084258999999999E-3</v>
      </c>
      <c r="I915" s="1234">
        <v>3.5835460000000001E-4</v>
      </c>
      <c r="J915" s="1236">
        <v>19.12</v>
      </c>
    </row>
    <row r="916" spans="1:10" x14ac:dyDescent="0.3">
      <c r="A916" s="1238" t="s">
        <v>828</v>
      </c>
      <c r="B916" s="1234">
        <v>0</v>
      </c>
      <c r="C916" s="1235">
        <v>1</v>
      </c>
      <c r="D916" s="1236">
        <v>-1</v>
      </c>
      <c r="E916" s="1234">
        <v>1</v>
      </c>
      <c r="F916" s="1235">
        <v>0</v>
      </c>
      <c r="G916" s="1237">
        <v>-1</v>
      </c>
      <c r="H916" s="1235">
        <v>1</v>
      </c>
      <c r="I916" s="1234">
        <v>1</v>
      </c>
      <c r="J916" s="1236">
        <v>0</v>
      </c>
    </row>
    <row r="917" spans="1:10" x14ac:dyDescent="0.3">
      <c r="A917" s="1238" t="s">
        <v>827</v>
      </c>
      <c r="B917" s="1234">
        <v>0</v>
      </c>
      <c r="C917" s="1235">
        <v>350</v>
      </c>
      <c r="D917" s="1236">
        <v>-1</v>
      </c>
      <c r="E917" s="1234">
        <v>481.9</v>
      </c>
      <c r="F917" s="1235">
        <v>0</v>
      </c>
      <c r="G917" s="1237">
        <v>-1</v>
      </c>
      <c r="H917" s="1235">
        <v>481.9</v>
      </c>
      <c r="I917" s="1234">
        <v>350</v>
      </c>
      <c r="J917" s="1236">
        <v>0.38</v>
      </c>
    </row>
    <row r="918" spans="1:10" x14ac:dyDescent="0.3">
      <c r="A918" s="1238" t="s">
        <v>826</v>
      </c>
      <c r="B918" s="1234">
        <v>0</v>
      </c>
      <c r="C918" s="1235">
        <v>0</v>
      </c>
      <c r="D918" s="1236">
        <v>-1</v>
      </c>
      <c r="E918" s="1234">
        <v>0</v>
      </c>
      <c r="F918" s="1235">
        <v>0</v>
      </c>
      <c r="G918" s="1237">
        <v>-1</v>
      </c>
      <c r="H918" s="1235">
        <v>0</v>
      </c>
      <c r="I918" s="1234">
        <v>0</v>
      </c>
      <c r="J918" s="1236">
        <v>-1</v>
      </c>
    </row>
    <row r="919" spans="1:10" x14ac:dyDescent="0.3">
      <c r="A919" s="1238" t="s">
        <v>825</v>
      </c>
      <c r="B919" s="1234">
        <v>0</v>
      </c>
      <c r="C919" s="1235">
        <v>350</v>
      </c>
      <c r="D919" s="1236">
        <v>-1</v>
      </c>
      <c r="E919" s="1234">
        <v>443</v>
      </c>
      <c r="F919" s="1235">
        <v>0</v>
      </c>
      <c r="G919" s="1237">
        <v>-1</v>
      </c>
      <c r="H919" s="1235">
        <v>443</v>
      </c>
      <c r="I919" s="1234">
        <v>350</v>
      </c>
      <c r="J919" s="1236">
        <v>0.27</v>
      </c>
    </row>
    <row r="920" spans="1:10" x14ac:dyDescent="0.3">
      <c r="A920" s="1238" t="s">
        <v>824</v>
      </c>
      <c r="B920" s="1234">
        <v>0</v>
      </c>
      <c r="C920" s="1235">
        <v>350</v>
      </c>
      <c r="D920" s="1236">
        <v>-1</v>
      </c>
      <c r="E920" s="1234">
        <v>443</v>
      </c>
      <c r="F920" s="1235">
        <v>0</v>
      </c>
      <c r="G920" s="1237">
        <v>-1</v>
      </c>
      <c r="H920" s="1235">
        <v>443</v>
      </c>
      <c r="I920" s="1234">
        <v>350</v>
      </c>
      <c r="J920" s="1236">
        <v>0.27</v>
      </c>
    </row>
    <row r="921" spans="1:10" x14ac:dyDescent="0.3">
      <c r="A921" s="1239" t="s">
        <v>862</v>
      </c>
      <c r="B921" s="1240"/>
      <c r="C921" s="1241"/>
      <c r="D921" s="1242"/>
      <c r="E921" s="1240"/>
      <c r="F921" s="1241"/>
      <c r="G921" s="1243"/>
      <c r="H921" s="1241"/>
      <c r="I921" s="1240"/>
      <c r="J921" s="1242"/>
    </row>
    <row r="922" spans="1:10" x14ac:dyDescent="0.3">
      <c r="A922" s="1233" t="s">
        <v>831</v>
      </c>
      <c r="B922" s="1234"/>
      <c r="C922" s="1235"/>
      <c r="D922" s="1236"/>
      <c r="E922" s="1234"/>
      <c r="F922" s="1235"/>
      <c r="G922" s="1237"/>
      <c r="H922" s="1235"/>
      <c r="I922" s="1234"/>
      <c r="J922" s="1236"/>
    </row>
    <row r="923" spans="1:10" x14ac:dyDescent="0.3">
      <c r="A923" s="1238" t="s">
        <v>829</v>
      </c>
      <c r="B923" s="1234">
        <v>16.940480440999998</v>
      </c>
      <c r="C923" s="1235">
        <v>17.346072732</v>
      </c>
      <c r="D923" s="1236">
        <v>-0.02</v>
      </c>
      <c r="E923" s="1234">
        <v>18.845310784999999</v>
      </c>
      <c r="F923" s="1235">
        <v>18.034102627999999</v>
      </c>
      <c r="G923" s="1237">
        <v>0.04</v>
      </c>
      <c r="H923" s="1235">
        <v>17.780434902</v>
      </c>
      <c r="I923" s="1234">
        <v>17.647505174999999</v>
      </c>
      <c r="J923" s="1236">
        <v>0.01</v>
      </c>
    </row>
    <row r="924" spans="1:10" x14ac:dyDescent="0.3">
      <c r="A924" s="1238" t="s">
        <v>828</v>
      </c>
      <c r="B924" s="1234">
        <v>1.1475252513</v>
      </c>
      <c r="C924" s="1235">
        <v>1.1501696033</v>
      </c>
      <c r="D924" s="1236">
        <v>0</v>
      </c>
      <c r="E924" s="1234">
        <v>1.127932411</v>
      </c>
      <c r="F924" s="1235">
        <v>1.1223084299999999</v>
      </c>
      <c r="G924" s="1237">
        <v>0.01</v>
      </c>
      <c r="H924" s="1235">
        <v>1.1383681554</v>
      </c>
      <c r="I924" s="1234">
        <v>1.1376959605000001</v>
      </c>
      <c r="J924" s="1236">
        <v>0</v>
      </c>
    </row>
    <row r="925" spans="1:10" x14ac:dyDescent="0.3">
      <c r="A925" s="1238" t="s">
        <v>827</v>
      </c>
      <c r="B925" s="1234">
        <v>3204.4765566999999</v>
      </c>
      <c r="C925" s="1235">
        <v>2924.0694545000001</v>
      </c>
      <c r="D925" s="1236">
        <v>0.1</v>
      </c>
      <c r="E925" s="1234">
        <v>2973.1137671000001</v>
      </c>
      <c r="F925" s="1235">
        <v>2610.7807039999998</v>
      </c>
      <c r="G925" s="1237">
        <v>0.14000000000000001</v>
      </c>
      <c r="H925" s="1235">
        <v>3097.3359220000002</v>
      </c>
      <c r="I925" s="1234">
        <v>2785.7049434999999</v>
      </c>
      <c r="J925" s="1236">
        <v>0.11</v>
      </c>
    </row>
    <row r="926" spans="1:10" x14ac:dyDescent="0.3">
      <c r="A926" s="1238" t="s">
        <v>826</v>
      </c>
      <c r="B926" s="1234">
        <v>782.27029009</v>
      </c>
      <c r="C926" s="1235">
        <v>747.06195373000003</v>
      </c>
      <c r="D926" s="1236">
        <v>0.05</v>
      </c>
      <c r="E926" s="1234">
        <v>83.255853392000006</v>
      </c>
      <c r="F926" s="1235">
        <v>77.110438869000006</v>
      </c>
      <c r="G926" s="1237">
        <v>0.08</v>
      </c>
      <c r="H926" s="1235">
        <v>458.56719794999998</v>
      </c>
      <c r="I926" s="1234">
        <v>451.17672455000002</v>
      </c>
      <c r="J926" s="1236">
        <v>0.02</v>
      </c>
    </row>
    <row r="927" spans="1:10" x14ac:dyDescent="0.3">
      <c r="A927" s="1238" t="s">
        <v>825</v>
      </c>
      <c r="B927" s="1234">
        <v>1583.2789416999999</v>
      </c>
      <c r="C927" s="1235">
        <v>1451.275455</v>
      </c>
      <c r="D927" s="1236">
        <v>0.09</v>
      </c>
      <c r="E927" s="1234">
        <v>2565.4528392000002</v>
      </c>
      <c r="F927" s="1235">
        <v>2241.0574996999999</v>
      </c>
      <c r="G927" s="1237">
        <v>0.14000000000000001</v>
      </c>
      <c r="H927" s="1235">
        <v>2038.1089294000001</v>
      </c>
      <c r="I927" s="1234">
        <v>1800.0840421</v>
      </c>
      <c r="J927" s="1236">
        <v>0.13</v>
      </c>
    </row>
    <row r="928" spans="1:10" x14ac:dyDescent="0.3">
      <c r="A928" s="1238" t="s">
        <v>824</v>
      </c>
      <c r="B928" s="1234">
        <v>2365.5492318000001</v>
      </c>
      <c r="C928" s="1235">
        <v>2198.3374087000002</v>
      </c>
      <c r="D928" s="1236">
        <v>0.08</v>
      </c>
      <c r="E928" s="1234">
        <v>2648.7086926000002</v>
      </c>
      <c r="F928" s="1235">
        <v>2318.1679386000001</v>
      </c>
      <c r="G928" s="1237">
        <v>0.14000000000000001</v>
      </c>
      <c r="H928" s="1235">
        <v>2496.6761273000002</v>
      </c>
      <c r="I928" s="1234">
        <v>2251.2607665999999</v>
      </c>
      <c r="J928" s="1236">
        <v>0.11</v>
      </c>
    </row>
    <row r="929" spans="1:10" x14ac:dyDescent="0.3">
      <c r="A929" s="1233" t="s">
        <v>830</v>
      </c>
      <c r="B929" s="1234"/>
      <c r="C929" s="1235"/>
      <c r="D929" s="1236"/>
      <c r="E929" s="1234"/>
      <c r="F929" s="1235"/>
      <c r="G929" s="1237"/>
      <c r="H929" s="1235"/>
      <c r="I929" s="1234"/>
      <c r="J929" s="1236"/>
    </row>
    <row r="930" spans="1:10" x14ac:dyDescent="0.3">
      <c r="A930" s="1238" t="s">
        <v>829</v>
      </c>
      <c r="B930" s="1234">
        <v>10.593257739</v>
      </c>
      <c r="C930" s="1235">
        <v>9.3093020122999999</v>
      </c>
      <c r="D930" s="1236">
        <v>0.14000000000000001</v>
      </c>
      <c r="E930" s="1234">
        <v>12.636983907999999</v>
      </c>
      <c r="F930" s="1235">
        <v>11.737997519</v>
      </c>
      <c r="G930" s="1237">
        <v>0.08</v>
      </c>
      <c r="H930" s="1235">
        <v>11.505400077999999</v>
      </c>
      <c r="I930" s="1234">
        <v>10.380152593</v>
      </c>
      <c r="J930" s="1236">
        <v>0.11</v>
      </c>
    </row>
    <row r="931" spans="1:10" x14ac:dyDescent="0.3">
      <c r="A931" s="1238" t="s">
        <v>828</v>
      </c>
      <c r="B931" s="1234">
        <v>1.0994816388999999</v>
      </c>
      <c r="C931" s="1235">
        <v>1.0883764088000001</v>
      </c>
      <c r="D931" s="1236">
        <v>0.01</v>
      </c>
      <c r="E931" s="1234">
        <v>1.1238201457999999</v>
      </c>
      <c r="F931" s="1235">
        <v>1.1186216942</v>
      </c>
      <c r="G931" s="1237">
        <v>0</v>
      </c>
      <c r="H931" s="1235">
        <v>1.1114126033</v>
      </c>
      <c r="I931" s="1234">
        <v>1.1034564930999999</v>
      </c>
      <c r="J931" s="1236">
        <v>0.01</v>
      </c>
    </row>
    <row r="932" spans="1:10" x14ac:dyDescent="0.3">
      <c r="A932" s="1238" t="s">
        <v>827</v>
      </c>
      <c r="B932" s="1234">
        <v>1072.9442442</v>
      </c>
      <c r="C932" s="1235">
        <v>1023.3631935</v>
      </c>
      <c r="D932" s="1236">
        <v>0.05</v>
      </c>
      <c r="E932" s="1234">
        <v>1609.1779977000001</v>
      </c>
      <c r="F932" s="1235">
        <v>1493.620046</v>
      </c>
      <c r="G932" s="1237">
        <v>0.08</v>
      </c>
      <c r="H932" s="1235">
        <v>1338.7456416</v>
      </c>
      <c r="I932" s="1234">
        <v>1261.0522784</v>
      </c>
      <c r="J932" s="1236">
        <v>0.06</v>
      </c>
    </row>
    <row r="933" spans="1:10" x14ac:dyDescent="0.3">
      <c r="A933" s="1238" t="s">
        <v>826</v>
      </c>
      <c r="B933" s="1234">
        <v>30.001444906</v>
      </c>
      <c r="C933" s="1235">
        <v>30.519218357</v>
      </c>
      <c r="D933" s="1236">
        <v>-0.02</v>
      </c>
      <c r="E933" s="1234">
        <v>8.8557092185999995</v>
      </c>
      <c r="F933" s="1235">
        <v>6.6378207527999997</v>
      </c>
      <c r="G933" s="1237">
        <v>0.33</v>
      </c>
      <c r="H933" s="1235">
        <v>19.519885216999999</v>
      </c>
      <c r="I933" s="1234">
        <v>18.448479756000001</v>
      </c>
      <c r="J933" s="1236">
        <v>0.06</v>
      </c>
    </row>
    <row r="934" spans="1:10" x14ac:dyDescent="0.3">
      <c r="A934" s="1238" t="s">
        <v>825</v>
      </c>
      <c r="B934" s="1234">
        <v>974.11424892000002</v>
      </c>
      <c r="C934" s="1235">
        <v>923.46298060000004</v>
      </c>
      <c r="D934" s="1236">
        <v>0.05</v>
      </c>
      <c r="E934" s="1234">
        <v>1490.7093010999999</v>
      </c>
      <c r="F934" s="1235">
        <v>1379.321856</v>
      </c>
      <c r="G934" s="1237">
        <v>0.08</v>
      </c>
      <c r="H934" s="1235">
        <v>1230.1810963999999</v>
      </c>
      <c r="I934" s="1234">
        <v>1153.8746765000001</v>
      </c>
      <c r="J934" s="1236">
        <v>7.0000000000000007E-2</v>
      </c>
    </row>
    <row r="935" spans="1:10" x14ac:dyDescent="0.3">
      <c r="A935" s="1238" t="s">
        <v>824</v>
      </c>
      <c r="B935" s="1234">
        <v>1004.1156938</v>
      </c>
      <c r="C935" s="1235">
        <v>953.98219896000001</v>
      </c>
      <c r="D935" s="1236">
        <v>0.05</v>
      </c>
      <c r="E935" s="1234">
        <v>1499.5650103</v>
      </c>
      <c r="F935" s="1235">
        <v>1385.9596767</v>
      </c>
      <c r="G935" s="1237">
        <v>0.08</v>
      </c>
      <c r="H935" s="1235">
        <v>1249.7009816</v>
      </c>
      <c r="I935" s="1234">
        <v>1172.3231562999999</v>
      </c>
      <c r="J935" s="1236">
        <v>7.0000000000000007E-2</v>
      </c>
    </row>
    <row r="936" spans="1:10" x14ac:dyDescent="0.3">
      <c r="A936" s="1239" t="s">
        <v>861</v>
      </c>
      <c r="B936" s="1240"/>
      <c r="C936" s="1241"/>
      <c r="D936" s="1242"/>
      <c r="E936" s="1240"/>
      <c r="F936" s="1241"/>
      <c r="G936" s="1243"/>
      <c r="H936" s="1241"/>
      <c r="I936" s="1240"/>
      <c r="J936" s="1242"/>
    </row>
    <row r="937" spans="1:10" x14ac:dyDescent="0.3">
      <c r="A937" s="1233" t="s">
        <v>831</v>
      </c>
      <c r="B937" s="1234"/>
      <c r="C937" s="1235"/>
      <c r="D937" s="1236"/>
      <c r="E937" s="1234"/>
      <c r="F937" s="1235"/>
      <c r="G937" s="1237"/>
      <c r="H937" s="1235"/>
      <c r="I937" s="1234"/>
      <c r="J937" s="1236"/>
    </row>
    <row r="938" spans="1:10" x14ac:dyDescent="0.3">
      <c r="A938" s="1238" t="s">
        <v>829</v>
      </c>
      <c r="B938" s="1234">
        <v>0.18354337270000001</v>
      </c>
      <c r="C938" s="1235">
        <v>0.1671103001</v>
      </c>
      <c r="D938" s="1236">
        <v>0.1</v>
      </c>
      <c r="E938" s="1234">
        <v>8.0358229500000003E-2</v>
      </c>
      <c r="F938" s="1235">
        <v>7.6770007400000007E-2</v>
      </c>
      <c r="G938" s="1237">
        <v>0.05</v>
      </c>
      <c r="H938" s="1235">
        <v>0.15795275440000001</v>
      </c>
      <c r="I938" s="1234">
        <v>0.14532724599999999</v>
      </c>
      <c r="J938" s="1236">
        <v>0.09</v>
      </c>
    </row>
    <row r="939" spans="1:10" x14ac:dyDescent="0.3">
      <c r="A939" s="1238" t="s">
        <v>828</v>
      </c>
      <c r="B939" s="1234">
        <v>2.9880668257999998</v>
      </c>
      <c r="C939" s="1235">
        <v>2.9603072983000001</v>
      </c>
      <c r="D939" s="1236">
        <v>0.01</v>
      </c>
      <c r="E939" s="1234">
        <v>2.9090909091000001</v>
      </c>
      <c r="F939" s="1235">
        <v>2.9912280702</v>
      </c>
      <c r="G939" s="1237">
        <v>-0.03</v>
      </c>
      <c r="H939" s="1235">
        <v>2.9781021898</v>
      </c>
      <c r="I939" s="1234">
        <v>2.9642458101</v>
      </c>
      <c r="J939" s="1236">
        <v>0</v>
      </c>
    </row>
    <row r="940" spans="1:10" x14ac:dyDescent="0.3">
      <c r="A940" s="1238" t="s">
        <v>827</v>
      </c>
      <c r="B940" s="1234">
        <v>860.70131389999995</v>
      </c>
      <c r="C940" s="1235">
        <v>837.59332180000001</v>
      </c>
      <c r="D940" s="1236">
        <v>0.03</v>
      </c>
      <c r="E940" s="1234">
        <v>699.30673294999997</v>
      </c>
      <c r="F940" s="1235">
        <v>706.43589442999996</v>
      </c>
      <c r="G940" s="1237">
        <v>-0.01</v>
      </c>
      <c r="H940" s="1235">
        <v>840.80954482000004</v>
      </c>
      <c r="I940" s="1234">
        <v>820.73516772999994</v>
      </c>
      <c r="J940" s="1236">
        <v>0.02</v>
      </c>
    </row>
    <row r="941" spans="1:10" x14ac:dyDescent="0.3">
      <c r="A941" s="1238" t="s">
        <v>826</v>
      </c>
      <c r="B941" s="1234">
        <v>511.77369807999997</v>
      </c>
      <c r="C941" s="1235">
        <v>472.32307092999997</v>
      </c>
      <c r="D941" s="1236">
        <v>0.08</v>
      </c>
      <c r="E941" s="1234">
        <v>281.03286931999997</v>
      </c>
      <c r="F941" s="1235">
        <v>233.19439883000001</v>
      </c>
      <c r="G941" s="1237">
        <v>0.21</v>
      </c>
      <c r="H941" s="1235">
        <v>483.33505251999998</v>
      </c>
      <c r="I941" s="1234">
        <v>441.58696946999999</v>
      </c>
      <c r="J941" s="1236">
        <v>0.09</v>
      </c>
    </row>
    <row r="942" spans="1:10" x14ac:dyDescent="0.3">
      <c r="A942" s="1238" t="s">
        <v>825</v>
      </c>
      <c r="B942" s="1234">
        <v>31.227364217000002</v>
      </c>
      <c r="C942" s="1235">
        <v>30.265073528999999</v>
      </c>
      <c r="D942" s="1236">
        <v>0.03</v>
      </c>
      <c r="E942" s="1234">
        <v>226.85312500000001</v>
      </c>
      <c r="F942" s="1235">
        <v>235.47143695</v>
      </c>
      <c r="G942" s="1237">
        <v>-0.04</v>
      </c>
      <c r="H942" s="1235">
        <v>55.338102241000001</v>
      </c>
      <c r="I942" s="1234">
        <v>56.641013946000001</v>
      </c>
      <c r="J942" s="1236">
        <v>-0.02</v>
      </c>
    </row>
    <row r="943" spans="1:10" x14ac:dyDescent="0.3">
      <c r="A943" s="1238" t="s">
        <v>824</v>
      </c>
      <c r="B943" s="1234">
        <v>543.00106229999994</v>
      </c>
      <c r="C943" s="1235">
        <v>502.58814446000002</v>
      </c>
      <c r="D943" s="1236">
        <v>0.08</v>
      </c>
      <c r="E943" s="1234">
        <v>507.88599432000001</v>
      </c>
      <c r="F943" s="1235">
        <v>468.66583578000001</v>
      </c>
      <c r="G943" s="1237">
        <v>0.08</v>
      </c>
      <c r="H943" s="1235">
        <v>538.67315475999999</v>
      </c>
      <c r="I943" s="1234">
        <v>498.22798341999999</v>
      </c>
      <c r="J943" s="1236">
        <v>0.08</v>
      </c>
    </row>
    <row r="944" spans="1:10" x14ac:dyDescent="0.3">
      <c r="A944" s="1239" t="s">
        <v>860</v>
      </c>
      <c r="B944" s="1240"/>
      <c r="C944" s="1241"/>
      <c r="D944" s="1242"/>
      <c r="E944" s="1240"/>
      <c r="F944" s="1241"/>
      <c r="G944" s="1243"/>
      <c r="H944" s="1241"/>
      <c r="I944" s="1240"/>
      <c r="J944" s="1242"/>
    </row>
    <row r="945" spans="1:10" x14ac:dyDescent="0.3">
      <c r="A945" s="1233" t="s">
        <v>831</v>
      </c>
      <c r="B945" s="1234"/>
      <c r="C945" s="1235"/>
      <c r="D945" s="1236"/>
      <c r="E945" s="1234"/>
      <c r="F945" s="1235"/>
      <c r="G945" s="1237"/>
      <c r="H945" s="1235"/>
      <c r="I945" s="1234"/>
      <c r="J945" s="1236"/>
    </row>
    <row r="946" spans="1:10" x14ac:dyDescent="0.3">
      <c r="A946" s="1238" t="s">
        <v>829</v>
      </c>
      <c r="B946" s="1234">
        <v>81.450507674999997</v>
      </c>
      <c r="C946" s="1235">
        <v>77.884925838000001</v>
      </c>
      <c r="D946" s="1236">
        <v>0.05</v>
      </c>
      <c r="E946" s="1234">
        <v>26.533475547999998</v>
      </c>
      <c r="F946" s="1235">
        <v>25.002200326000001</v>
      </c>
      <c r="G946" s="1237">
        <v>0.06</v>
      </c>
      <c r="H946" s="1235">
        <v>57.479496411</v>
      </c>
      <c r="I946" s="1234">
        <v>54.792040384000003</v>
      </c>
      <c r="J946" s="1236">
        <v>0.05</v>
      </c>
    </row>
    <row r="947" spans="1:10" x14ac:dyDescent="0.3">
      <c r="A947" s="1238" t="s">
        <v>828</v>
      </c>
      <c r="B947" s="1234">
        <v>1.3670869527</v>
      </c>
      <c r="C947" s="1235">
        <v>1.3379469279</v>
      </c>
      <c r="D947" s="1236">
        <v>0.02</v>
      </c>
      <c r="E947" s="1234">
        <v>1.7939840185</v>
      </c>
      <c r="F947" s="1235">
        <v>2.0777912568999999</v>
      </c>
      <c r="G947" s="1237">
        <v>-0.14000000000000001</v>
      </c>
      <c r="H947" s="1235">
        <v>1.4531038263</v>
      </c>
      <c r="I947" s="1234">
        <v>1.4853700071</v>
      </c>
      <c r="J947" s="1236">
        <v>-0.02</v>
      </c>
    </row>
    <row r="948" spans="1:10" x14ac:dyDescent="0.3">
      <c r="A948" s="1238" t="s">
        <v>827</v>
      </c>
      <c r="B948" s="1234">
        <v>695.79064490999997</v>
      </c>
      <c r="C948" s="1235">
        <v>737.82406289000005</v>
      </c>
      <c r="D948" s="1236">
        <v>-0.06</v>
      </c>
      <c r="E948" s="1234">
        <v>301.31477315000001</v>
      </c>
      <c r="F948" s="1235">
        <v>310.42550211000002</v>
      </c>
      <c r="G948" s="1237">
        <v>-0.03</v>
      </c>
      <c r="H948" s="1235">
        <v>597.66040702999999</v>
      </c>
      <c r="I948" s="1234">
        <v>618.69288162999999</v>
      </c>
      <c r="J948" s="1236">
        <v>-0.03</v>
      </c>
    </row>
    <row r="949" spans="1:10" x14ac:dyDescent="0.3">
      <c r="A949" s="1238" t="s">
        <v>826</v>
      </c>
      <c r="B949" s="1234">
        <v>128.77274384</v>
      </c>
      <c r="C949" s="1235">
        <v>116.32434241999999</v>
      </c>
      <c r="D949" s="1236">
        <v>0.11</v>
      </c>
      <c r="E949" s="1234">
        <v>38.943287718000001</v>
      </c>
      <c r="F949" s="1235">
        <v>29.779083772</v>
      </c>
      <c r="G949" s="1237">
        <v>0.31</v>
      </c>
      <c r="H949" s="1235">
        <v>106.42667269</v>
      </c>
      <c r="I949" s="1234">
        <v>92.201100456000006</v>
      </c>
      <c r="J949" s="1236">
        <v>0.15</v>
      </c>
    </row>
    <row r="950" spans="1:10" x14ac:dyDescent="0.3">
      <c r="A950" s="1238" t="s">
        <v>825</v>
      </c>
      <c r="B950" s="1234">
        <v>526.58071806999999</v>
      </c>
      <c r="C950" s="1235">
        <v>584.20935430999998</v>
      </c>
      <c r="D950" s="1236">
        <v>-0.1</v>
      </c>
      <c r="E950" s="1234">
        <v>245.50248640999999</v>
      </c>
      <c r="F950" s="1235">
        <v>268.22271647000002</v>
      </c>
      <c r="G950" s="1237">
        <v>-0.08</v>
      </c>
      <c r="H950" s="1235">
        <v>456.65939787999997</v>
      </c>
      <c r="I950" s="1234">
        <v>496.13263884000003</v>
      </c>
      <c r="J950" s="1236">
        <v>-0.08</v>
      </c>
    </row>
    <row r="951" spans="1:10" x14ac:dyDescent="0.3">
      <c r="A951" s="1238" t="s">
        <v>824</v>
      </c>
      <c r="B951" s="1234">
        <v>655.35346190999996</v>
      </c>
      <c r="C951" s="1235">
        <v>700.53369672999997</v>
      </c>
      <c r="D951" s="1236">
        <v>-0.06</v>
      </c>
      <c r="E951" s="1234">
        <v>284.44577412000001</v>
      </c>
      <c r="F951" s="1235">
        <v>298.00180024000002</v>
      </c>
      <c r="G951" s="1237">
        <v>-0.05</v>
      </c>
      <c r="H951" s="1235">
        <v>563.08607056999995</v>
      </c>
      <c r="I951" s="1234">
        <v>588.33373930000005</v>
      </c>
      <c r="J951" s="1236">
        <v>-0.04</v>
      </c>
    </row>
    <row r="952" spans="1:10" x14ac:dyDescent="0.3">
      <c r="A952" s="1233" t="s">
        <v>830</v>
      </c>
      <c r="B952" s="1234"/>
      <c r="C952" s="1235"/>
      <c r="D952" s="1236"/>
      <c r="E952" s="1234"/>
      <c r="F952" s="1235"/>
      <c r="G952" s="1237"/>
      <c r="H952" s="1235"/>
      <c r="I952" s="1234"/>
      <c r="J952" s="1236"/>
    </row>
    <row r="953" spans="1:10" x14ac:dyDescent="0.3">
      <c r="A953" s="1238" t="s">
        <v>829</v>
      </c>
      <c r="B953" s="1234">
        <v>0.1622988906</v>
      </c>
      <c r="C953" s="1235">
        <v>7.5834489699999993E-2</v>
      </c>
      <c r="D953" s="1236">
        <v>1.1399999999999999</v>
      </c>
      <c r="E953" s="1234">
        <v>6.9803308699999997E-2</v>
      </c>
      <c r="F953" s="1235">
        <v>3.3019832800000003E-2</v>
      </c>
      <c r="G953" s="1237">
        <v>1.1100000000000001</v>
      </c>
      <c r="H953" s="1235">
        <v>0.1217479767</v>
      </c>
      <c r="I953" s="1234">
        <v>5.5103998799999998E-2</v>
      </c>
      <c r="J953" s="1236">
        <v>1.21</v>
      </c>
    </row>
    <row r="954" spans="1:10" x14ac:dyDescent="0.3">
      <c r="A954" s="1238" t="s">
        <v>828</v>
      </c>
      <c r="B954" s="1234">
        <v>1.1161524501</v>
      </c>
      <c r="C954" s="1235">
        <v>1.1071428570999999</v>
      </c>
      <c r="D954" s="1236">
        <v>0.01</v>
      </c>
      <c r="E954" s="1234">
        <v>1.1081081080999999</v>
      </c>
      <c r="F954" s="1235">
        <v>1.0970873785999999</v>
      </c>
      <c r="G954" s="1237">
        <v>0.01</v>
      </c>
      <c r="H954" s="1235">
        <v>1.1141304348000001</v>
      </c>
      <c r="I954" s="1234">
        <v>1.1042253521000001</v>
      </c>
      <c r="J954" s="1236">
        <v>0.01</v>
      </c>
    </row>
    <row r="955" spans="1:10" x14ac:dyDescent="0.3">
      <c r="A955" s="1238" t="s">
        <v>827</v>
      </c>
      <c r="B955" s="1234">
        <v>4279.6270893999999</v>
      </c>
      <c r="C955" s="1235">
        <v>7336.2025806000001</v>
      </c>
      <c r="D955" s="1236">
        <v>-0.42</v>
      </c>
      <c r="E955" s="1234">
        <v>2382.3156097999999</v>
      </c>
      <c r="F955" s="1235">
        <v>1794.3851327</v>
      </c>
      <c r="G955" s="1237">
        <v>0.33</v>
      </c>
      <c r="H955" s="1235">
        <v>3805.2992195000002</v>
      </c>
      <c r="I955" s="1234">
        <v>5738.6888775999996</v>
      </c>
      <c r="J955" s="1236">
        <v>-0.34</v>
      </c>
    </row>
    <row r="956" spans="1:10" x14ac:dyDescent="0.3">
      <c r="A956" s="1238" t="s">
        <v>826</v>
      </c>
      <c r="B956" s="1234">
        <v>31.367544715000001</v>
      </c>
      <c r="C956" s="1235">
        <v>8.4337992832000008</v>
      </c>
      <c r="D956" s="1236">
        <v>2.72</v>
      </c>
      <c r="E956" s="1234">
        <v>0</v>
      </c>
      <c r="F956" s="1235">
        <v>0</v>
      </c>
      <c r="G956" s="1237">
        <v>-1</v>
      </c>
      <c r="H956" s="1235">
        <v>23.525658537000002</v>
      </c>
      <c r="I956" s="1234">
        <v>6.0026275509999998</v>
      </c>
      <c r="J956" s="1236">
        <v>2.92</v>
      </c>
    </row>
    <row r="957" spans="1:10" x14ac:dyDescent="0.3">
      <c r="A957" s="1238" t="s">
        <v>825</v>
      </c>
      <c r="B957" s="1234">
        <v>3993.7830244000002</v>
      </c>
      <c r="C957" s="1235">
        <v>7275.9660215000004</v>
      </c>
      <c r="D957" s="1236">
        <v>-0.45</v>
      </c>
      <c r="E957" s="1234">
        <v>2337.0659512000002</v>
      </c>
      <c r="F957" s="1235">
        <v>1730.2128319000001</v>
      </c>
      <c r="G957" s="1237">
        <v>0.35</v>
      </c>
      <c r="H957" s="1235">
        <v>3579.6037560999998</v>
      </c>
      <c r="I957" s="1234">
        <v>5677.3177806000003</v>
      </c>
      <c r="J957" s="1236">
        <v>-0.37</v>
      </c>
    </row>
    <row r="958" spans="1:10" x14ac:dyDescent="0.3">
      <c r="A958" s="1238" t="s">
        <v>824</v>
      </c>
      <c r="B958" s="1234">
        <v>4025.1505691000002</v>
      </c>
      <c r="C958" s="1235">
        <v>7284.3998208000003</v>
      </c>
      <c r="D958" s="1236">
        <v>-0.45</v>
      </c>
      <c r="E958" s="1234">
        <v>2337.0659512000002</v>
      </c>
      <c r="F958" s="1235">
        <v>1730.2128319000001</v>
      </c>
      <c r="G958" s="1237">
        <v>0.35</v>
      </c>
      <c r="H958" s="1235">
        <v>3603.1294146</v>
      </c>
      <c r="I958" s="1234">
        <v>5683.3204082000002</v>
      </c>
      <c r="J958" s="1236">
        <v>-0.37</v>
      </c>
    </row>
    <row r="959" spans="1:10" x14ac:dyDescent="0.3">
      <c r="A959" s="1239" t="s">
        <v>859</v>
      </c>
      <c r="B959" s="1240"/>
      <c r="C959" s="1241"/>
      <c r="D959" s="1242"/>
      <c r="E959" s="1240"/>
      <c r="F959" s="1241"/>
      <c r="G959" s="1243"/>
      <c r="H959" s="1241"/>
      <c r="I959" s="1240"/>
      <c r="J959" s="1242"/>
    </row>
    <row r="960" spans="1:10" x14ac:dyDescent="0.3">
      <c r="A960" s="1233" t="s">
        <v>831</v>
      </c>
      <c r="B960" s="1234"/>
      <c r="C960" s="1235"/>
      <c r="D960" s="1236"/>
      <c r="E960" s="1234"/>
      <c r="F960" s="1235"/>
      <c r="G960" s="1237"/>
      <c r="H960" s="1235"/>
      <c r="I960" s="1234"/>
      <c r="J960" s="1236"/>
    </row>
    <row r="961" spans="1:10" x14ac:dyDescent="0.3">
      <c r="A961" s="1238" t="s">
        <v>829</v>
      </c>
      <c r="B961" s="1234">
        <v>7.1553540000000003E-4</v>
      </c>
      <c r="C961" s="1235">
        <v>0</v>
      </c>
      <c r="D961" s="1236">
        <v>-1</v>
      </c>
      <c r="E961" s="1234">
        <v>0</v>
      </c>
      <c r="F961" s="1235">
        <v>4.5444268999999997E-3</v>
      </c>
      <c r="G961" s="1237">
        <v>-1</v>
      </c>
      <c r="H961" s="1235">
        <v>7.1553540000000003E-4</v>
      </c>
      <c r="I961" s="1234">
        <v>3.321617E-4</v>
      </c>
      <c r="J961" s="1236">
        <v>1.1499999999999999</v>
      </c>
    </row>
    <row r="962" spans="1:10" x14ac:dyDescent="0.3">
      <c r="A962" s="1238" t="s">
        <v>828</v>
      </c>
      <c r="B962" s="1234">
        <v>1</v>
      </c>
      <c r="C962" s="1235">
        <v>0</v>
      </c>
      <c r="D962" s="1236">
        <v>-1</v>
      </c>
      <c r="E962" s="1234">
        <v>0</v>
      </c>
      <c r="F962" s="1235">
        <v>1</v>
      </c>
      <c r="G962" s="1237">
        <v>-1</v>
      </c>
      <c r="H962" s="1235">
        <v>1</v>
      </c>
      <c r="I962" s="1234">
        <v>1</v>
      </c>
      <c r="J962" s="1236">
        <v>0</v>
      </c>
    </row>
    <row r="963" spans="1:10" x14ac:dyDescent="0.3">
      <c r="A963" s="1238" t="s">
        <v>827</v>
      </c>
      <c r="B963" s="1234">
        <v>1503.5</v>
      </c>
      <c r="C963" s="1235">
        <v>0</v>
      </c>
      <c r="D963" s="1236">
        <v>-1</v>
      </c>
      <c r="E963" s="1234">
        <v>0</v>
      </c>
      <c r="F963" s="1235">
        <v>1600</v>
      </c>
      <c r="G963" s="1237">
        <v>-1</v>
      </c>
      <c r="H963" s="1235">
        <v>1503.5</v>
      </c>
      <c r="I963" s="1234">
        <v>1600</v>
      </c>
      <c r="J963" s="1236">
        <v>-0.06</v>
      </c>
    </row>
    <row r="964" spans="1:10" x14ac:dyDescent="0.3">
      <c r="A964" s="1238" t="s">
        <v>826</v>
      </c>
      <c r="B964" s="1234">
        <v>1503.5</v>
      </c>
      <c r="C964" s="1235">
        <v>0</v>
      </c>
      <c r="D964" s="1236">
        <v>-1</v>
      </c>
      <c r="E964" s="1234">
        <v>0</v>
      </c>
      <c r="F964" s="1235">
        <v>0</v>
      </c>
      <c r="G964" s="1237">
        <v>-1</v>
      </c>
      <c r="H964" s="1235">
        <v>1503.5</v>
      </c>
      <c r="I964" s="1234">
        <v>0</v>
      </c>
      <c r="J964" s="1236">
        <v>-1</v>
      </c>
    </row>
    <row r="965" spans="1:10" x14ac:dyDescent="0.3">
      <c r="A965" s="1238" t="s">
        <v>825</v>
      </c>
      <c r="B965" s="1234">
        <v>0</v>
      </c>
      <c r="C965" s="1235">
        <v>0</v>
      </c>
      <c r="D965" s="1236">
        <v>-1</v>
      </c>
      <c r="E965" s="1234">
        <v>0</v>
      </c>
      <c r="F965" s="1235">
        <v>1224.9000000000001</v>
      </c>
      <c r="G965" s="1237">
        <v>-1</v>
      </c>
      <c r="H965" s="1235">
        <v>0</v>
      </c>
      <c r="I965" s="1234">
        <v>1224.9000000000001</v>
      </c>
      <c r="J965" s="1236">
        <v>-1</v>
      </c>
    </row>
    <row r="966" spans="1:10" x14ac:dyDescent="0.3">
      <c r="A966" s="1238" t="s">
        <v>824</v>
      </c>
      <c r="B966" s="1234">
        <v>1503.5</v>
      </c>
      <c r="C966" s="1235">
        <v>0</v>
      </c>
      <c r="D966" s="1236">
        <v>-1</v>
      </c>
      <c r="E966" s="1234">
        <v>0</v>
      </c>
      <c r="F966" s="1235">
        <v>1224.9000000000001</v>
      </c>
      <c r="G966" s="1237">
        <v>-1</v>
      </c>
      <c r="H966" s="1235">
        <v>1503.5</v>
      </c>
      <c r="I966" s="1234">
        <v>1224.9000000000001</v>
      </c>
      <c r="J966" s="1236">
        <v>0.23</v>
      </c>
    </row>
    <row r="967" spans="1:10" x14ac:dyDescent="0.3">
      <c r="A967" s="1239" t="s">
        <v>858</v>
      </c>
      <c r="B967" s="1240"/>
      <c r="C967" s="1241"/>
      <c r="D967" s="1242"/>
      <c r="E967" s="1240"/>
      <c r="F967" s="1241"/>
      <c r="G967" s="1243"/>
      <c r="H967" s="1241"/>
      <c r="I967" s="1240"/>
      <c r="J967" s="1242"/>
    </row>
    <row r="968" spans="1:10" x14ac:dyDescent="0.3">
      <c r="A968" s="1233" t="s">
        <v>831</v>
      </c>
      <c r="B968" s="1234"/>
      <c r="C968" s="1235"/>
      <c r="D968" s="1236"/>
      <c r="E968" s="1234"/>
      <c r="F968" s="1235"/>
      <c r="G968" s="1237"/>
      <c r="H968" s="1235"/>
      <c r="I968" s="1234"/>
      <c r="J968" s="1236"/>
    </row>
    <row r="969" spans="1:10" x14ac:dyDescent="0.3">
      <c r="A969" s="1238" t="s">
        <v>829</v>
      </c>
      <c r="B969" s="1234">
        <v>57.856977577999999</v>
      </c>
      <c r="C969" s="1235">
        <v>58.204466750999998</v>
      </c>
      <c r="D969" s="1236">
        <v>-0.01</v>
      </c>
      <c r="E969" s="1234">
        <v>64.026075211999995</v>
      </c>
      <c r="F969" s="1235">
        <v>59.983370882999999</v>
      </c>
      <c r="G969" s="1237">
        <v>7.0000000000000007E-2</v>
      </c>
      <c r="H969" s="1235">
        <v>60.584778538999998</v>
      </c>
      <c r="I969" s="1234">
        <v>58.989181956000003</v>
      </c>
      <c r="J969" s="1236">
        <v>0.03</v>
      </c>
    </row>
    <row r="970" spans="1:10" x14ac:dyDescent="0.3">
      <c r="A970" s="1238" t="s">
        <v>828</v>
      </c>
      <c r="B970" s="1234">
        <v>4.0831943014999998</v>
      </c>
      <c r="C970" s="1235">
        <v>4.1883332046000001</v>
      </c>
      <c r="D970" s="1236">
        <v>-0.03</v>
      </c>
      <c r="E970" s="1234">
        <v>3.0389964002999998</v>
      </c>
      <c r="F970" s="1235">
        <v>3.1936394235000001</v>
      </c>
      <c r="G970" s="1237">
        <v>-0.05</v>
      </c>
      <c r="H970" s="1235">
        <v>3.5952534204000002</v>
      </c>
      <c r="I970" s="1234">
        <v>3.7421559556999999</v>
      </c>
      <c r="J970" s="1236">
        <v>-0.04</v>
      </c>
    </row>
    <row r="971" spans="1:10" x14ac:dyDescent="0.3">
      <c r="A971" s="1238" t="s">
        <v>827</v>
      </c>
      <c r="B971" s="1234">
        <v>626.31956366999998</v>
      </c>
      <c r="C971" s="1235">
        <v>578.43943346000003</v>
      </c>
      <c r="D971" s="1236">
        <v>0.08</v>
      </c>
      <c r="E971" s="1234">
        <v>558.31666354000004</v>
      </c>
      <c r="F971" s="1235">
        <v>510.59533816999999</v>
      </c>
      <c r="G971" s="1237">
        <v>0.09</v>
      </c>
      <c r="H971" s="1235">
        <v>599.45916203000002</v>
      </c>
      <c r="I971" s="1234">
        <v>552.46811056000001</v>
      </c>
      <c r="J971" s="1236">
        <v>0.09</v>
      </c>
    </row>
    <row r="972" spans="1:10" x14ac:dyDescent="0.3">
      <c r="A972" s="1238" t="s">
        <v>826</v>
      </c>
      <c r="B972" s="1234">
        <v>274.07549412999998</v>
      </c>
      <c r="C972" s="1235">
        <v>250.604624</v>
      </c>
      <c r="D972" s="1236">
        <v>0.09</v>
      </c>
      <c r="E972" s="1234">
        <v>79.923197156000001</v>
      </c>
      <c r="F972" s="1235">
        <v>71.639979366999995</v>
      </c>
      <c r="G972" s="1237">
        <v>0.12</v>
      </c>
      <c r="H972" s="1235">
        <v>197.38746075</v>
      </c>
      <c r="I972" s="1234">
        <v>182.09536679000001</v>
      </c>
      <c r="J972" s="1236">
        <v>0.08</v>
      </c>
    </row>
    <row r="973" spans="1:10" x14ac:dyDescent="0.3">
      <c r="A973" s="1238" t="s">
        <v>825</v>
      </c>
      <c r="B973" s="1234">
        <v>234.95602069</v>
      </c>
      <c r="C973" s="1235">
        <v>221.03482062</v>
      </c>
      <c r="D973" s="1236">
        <v>0.06</v>
      </c>
      <c r="E973" s="1234">
        <v>442.46527091000002</v>
      </c>
      <c r="F973" s="1235">
        <v>404.72652574</v>
      </c>
      <c r="G973" s="1237">
        <v>0.09</v>
      </c>
      <c r="H973" s="1235">
        <v>316.91990448000001</v>
      </c>
      <c r="I973" s="1234">
        <v>291.35363862000003</v>
      </c>
      <c r="J973" s="1236">
        <v>0.09</v>
      </c>
    </row>
    <row r="974" spans="1:10" x14ac:dyDescent="0.3">
      <c r="A974" s="1238" t="s">
        <v>824</v>
      </c>
      <c r="B974" s="1234">
        <v>509.03151481999998</v>
      </c>
      <c r="C974" s="1235">
        <v>471.63944462000001</v>
      </c>
      <c r="D974" s="1236">
        <v>0.08</v>
      </c>
      <c r="E974" s="1234">
        <v>522.38846807000004</v>
      </c>
      <c r="F974" s="1235">
        <v>476.36650510999999</v>
      </c>
      <c r="G974" s="1237">
        <v>0.1</v>
      </c>
      <c r="H974" s="1235">
        <v>514.30736522999996</v>
      </c>
      <c r="I974" s="1234">
        <v>473.44900539999998</v>
      </c>
      <c r="J974" s="1236">
        <v>0.09</v>
      </c>
    </row>
    <row r="975" spans="1:10" x14ac:dyDescent="0.3">
      <c r="A975" s="1233" t="s">
        <v>830</v>
      </c>
      <c r="B975" s="1234"/>
      <c r="C975" s="1235"/>
      <c r="D975" s="1236"/>
      <c r="E975" s="1234"/>
      <c r="F975" s="1235"/>
      <c r="G975" s="1237"/>
      <c r="H975" s="1235"/>
      <c r="I975" s="1234"/>
      <c r="J975" s="1236"/>
    </row>
    <row r="976" spans="1:10" x14ac:dyDescent="0.3">
      <c r="A976" s="1238" t="s">
        <v>829</v>
      </c>
      <c r="B976" s="1234">
        <v>46.350210042999997</v>
      </c>
      <c r="C976" s="1235">
        <v>46.251551866</v>
      </c>
      <c r="D976" s="1236">
        <v>0</v>
      </c>
      <c r="E976" s="1234">
        <v>36.681093138000001</v>
      </c>
      <c r="F976" s="1235">
        <v>36.082015001999999</v>
      </c>
      <c r="G976" s="1237">
        <v>0.02</v>
      </c>
      <c r="H976" s="1235">
        <v>42.007199642000003</v>
      </c>
      <c r="I976" s="1234">
        <v>41.704940131999997</v>
      </c>
      <c r="J976" s="1236">
        <v>0.01</v>
      </c>
    </row>
    <row r="977" spans="1:10" x14ac:dyDescent="0.3">
      <c r="A977" s="1238" t="s">
        <v>828</v>
      </c>
      <c r="B977" s="1234">
        <v>5.8335148972999997</v>
      </c>
      <c r="C977" s="1235">
        <v>5.7783719764999999</v>
      </c>
      <c r="D977" s="1236">
        <v>0.01</v>
      </c>
      <c r="E977" s="1234">
        <v>6.1831354453999996</v>
      </c>
      <c r="F977" s="1235">
        <v>6.0928516236999997</v>
      </c>
      <c r="G977" s="1237">
        <v>0.01</v>
      </c>
      <c r="H977" s="1235">
        <v>5.9706408148000003</v>
      </c>
      <c r="I977" s="1234">
        <v>5.9000136868000004</v>
      </c>
      <c r="J977" s="1236">
        <v>0.01</v>
      </c>
    </row>
    <row r="978" spans="1:10" x14ac:dyDescent="0.3">
      <c r="A978" s="1238" t="s">
        <v>827</v>
      </c>
      <c r="B978" s="1234">
        <v>590.75766808000003</v>
      </c>
      <c r="C978" s="1235">
        <v>556.24612577000005</v>
      </c>
      <c r="D978" s="1236">
        <v>0.06</v>
      </c>
      <c r="E978" s="1234">
        <v>612.33977397000001</v>
      </c>
      <c r="F978" s="1235">
        <v>579.30360095000003</v>
      </c>
      <c r="G978" s="1237">
        <v>0.06</v>
      </c>
      <c r="H978" s="1235">
        <v>599.52372388000003</v>
      </c>
      <c r="I978" s="1234">
        <v>565.45633098999997</v>
      </c>
      <c r="J978" s="1236">
        <v>0.06</v>
      </c>
    </row>
    <row r="979" spans="1:10" x14ac:dyDescent="0.3">
      <c r="A979" s="1238" t="s">
        <v>826</v>
      </c>
      <c r="B979" s="1234">
        <v>1.2903160671</v>
      </c>
      <c r="C979" s="1235">
        <v>0.23704678500000001</v>
      </c>
      <c r="D979" s="1236">
        <v>4.4400000000000004</v>
      </c>
      <c r="E979" s="1234">
        <v>0.93156253840000003</v>
      </c>
      <c r="F979" s="1235">
        <v>0.93443940729999997</v>
      </c>
      <c r="G979" s="1237">
        <v>0</v>
      </c>
      <c r="H979" s="1235">
        <v>1.1446002844000001</v>
      </c>
      <c r="I979" s="1234">
        <v>0.51561714530000002</v>
      </c>
      <c r="J979" s="1236">
        <v>1.22</v>
      </c>
    </row>
    <row r="980" spans="1:10" x14ac:dyDescent="0.3">
      <c r="A980" s="1238" t="s">
        <v>825</v>
      </c>
      <c r="B980" s="1234">
        <v>579.32528000000002</v>
      </c>
      <c r="C980" s="1235">
        <v>550.84230871</v>
      </c>
      <c r="D980" s="1236">
        <v>0.05</v>
      </c>
      <c r="E980" s="1234">
        <v>604.44155596999997</v>
      </c>
      <c r="F980" s="1235">
        <v>571.86819724999998</v>
      </c>
      <c r="G980" s="1237">
        <v>0.06</v>
      </c>
      <c r="H980" s="1235">
        <v>589.52681815999995</v>
      </c>
      <c r="I980" s="1234">
        <v>559.24100573999999</v>
      </c>
      <c r="J980" s="1236">
        <v>0.05</v>
      </c>
    </row>
    <row r="981" spans="1:10" x14ac:dyDescent="0.3">
      <c r="A981" s="1238" t="s">
        <v>824</v>
      </c>
      <c r="B981" s="1234">
        <v>580.61559607000004</v>
      </c>
      <c r="C981" s="1235">
        <v>551.07935550000002</v>
      </c>
      <c r="D981" s="1236">
        <v>0.05</v>
      </c>
      <c r="E981" s="1234">
        <v>605.37311851000004</v>
      </c>
      <c r="F981" s="1235">
        <v>572.80263664999995</v>
      </c>
      <c r="G981" s="1237">
        <v>0.06</v>
      </c>
      <c r="H981" s="1235">
        <v>590.67141844000002</v>
      </c>
      <c r="I981" s="1234">
        <v>559.75662288000001</v>
      </c>
      <c r="J981" s="1236">
        <v>0.06</v>
      </c>
    </row>
    <row r="982" spans="1:10" x14ac:dyDescent="0.3">
      <c r="A982" s="1239" t="s">
        <v>857</v>
      </c>
      <c r="B982" s="1240"/>
      <c r="C982" s="1241"/>
      <c r="D982" s="1242"/>
      <c r="E982" s="1240"/>
      <c r="F982" s="1241"/>
      <c r="G982" s="1243"/>
      <c r="H982" s="1241"/>
      <c r="I982" s="1240"/>
      <c r="J982" s="1242"/>
    </row>
    <row r="983" spans="1:10" x14ac:dyDescent="0.3">
      <c r="A983" s="1233" t="s">
        <v>831</v>
      </c>
      <c r="B983" s="1234"/>
      <c r="C983" s="1235"/>
      <c r="D983" s="1236"/>
      <c r="E983" s="1234"/>
      <c r="F983" s="1235"/>
      <c r="G983" s="1237"/>
      <c r="H983" s="1235"/>
      <c r="I983" s="1234"/>
      <c r="J983" s="1236"/>
    </row>
    <row r="984" spans="1:10" x14ac:dyDescent="0.3">
      <c r="A984" s="1238" t="s">
        <v>829</v>
      </c>
      <c r="B984" s="1234">
        <v>9.9324293999999997E-3</v>
      </c>
      <c r="C984" s="1235">
        <v>9.8249762000000001E-3</v>
      </c>
      <c r="D984" s="1236">
        <v>0.01</v>
      </c>
      <c r="E984" s="1234">
        <v>8.7386223999999998E-3</v>
      </c>
      <c r="F984" s="1235">
        <v>7.0841358000000004E-3</v>
      </c>
      <c r="G984" s="1237">
        <v>0.23</v>
      </c>
      <c r="H984" s="1235">
        <v>9.4216675999999992E-3</v>
      </c>
      <c r="I984" s="1234">
        <v>8.9023904999999993E-3</v>
      </c>
      <c r="J984" s="1236">
        <v>0.06</v>
      </c>
    </row>
    <row r="985" spans="1:10" x14ac:dyDescent="0.3">
      <c r="A985" s="1238" t="s">
        <v>828</v>
      </c>
      <c r="B985" s="1234">
        <v>2.6315789474</v>
      </c>
      <c r="C985" s="1235">
        <v>1.3902439024</v>
      </c>
      <c r="D985" s="1236">
        <v>0.89</v>
      </c>
      <c r="E985" s="1234">
        <v>1.68</v>
      </c>
      <c r="F985" s="1235">
        <v>1.2</v>
      </c>
      <c r="G985" s="1237">
        <v>0.4</v>
      </c>
      <c r="H985" s="1235">
        <v>2.2539682540000001</v>
      </c>
      <c r="I985" s="1234">
        <v>1.3392857143000001</v>
      </c>
      <c r="J985" s="1236">
        <v>0.68</v>
      </c>
    </row>
    <row r="986" spans="1:10" x14ac:dyDescent="0.3">
      <c r="A986" s="1238" t="s">
        <v>827</v>
      </c>
      <c r="B986" s="1234">
        <v>1617.13</v>
      </c>
      <c r="C986" s="1235">
        <v>1341.9135088</v>
      </c>
      <c r="D986" s="1236">
        <v>0.21</v>
      </c>
      <c r="E986" s="1234">
        <v>1325.2752381</v>
      </c>
      <c r="F986" s="1235">
        <v>526.45000000000005</v>
      </c>
      <c r="G986" s="1237">
        <v>1.52</v>
      </c>
      <c r="H986" s="1235">
        <v>1530.8067606</v>
      </c>
      <c r="I986" s="1234">
        <v>1146.2022667000001</v>
      </c>
      <c r="J986" s="1236">
        <v>0.34</v>
      </c>
    </row>
    <row r="987" spans="1:10" x14ac:dyDescent="0.3">
      <c r="A987" s="1238" t="s">
        <v>826</v>
      </c>
      <c r="B987" s="1234">
        <v>783.77919999999995</v>
      </c>
      <c r="C987" s="1235">
        <v>804.85368420999998</v>
      </c>
      <c r="D987" s="1236">
        <v>-0.03</v>
      </c>
      <c r="E987" s="1234">
        <v>442.17714286</v>
      </c>
      <c r="F987" s="1235">
        <v>0</v>
      </c>
      <c r="G987" s="1237">
        <v>-1</v>
      </c>
      <c r="H987" s="1235">
        <v>682.74197183000001</v>
      </c>
      <c r="I987" s="1234">
        <v>611.68880000000001</v>
      </c>
      <c r="J987" s="1236">
        <v>0.12</v>
      </c>
    </row>
    <row r="988" spans="1:10" x14ac:dyDescent="0.3">
      <c r="A988" s="1238" t="s">
        <v>825</v>
      </c>
      <c r="B988" s="1234">
        <v>37.788800000000002</v>
      </c>
      <c r="C988" s="1235">
        <v>29.992982456</v>
      </c>
      <c r="D988" s="1236">
        <v>0.26</v>
      </c>
      <c r="E988" s="1234">
        <v>262.76690475999999</v>
      </c>
      <c r="F988" s="1235">
        <v>458.17222221999998</v>
      </c>
      <c r="G988" s="1237">
        <v>-0.43</v>
      </c>
      <c r="H988" s="1235">
        <v>104.33161972000001</v>
      </c>
      <c r="I988" s="1234">
        <v>132.756</v>
      </c>
      <c r="J988" s="1236">
        <v>-0.21</v>
      </c>
    </row>
    <row r="989" spans="1:10" x14ac:dyDescent="0.3">
      <c r="A989" s="1238" t="s">
        <v>824</v>
      </c>
      <c r="B989" s="1234">
        <v>821.56799999999998</v>
      </c>
      <c r="C989" s="1235">
        <v>834.84666666999999</v>
      </c>
      <c r="D989" s="1236">
        <v>-0.02</v>
      </c>
      <c r="E989" s="1234">
        <v>704.94404761999999</v>
      </c>
      <c r="F989" s="1235">
        <v>458.17222221999998</v>
      </c>
      <c r="G989" s="1237">
        <v>0.54</v>
      </c>
      <c r="H989" s="1235">
        <v>787.07359154999995</v>
      </c>
      <c r="I989" s="1234">
        <v>744.44479999999999</v>
      </c>
      <c r="J989" s="1236">
        <v>0.06</v>
      </c>
    </row>
    <row r="990" spans="1:10" x14ac:dyDescent="0.3">
      <c r="A990" s="1239" t="s">
        <v>856</v>
      </c>
      <c r="B990" s="1240"/>
      <c r="C990" s="1241"/>
      <c r="D990" s="1242"/>
      <c r="E990" s="1240"/>
      <c r="F990" s="1241"/>
      <c r="G990" s="1243"/>
      <c r="H990" s="1241"/>
      <c r="I990" s="1240"/>
      <c r="J990" s="1242"/>
    </row>
    <row r="991" spans="1:10" x14ac:dyDescent="0.3">
      <c r="A991" s="1233" t="s">
        <v>831</v>
      </c>
      <c r="B991" s="1234"/>
      <c r="C991" s="1235"/>
      <c r="D991" s="1236"/>
      <c r="E991" s="1234"/>
      <c r="F991" s="1235"/>
      <c r="G991" s="1237"/>
      <c r="H991" s="1235"/>
      <c r="I991" s="1234"/>
      <c r="J991" s="1236"/>
    </row>
    <row r="992" spans="1:10" x14ac:dyDescent="0.3">
      <c r="A992" s="1238" t="s">
        <v>829</v>
      </c>
      <c r="B992" s="1234">
        <v>8.0050451759999994</v>
      </c>
      <c r="C992" s="1235">
        <v>7.8079888577999998</v>
      </c>
      <c r="D992" s="1236">
        <v>0.03</v>
      </c>
      <c r="E992" s="1234">
        <v>5.6034641488999997</v>
      </c>
      <c r="F992" s="1235">
        <v>5.1918322320000003</v>
      </c>
      <c r="G992" s="1237">
        <v>0.08</v>
      </c>
      <c r="H992" s="1235">
        <v>6.9609195683999996</v>
      </c>
      <c r="I992" s="1234">
        <v>6.6770648908999997</v>
      </c>
      <c r="J992" s="1236">
        <v>0.04</v>
      </c>
    </row>
    <row r="993" spans="1:10" x14ac:dyDescent="0.3">
      <c r="A993" s="1238" t="s">
        <v>828</v>
      </c>
      <c r="B993" s="1234">
        <v>1.7371980676000001</v>
      </c>
      <c r="C993" s="1235">
        <v>1.7430697478999999</v>
      </c>
      <c r="D993" s="1236">
        <v>0</v>
      </c>
      <c r="E993" s="1234">
        <v>1.5053834530000001</v>
      </c>
      <c r="F993" s="1235">
        <v>1.5234423515</v>
      </c>
      <c r="G993" s="1237">
        <v>-0.01</v>
      </c>
      <c r="H993" s="1235">
        <v>1.6560671669</v>
      </c>
      <c r="I993" s="1234">
        <v>1.6692468254999999</v>
      </c>
      <c r="J993" s="1236">
        <v>-0.01</v>
      </c>
    </row>
    <row r="994" spans="1:10" x14ac:dyDescent="0.3">
      <c r="A994" s="1238" t="s">
        <v>827</v>
      </c>
      <c r="B994" s="1234">
        <v>1019.5090372</v>
      </c>
      <c r="C994" s="1235">
        <v>989.77248564000001</v>
      </c>
      <c r="D994" s="1236">
        <v>0.03</v>
      </c>
      <c r="E994" s="1234">
        <v>914.35752838999997</v>
      </c>
      <c r="F994" s="1235">
        <v>901.02661062000004</v>
      </c>
      <c r="G994" s="1237">
        <v>0.01</v>
      </c>
      <c r="H994" s="1235">
        <v>986.05641353999999</v>
      </c>
      <c r="I994" s="1234">
        <v>962.54808284000001</v>
      </c>
      <c r="J994" s="1236">
        <v>0.02</v>
      </c>
    </row>
    <row r="995" spans="1:10" x14ac:dyDescent="0.3">
      <c r="A995" s="1238" t="s">
        <v>826</v>
      </c>
      <c r="B995" s="1234">
        <v>504.86335094999998</v>
      </c>
      <c r="C995" s="1235">
        <v>486.81217268</v>
      </c>
      <c r="D995" s="1236">
        <v>0.04</v>
      </c>
      <c r="E995" s="1234">
        <v>184.05456301999999</v>
      </c>
      <c r="F995" s="1235">
        <v>178.93946975</v>
      </c>
      <c r="G995" s="1237">
        <v>0.03</v>
      </c>
      <c r="H995" s="1235">
        <v>402.80208928000002</v>
      </c>
      <c r="I995" s="1234">
        <v>392.36665085999999</v>
      </c>
      <c r="J995" s="1236">
        <v>0.03</v>
      </c>
    </row>
    <row r="996" spans="1:10" x14ac:dyDescent="0.3">
      <c r="A996" s="1238" t="s">
        <v>825</v>
      </c>
      <c r="B996" s="1234">
        <v>306.66525042000001</v>
      </c>
      <c r="C996" s="1235">
        <v>301.49006659000003</v>
      </c>
      <c r="D996" s="1236">
        <v>0.02</v>
      </c>
      <c r="E996" s="1234">
        <v>628.28629807000004</v>
      </c>
      <c r="F996" s="1235">
        <v>611.40894391999996</v>
      </c>
      <c r="G996" s="1237">
        <v>0.03</v>
      </c>
      <c r="H996" s="1235">
        <v>408.98492226000002</v>
      </c>
      <c r="I996" s="1234">
        <v>396.56328943</v>
      </c>
      <c r="J996" s="1236">
        <v>0.03</v>
      </c>
    </row>
    <row r="997" spans="1:10" x14ac:dyDescent="0.3">
      <c r="A997" s="1238" t="s">
        <v>824</v>
      </c>
      <c r="B997" s="1234">
        <v>811.52860137000005</v>
      </c>
      <c r="C997" s="1235">
        <v>788.30223926999997</v>
      </c>
      <c r="D997" s="1236">
        <v>0.03</v>
      </c>
      <c r="E997" s="1234">
        <v>812.34086109999998</v>
      </c>
      <c r="F997" s="1235">
        <v>790.34841367000001</v>
      </c>
      <c r="G997" s="1237">
        <v>0.03</v>
      </c>
      <c r="H997" s="1235">
        <v>811.78701153999998</v>
      </c>
      <c r="I997" s="1234">
        <v>788.92994028999999</v>
      </c>
      <c r="J997" s="1236">
        <v>0.03</v>
      </c>
    </row>
    <row r="998" spans="1:10" x14ac:dyDescent="0.3">
      <c r="A998" s="1233" t="s">
        <v>830</v>
      </c>
      <c r="B998" s="1234"/>
      <c r="C998" s="1235"/>
      <c r="D998" s="1236"/>
      <c r="E998" s="1234"/>
      <c r="F998" s="1235"/>
      <c r="G998" s="1237"/>
      <c r="H998" s="1235"/>
      <c r="I998" s="1234"/>
      <c r="J998" s="1236"/>
    </row>
    <row r="999" spans="1:10" x14ac:dyDescent="0.3">
      <c r="A999" s="1238" t="s">
        <v>829</v>
      </c>
      <c r="B999" s="1234">
        <v>0.10449974150000001</v>
      </c>
      <c r="C999" s="1235">
        <v>0.10835417560000001</v>
      </c>
      <c r="D999" s="1236">
        <v>-0.04</v>
      </c>
      <c r="E999" s="1234">
        <v>0.15061177170000001</v>
      </c>
      <c r="F999" s="1235">
        <v>0.15289817589999999</v>
      </c>
      <c r="G999" s="1237">
        <v>-0.01</v>
      </c>
      <c r="H999" s="1235">
        <v>0.1273253412</v>
      </c>
      <c r="I999" s="1234">
        <v>0.1269310854</v>
      </c>
      <c r="J999" s="1236">
        <v>0</v>
      </c>
    </row>
    <row r="1000" spans="1:10" x14ac:dyDescent="0.3">
      <c r="A1000" s="1238" t="s">
        <v>828</v>
      </c>
      <c r="B1000" s="1234">
        <v>1.1911357341</v>
      </c>
      <c r="C1000" s="1235">
        <v>1.3254156770000001</v>
      </c>
      <c r="D1000" s="1236">
        <v>-0.1</v>
      </c>
      <c r="E1000" s="1234">
        <v>1.0803921568999999</v>
      </c>
      <c r="F1000" s="1235">
        <v>1.1647058824000001</v>
      </c>
      <c r="G1000" s="1237">
        <v>-7.0000000000000007E-2</v>
      </c>
      <c r="H1000" s="1235">
        <v>1.1262916188000001</v>
      </c>
      <c r="I1000" s="1234">
        <v>1.2446808511</v>
      </c>
      <c r="J1000" s="1236">
        <v>-0.1</v>
      </c>
    </row>
    <row r="1001" spans="1:10" x14ac:dyDescent="0.3">
      <c r="A1001" s="1238" t="s">
        <v>827</v>
      </c>
      <c r="B1001" s="1234">
        <v>774.42160464999995</v>
      </c>
      <c r="C1001" s="1235">
        <v>723.68603943000005</v>
      </c>
      <c r="D1001" s="1236">
        <v>7.0000000000000007E-2</v>
      </c>
      <c r="E1001" s="1234">
        <v>1038.1179129</v>
      </c>
      <c r="F1001" s="1235">
        <v>919.40317172000005</v>
      </c>
      <c r="G1001" s="1237">
        <v>0.13</v>
      </c>
      <c r="H1001" s="1235">
        <v>922.53237512999999</v>
      </c>
      <c r="I1001" s="1234">
        <v>815.68981956000005</v>
      </c>
      <c r="J1001" s="1236">
        <v>0.13</v>
      </c>
    </row>
    <row r="1002" spans="1:10" x14ac:dyDescent="0.3">
      <c r="A1002" s="1238" t="s">
        <v>826</v>
      </c>
      <c r="B1002" s="1234">
        <v>-1.808604651</v>
      </c>
      <c r="C1002" s="1235">
        <v>20.420609319</v>
      </c>
      <c r="D1002" s="1236">
        <v>-1.0900000000000001</v>
      </c>
      <c r="E1002" s="1234">
        <v>71.087332122999996</v>
      </c>
      <c r="F1002" s="1235">
        <v>54.093070707000003</v>
      </c>
      <c r="G1002" s="1237">
        <v>0.31</v>
      </c>
      <c r="H1002" s="1235">
        <v>39.134984709000001</v>
      </c>
      <c r="I1002" s="1234">
        <v>36.249544159999999</v>
      </c>
      <c r="J1002" s="1236">
        <v>0.08</v>
      </c>
    </row>
    <row r="1003" spans="1:10" x14ac:dyDescent="0.3">
      <c r="A1003" s="1238" t="s">
        <v>825</v>
      </c>
      <c r="B1003" s="1234">
        <v>755.34686047000002</v>
      </c>
      <c r="C1003" s="1235">
        <v>694.34491039</v>
      </c>
      <c r="D1003" s="1236">
        <v>0.09</v>
      </c>
      <c r="E1003" s="1234">
        <v>948.17823955999995</v>
      </c>
      <c r="F1003" s="1235">
        <v>823.22909090999997</v>
      </c>
      <c r="G1003" s="1237">
        <v>0.15</v>
      </c>
      <c r="H1003" s="1235">
        <v>863.65480121999997</v>
      </c>
      <c r="I1003" s="1234">
        <v>754.93149098000004</v>
      </c>
      <c r="J1003" s="1236">
        <v>0.14000000000000001</v>
      </c>
    </row>
    <row r="1004" spans="1:10" x14ac:dyDescent="0.3">
      <c r="A1004" s="1238" t="s">
        <v>824</v>
      </c>
      <c r="B1004" s="1234">
        <v>753.53825581000001</v>
      </c>
      <c r="C1004" s="1235">
        <v>714.76551971000004</v>
      </c>
      <c r="D1004" s="1236">
        <v>0.05</v>
      </c>
      <c r="E1004" s="1234">
        <v>1019.2655717</v>
      </c>
      <c r="F1004" s="1235">
        <v>877.32216161999997</v>
      </c>
      <c r="G1004" s="1237">
        <v>0.16</v>
      </c>
      <c r="H1004" s="1235">
        <v>902.78978592999999</v>
      </c>
      <c r="I1004" s="1234">
        <v>791.18103513999995</v>
      </c>
      <c r="J1004" s="1236">
        <v>0.14000000000000001</v>
      </c>
    </row>
    <row r="1005" spans="1:10" x14ac:dyDescent="0.3">
      <c r="A1005" s="1239" t="s">
        <v>855</v>
      </c>
      <c r="B1005" s="1240"/>
      <c r="C1005" s="1241"/>
      <c r="D1005" s="1242"/>
      <c r="E1005" s="1240"/>
      <c r="F1005" s="1241"/>
      <c r="G1005" s="1243"/>
      <c r="H1005" s="1241"/>
      <c r="I1005" s="1240"/>
      <c r="J1005" s="1242"/>
    </row>
    <row r="1006" spans="1:10" x14ac:dyDescent="0.3">
      <c r="A1006" s="1233" t="s">
        <v>831</v>
      </c>
      <c r="B1006" s="1234"/>
      <c r="C1006" s="1235"/>
      <c r="D1006" s="1236"/>
      <c r="E1006" s="1234"/>
      <c r="F1006" s="1235"/>
      <c r="G1006" s="1237"/>
      <c r="H1006" s="1235"/>
      <c r="I1006" s="1234"/>
      <c r="J1006" s="1236"/>
    </row>
    <row r="1007" spans="1:10" x14ac:dyDescent="0.3">
      <c r="A1007" s="1238" t="s">
        <v>829</v>
      </c>
      <c r="B1007" s="1234">
        <v>3.00811816E-2</v>
      </c>
      <c r="C1007" s="1235">
        <v>0.59081978589999995</v>
      </c>
      <c r="D1007" s="1236">
        <v>-0.95</v>
      </c>
      <c r="E1007" s="1234">
        <v>1.3510521744999999</v>
      </c>
      <c r="F1007" s="1235">
        <v>1.1332281848000001</v>
      </c>
      <c r="G1007" s="1237">
        <v>0.19</v>
      </c>
      <c r="H1007" s="1235">
        <v>0.78283583899999998</v>
      </c>
      <c r="I1007" s="1234">
        <v>1.0002362627000001</v>
      </c>
      <c r="J1007" s="1236">
        <v>-0.22</v>
      </c>
    </row>
    <row r="1008" spans="1:10" x14ac:dyDescent="0.3">
      <c r="A1008" s="1238" t="s">
        <v>828</v>
      </c>
      <c r="B1008" s="1234">
        <v>1</v>
      </c>
      <c r="C1008" s="1235">
        <v>1.380952381</v>
      </c>
      <c r="D1008" s="1236">
        <v>-0.28000000000000003</v>
      </c>
      <c r="E1008" s="1234">
        <v>1.1092436975</v>
      </c>
      <c r="F1008" s="1235">
        <v>1.0161290323000001</v>
      </c>
      <c r="G1008" s="1237">
        <v>0.09</v>
      </c>
      <c r="H1008" s="1235">
        <v>1.1074380165</v>
      </c>
      <c r="I1008" s="1234">
        <v>1.0689655172000001</v>
      </c>
      <c r="J1008" s="1236">
        <v>0.04</v>
      </c>
    </row>
    <row r="1009" spans="1:10" x14ac:dyDescent="0.3">
      <c r="A1009" s="1238" t="s">
        <v>827</v>
      </c>
      <c r="B1009" s="1234">
        <v>3824.65</v>
      </c>
      <c r="C1009" s="1235">
        <v>1008.4151724</v>
      </c>
      <c r="D1009" s="1236">
        <v>2.79</v>
      </c>
      <c r="E1009" s="1234">
        <v>8787.1440908999994</v>
      </c>
      <c r="F1009" s="1235">
        <v>9133.0061905000002</v>
      </c>
      <c r="G1009" s="1237">
        <v>-0.04</v>
      </c>
      <c r="H1009" s="1235">
        <v>8713.0770149</v>
      </c>
      <c r="I1009" s="1234">
        <v>7612.9214193999996</v>
      </c>
      <c r="J1009" s="1236">
        <v>0.14000000000000001</v>
      </c>
    </row>
    <row r="1010" spans="1:10" x14ac:dyDescent="0.3">
      <c r="A1010" s="1238" t="s">
        <v>826</v>
      </c>
      <c r="B1010" s="1234">
        <v>0</v>
      </c>
      <c r="C1010" s="1235">
        <v>31.034482758999999</v>
      </c>
      <c r="D1010" s="1236">
        <v>-1</v>
      </c>
      <c r="E1010" s="1234">
        <v>0</v>
      </c>
      <c r="F1010" s="1235">
        <v>0</v>
      </c>
      <c r="G1010" s="1237">
        <v>-1</v>
      </c>
      <c r="H1010" s="1235">
        <v>0</v>
      </c>
      <c r="I1010" s="1234">
        <v>5.8064516129000001</v>
      </c>
      <c r="J1010" s="1236">
        <v>-1</v>
      </c>
    </row>
    <row r="1011" spans="1:10" x14ac:dyDescent="0.3">
      <c r="A1011" s="1238" t="s">
        <v>825</v>
      </c>
      <c r="B1011" s="1234">
        <v>3563.05</v>
      </c>
      <c r="C1011" s="1235">
        <v>0</v>
      </c>
      <c r="D1011" s="1236">
        <v>-1</v>
      </c>
      <c r="E1011" s="1234">
        <v>7896.2067423999997</v>
      </c>
      <c r="F1011" s="1235">
        <v>8468.6526190000004</v>
      </c>
      <c r="G1011" s="1237">
        <v>-7.0000000000000007E-2</v>
      </c>
      <c r="H1011" s="1235">
        <v>7831.5327612000001</v>
      </c>
      <c r="I1011" s="1234">
        <v>6884.1950323000001</v>
      </c>
      <c r="J1011" s="1236">
        <v>0.14000000000000001</v>
      </c>
    </row>
    <row r="1012" spans="1:10" x14ac:dyDescent="0.3">
      <c r="A1012" s="1238" t="s">
        <v>824</v>
      </c>
      <c r="B1012" s="1234">
        <v>3563.05</v>
      </c>
      <c r="C1012" s="1235">
        <v>31.034482758999999</v>
      </c>
      <c r="D1012" s="1236">
        <v>113.81</v>
      </c>
      <c r="E1012" s="1234">
        <v>7896.2067423999997</v>
      </c>
      <c r="F1012" s="1235">
        <v>8468.6526190000004</v>
      </c>
      <c r="G1012" s="1237">
        <v>-7.0000000000000007E-2</v>
      </c>
      <c r="H1012" s="1235">
        <v>7831.5327612000001</v>
      </c>
      <c r="I1012" s="1234">
        <v>6890.0014838999996</v>
      </c>
      <c r="J1012" s="1236">
        <v>0.14000000000000001</v>
      </c>
    </row>
    <row r="1013" spans="1:10" x14ac:dyDescent="0.3">
      <c r="A1013" s="1233" t="s">
        <v>830</v>
      </c>
      <c r="B1013" s="1234"/>
      <c r="C1013" s="1235"/>
      <c r="D1013" s="1236"/>
      <c r="E1013" s="1234"/>
      <c r="F1013" s="1235"/>
      <c r="G1013" s="1237"/>
      <c r="H1013" s="1235"/>
      <c r="I1013" s="1234"/>
      <c r="J1013" s="1236"/>
    </row>
    <row r="1014" spans="1:10" x14ac:dyDescent="0.3">
      <c r="A1014" s="1238" t="s">
        <v>829</v>
      </c>
      <c r="B1014" s="1234">
        <v>0</v>
      </c>
      <c r="C1014" s="1235">
        <v>5.0738648999999999E-3</v>
      </c>
      <c r="D1014" s="1236">
        <v>-1</v>
      </c>
      <c r="E1014" s="1234">
        <v>1.37279823E-2</v>
      </c>
      <c r="F1014" s="1235">
        <v>1.40286887E-2</v>
      </c>
      <c r="G1014" s="1237">
        <v>-0.02</v>
      </c>
      <c r="H1014" s="1235">
        <v>1.37279823E-2</v>
      </c>
      <c r="I1014" s="1234">
        <v>7.4523723999999998E-3</v>
      </c>
      <c r="J1014" s="1236">
        <v>0.84</v>
      </c>
    </row>
    <row r="1015" spans="1:10" x14ac:dyDescent="0.3">
      <c r="A1015" s="1238" t="s">
        <v>828</v>
      </c>
      <c r="B1015" s="1234">
        <v>0</v>
      </c>
      <c r="C1015" s="1235">
        <v>1</v>
      </c>
      <c r="D1015" s="1236">
        <v>-1</v>
      </c>
      <c r="E1015" s="1234">
        <v>1</v>
      </c>
      <c r="F1015" s="1235">
        <v>1</v>
      </c>
      <c r="G1015" s="1237">
        <v>0</v>
      </c>
      <c r="H1015" s="1235">
        <v>1</v>
      </c>
      <c r="I1015" s="1234">
        <v>1</v>
      </c>
      <c r="J1015" s="1236">
        <v>0</v>
      </c>
    </row>
    <row r="1016" spans="1:10" x14ac:dyDescent="0.3">
      <c r="A1016" s="1238" t="s">
        <v>827</v>
      </c>
      <c r="B1016" s="1234">
        <v>0</v>
      </c>
      <c r="C1016" s="1235">
        <v>4957.18</v>
      </c>
      <c r="D1016" s="1236">
        <v>-1</v>
      </c>
      <c r="E1016" s="1234">
        <v>8698.83</v>
      </c>
      <c r="F1016" s="1235">
        <v>9182.74</v>
      </c>
      <c r="G1016" s="1237">
        <v>-0.05</v>
      </c>
      <c r="H1016" s="1235">
        <v>8698.83</v>
      </c>
      <c r="I1016" s="1234">
        <v>7069.96</v>
      </c>
      <c r="J1016" s="1236">
        <v>0.23</v>
      </c>
    </row>
    <row r="1017" spans="1:10" x14ac:dyDescent="0.3">
      <c r="A1017" s="1238" t="s">
        <v>826</v>
      </c>
      <c r="B1017" s="1234">
        <v>0</v>
      </c>
      <c r="C1017" s="1235">
        <v>758.66</v>
      </c>
      <c r="D1017" s="1236">
        <v>-1</v>
      </c>
      <c r="E1017" s="1234">
        <v>0</v>
      </c>
      <c r="F1017" s="1235">
        <v>0</v>
      </c>
      <c r="G1017" s="1237">
        <v>-1</v>
      </c>
      <c r="H1017" s="1235">
        <v>0</v>
      </c>
      <c r="I1017" s="1234">
        <v>379.33</v>
      </c>
      <c r="J1017" s="1236">
        <v>-1</v>
      </c>
    </row>
    <row r="1018" spans="1:10" x14ac:dyDescent="0.3">
      <c r="A1018" s="1238" t="s">
        <v>825</v>
      </c>
      <c r="B1018" s="1234">
        <v>0</v>
      </c>
      <c r="C1018" s="1235">
        <v>4198.5200000000004</v>
      </c>
      <c r="D1018" s="1236">
        <v>-1</v>
      </c>
      <c r="E1018" s="1234">
        <v>8698.83</v>
      </c>
      <c r="F1018" s="1235">
        <v>9182.74</v>
      </c>
      <c r="G1018" s="1237">
        <v>-0.05</v>
      </c>
      <c r="H1018" s="1235">
        <v>8698.83</v>
      </c>
      <c r="I1018" s="1234">
        <v>6690.63</v>
      </c>
      <c r="J1018" s="1236">
        <v>0.3</v>
      </c>
    </row>
    <row r="1019" spans="1:10" x14ac:dyDescent="0.3">
      <c r="A1019" s="1238" t="s">
        <v>824</v>
      </c>
      <c r="B1019" s="1234">
        <v>0</v>
      </c>
      <c r="C1019" s="1235">
        <v>4957.18</v>
      </c>
      <c r="D1019" s="1236">
        <v>-1</v>
      </c>
      <c r="E1019" s="1234">
        <v>8698.83</v>
      </c>
      <c r="F1019" s="1235">
        <v>9182.74</v>
      </c>
      <c r="G1019" s="1237">
        <v>-0.05</v>
      </c>
      <c r="H1019" s="1235">
        <v>8698.83</v>
      </c>
      <c r="I1019" s="1234">
        <v>7069.96</v>
      </c>
      <c r="J1019" s="1236">
        <v>0.23</v>
      </c>
    </row>
    <row r="1020" spans="1:10" x14ac:dyDescent="0.3">
      <c r="A1020" s="1239" t="s">
        <v>854</v>
      </c>
      <c r="B1020" s="1240"/>
      <c r="C1020" s="1241"/>
      <c r="D1020" s="1242"/>
      <c r="E1020" s="1240"/>
      <c r="F1020" s="1241"/>
      <c r="G1020" s="1243"/>
      <c r="H1020" s="1241"/>
      <c r="I1020" s="1240"/>
      <c r="J1020" s="1242"/>
    </row>
    <row r="1021" spans="1:10" x14ac:dyDescent="0.3">
      <c r="A1021" s="1233" t="s">
        <v>831</v>
      </c>
      <c r="B1021" s="1234"/>
      <c r="C1021" s="1235"/>
      <c r="D1021" s="1236"/>
      <c r="E1021" s="1234"/>
      <c r="F1021" s="1235"/>
      <c r="G1021" s="1237"/>
      <c r="H1021" s="1235"/>
      <c r="I1021" s="1234"/>
      <c r="J1021" s="1236"/>
    </row>
    <row r="1022" spans="1:10" x14ac:dyDescent="0.3">
      <c r="A1022" s="1238" t="s">
        <v>829</v>
      </c>
      <c r="B1022" s="1234">
        <v>29.919470925999999</v>
      </c>
      <c r="C1022" s="1235">
        <v>27.623698461</v>
      </c>
      <c r="D1022" s="1236">
        <v>0.08</v>
      </c>
      <c r="E1022" s="1234">
        <v>28.601085153</v>
      </c>
      <c r="F1022" s="1235">
        <v>26.200462085000002</v>
      </c>
      <c r="G1022" s="1237">
        <v>0.09</v>
      </c>
      <c r="H1022" s="1235">
        <v>29.338115208000001</v>
      </c>
      <c r="I1022" s="1234">
        <v>26.997679441999999</v>
      </c>
      <c r="J1022" s="1236">
        <v>0.09</v>
      </c>
    </row>
    <row r="1023" spans="1:10" x14ac:dyDescent="0.3">
      <c r="A1023" s="1238" t="s">
        <v>828</v>
      </c>
      <c r="B1023" s="1234">
        <v>4.8819873666999998</v>
      </c>
      <c r="C1023" s="1235">
        <v>4.8194734116999998</v>
      </c>
      <c r="D1023" s="1236">
        <v>0.01</v>
      </c>
      <c r="E1023" s="1234">
        <v>3.255623114</v>
      </c>
      <c r="F1023" s="1235">
        <v>3.2307753415999998</v>
      </c>
      <c r="G1023" s="1237">
        <v>0.01</v>
      </c>
      <c r="H1023" s="1235">
        <v>4.1828418750000003</v>
      </c>
      <c r="I1023" s="1234">
        <v>4.1413099688999999</v>
      </c>
      <c r="J1023" s="1236">
        <v>0.01</v>
      </c>
    </row>
    <row r="1024" spans="1:10" x14ac:dyDescent="0.3">
      <c r="A1024" s="1238" t="s">
        <v>827</v>
      </c>
      <c r="B1024" s="1234">
        <v>1098.8607050000001</v>
      </c>
      <c r="C1024" s="1235">
        <v>1077.8483475999999</v>
      </c>
      <c r="D1024" s="1236">
        <v>0.02</v>
      </c>
      <c r="E1024" s="1234">
        <v>1051.2544843000001</v>
      </c>
      <c r="F1024" s="1235">
        <v>1001.6308394</v>
      </c>
      <c r="G1024" s="1237">
        <v>0.05</v>
      </c>
      <c r="H1024" s="1235">
        <v>1082.9321594</v>
      </c>
      <c r="I1024" s="1234">
        <v>1052.4668773999999</v>
      </c>
      <c r="J1024" s="1236">
        <v>0.03</v>
      </c>
    </row>
    <row r="1025" spans="1:10" x14ac:dyDescent="0.3">
      <c r="A1025" s="1238" t="s">
        <v>826</v>
      </c>
      <c r="B1025" s="1234">
        <v>268.35475009999999</v>
      </c>
      <c r="C1025" s="1235">
        <v>277.26605397999998</v>
      </c>
      <c r="D1025" s="1236">
        <v>-0.03</v>
      </c>
      <c r="E1025" s="1234">
        <v>78.462168484000003</v>
      </c>
      <c r="F1025" s="1235">
        <v>76.399262768</v>
      </c>
      <c r="G1025" s="1237">
        <v>0.03</v>
      </c>
      <c r="H1025" s="1235">
        <v>204.81867011</v>
      </c>
      <c r="I1025" s="1234">
        <v>210.37467169000001</v>
      </c>
      <c r="J1025" s="1236">
        <v>-0.03</v>
      </c>
    </row>
    <row r="1026" spans="1:10" x14ac:dyDescent="0.3">
      <c r="A1026" s="1238" t="s">
        <v>825</v>
      </c>
      <c r="B1026" s="1234">
        <v>667.20239676999995</v>
      </c>
      <c r="C1026" s="1235">
        <v>608.77807753000002</v>
      </c>
      <c r="D1026" s="1236">
        <v>0.1</v>
      </c>
      <c r="E1026" s="1234">
        <v>914.64611887000001</v>
      </c>
      <c r="F1026" s="1235">
        <v>869.81758074000004</v>
      </c>
      <c r="G1026" s="1237">
        <v>0.05</v>
      </c>
      <c r="H1026" s="1235">
        <v>749.99448894</v>
      </c>
      <c r="I1026" s="1234">
        <v>695.70779397000001</v>
      </c>
      <c r="J1026" s="1236">
        <v>0.08</v>
      </c>
    </row>
    <row r="1027" spans="1:10" x14ac:dyDescent="0.3">
      <c r="A1027" s="1238" t="s">
        <v>824</v>
      </c>
      <c r="B1027" s="1234">
        <v>935.55714687</v>
      </c>
      <c r="C1027" s="1235">
        <v>886.04413151000006</v>
      </c>
      <c r="D1027" s="1236">
        <v>0.06</v>
      </c>
      <c r="E1027" s="1234">
        <v>993.10828734999996</v>
      </c>
      <c r="F1027" s="1235">
        <v>946.21684350999999</v>
      </c>
      <c r="G1027" s="1237">
        <v>0.05</v>
      </c>
      <c r="H1027" s="1235">
        <v>954.81315904999997</v>
      </c>
      <c r="I1027" s="1234">
        <v>906.08246566000003</v>
      </c>
      <c r="J1027" s="1236">
        <v>0.05</v>
      </c>
    </row>
    <row r="1028" spans="1:10" x14ac:dyDescent="0.3">
      <c r="A1028" s="1233" t="s">
        <v>830</v>
      </c>
      <c r="B1028" s="1234"/>
      <c r="C1028" s="1235"/>
      <c r="D1028" s="1236"/>
      <c r="E1028" s="1234"/>
      <c r="F1028" s="1235"/>
      <c r="G1028" s="1237"/>
      <c r="H1028" s="1235"/>
      <c r="I1028" s="1234"/>
      <c r="J1028" s="1236"/>
    </row>
    <row r="1029" spans="1:10" x14ac:dyDescent="0.3">
      <c r="A1029" s="1238" t="s">
        <v>829</v>
      </c>
      <c r="B1029" s="1234">
        <v>9.4615794526000006</v>
      </c>
      <c r="C1029" s="1235">
        <v>8.9578803910999998</v>
      </c>
      <c r="D1029" s="1236">
        <v>0.06</v>
      </c>
      <c r="E1029" s="1234">
        <v>10.961652706000001</v>
      </c>
      <c r="F1029" s="1235">
        <v>9.9505056427999996</v>
      </c>
      <c r="G1029" s="1237">
        <v>0.1</v>
      </c>
      <c r="H1029" s="1235">
        <v>10.135356987</v>
      </c>
      <c r="I1029" s="1234">
        <v>9.4016647716000001</v>
      </c>
      <c r="J1029" s="1236">
        <v>0.08</v>
      </c>
    </row>
    <row r="1030" spans="1:10" x14ac:dyDescent="0.3">
      <c r="A1030" s="1238" t="s">
        <v>828</v>
      </c>
      <c r="B1030" s="1234">
        <v>5.9697589611000001</v>
      </c>
      <c r="C1030" s="1235">
        <v>5.8313655393000001</v>
      </c>
      <c r="D1030" s="1236">
        <v>0.02</v>
      </c>
      <c r="E1030" s="1234">
        <v>6.1880428386000004</v>
      </c>
      <c r="F1030" s="1235">
        <v>6.2280761476000004</v>
      </c>
      <c r="G1030" s="1237">
        <v>-0.01</v>
      </c>
      <c r="H1030" s="1235">
        <v>6.0757972488999998</v>
      </c>
      <c r="I1030" s="1234">
        <v>6.0190813684000002</v>
      </c>
      <c r="J1030" s="1236">
        <v>0.01</v>
      </c>
    </row>
    <row r="1031" spans="1:10" x14ac:dyDescent="0.3">
      <c r="A1031" s="1238" t="s">
        <v>827</v>
      </c>
      <c r="B1031" s="1234">
        <v>857.97040264999998</v>
      </c>
      <c r="C1031" s="1235">
        <v>823.06640761000006</v>
      </c>
      <c r="D1031" s="1236">
        <v>0.04</v>
      </c>
      <c r="E1031" s="1234">
        <v>902.90528575999997</v>
      </c>
      <c r="F1031" s="1235">
        <v>888.01331880999999</v>
      </c>
      <c r="G1031" s="1237">
        <v>0.02</v>
      </c>
      <c r="H1031" s="1235">
        <v>880.20220647999997</v>
      </c>
      <c r="I1031" s="1234">
        <v>854.86510156999998</v>
      </c>
      <c r="J1031" s="1236">
        <v>0.03</v>
      </c>
    </row>
    <row r="1032" spans="1:10" x14ac:dyDescent="0.3">
      <c r="A1032" s="1238" t="s">
        <v>826</v>
      </c>
      <c r="B1032" s="1234">
        <v>0.1658012009</v>
      </c>
      <c r="C1032" s="1235">
        <v>0.87798836810000003</v>
      </c>
      <c r="D1032" s="1236">
        <v>-0.81</v>
      </c>
      <c r="E1032" s="1234">
        <v>1.3710210384999999</v>
      </c>
      <c r="F1032" s="1235">
        <v>2.7727193875</v>
      </c>
      <c r="G1032" s="1237">
        <v>-0.51</v>
      </c>
      <c r="H1032" s="1235">
        <v>0.76209096850000002</v>
      </c>
      <c r="I1032" s="1234">
        <v>1.805668695</v>
      </c>
      <c r="J1032" s="1236">
        <v>-0.57999999999999996</v>
      </c>
    </row>
    <row r="1033" spans="1:10" x14ac:dyDescent="0.3">
      <c r="A1033" s="1238" t="s">
        <v>825</v>
      </c>
      <c r="B1033" s="1234">
        <v>849.91276997</v>
      </c>
      <c r="C1033" s="1235">
        <v>815.19943502000001</v>
      </c>
      <c r="D1033" s="1236">
        <v>0.04</v>
      </c>
      <c r="E1033" s="1234">
        <v>895.17658538000001</v>
      </c>
      <c r="F1033" s="1235">
        <v>873.90777677999995</v>
      </c>
      <c r="G1033" s="1237">
        <v>0.02</v>
      </c>
      <c r="H1033" s="1235">
        <v>872.30731504000005</v>
      </c>
      <c r="I1033" s="1234">
        <v>843.94365946000005</v>
      </c>
      <c r="J1033" s="1236">
        <v>0.03</v>
      </c>
    </row>
    <row r="1034" spans="1:10" x14ac:dyDescent="0.3">
      <c r="A1034" s="1238" t="s">
        <v>824</v>
      </c>
      <c r="B1034" s="1234">
        <v>850.07857117000003</v>
      </c>
      <c r="C1034" s="1235">
        <v>816.07742339000004</v>
      </c>
      <c r="D1034" s="1236">
        <v>0.04</v>
      </c>
      <c r="E1034" s="1234">
        <v>896.54760641999997</v>
      </c>
      <c r="F1034" s="1235">
        <v>876.68049616999997</v>
      </c>
      <c r="G1034" s="1237">
        <v>0.02</v>
      </c>
      <c r="H1034" s="1235">
        <v>873.06940600999997</v>
      </c>
      <c r="I1034" s="1234">
        <v>845.74932816</v>
      </c>
      <c r="J1034" s="1236">
        <v>0.03</v>
      </c>
    </row>
    <row r="1035" spans="1:10" x14ac:dyDescent="0.3">
      <c r="A1035" s="1239" t="s">
        <v>853</v>
      </c>
      <c r="B1035" s="1240"/>
      <c r="C1035" s="1241"/>
      <c r="D1035" s="1242"/>
      <c r="E1035" s="1240"/>
      <c r="F1035" s="1241"/>
      <c r="G1035" s="1243"/>
      <c r="H1035" s="1241"/>
      <c r="I1035" s="1240"/>
      <c r="J1035" s="1242"/>
    </row>
    <row r="1036" spans="1:10" x14ac:dyDescent="0.3">
      <c r="A1036" s="1233" t="s">
        <v>831</v>
      </c>
      <c r="B1036" s="1234"/>
      <c r="C1036" s="1235"/>
      <c r="D1036" s="1236"/>
      <c r="E1036" s="1234"/>
      <c r="F1036" s="1235"/>
      <c r="G1036" s="1237"/>
      <c r="H1036" s="1235"/>
      <c r="I1036" s="1234"/>
      <c r="J1036" s="1236"/>
    </row>
    <row r="1037" spans="1:10" x14ac:dyDescent="0.3">
      <c r="A1037" s="1238" t="s">
        <v>829</v>
      </c>
      <c r="B1037" s="1234">
        <v>4.6585287599999997E-2</v>
      </c>
      <c r="C1037" s="1235">
        <v>3.6607119799999997E-2</v>
      </c>
      <c r="D1037" s="1236">
        <v>0.27</v>
      </c>
      <c r="E1037" s="1234">
        <v>0.10771602800000001</v>
      </c>
      <c r="F1037" s="1235">
        <v>8.2773887700000007E-2</v>
      </c>
      <c r="G1037" s="1237">
        <v>0.3</v>
      </c>
      <c r="H1037" s="1235">
        <v>7.2067068400000003E-2</v>
      </c>
      <c r="I1037" s="1234">
        <v>5.5239625899999999E-2</v>
      </c>
      <c r="J1037" s="1236">
        <v>0.3</v>
      </c>
    </row>
    <row r="1038" spans="1:10" x14ac:dyDescent="0.3">
      <c r="A1038" s="1238" t="s">
        <v>828</v>
      </c>
      <c r="B1038" s="1234">
        <v>2.4861111111</v>
      </c>
      <c r="C1038" s="1235">
        <v>2.3493975904000002</v>
      </c>
      <c r="D1038" s="1236">
        <v>0.06</v>
      </c>
      <c r="E1038" s="1234">
        <v>2.4425770307999999</v>
      </c>
      <c r="F1038" s="1235">
        <v>2.8582677164999999</v>
      </c>
      <c r="G1038" s="1237">
        <v>-0.15</v>
      </c>
      <c r="H1038" s="1235">
        <v>2.4589877836</v>
      </c>
      <c r="I1038" s="1234">
        <v>2.6571428571000002</v>
      </c>
      <c r="J1038" s="1236">
        <v>-7.0000000000000007E-2</v>
      </c>
    </row>
    <row r="1039" spans="1:10" x14ac:dyDescent="0.3">
      <c r="A1039" s="1238" t="s">
        <v>827</v>
      </c>
      <c r="B1039" s="1234">
        <v>923.25383612999997</v>
      </c>
      <c r="C1039" s="1235">
        <v>1031.1780000000001</v>
      </c>
      <c r="D1039" s="1236">
        <v>-0.1</v>
      </c>
      <c r="E1039" s="1234">
        <v>858.24189220000005</v>
      </c>
      <c r="F1039" s="1235">
        <v>800.93468319999999</v>
      </c>
      <c r="G1039" s="1237">
        <v>7.0000000000000007E-2</v>
      </c>
      <c r="H1039" s="1235">
        <v>883.01933285999996</v>
      </c>
      <c r="I1039" s="1234">
        <v>881.39605734999998</v>
      </c>
      <c r="J1039" s="1236">
        <v>0</v>
      </c>
    </row>
    <row r="1040" spans="1:10" x14ac:dyDescent="0.3">
      <c r="A1040" s="1238" t="s">
        <v>826</v>
      </c>
      <c r="B1040" s="1234">
        <v>352.97832402</v>
      </c>
      <c r="C1040" s="1235">
        <v>405.48541025999998</v>
      </c>
      <c r="D1040" s="1236">
        <v>-0.13</v>
      </c>
      <c r="E1040" s="1234">
        <v>112.67462156000001</v>
      </c>
      <c r="F1040" s="1235">
        <v>70.271143250999998</v>
      </c>
      <c r="G1040" s="1237">
        <v>0.6</v>
      </c>
      <c r="H1040" s="1235">
        <v>204.25949610000001</v>
      </c>
      <c r="I1040" s="1234">
        <v>187.41591398</v>
      </c>
      <c r="J1040" s="1236">
        <v>0.09</v>
      </c>
    </row>
    <row r="1041" spans="1:10" x14ac:dyDescent="0.3">
      <c r="A1041" s="1238" t="s">
        <v>825</v>
      </c>
      <c r="B1041" s="1234">
        <v>355.78716945999997</v>
      </c>
      <c r="C1041" s="1235">
        <v>265.59969231000002</v>
      </c>
      <c r="D1041" s="1236">
        <v>0.34</v>
      </c>
      <c r="E1041" s="1234">
        <v>692.82462155999997</v>
      </c>
      <c r="F1041" s="1235">
        <v>693.12986225999998</v>
      </c>
      <c r="G1041" s="1237">
        <v>0</v>
      </c>
      <c r="H1041" s="1235">
        <v>564.37244854999994</v>
      </c>
      <c r="I1041" s="1234">
        <v>543.72415770999999</v>
      </c>
      <c r="J1041" s="1236">
        <v>0.04</v>
      </c>
    </row>
    <row r="1042" spans="1:10" x14ac:dyDescent="0.3">
      <c r="A1042" s="1238" t="s">
        <v>824</v>
      </c>
      <c r="B1042" s="1234">
        <v>708.76549348000003</v>
      </c>
      <c r="C1042" s="1235">
        <v>671.08510256</v>
      </c>
      <c r="D1042" s="1236">
        <v>0.06</v>
      </c>
      <c r="E1042" s="1234">
        <v>805.49924311999996</v>
      </c>
      <c r="F1042" s="1235">
        <v>763.40100551</v>
      </c>
      <c r="G1042" s="1237">
        <v>0.06</v>
      </c>
      <c r="H1042" s="1235">
        <v>768.63194464000003</v>
      </c>
      <c r="I1042" s="1234">
        <v>731.14007168000001</v>
      </c>
      <c r="J1042" s="1236">
        <v>0.05</v>
      </c>
    </row>
    <row r="1043" spans="1:10" x14ac:dyDescent="0.3">
      <c r="A1043" s="1233" t="s">
        <v>830</v>
      </c>
      <c r="B1043" s="1234"/>
      <c r="C1043" s="1235"/>
      <c r="D1043" s="1236"/>
      <c r="E1043" s="1234"/>
      <c r="F1043" s="1235"/>
      <c r="G1043" s="1237"/>
      <c r="H1043" s="1235"/>
      <c r="I1043" s="1234"/>
      <c r="J1043" s="1236"/>
    </row>
    <row r="1044" spans="1:10" x14ac:dyDescent="0.3">
      <c r="A1044" s="1238" t="s">
        <v>829</v>
      </c>
      <c r="B1044" s="1234">
        <v>6.682112E-4</v>
      </c>
      <c r="C1044" s="1235">
        <v>0</v>
      </c>
      <c r="D1044" s="1236">
        <v>-1</v>
      </c>
      <c r="E1044" s="1234">
        <v>3.2653087E-3</v>
      </c>
      <c r="F1044" s="1235">
        <v>2.4589721999999999E-3</v>
      </c>
      <c r="G1044" s="1237">
        <v>0.33</v>
      </c>
      <c r="H1044" s="1235">
        <v>1.7520588E-3</v>
      </c>
      <c r="I1044" s="1234">
        <v>2.4589721999999999E-3</v>
      </c>
      <c r="J1044" s="1236">
        <v>-0.28999999999999998</v>
      </c>
    </row>
    <row r="1045" spans="1:10" x14ac:dyDescent="0.3">
      <c r="A1045" s="1238" t="s">
        <v>828</v>
      </c>
      <c r="B1045" s="1234">
        <v>1</v>
      </c>
      <c r="C1045" s="1235">
        <v>0</v>
      </c>
      <c r="D1045" s="1236">
        <v>-1</v>
      </c>
      <c r="E1045" s="1234">
        <v>1.5714285714</v>
      </c>
      <c r="F1045" s="1235">
        <v>5</v>
      </c>
      <c r="G1045" s="1237">
        <v>-0.69</v>
      </c>
      <c r="H1045" s="1235">
        <v>1.4444444444</v>
      </c>
      <c r="I1045" s="1234">
        <v>5</v>
      </c>
      <c r="J1045" s="1236">
        <v>-0.71</v>
      </c>
    </row>
    <row r="1046" spans="1:10" x14ac:dyDescent="0.3">
      <c r="A1046" s="1238" t="s">
        <v>827</v>
      </c>
      <c r="B1046" s="1234">
        <v>875</v>
      </c>
      <c r="C1046" s="1235">
        <v>0</v>
      </c>
      <c r="D1046" s="1236">
        <v>-1</v>
      </c>
      <c r="E1046" s="1234">
        <v>871.60909090999996</v>
      </c>
      <c r="F1046" s="1235">
        <v>736.82799999999997</v>
      </c>
      <c r="G1046" s="1237">
        <v>0.18</v>
      </c>
      <c r="H1046" s="1235">
        <v>872.13076923000006</v>
      </c>
      <c r="I1046" s="1234">
        <v>736.82799999999997</v>
      </c>
      <c r="J1046" s="1236">
        <v>0.18</v>
      </c>
    </row>
    <row r="1047" spans="1:10" x14ac:dyDescent="0.3">
      <c r="A1047" s="1238" t="s">
        <v>826</v>
      </c>
      <c r="B1047" s="1234">
        <v>0</v>
      </c>
      <c r="C1047" s="1235">
        <v>0</v>
      </c>
      <c r="D1047" s="1236">
        <v>-1</v>
      </c>
      <c r="E1047" s="1234">
        <v>0</v>
      </c>
      <c r="F1047" s="1235">
        <v>0</v>
      </c>
      <c r="G1047" s="1237">
        <v>-1</v>
      </c>
      <c r="H1047" s="1235">
        <v>0</v>
      </c>
      <c r="I1047" s="1234">
        <v>0</v>
      </c>
      <c r="J1047" s="1236">
        <v>-1</v>
      </c>
    </row>
    <row r="1048" spans="1:10" x14ac:dyDescent="0.3">
      <c r="A1048" s="1238" t="s">
        <v>825</v>
      </c>
      <c r="B1048" s="1234">
        <v>848.6</v>
      </c>
      <c r="C1048" s="1235">
        <v>0</v>
      </c>
      <c r="D1048" s="1236">
        <v>-1</v>
      </c>
      <c r="E1048" s="1234">
        <v>802.91818181999997</v>
      </c>
      <c r="F1048" s="1235">
        <v>728.5</v>
      </c>
      <c r="G1048" s="1237">
        <v>0.1</v>
      </c>
      <c r="H1048" s="1235">
        <v>809.94615384999997</v>
      </c>
      <c r="I1048" s="1234">
        <v>728.5</v>
      </c>
      <c r="J1048" s="1236">
        <v>0.11</v>
      </c>
    </row>
    <row r="1049" spans="1:10" x14ac:dyDescent="0.3">
      <c r="A1049" s="1238" t="s">
        <v>824</v>
      </c>
      <c r="B1049" s="1234">
        <v>848.6</v>
      </c>
      <c r="C1049" s="1235">
        <v>0</v>
      </c>
      <c r="D1049" s="1236">
        <v>-1</v>
      </c>
      <c r="E1049" s="1234">
        <v>802.91818181999997</v>
      </c>
      <c r="F1049" s="1235">
        <v>728.5</v>
      </c>
      <c r="G1049" s="1237">
        <v>0.1</v>
      </c>
      <c r="H1049" s="1235">
        <v>809.94615384999997</v>
      </c>
      <c r="I1049" s="1234">
        <v>728.5</v>
      </c>
      <c r="J1049" s="1236">
        <v>0.11</v>
      </c>
    </row>
    <row r="1050" spans="1:10" x14ac:dyDescent="0.3">
      <c r="A1050" s="1239" t="s">
        <v>852</v>
      </c>
      <c r="B1050" s="1240"/>
      <c r="C1050" s="1241"/>
      <c r="D1050" s="1242"/>
      <c r="E1050" s="1240"/>
      <c r="F1050" s="1241"/>
      <c r="G1050" s="1243"/>
      <c r="H1050" s="1241"/>
      <c r="I1050" s="1240"/>
      <c r="J1050" s="1242"/>
    </row>
    <row r="1051" spans="1:10" x14ac:dyDescent="0.3">
      <c r="A1051" s="1233" t="s">
        <v>831</v>
      </c>
      <c r="B1051" s="1234"/>
      <c r="C1051" s="1235"/>
      <c r="D1051" s="1236"/>
      <c r="E1051" s="1234"/>
      <c r="F1051" s="1235"/>
      <c r="G1051" s="1237"/>
      <c r="H1051" s="1235"/>
      <c r="I1051" s="1234"/>
      <c r="J1051" s="1236"/>
    </row>
    <row r="1052" spans="1:10" x14ac:dyDescent="0.3">
      <c r="A1052" s="1238" t="s">
        <v>829</v>
      </c>
      <c r="B1052" s="1234">
        <v>1.8354892688</v>
      </c>
      <c r="C1052" s="1235">
        <v>1.9839864488000001</v>
      </c>
      <c r="D1052" s="1236">
        <v>-7.0000000000000007E-2</v>
      </c>
      <c r="E1052" s="1234">
        <v>3.2729873955</v>
      </c>
      <c r="F1052" s="1235">
        <v>3.8989772891999999</v>
      </c>
      <c r="G1052" s="1237">
        <v>-0.16</v>
      </c>
      <c r="H1052" s="1235">
        <v>2.4423955433</v>
      </c>
      <c r="I1052" s="1234">
        <v>2.7893120023</v>
      </c>
      <c r="J1052" s="1236">
        <v>-0.12</v>
      </c>
    </row>
    <row r="1053" spans="1:10" x14ac:dyDescent="0.3">
      <c r="A1053" s="1238" t="s">
        <v>828</v>
      </c>
      <c r="B1053" s="1234">
        <v>5.3706503613000001</v>
      </c>
      <c r="C1053" s="1235">
        <v>5.6674943100000004</v>
      </c>
      <c r="D1053" s="1236">
        <v>-0.05</v>
      </c>
      <c r="E1053" s="1234">
        <v>4.2840443686</v>
      </c>
      <c r="F1053" s="1235">
        <v>4.9519077324999996</v>
      </c>
      <c r="G1053" s="1237">
        <v>-0.13</v>
      </c>
      <c r="H1053" s="1235">
        <v>4.7558773834999997</v>
      </c>
      <c r="I1053" s="1234">
        <v>5.2468446188</v>
      </c>
      <c r="J1053" s="1236">
        <v>-0.09</v>
      </c>
    </row>
    <row r="1054" spans="1:10" x14ac:dyDescent="0.3">
      <c r="A1054" s="1238" t="s">
        <v>827</v>
      </c>
      <c r="B1054" s="1234">
        <v>691.58866257</v>
      </c>
      <c r="C1054" s="1235">
        <v>644.04077488999997</v>
      </c>
      <c r="D1054" s="1236">
        <v>7.0000000000000007E-2</v>
      </c>
      <c r="E1054" s="1234">
        <v>665.48463681999999</v>
      </c>
      <c r="F1054" s="1235">
        <v>651.85781827000005</v>
      </c>
      <c r="G1054" s="1237">
        <v>0.02</v>
      </c>
      <c r="H1054" s="1235">
        <v>678.28493098000001</v>
      </c>
      <c r="I1054" s="1234">
        <v>648.37763338000002</v>
      </c>
      <c r="J1054" s="1236">
        <v>0.05</v>
      </c>
    </row>
    <row r="1055" spans="1:10" x14ac:dyDescent="0.3">
      <c r="A1055" s="1238" t="s">
        <v>826</v>
      </c>
      <c r="B1055" s="1234">
        <v>101.95106957</v>
      </c>
      <c r="C1055" s="1235">
        <v>87.851549597000002</v>
      </c>
      <c r="D1055" s="1236">
        <v>0.16</v>
      </c>
      <c r="E1055" s="1234">
        <v>71.968397897000003</v>
      </c>
      <c r="F1055" s="1235">
        <v>48.727545812999999</v>
      </c>
      <c r="G1055" s="1237">
        <v>0.48</v>
      </c>
      <c r="H1055" s="1235">
        <v>86.670613592999999</v>
      </c>
      <c r="I1055" s="1234">
        <v>66.145738363999996</v>
      </c>
      <c r="J1055" s="1236">
        <v>0.31</v>
      </c>
    </row>
    <row r="1056" spans="1:10" x14ac:dyDescent="0.3">
      <c r="A1056" s="1238" t="s">
        <v>825</v>
      </c>
      <c r="B1056" s="1234">
        <v>519.34143638</v>
      </c>
      <c r="C1056" s="1235">
        <v>507.21085885999997</v>
      </c>
      <c r="D1056" s="1236">
        <v>0.02</v>
      </c>
      <c r="E1056" s="1234">
        <v>561.19970404000003</v>
      </c>
      <c r="F1056" s="1235">
        <v>583.78784858999995</v>
      </c>
      <c r="G1056" s="1237">
        <v>-0.04</v>
      </c>
      <c r="H1056" s="1235">
        <v>540.67420562999996</v>
      </c>
      <c r="I1056" s="1234">
        <v>549.69540858000005</v>
      </c>
      <c r="J1056" s="1236">
        <v>-0.02</v>
      </c>
    </row>
    <row r="1057" spans="1:10" x14ac:dyDescent="0.3">
      <c r="A1057" s="1238" t="s">
        <v>824</v>
      </c>
      <c r="B1057" s="1234">
        <v>621.29250594999996</v>
      </c>
      <c r="C1057" s="1235">
        <v>595.06240846000003</v>
      </c>
      <c r="D1057" s="1236">
        <v>0.04</v>
      </c>
      <c r="E1057" s="1234">
        <v>633.16810193000003</v>
      </c>
      <c r="F1057" s="1235">
        <v>632.51539441</v>
      </c>
      <c r="G1057" s="1237">
        <v>0</v>
      </c>
      <c r="H1057" s="1235">
        <v>627.34481921999998</v>
      </c>
      <c r="I1057" s="1234">
        <v>615.84114694000004</v>
      </c>
      <c r="J1057" s="1236">
        <v>0.02</v>
      </c>
    </row>
    <row r="1058" spans="1:10" x14ac:dyDescent="0.3">
      <c r="A1058" s="1233" t="s">
        <v>830</v>
      </c>
      <c r="B1058" s="1234"/>
      <c r="C1058" s="1235"/>
      <c r="D1058" s="1236"/>
      <c r="E1058" s="1234"/>
      <c r="F1058" s="1235"/>
      <c r="G1058" s="1237"/>
      <c r="H1058" s="1235"/>
      <c r="I1058" s="1234"/>
      <c r="J1058" s="1236"/>
    </row>
    <row r="1059" spans="1:10" x14ac:dyDescent="0.3">
      <c r="A1059" s="1238" t="s">
        <v>829</v>
      </c>
      <c r="B1059" s="1234">
        <v>0.12891929320000001</v>
      </c>
      <c r="C1059" s="1235">
        <v>0.19516050509999999</v>
      </c>
      <c r="D1059" s="1236">
        <v>-0.34</v>
      </c>
      <c r="E1059" s="1234">
        <v>0.1173106721</v>
      </c>
      <c r="F1059" s="1235">
        <v>0.1836491029</v>
      </c>
      <c r="G1059" s="1237">
        <v>-0.36</v>
      </c>
      <c r="H1059" s="1235">
        <v>0.12405565120000001</v>
      </c>
      <c r="I1059" s="1234">
        <v>0.19053911530000001</v>
      </c>
      <c r="J1059" s="1236">
        <v>-0.35</v>
      </c>
    </row>
    <row r="1060" spans="1:10" x14ac:dyDescent="0.3">
      <c r="A1060" s="1238" t="s">
        <v>828</v>
      </c>
      <c r="B1060" s="1234">
        <v>3.8521594684</v>
      </c>
      <c r="C1060" s="1235">
        <v>6.2338090011</v>
      </c>
      <c r="D1060" s="1236">
        <v>-0.38</v>
      </c>
      <c r="E1060" s="1234">
        <v>3.7417721518999998</v>
      </c>
      <c r="F1060" s="1235">
        <v>7.6034782609000002</v>
      </c>
      <c r="G1060" s="1237">
        <v>-0.51</v>
      </c>
      <c r="H1060" s="1235">
        <v>3.8084252757999999</v>
      </c>
      <c r="I1060" s="1234">
        <v>6.7637954239999996</v>
      </c>
      <c r="J1060" s="1236">
        <v>-0.44</v>
      </c>
    </row>
    <row r="1061" spans="1:10" x14ac:dyDescent="0.3">
      <c r="A1061" s="1238" t="s">
        <v>827</v>
      </c>
      <c r="B1061" s="1234">
        <v>456.06677877999999</v>
      </c>
      <c r="C1061" s="1235">
        <v>437.64372072999998</v>
      </c>
      <c r="D1061" s="1236">
        <v>0.04</v>
      </c>
      <c r="E1061" s="1234">
        <v>500.57108254000002</v>
      </c>
      <c r="F1061" s="1235">
        <v>573.40487648999999</v>
      </c>
      <c r="G1061" s="1237">
        <v>-0.13</v>
      </c>
      <c r="H1061" s="1235">
        <v>473.39028707</v>
      </c>
      <c r="I1061" s="1234">
        <v>496.69732463999998</v>
      </c>
      <c r="J1061" s="1236">
        <v>-0.05</v>
      </c>
    </row>
    <row r="1062" spans="1:10" x14ac:dyDescent="0.3">
      <c r="A1062" s="1238" t="s">
        <v>826</v>
      </c>
      <c r="B1062" s="1234">
        <v>0.56877533420000004</v>
      </c>
      <c r="C1062" s="1235">
        <v>2.4781739743000002</v>
      </c>
      <c r="D1062" s="1236">
        <v>-0.77</v>
      </c>
      <c r="E1062" s="1234">
        <v>7.8432273341999998</v>
      </c>
      <c r="F1062" s="1235">
        <v>1.2884240622000001</v>
      </c>
      <c r="G1062" s="1237">
        <v>5.09</v>
      </c>
      <c r="H1062" s="1235">
        <v>3.4003897813999999</v>
      </c>
      <c r="I1062" s="1234">
        <v>1.9606546612</v>
      </c>
      <c r="J1062" s="1236">
        <v>0.73</v>
      </c>
    </row>
    <row r="1063" spans="1:10" x14ac:dyDescent="0.3">
      <c r="A1063" s="1238" t="s">
        <v>825</v>
      </c>
      <c r="B1063" s="1234">
        <v>446.53030185</v>
      </c>
      <c r="C1063" s="1235">
        <v>427.79813875999997</v>
      </c>
      <c r="D1063" s="1236">
        <v>0.04</v>
      </c>
      <c r="E1063" s="1234">
        <v>488.49712448999998</v>
      </c>
      <c r="F1063" s="1235">
        <v>569.45951280999998</v>
      </c>
      <c r="G1063" s="1237">
        <v>-0.14000000000000001</v>
      </c>
      <c r="H1063" s="1235">
        <v>462.86608374999997</v>
      </c>
      <c r="I1063" s="1234">
        <v>489.41822903000002</v>
      </c>
      <c r="J1063" s="1236">
        <v>-0.05</v>
      </c>
    </row>
    <row r="1064" spans="1:10" x14ac:dyDescent="0.3">
      <c r="A1064" s="1238" t="s">
        <v>824</v>
      </c>
      <c r="B1064" s="1234">
        <v>447.09907719</v>
      </c>
      <c r="C1064" s="1235">
        <v>430.27631272999997</v>
      </c>
      <c r="D1064" s="1236">
        <v>0.04</v>
      </c>
      <c r="E1064" s="1234">
        <v>496.34035182999997</v>
      </c>
      <c r="F1064" s="1235">
        <v>570.74793686999999</v>
      </c>
      <c r="G1064" s="1237">
        <v>-0.13</v>
      </c>
      <c r="H1064" s="1235">
        <v>466.26647352999998</v>
      </c>
      <c r="I1064" s="1234">
        <v>491.37888369000001</v>
      </c>
      <c r="J1064" s="1236">
        <v>-0.05</v>
      </c>
    </row>
    <row r="1065" spans="1:10" x14ac:dyDescent="0.3">
      <c r="A1065" s="1239" t="s">
        <v>851</v>
      </c>
      <c r="B1065" s="1240"/>
      <c r="C1065" s="1241"/>
      <c r="D1065" s="1242"/>
      <c r="E1065" s="1240"/>
      <c r="F1065" s="1241"/>
      <c r="G1065" s="1243"/>
      <c r="H1065" s="1241"/>
      <c r="I1065" s="1240"/>
      <c r="J1065" s="1242"/>
    </row>
    <row r="1066" spans="1:10" x14ac:dyDescent="0.3">
      <c r="A1066" s="1233" t="s">
        <v>831</v>
      </c>
      <c r="B1066" s="1234"/>
      <c r="C1066" s="1235"/>
      <c r="D1066" s="1236"/>
      <c r="E1066" s="1234"/>
      <c r="F1066" s="1235"/>
      <c r="G1066" s="1237"/>
      <c r="H1066" s="1235"/>
      <c r="I1066" s="1234"/>
      <c r="J1066" s="1236"/>
    </row>
    <row r="1067" spans="1:10" x14ac:dyDescent="0.3">
      <c r="A1067" s="1238" t="s">
        <v>829</v>
      </c>
      <c r="B1067" s="1234">
        <v>13.106000397000001</v>
      </c>
      <c r="C1067" s="1235">
        <v>13.640643999</v>
      </c>
      <c r="D1067" s="1236">
        <v>-0.04</v>
      </c>
      <c r="E1067" s="1234">
        <v>25.372948441999998</v>
      </c>
      <c r="F1067" s="1235">
        <v>23.374981765000001</v>
      </c>
      <c r="G1067" s="1237">
        <v>0.09</v>
      </c>
      <c r="H1067" s="1235">
        <v>18.515236850000001</v>
      </c>
      <c r="I1067" s="1234">
        <v>17.934682514999999</v>
      </c>
      <c r="J1067" s="1236">
        <v>0.03</v>
      </c>
    </row>
    <row r="1068" spans="1:10" x14ac:dyDescent="0.3">
      <c r="A1068" s="1238" t="s">
        <v>828</v>
      </c>
      <c r="B1068" s="1234">
        <v>2.2686803218999998</v>
      </c>
      <c r="C1068" s="1235">
        <v>2.1262450013</v>
      </c>
      <c r="D1068" s="1236">
        <v>7.0000000000000007E-2</v>
      </c>
      <c r="E1068" s="1234">
        <v>2.0264405747000001</v>
      </c>
      <c r="F1068" s="1235">
        <v>1.984176199</v>
      </c>
      <c r="G1068" s="1237">
        <v>0.02</v>
      </c>
      <c r="H1068" s="1235">
        <v>2.1222987151999999</v>
      </c>
      <c r="I1068" s="1234">
        <v>2.0445649820999998</v>
      </c>
      <c r="J1068" s="1236">
        <v>0.04</v>
      </c>
    </row>
    <row r="1069" spans="1:10" x14ac:dyDescent="0.3">
      <c r="A1069" s="1238" t="s">
        <v>827</v>
      </c>
      <c r="B1069" s="1234">
        <v>628.49840343000005</v>
      </c>
      <c r="C1069" s="1235">
        <v>577.15166697999996</v>
      </c>
      <c r="D1069" s="1236">
        <v>0.09</v>
      </c>
      <c r="E1069" s="1234">
        <v>409.96349293999998</v>
      </c>
      <c r="F1069" s="1235">
        <v>405.81012484000001</v>
      </c>
      <c r="G1069" s="1237">
        <v>0.01</v>
      </c>
      <c r="H1069" s="1235">
        <v>502.40589305999998</v>
      </c>
      <c r="I1069" s="1234">
        <v>481.55140096999997</v>
      </c>
      <c r="J1069" s="1236">
        <v>0.04</v>
      </c>
    </row>
    <row r="1070" spans="1:10" x14ac:dyDescent="0.3">
      <c r="A1070" s="1238" t="s">
        <v>826</v>
      </c>
      <c r="B1070" s="1234">
        <v>156.54206303000001</v>
      </c>
      <c r="C1070" s="1235">
        <v>160.22864458000001</v>
      </c>
      <c r="D1070" s="1236">
        <v>-0.02</v>
      </c>
      <c r="E1070" s="1234">
        <v>37.963709301000002</v>
      </c>
      <c r="F1070" s="1235">
        <v>33.744556854999999</v>
      </c>
      <c r="G1070" s="1237">
        <v>0.13</v>
      </c>
      <c r="H1070" s="1235">
        <v>88.123510297999999</v>
      </c>
      <c r="I1070" s="1234">
        <v>89.656661384000003</v>
      </c>
      <c r="J1070" s="1236">
        <v>-0.02</v>
      </c>
    </row>
    <row r="1071" spans="1:10" x14ac:dyDescent="0.3">
      <c r="A1071" s="1238" t="s">
        <v>825</v>
      </c>
      <c r="B1071" s="1234">
        <v>331.25903181000001</v>
      </c>
      <c r="C1071" s="1235">
        <v>286.10186704</v>
      </c>
      <c r="D1071" s="1236">
        <v>0.16</v>
      </c>
      <c r="E1071" s="1234">
        <v>345.56570414999999</v>
      </c>
      <c r="F1071" s="1235">
        <v>349.24090465</v>
      </c>
      <c r="G1071" s="1237">
        <v>-0.01</v>
      </c>
      <c r="H1071" s="1235">
        <v>339.51384210999998</v>
      </c>
      <c r="I1071" s="1234">
        <v>321.33038614999998</v>
      </c>
      <c r="J1071" s="1236">
        <v>0.06</v>
      </c>
    </row>
    <row r="1072" spans="1:10" x14ac:dyDescent="0.3">
      <c r="A1072" s="1238" t="s">
        <v>824</v>
      </c>
      <c r="B1072" s="1234">
        <v>487.80109484000002</v>
      </c>
      <c r="C1072" s="1235">
        <v>446.33051160999997</v>
      </c>
      <c r="D1072" s="1236">
        <v>0.09</v>
      </c>
      <c r="E1072" s="1234">
        <v>383.52941344999999</v>
      </c>
      <c r="F1072" s="1235">
        <v>382.98546150999999</v>
      </c>
      <c r="G1072" s="1237">
        <v>0</v>
      </c>
      <c r="H1072" s="1235">
        <v>427.63735241000001</v>
      </c>
      <c r="I1072" s="1234">
        <v>410.98704752999998</v>
      </c>
      <c r="J1072" s="1236">
        <v>0.04</v>
      </c>
    </row>
    <row r="1073" spans="1:10" x14ac:dyDescent="0.3">
      <c r="A1073" s="1233" t="s">
        <v>830</v>
      </c>
      <c r="B1073" s="1234"/>
      <c r="C1073" s="1235"/>
      <c r="D1073" s="1236"/>
      <c r="E1073" s="1234"/>
      <c r="F1073" s="1235"/>
      <c r="G1073" s="1237"/>
      <c r="H1073" s="1235"/>
      <c r="I1073" s="1234"/>
      <c r="J1073" s="1236"/>
    </row>
    <row r="1074" spans="1:10" x14ac:dyDescent="0.3">
      <c r="A1074" s="1238" t="s">
        <v>829</v>
      </c>
      <c r="B1074" s="1234">
        <v>2.6378901269999999</v>
      </c>
      <c r="C1074" s="1235">
        <v>2.1826424365000001</v>
      </c>
      <c r="D1074" s="1236">
        <v>0.21</v>
      </c>
      <c r="E1074" s="1234">
        <v>1.1944286747999999</v>
      </c>
      <c r="F1074" s="1235">
        <v>1.126937863</v>
      </c>
      <c r="G1074" s="1237">
        <v>0.06</v>
      </c>
      <c r="H1074" s="1235">
        <v>1.9552067123000001</v>
      </c>
      <c r="I1074" s="1234">
        <v>1.6998963927999999</v>
      </c>
      <c r="J1074" s="1236">
        <v>0.15</v>
      </c>
    </row>
    <row r="1075" spans="1:10" x14ac:dyDescent="0.3">
      <c r="A1075" s="1238" t="s">
        <v>828</v>
      </c>
      <c r="B1075" s="1234">
        <v>8.0482690935000001</v>
      </c>
      <c r="C1075" s="1235">
        <v>7.6532916625</v>
      </c>
      <c r="D1075" s="1236">
        <v>0.05</v>
      </c>
      <c r="E1075" s="1234">
        <v>17.436978480000001</v>
      </c>
      <c r="F1075" s="1235">
        <v>16.907531865999999</v>
      </c>
      <c r="G1075" s="1237">
        <v>0.03</v>
      </c>
      <c r="H1075" s="1235">
        <v>10.760880599</v>
      </c>
      <c r="I1075" s="1234">
        <v>10.458690459</v>
      </c>
      <c r="J1075" s="1236">
        <v>0.03</v>
      </c>
    </row>
    <row r="1076" spans="1:10" x14ac:dyDescent="0.3">
      <c r="A1076" s="1238" t="s">
        <v>827</v>
      </c>
      <c r="B1076" s="1234">
        <v>795.28098808000004</v>
      </c>
      <c r="C1076" s="1235">
        <v>769.87628600999994</v>
      </c>
      <c r="D1076" s="1236">
        <v>0.03</v>
      </c>
      <c r="E1076" s="1234">
        <v>665.32840468999996</v>
      </c>
      <c r="F1076" s="1235">
        <v>671.45886328999995</v>
      </c>
      <c r="G1076" s="1237">
        <v>-0.01</v>
      </c>
      <c r="H1076" s="1235">
        <v>734.44087121999996</v>
      </c>
      <c r="I1076" s="1234">
        <v>721.64501226000004</v>
      </c>
      <c r="J1076" s="1236">
        <v>0.02</v>
      </c>
    </row>
    <row r="1077" spans="1:10" x14ac:dyDescent="0.3">
      <c r="A1077" s="1238" t="s">
        <v>826</v>
      </c>
      <c r="B1077" s="1234">
        <v>0.7839884707</v>
      </c>
      <c r="C1077" s="1235">
        <v>0.28414066100000002</v>
      </c>
      <c r="D1077" s="1236">
        <v>1.76</v>
      </c>
      <c r="E1077" s="1234">
        <v>0.26760414570000002</v>
      </c>
      <c r="F1077" s="1235">
        <v>0.65695542520000005</v>
      </c>
      <c r="G1077" s="1237">
        <v>-0.59</v>
      </c>
      <c r="H1077" s="1235">
        <v>0.54223196340000002</v>
      </c>
      <c r="I1077" s="1234">
        <v>0.46684541439999999</v>
      </c>
      <c r="J1077" s="1236">
        <v>0.16</v>
      </c>
    </row>
    <row r="1078" spans="1:10" x14ac:dyDescent="0.3">
      <c r="A1078" s="1238" t="s">
        <v>825</v>
      </c>
      <c r="B1078" s="1234">
        <v>715.32750257999999</v>
      </c>
      <c r="C1078" s="1235">
        <v>690.40153123000005</v>
      </c>
      <c r="D1078" s="1236">
        <v>0.04</v>
      </c>
      <c r="E1078" s="1234">
        <v>551.64745441000002</v>
      </c>
      <c r="F1078" s="1235">
        <v>570.23281758999997</v>
      </c>
      <c r="G1078" s="1237">
        <v>-0.03</v>
      </c>
      <c r="H1078" s="1235">
        <v>638.69714249000003</v>
      </c>
      <c r="I1078" s="1234">
        <v>631.51063606000002</v>
      </c>
      <c r="J1078" s="1236">
        <v>0.01</v>
      </c>
    </row>
    <row r="1079" spans="1:10" x14ac:dyDescent="0.3">
      <c r="A1079" s="1238" t="s">
        <v>824</v>
      </c>
      <c r="B1079" s="1234">
        <v>716.11149105000004</v>
      </c>
      <c r="C1079" s="1235">
        <v>690.68567188999998</v>
      </c>
      <c r="D1079" s="1236">
        <v>0.04</v>
      </c>
      <c r="E1079" s="1234">
        <v>551.91505856000003</v>
      </c>
      <c r="F1079" s="1235">
        <v>570.88977301</v>
      </c>
      <c r="G1079" s="1237">
        <v>-0.03</v>
      </c>
      <c r="H1079" s="1235">
        <v>639.23937446000002</v>
      </c>
      <c r="I1079" s="1234">
        <v>631.97748148000005</v>
      </c>
      <c r="J1079" s="1236">
        <v>0.01</v>
      </c>
    </row>
    <row r="1080" spans="1:10" x14ac:dyDescent="0.3">
      <c r="A1080" s="1239" t="s">
        <v>850</v>
      </c>
      <c r="B1080" s="1240"/>
      <c r="C1080" s="1241"/>
      <c r="D1080" s="1242"/>
      <c r="E1080" s="1240"/>
      <c r="F1080" s="1241"/>
      <c r="G1080" s="1243"/>
      <c r="H1080" s="1241"/>
      <c r="I1080" s="1240"/>
      <c r="J1080" s="1242"/>
    </row>
    <row r="1081" spans="1:10" x14ac:dyDescent="0.3">
      <c r="A1081" s="1233" t="s">
        <v>831</v>
      </c>
      <c r="B1081" s="1234"/>
      <c r="C1081" s="1235"/>
      <c r="D1081" s="1236"/>
      <c r="E1081" s="1234"/>
      <c r="F1081" s="1235"/>
      <c r="G1081" s="1237"/>
      <c r="H1081" s="1235"/>
      <c r="I1081" s="1234"/>
      <c r="J1081" s="1236"/>
    </row>
    <row r="1082" spans="1:10" x14ac:dyDescent="0.3">
      <c r="A1082" s="1238" t="s">
        <v>829</v>
      </c>
      <c r="B1082" s="1234">
        <v>2.5538137005000001</v>
      </c>
      <c r="C1082" s="1235">
        <v>2.4297658886</v>
      </c>
      <c r="D1082" s="1236">
        <v>0.05</v>
      </c>
      <c r="E1082" s="1234">
        <v>9.8747983929000007</v>
      </c>
      <c r="F1082" s="1235">
        <v>8.0925978564999994</v>
      </c>
      <c r="G1082" s="1237">
        <v>0.22</v>
      </c>
      <c r="H1082" s="1235">
        <v>5.7109892676999996</v>
      </c>
      <c r="I1082" s="1234">
        <v>4.8713693672999998</v>
      </c>
      <c r="J1082" s="1236">
        <v>0.17</v>
      </c>
    </row>
    <row r="1083" spans="1:10" x14ac:dyDescent="0.3">
      <c r="A1083" s="1238" t="s">
        <v>828</v>
      </c>
      <c r="B1083" s="1234">
        <v>3.5172276597000001</v>
      </c>
      <c r="C1083" s="1235">
        <v>3.5651223408999999</v>
      </c>
      <c r="D1083" s="1236">
        <v>-0.01</v>
      </c>
      <c r="E1083" s="1234">
        <v>3.0909757090999999</v>
      </c>
      <c r="F1083" s="1235">
        <v>3.4357180922000001</v>
      </c>
      <c r="G1083" s="1237">
        <v>-0.1</v>
      </c>
      <c r="H1083" s="1235">
        <v>3.1993847648</v>
      </c>
      <c r="I1083" s="1234">
        <v>3.4724336187999998</v>
      </c>
      <c r="J1083" s="1236">
        <v>-0.08</v>
      </c>
    </row>
    <row r="1084" spans="1:10" x14ac:dyDescent="0.3">
      <c r="A1084" s="1238" t="s">
        <v>827</v>
      </c>
      <c r="B1084" s="1234">
        <v>761.40945769999996</v>
      </c>
      <c r="C1084" s="1235">
        <v>706.38952947999996</v>
      </c>
      <c r="D1084" s="1236">
        <v>0.08</v>
      </c>
      <c r="E1084" s="1234">
        <v>766.60122762000003</v>
      </c>
      <c r="F1084" s="1235">
        <v>732.22756848999995</v>
      </c>
      <c r="G1084" s="1237">
        <v>0.05</v>
      </c>
      <c r="H1084" s="1235">
        <v>765.14962204999995</v>
      </c>
      <c r="I1084" s="1234">
        <v>724.70092646000001</v>
      </c>
      <c r="J1084" s="1236">
        <v>0.06</v>
      </c>
    </row>
    <row r="1085" spans="1:10" x14ac:dyDescent="0.3">
      <c r="A1085" s="1238" t="s">
        <v>826</v>
      </c>
      <c r="B1085" s="1234">
        <v>222.454218</v>
      </c>
      <c r="C1085" s="1235">
        <v>208.83201532999999</v>
      </c>
      <c r="D1085" s="1236">
        <v>7.0000000000000007E-2</v>
      </c>
      <c r="E1085" s="1234">
        <v>52.538416325</v>
      </c>
      <c r="F1085" s="1235">
        <v>24.605082304</v>
      </c>
      <c r="G1085" s="1237">
        <v>1.1399999999999999</v>
      </c>
      <c r="H1085" s="1235">
        <v>100.04643939</v>
      </c>
      <c r="I1085" s="1234">
        <v>78.270539525000004</v>
      </c>
      <c r="J1085" s="1236">
        <v>0.28000000000000003</v>
      </c>
    </row>
    <row r="1086" spans="1:10" x14ac:dyDescent="0.3">
      <c r="A1086" s="1238" t="s">
        <v>825</v>
      </c>
      <c r="B1086" s="1234">
        <v>381.0857967</v>
      </c>
      <c r="C1086" s="1235">
        <v>351.40257830000002</v>
      </c>
      <c r="D1086" s="1236">
        <v>0.08</v>
      </c>
      <c r="E1086" s="1234">
        <v>670.35610236000002</v>
      </c>
      <c r="F1086" s="1235">
        <v>668.17459740000004</v>
      </c>
      <c r="G1086" s="1237">
        <v>0</v>
      </c>
      <c r="H1086" s="1235">
        <v>589.47686561</v>
      </c>
      <c r="I1086" s="1234">
        <v>575.89864751000005</v>
      </c>
      <c r="J1086" s="1236">
        <v>0.02</v>
      </c>
    </row>
    <row r="1087" spans="1:10" x14ac:dyDescent="0.3">
      <c r="A1087" s="1238" t="s">
        <v>824</v>
      </c>
      <c r="B1087" s="1234">
        <v>603.54001471000004</v>
      </c>
      <c r="C1087" s="1235">
        <v>560.23459362999995</v>
      </c>
      <c r="D1087" s="1236">
        <v>0.08</v>
      </c>
      <c r="E1087" s="1234">
        <v>722.89451869000004</v>
      </c>
      <c r="F1087" s="1235">
        <v>692.77967969999997</v>
      </c>
      <c r="G1087" s="1237">
        <v>0.04</v>
      </c>
      <c r="H1087" s="1235">
        <v>689.52330499000004</v>
      </c>
      <c r="I1087" s="1234">
        <v>654.16918704</v>
      </c>
      <c r="J1087" s="1236">
        <v>0.05</v>
      </c>
    </row>
    <row r="1088" spans="1:10" x14ac:dyDescent="0.3">
      <c r="A1088" s="1233" t="s">
        <v>830</v>
      </c>
      <c r="B1088" s="1234"/>
      <c r="C1088" s="1235"/>
      <c r="D1088" s="1236"/>
      <c r="E1088" s="1234"/>
      <c r="F1088" s="1235"/>
      <c r="G1088" s="1237"/>
      <c r="H1088" s="1235"/>
      <c r="I1088" s="1234"/>
      <c r="J1088" s="1236"/>
    </row>
    <row r="1089" spans="1:10" x14ac:dyDescent="0.3">
      <c r="A1089" s="1238" t="s">
        <v>829</v>
      </c>
      <c r="B1089" s="1234">
        <v>2.1712065273999999</v>
      </c>
      <c r="C1089" s="1235">
        <v>1.9340830233999999</v>
      </c>
      <c r="D1089" s="1236">
        <v>0.12</v>
      </c>
      <c r="E1089" s="1234">
        <v>2.4013911993999999</v>
      </c>
      <c r="F1089" s="1235">
        <v>2.1614959372000002</v>
      </c>
      <c r="G1089" s="1237">
        <v>0.11</v>
      </c>
      <c r="H1089" s="1235">
        <v>2.2695563270000001</v>
      </c>
      <c r="I1089" s="1234">
        <v>2.0312078935</v>
      </c>
      <c r="J1089" s="1236">
        <v>0.12</v>
      </c>
    </row>
    <row r="1090" spans="1:10" x14ac:dyDescent="0.3">
      <c r="A1090" s="1238" t="s">
        <v>828</v>
      </c>
      <c r="B1090" s="1234">
        <v>4.4225775193999999</v>
      </c>
      <c r="C1090" s="1235">
        <v>4.49291939</v>
      </c>
      <c r="D1090" s="1236">
        <v>-0.02</v>
      </c>
      <c r="E1090" s="1234">
        <v>4.9458602465999997</v>
      </c>
      <c r="F1090" s="1235">
        <v>5.2990324268000002</v>
      </c>
      <c r="G1090" s="1237">
        <v>-7.0000000000000007E-2</v>
      </c>
      <c r="H1090" s="1235">
        <v>4.6591452084</v>
      </c>
      <c r="I1090" s="1234">
        <v>4.8592821488000002</v>
      </c>
      <c r="J1090" s="1236">
        <v>-0.04</v>
      </c>
    </row>
    <row r="1091" spans="1:10" x14ac:dyDescent="0.3">
      <c r="A1091" s="1238" t="s">
        <v>827</v>
      </c>
      <c r="B1091" s="1234">
        <v>427.48957494000001</v>
      </c>
      <c r="C1091" s="1235">
        <v>413.18372118000002</v>
      </c>
      <c r="D1091" s="1236">
        <v>0.03</v>
      </c>
      <c r="E1091" s="1234">
        <v>501.71687918999999</v>
      </c>
      <c r="F1091" s="1235">
        <v>534.64565276999997</v>
      </c>
      <c r="G1091" s="1237">
        <v>-0.06</v>
      </c>
      <c r="H1091" s="1235">
        <v>463.11157586000002</v>
      </c>
      <c r="I1091" s="1234">
        <v>473.38143802000002</v>
      </c>
      <c r="J1091" s="1236">
        <v>-0.02</v>
      </c>
    </row>
    <row r="1092" spans="1:10" x14ac:dyDescent="0.3">
      <c r="A1092" s="1238" t="s">
        <v>826</v>
      </c>
      <c r="B1092" s="1234">
        <v>2.3615536469</v>
      </c>
      <c r="C1092" s="1235">
        <v>2.3270650987999999</v>
      </c>
      <c r="D1092" s="1236">
        <v>0.01</v>
      </c>
      <c r="E1092" s="1234">
        <v>1.4382585364</v>
      </c>
      <c r="F1092" s="1235">
        <v>3.0238260912000001</v>
      </c>
      <c r="G1092" s="1237">
        <v>-0.52</v>
      </c>
      <c r="H1092" s="1235">
        <v>1.9184603726</v>
      </c>
      <c r="I1092" s="1234">
        <v>2.6723866360000001</v>
      </c>
      <c r="J1092" s="1236">
        <v>-0.28000000000000003</v>
      </c>
    </row>
    <row r="1093" spans="1:10" x14ac:dyDescent="0.3">
      <c r="A1093" s="1238" t="s">
        <v>825</v>
      </c>
      <c r="B1093" s="1234">
        <v>419.86407528000001</v>
      </c>
      <c r="C1093" s="1235">
        <v>405.05581791999998</v>
      </c>
      <c r="D1093" s="1236">
        <v>0.04</v>
      </c>
      <c r="E1093" s="1234">
        <v>492.80520872</v>
      </c>
      <c r="F1093" s="1235">
        <v>510.92546351999999</v>
      </c>
      <c r="G1093" s="1237">
        <v>-0.04</v>
      </c>
      <c r="H1093" s="1235">
        <v>454.86883733000002</v>
      </c>
      <c r="I1093" s="1234">
        <v>457.52584589000003</v>
      </c>
      <c r="J1093" s="1236">
        <v>-0.01</v>
      </c>
    </row>
    <row r="1094" spans="1:10" x14ac:dyDescent="0.3">
      <c r="A1094" s="1238" t="s">
        <v>824</v>
      </c>
      <c r="B1094" s="1234">
        <v>422.22562893000003</v>
      </c>
      <c r="C1094" s="1235">
        <v>407.38288302000001</v>
      </c>
      <c r="D1094" s="1236">
        <v>0.04</v>
      </c>
      <c r="E1094" s="1234">
        <v>494.24346725999999</v>
      </c>
      <c r="F1094" s="1235">
        <v>513.94928961000005</v>
      </c>
      <c r="G1094" s="1237">
        <v>-0.04</v>
      </c>
      <c r="H1094" s="1235">
        <v>456.78729770000001</v>
      </c>
      <c r="I1094" s="1234">
        <v>460.19823251999998</v>
      </c>
      <c r="J1094" s="1236">
        <v>-0.01</v>
      </c>
    </row>
    <row r="1095" spans="1:10" x14ac:dyDescent="0.3">
      <c r="A1095" s="1239" t="s">
        <v>849</v>
      </c>
      <c r="B1095" s="1240"/>
      <c r="C1095" s="1241"/>
      <c r="D1095" s="1242"/>
      <c r="E1095" s="1240"/>
      <c r="F1095" s="1241"/>
      <c r="G1095" s="1243"/>
      <c r="H1095" s="1241"/>
      <c r="I1095" s="1240"/>
      <c r="J1095" s="1242"/>
    </row>
    <row r="1096" spans="1:10" x14ac:dyDescent="0.3">
      <c r="A1096" s="1233" t="s">
        <v>831</v>
      </c>
      <c r="B1096" s="1234"/>
      <c r="C1096" s="1235"/>
      <c r="D1096" s="1236"/>
      <c r="E1096" s="1234"/>
      <c r="F1096" s="1235"/>
      <c r="G1096" s="1237"/>
      <c r="H1096" s="1235"/>
      <c r="I1096" s="1234"/>
      <c r="J1096" s="1236"/>
    </row>
    <row r="1097" spans="1:10" x14ac:dyDescent="0.3">
      <c r="A1097" s="1238" t="s">
        <v>829</v>
      </c>
      <c r="B1097" s="1234">
        <v>12.184822907999999</v>
      </c>
      <c r="C1097" s="1235">
        <v>12.049334279</v>
      </c>
      <c r="D1097" s="1236">
        <v>0.01</v>
      </c>
      <c r="E1097" s="1234">
        <v>14.796098918</v>
      </c>
      <c r="F1097" s="1235">
        <v>13.221731835</v>
      </c>
      <c r="G1097" s="1237">
        <v>0.12</v>
      </c>
      <c r="H1097" s="1235">
        <v>13.336291825</v>
      </c>
      <c r="I1097" s="1234">
        <v>12.565020345000001</v>
      </c>
      <c r="J1097" s="1236">
        <v>0.06</v>
      </c>
    </row>
    <row r="1098" spans="1:10" x14ac:dyDescent="0.3">
      <c r="A1098" s="1238" t="s">
        <v>828</v>
      </c>
      <c r="B1098" s="1234">
        <v>3.8193128753000001</v>
      </c>
      <c r="C1098" s="1235">
        <v>3.7843772254000001</v>
      </c>
      <c r="D1098" s="1236">
        <v>0.01</v>
      </c>
      <c r="E1098" s="1234">
        <v>2.0880360781</v>
      </c>
      <c r="F1098" s="1235">
        <v>2.1451622425000001</v>
      </c>
      <c r="G1098" s="1237">
        <v>-0.03</v>
      </c>
      <c r="H1098" s="1235">
        <v>2.9723232616000002</v>
      </c>
      <c r="I1098" s="1234">
        <v>3.0256746540999999</v>
      </c>
      <c r="J1098" s="1236">
        <v>-0.02</v>
      </c>
    </row>
    <row r="1099" spans="1:10" x14ac:dyDescent="0.3">
      <c r="A1099" s="1238" t="s">
        <v>827</v>
      </c>
      <c r="B1099" s="1234">
        <v>1715.9369566</v>
      </c>
      <c r="C1099" s="1235">
        <v>1659.0178109000001</v>
      </c>
      <c r="D1099" s="1236">
        <v>0.03</v>
      </c>
      <c r="E1099" s="1234">
        <v>1933.6999115000001</v>
      </c>
      <c r="F1099" s="1235">
        <v>1861.9205531</v>
      </c>
      <c r="G1099" s="1237">
        <v>0.04</v>
      </c>
      <c r="H1099" s="1235">
        <v>1790.7776039</v>
      </c>
      <c r="I1099" s="1234">
        <v>1725.600522</v>
      </c>
      <c r="J1099" s="1236">
        <v>0.04</v>
      </c>
    </row>
    <row r="1100" spans="1:10" x14ac:dyDescent="0.3">
      <c r="A1100" s="1238" t="s">
        <v>826</v>
      </c>
      <c r="B1100" s="1234">
        <v>445.20593233</v>
      </c>
      <c r="C1100" s="1235">
        <v>416.04601967000002</v>
      </c>
      <c r="D1100" s="1236">
        <v>7.0000000000000007E-2</v>
      </c>
      <c r="E1100" s="1234">
        <v>118.28266616000001</v>
      </c>
      <c r="F1100" s="1235">
        <v>115.28667514</v>
      </c>
      <c r="G1100" s="1237">
        <v>0.03</v>
      </c>
      <c r="H1100" s="1235">
        <v>332.84913189999997</v>
      </c>
      <c r="I1100" s="1234">
        <v>317.35157957000001</v>
      </c>
      <c r="J1100" s="1236">
        <v>0.05</v>
      </c>
    </row>
    <row r="1101" spans="1:10" x14ac:dyDescent="0.3">
      <c r="A1101" s="1238" t="s">
        <v>825</v>
      </c>
      <c r="B1101" s="1234">
        <v>745.99874867999995</v>
      </c>
      <c r="C1101" s="1235">
        <v>753.06340908000004</v>
      </c>
      <c r="D1101" s="1236">
        <v>-0.01</v>
      </c>
      <c r="E1101" s="1234">
        <v>1558.9680507999999</v>
      </c>
      <c r="F1101" s="1235">
        <v>1522.1729484</v>
      </c>
      <c r="G1101" s="1237">
        <v>0.02</v>
      </c>
      <c r="H1101" s="1235">
        <v>1025.3995717</v>
      </c>
      <c r="I1101" s="1234">
        <v>1005.4473723</v>
      </c>
      <c r="J1101" s="1236">
        <v>0.02</v>
      </c>
    </row>
    <row r="1102" spans="1:10" x14ac:dyDescent="0.3">
      <c r="A1102" s="1238" t="s">
        <v>824</v>
      </c>
      <c r="B1102" s="1234">
        <v>1191.2046809999999</v>
      </c>
      <c r="C1102" s="1235">
        <v>1169.1094287999999</v>
      </c>
      <c r="D1102" s="1236">
        <v>0.02</v>
      </c>
      <c r="E1102" s="1234">
        <v>1677.2507169999999</v>
      </c>
      <c r="F1102" s="1235">
        <v>1637.4596234999999</v>
      </c>
      <c r="G1102" s="1237">
        <v>0.02</v>
      </c>
      <c r="H1102" s="1235">
        <v>1358.2487036</v>
      </c>
      <c r="I1102" s="1234">
        <v>1322.7989519</v>
      </c>
      <c r="J1102" s="1236">
        <v>0.03</v>
      </c>
    </row>
    <row r="1103" spans="1:10" x14ac:dyDescent="0.3">
      <c r="A1103" s="1233" t="s">
        <v>830</v>
      </c>
      <c r="B1103" s="1234"/>
      <c r="C1103" s="1235"/>
      <c r="D1103" s="1236"/>
      <c r="E1103" s="1234"/>
      <c r="F1103" s="1235"/>
      <c r="G1103" s="1237"/>
      <c r="H1103" s="1235"/>
      <c r="I1103" s="1234"/>
      <c r="J1103" s="1236"/>
    </row>
    <row r="1104" spans="1:10" x14ac:dyDescent="0.3">
      <c r="A1104" s="1238" t="s">
        <v>829</v>
      </c>
      <c r="B1104" s="1234">
        <v>3.1429897590000002</v>
      </c>
      <c r="C1104" s="1235">
        <v>2.9620123340000002</v>
      </c>
      <c r="D1104" s="1236">
        <v>0.06</v>
      </c>
      <c r="E1104" s="1234">
        <v>2.8500214755000002</v>
      </c>
      <c r="F1104" s="1235">
        <v>2.7625424233999998</v>
      </c>
      <c r="G1104" s="1237">
        <v>0.03</v>
      </c>
      <c r="H1104" s="1235">
        <v>3.0135811287999998</v>
      </c>
      <c r="I1104" s="1234">
        <v>2.8733298587</v>
      </c>
      <c r="J1104" s="1236">
        <v>0.05</v>
      </c>
    </row>
    <row r="1105" spans="1:10" x14ac:dyDescent="0.3">
      <c r="A1105" s="1238" t="s">
        <v>828</v>
      </c>
      <c r="B1105" s="1234">
        <v>3.9543476806000002</v>
      </c>
      <c r="C1105" s="1235">
        <v>3.6513976812000002</v>
      </c>
      <c r="D1105" s="1236">
        <v>0.08</v>
      </c>
      <c r="E1105" s="1234">
        <v>3.9668781488999998</v>
      </c>
      <c r="F1105" s="1235">
        <v>4.2974466463000001</v>
      </c>
      <c r="G1105" s="1237">
        <v>-0.08</v>
      </c>
      <c r="H1105" s="1235">
        <v>3.9595821803</v>
      </c>
      <c r="I1105" s="1234">
        <v>3.9275503971000001</v>
      </c>
      <c r="J1105" s="1236">
        <v>0.01</v>
      </c>
    </row>
    <row r="1106" spans="1:10" x14ac:dyDescent="0.3">
      <c r="A1106" s="1238" t="s">
        <v>827</v>
      </c>
      <c r="B1106" s="1234">
        <v>865.21574787999998</v>
      </c>
      <c r="C1106" s="1235">
        <v>834.80079536000005</v>
      </c>
      <c r="D1106" s="1236">
        <v>0.04</v>
      </c>
      <c r="E1106" s="1234">
        <v>714.62682244999996</v>
      </c>
      <c r="F1106" s="1235">
        <v>863.38124262999997</v>
      </c>
      <c r="G1106" s="1237">
        <v>-0.17</v>
      </c>
      <c r="H1106" s="1235">
        <v>802.19255347000001</v>
      </c>
      <c r="I1106" s="1234">
        <v>848.16803185000003</v>
      </c>
      <c r="J1106" s="1236">
        <v>-0.05</v>
      </c>
    </row>
    <row r="1107" spans="1:10" x14ac:dyDescent="0.3">
      <c r="A1107" s="1238" t="s">
        <v>826</v>
      </c>
      <c r="B1107" s="1234">
        <v>0.9550597556</v>
      </c>
      <c r="C1107" s="1235">
        <v>1.5946093309</v>
      </c>
      <c r="D1107" s="1236">
        <v>-0.4</v>
      </c>
      <c r="E1107" s="1234">
        <v>3.6624576052000002</v>
      </c>
      <c r="F1107" s="1235">
        <v>13.029827516999999</v>
      </c>
      <c r="G1107" s="1237">
        <v>-0.72</v>
      </c>
      <c r="H1107" s="1235">
        <v>2.0881368428</v>
      </c>
      <c r="I1107" s="1234">
        <v>6.9429254155000004</v>
      </c>
      <c r="J1107" s="1236">
        <v>-0.7</v>
      </c>
    </row>
    <row r="1108" spans="1:10" x14ac:dyDescent="0.3">
      <c r="A1108" s="1238" t="s">
        <v>825</v>
      </c>
      <c r="B1108" s="1234">
        <v>851.26981378999994</v>
      </c>
      <c r="C1108" s="1235">
        <v>810.59117542000001</v>
      </c>
      <c r="D1108" s="1236">
        <v>0.05</v>
      </c>
      <c r="E1108" s="1234">
        <v>670.46279300000003</v>
      </c>
      <c r="F1108" s="1235">
        <v>773.40262537000001</v>
      </c>
      <c r="G1108" s="1237">
        <v>-0.13</v>
      </c>
      <c r="H1108" s="1235">
        <v>775.59999950999998</v>
      </c>
      <c r="I1108" s="1234">
        <v>793.19788067000002</v>
      </c>
      <c r="J1108" s="1236">
        <v>-0.02</v>
      </c>
    </row>
    <row r="1109" spans="1:10" x14ac:dyDescent="0.3">
      <c r="A1109" s="1238" t="s">
        <v>824</v>
      </c>
      <c r="B1109" s="1234">
        <v>852.22487354999998</v>
      </c>
      <c r="C1109" s="1235">
        <v>812.18578475000004</v>
      </c>
      <c r="D1109" s="1236">
        <v>0.05</v>
      </c>
      <c r="E1109" s="1234">
        <v>674.12525060999997</v>
      </c>
      <c r="F1109" s="1235">
        <v>786.43245289000004</v>
      </c>
      <c r="G1109" s="1237">
        <v>-0.14000000000000001</v>
      </c>
      <c r="H1109" s="1235">
        <v>777.68813635000004</v>
      </c>
      <c r="I1109" s="1234">
        <v>800.14080608999996</v>
      </c>
      <c r="J1109" s="1236">
        <v>-0.03</v>
      </c>
    </row>
    <row r="1110" spans="1:10" x14ac:dyDescent="0.3">
      <c r="A1110" s="1239" t="s">
        <v>848</v>
      </c>
      <c r="B1110" s="1240"/>
      <c r="C1110" s="1241"/>
      <c r="D1110" s="1242"/>
      <c r="E1110" s="1240"/>
      <c r="F1110" s="1241"/>
      <c r="G1110" s="1243"/>
      <c r="H1110" s="1241"/>
      <c r="I1110" s="1240"/>
      <c r="J1110" s="1242"/>
    </row>
    <row r="1111" spans="1:10" x14ac:dyDescent="0.3">
      <c r="A1111" s="1233" t="s">
        <v>831</v>
      </c>
      <c r="B1111" s="1234"/>
      <c r="C1111" s="1235"/>
      <c r="D1111" s="1236"/>
      <c r="E1111" s="1234"/>
      <c r="F1111" s="1235"/>
      <c r="G1111" s="1237"/>
      <c r="H1111" s="1235"/>
      <c r="I1111" s="1234"/>
      <c r="J1111" s="1236"/>
    </row>
    <row r="1112" spans="1:10" x14ac:dyDescent="0.3">
      <c r="A1112" s="1238" t="s">
        <v>829</v>
      </c>
      <c r="B1112" s="1234">
        <v>0</v>
      </c>
      <c r="C1112" s="1235">
        <v>0</v>
      </c>
      <c r="D1112" s="1236">
        <v>-1</v>
      </c>
      <c r="E1112" s="1234">
        <v>0</v>
      </c>
      <c r="F1112" s="1235">
        <v>0</v>
      </c>
      <c r="G1112" s="1237">
        <v>-1</v>
      </c>
      <c r="H1112" s="1235">
        <v>0</v>
      </c>
      <c r="I1112" s="1234">
        <v>0</v>
      </c>
      <c r="J1112" s="1236">
        <v>-1</v>
      </c>
    </row>
    <row r="1113" spans="1:10" x14ac:dyDescent="0.3">
      <c r="A1113" s="1238" t="s">
        <v>828</v>
      </c>
      <c r="B1113" s="1234">
        <v>0</v>
      </c>
      <c r="C1113" s="1235">
        <v>0</v>
      </c>
      <c r="D1113" s="1236">
        <v>-1</v>
      </c>
      <c r="E1113" s="1234">
        <v>0</v>
      </c>
      <c r="F1113" s="1235">
        <v>0</v>
      </c>
      <c r="G1113" s="1237">
        <v>-1</v>
      </c>
      <c r="H1113" s="1235">
        <v>0</v>
      </c>
      <c r="I1113" s="1234">
        <v>0</v>
      </c>
      <c r="J1113" s="1236">
        <v>-1</v>
      </c>
    </row>
    <row r="1114" spans="1:10" x14ac:dyDescent="0.3">
      <c r="A1114" s="1238" t="s">
        <v>827</v>
      </c>
      <c r="B1114" s="1234">
        <v>0</v>
      </c>
      <c r="C1114" s="1235">
        <v>0</v>
      </c>
      <c r="D1114" s="1236">
        <v>-1</v>
      </c>
      <c r="E1114" s="1234">
        <v>0</v>
      </c>
      <c r="F1114" s="1235">
        <v>0</v>
      </c>
      <c r="G1114" s="1237">
        <v>-1</v>
      </c>
      <c r="H1114" s="1235">
        <v>0</v>
      </c>
      <c r="I1114" s="1234">
        <v>0</v>
      </c>
      <c r="J1114" s="1236">
        <v>-1</v>
      </c>
    </row>
    <row r="1115" spans="1:10" x14ac:dyDescent="0.3">
      <c r="A1115" s="1238" t="s">
        <v>826</v>
      </c>
      <c r="B1115" s="1234">
        <v>0</v>
      </c>
      <c r="C1115" s="1235">
        <v>0</v>
      </c>
      <c r="D1115" s="1236">
        <v>-1</v>
      </c>
      <c r="E1115" s="1234">
        <v>0</v>
      </c>
      <c r="F1115" s="1235">
        <v>0</v>
      </c>
      <c r="G1115" s="1237">
        <v>-1</v>
      </c>
      <c r="H1115" s="1235">
        <v>0</v>
      </c>
      <c r="I1115" s="1234">
        <v>0</v>
      </c>
      <c r="J1115" s="1236">
        <v>-1</v>
      </c>
    </row>
    <row r="1116" spans="1:10" x14ac:dyDescent="0.3">
      <c r="A1116" s="1238" t="s">
        <v>825</v>
      </c>
      <c r="B1116" s="1234">
        <v>0</v>
      </c>
      <c r="C1116" s="1235">
        <v>0</v>
      </c>
      <c r="D1116" s="1236">
        <v>-1</v>
      </c>
      <c r="E1116" s="1234">
        <v>0</v>
      </c>
      <c r="F1116" s="1235">
        <v>0</v>
      </c>
      <c r="G1116" s="1237">
        <v>-1</v>
      </c>
      <c r="H1116" s="1235">
        <v>0</v>
      </c>
      <c r="I1116" s="1234">
        <v>0</v>
      </c>
      <c r="J1116" s="1236">
        <v>-1</v>
      </c>
    </row>
    <row r="1117" spans="1:10" x14ac:dyDescent="0.3">
      <c r="A1117" s="1238" t="s">
        <v>824</v>
      </c>
      <c r="B1117" s="1234">
        <v>0</v>
      </c>
      <c r="C1117" s="1235">
        <v>0</v>
      </c>
      <c r="D1117" s="1236">
        <v>-1</v>
      </c>
      <c r="E1117" s="1234">
        <v>0</v>
      </c>
      <c r="F1117" s="1235">
        <v>0</v>
      </c>
      <c r="G1117" s="1237">
        <v>-1</v>
      </c>
      <c r="H1117" s="1235">
        <v>0</v>
      </c>
      <c r="I1117" s="1234">
        <v>0</v>
      </c>
      <c r="J1117" s="1236">
        <v>-1</v>
      </c>
    </row>
    <row r="1118" spans="1:10" x14ac:dyDescent="0.3">
      <c r="A1118" s="1233" t="s">
        <v>830</v>
      </c>
      <c r="B1118" s="1234"/>
      <c r="C1118" s="1235"/>
      <c r="D1118" s="1236"/>
      <c r="E1118" s="1234"/>
      <c r="F1118" s="1235"/>
      <c r="G1118" s="1237"/>
      <c r="H1118" s="1235"/>
      <c r="I1118" s="1234"/>
      <c r="J1118" s="1236"/>
    </row>
    <row r="1119" spans="1:10" x14ac:dyDescent="0.3">
      <c r="A1119" s="1238" t="s">
        <v>829</v>
      </c>
      <c r="B1119" s="1234">
        <v>0</v>
      </c>
      <c r="C1119" s="1235">
        <v>0</v>
      </c>
      <c r="D1119" s="1236">
        <v>-1</v>
      </c>
      <c r="E1119" s="1235">
        <v>0</v>
      </c>
      <c r="F1119" s="1235">
        <v>0</v>
      </c>
      <c r="G1119" s="1235">
        <v>0</v>
      </c>
      <c r="H1119" s="1235">
        <v>0</v>
      </c>
      <c r="I1119" s="1234">
        <v>0</v>
      </c>
      <c r="J1119" s="1236">
        <v>-1</v>
      </c>
    </row>
    <row r="1120" spans="1:10" x14ac:dyDescent="0.3">
      <c r="A1120" s="1238" t="s">
        <v>828</v>
      </c>
      <c r="B1120" s="1234">
        <v>0</v>
      </c>
      <c r="C1120" s="1235">
        <v>0</v>
      </c>
      <c r="D1120" s="1236">
        <v>-1</v>
      </c>
      <c r="E1120" s="1235">
        <v>0</v>
      </c>
      <c r="F1120" s="1235">
        <v>0</v>
      </c>
      <c r="G1120" s="1235">
        <v>0</v>
      </c>
      <c r="H1120" s="1235">
        <v>0</v>
      </c>
      <c r="I1120" s="1234">
        <v>0</v>
      </c>
      <c r="J1120" s="1236">
        <v>-1</v>
      </c>
    </row>
    <row r="1121" spans="1:10" x14ac:dyDescent="0.3">
      <c r="A1121" s="1238" t="s">
        <v>827</v>
      </c>
      <c r="B1121" s="1234">
        <v>0</v>
      </c>
      <c r="C1121" s="1235">
        <v>0</v>
      </c>
      <c r="D1121" s="1236">
        <v>-1</v>
      </c>
      <c r="E1121" s="1235">
        <v>0</v>
      </c>
      <c r="F1121" s="1235">
        <v>0</v>
      </c>
      <c r="G1121" s="1235">
        <v>0</v>
      </c>
      <c r="H1121" s="1235">
        <v>0</v>
      </c>
      <c r="I1121" s="1234">
        <v>0</v>
      </c>
      <c r="J1121" s="1236">
        <v>-1</v>
      </c>
    </row>
    <row r="1122" spans="1:10" x14ac:dyDescent="0.3">
      <c r="A1122" s="1238" t="s">
        <v>826</v>
      </c>
      <c r="B1122" s="1234">
        <v>0</v>
      </c>
      <c r="C1122" s="1235">
        <v>0</v>
      </c>
      <c r="D1122" s="1236">
        <v>-1</v>
      </c>
      <c r="E1122" s="1235">
        <v>0</v>
      </c>
      <c r="F1122" s="1235">
        <v>0</v>
      </c>
      <c r="G1122" s="1235">
        <v>0</v>
      </c>
      <c r="H1122" s="1235">
        <v>0</v>
      </c>
      <c r="I1122" s="1234">
        <v>0</v>
      </c>
      <c r="J1122" s="1236">
        <v>-1</v>
      </c>
    </row>
    <row r="1123" spans="1:10" x14ac:dyDescent="0.3">
      <c r="A1123" s="1238" t="s">
        <v>825</v>
      </c>
      <c r="B1123" s="1234">
        <v>0</v>
      </c>
      <c r="C1123" s="1235">
        <v>0</v>
      </c>
      <c r="D1123" s="1236">
        <v>-1</v>
      </c>
      <c r="E1123" s="1235">
        <v>0</v>
      </c>
      <c r="F1123" s="1235">
        <v>0</v>
      </c>
      <c r="G1123" s="1235">
        <v>0</v>
      </c>
      <c r="H1123" s="1235">
        <v>0</v>
      </c>
      <c r="I1123" s="1234">
        <v>0</v>
      </c>
      <c r="J1123" s="1236">
        <v>-1</v>
      </c>
    </row>
    <row r="1124" spans="1:10" x14ac:dyDescent="0.3">
      <c r="A1124" s="1238" t="s">
        <v>824</v>
      </c>
      <c r="B1124" s="1234">
        <v>0</v>
      </c>
      <c r="C1124" s="1235">
        <v>0</v>
      </c>
      <c r="D1124" s="1236">
        <v>-1</v>
      </c>
      <c r="E1124" s="1235">
        <v>0</v>
      </c>
      <c r="F1124" s="1235">
        <v>0</v>
      </c>
      <c r="G1124" s="1235">
        <v>0</v>
      </c>
      <c r="H1124" s="1235">
        <v>0</v>
      </c>
      <c r="I1124" s="1234">
        <v>0</v>
      </c>
      <c r="J1124" s="1236">
        <v>-1</v>
      </c>
    </row>
    <row r="1125" spans="1:10" x14ac:dyDescent="0.3">
      <c r="A1125" s="1239" t="s">
        <v>847</v>
      </c>
      <c r="B1125" s="1240"/>
      <c r="C1125" s="1241"/>
      <c r="D1125" s="1242"/>
      <c r="E1125" s="1240"/>
      <c r="F1125" s="1241"/>
      <c r="G1125" s="1243"/>
      <c r="H1125" s="1241"/>
      <c r="I1125" s="1240"/>
      <c r="J1125" s="1242"/>
    </row>
    <row r="1126" spans="1:10" x14ac:dyDescent="0.3">
      <c r="A1126" s="1233" t="s">
        <v>831</v>
      </c>
      <c r="B1126" s="1234"/>
      <c r="C1126" s="1235"/>
      <c r="D1126" s="1236"/>
      <c r="E1126" s="1234"/>
      <c r="F1126" s="1235"/>
      <c r="G1126" s="1237"/>
      <c r="H1126" s="1235"/>
      <c r="I1126" s="1234"/>
      <c r="J1126" s="1236"/>
    </row>
    <row r="1127" spans="1:10" x14ac:dyDescent="0.3">
      <c r="A1127" s="1238" t="s">
        <v>829</v>
      </c>
      <c r="B1127" s="1234">
        <v>0.13606856989999999</v>
      </c>
      <c r="C1127" s="1235">
        <v>0.13816266120000001</v>
      </c>
      <c r="D1127" s="1236">
        <v>-0.02</v>
      </c>
      <c r="E1127" s="1234">
        <v>9.4867284600000004E-2</v>
      </c>
      <c r="F1127" s="1235">
        <v>8.7131762099999996E-2</v>
      </c>
      <c r="G1127" s="1237">
        <v>0.09</v>
      </c>
      <c r="H1127" s="1235">
        <v>0.12969615249999999</v>
      </c>
      <c r="I1127" s="1234">
        <v>0.1300407952</v>
      </c>
      <c r="J1127" s="1236">
        <v>0</v>
      </c>
    </row>
    <row r="1128" spans="1:10" x14ac:dyDescent="0.3">
      <c r="A1128" s="1238" t="s">
        <v>828</v>
      </c>
      <c r="B1128" s="1234">
        <v>2.5170842824999999</v>
      </c>
      <c r="C1128" s="1235">
        <v>2.7004504505</v>
      </c>
      <c r="D1128" s="1236">
        <v>-7.0000000000000007E-2</v>
      </c>
      <c r="E1128" s="1234">
        <v>2.3214285713999998</v>
      </c>
      <c r="F1128" s="1235">
        <v>2.0566037736</v>
      </c>
      <c r="G1128" s="1237">
        <v>0.13</v>
      </c>
      <c r="H1128" s="1235">
        <v>2.4949494949000002</v>
      </c>
      <c r="I1128" s="1234">
        <v>2.6317907444999999</v>
      </c>
      <c r="J1128" s="1236">
        <v>-0.05</v>
      </c>
    </row>
    <row r="1129" spans="1:10" x14ac:dyDescent="0.3">
      <c r="A1129" s="1238" t="s">
        <v>827</v>
      </c>
      <c r="B1129" s="1234">
        <v>901.57851584000002</v>
      </c>
      <c r="C1129" s="1235">
        <v>795.07986656000003</v>
      </c>
      <c r="D1129" s="1236">
        <v>0.13</v>
      </c>
      <c r="E1129" s="1234">
        <v>722.00692307999998</v>
      </c>
      <c r="F1129" s="1235">
        <v>882.10917430999996</v>
      </c>
      <c r="G1129" s="1237">
        <v>-0.18</v>
      </c>
      <c r="H1129" s="1235">
        <v>882.67624291000004</v>
      </c>
      <c r="I1129" s="1234">
        <v>802.33230887000002</v>
      </c>
      <c r="J1129" s="1236">
        <v>0.1</v>
      </c>
    </row>
    <row r="1130" spans="1:10" x14ac:dyDescent="0.3">
      <c r="A1130" s="1238" t="s">
        <v>826</v>
      </c>
      <c r="B1130" s="1234">
        <v>556.46222623999995</v>
      </c>
      <c r="C1130" s="1235">
        <v>525.49350291999997</v>
      </c>
      <c r="D1130" s="1236">
        <v>0.06</v>
      </c>
      <c r="E1130" s="1234">
        <v>563.87646154000004</v>
      </c>
      <c r="F1130" s="1235">
        <v>620.32238531999997</v>
      </c>
      <c r="G1130" s="1237">
        <v>-0.09</v>
      </c>
      <c r="H1130" s="1235">
        <v>557.24267206000002</v>
      </c>
      <c r="I1130" s="1234">
        <v>533.39590979000002</v>
      </c>
      <c r="J1130" s="1236">
        <v>0.04</v>
      </c>
    </row>
    <row r="1131" spans="1:10" x14ac:dyDescent="0.3">
      <c r="A1131" s="1238" t="s">
        <v>825</v>
      </c>
      <c r="B1131" s="1234">
        <v>7.0656561085999998</v>
      </c>
      <c r="C1131" s="1235">
        <v>1.5019849875</v>
      </c>
      <c r="D1131" s="1236">
        <v>3.7</v>
      </c>
      <c r="E1131" s="1234">
        <v>87.412307691999999</v>
      </c>
      <c r="F1131" s="1235">
        <v>157.69082569</v>
      </c>
      <c r="G1131" s="1237">
        <v>-0.45</v>
      </c>
      <c r="H1131" s="1235">
        <v>15.523198381</v>
      </c>
      <c r="I1131" s="1234">
        <v>14.517721713</v>
      </c>
      <c r="J1131" s="1236">
        <v>7.0000000000000007E-2</v>
      </c>
    </row>
    <row r="1132" spans="1:10" x14ac:dyDescent="0.3">
      <c r="A1132" s="1238" t="s">
        <v>824</v>
      </c>
      <c r="B1132" s="1234">
        <v>563.52788235000003</v>
      </c>
      <c r="C1132" s="1235">
        <v>526.99548790999995</v>
      </c>
      <c r="D1132" s="1236">
        <v>7.0000000000000007E-2</v>
      </c>
      <c r="E1132" s="1234">
        <v>651.28876922999996</v>
      </c>
      <c r="F1132" s="1235">
        <v>778.01321100999996</v>
      </c>
      <c r="G1132" s="1237">
        <v>-0.16</v>
      </c>
      <c r="H1132" s="1235">
        <v>572.76587044999997</v>
      </c>
      <c r="I1132" s="1234">
        <v>547.91363149999995</v>
      </c>
      <c r="J1132" s="1236">
        <v>0.05</v>
      </c>
    </row>
    <row r="1133" spans="1:10" x14ac:dyDescent="0.3">
      <c r="A1133" s="1233" t="s">
        <v>830</v>
      </c>
      <c r="B1133" s="1234"/>
      <c r="C1133" s="1235"/>
      <c r="D1133" s="1236"/>
      <c r="E1133" s="1234"/>
      <c r="F1133" s="1235"/>
      <c r="G1133" s="1237"/>
      <c r="H1133" s="1235"/>
      <c r="I1133" s="1234"/>
      <c r="J1133" s="1236"/>
    </row>
    <row r="1134" spans="1:10" x14ac:dyDescent="0.3">
      <c r="A1134" s="1238" t="s">
        <v>829</v>
      </c>
      <c r="B1134" s="1234">
        <v>0</v>
      </c>
      <c r="C1134" s="1235">
        <v>0</v>
      </c>
      <c r="D1134" s="1236">
        <v>-1</v>
      </c>
      <c r="E1134" s="1234"/>
      <c r="F1134" s="1235"/>
      <c r="G1134" s="1237"/>
      <c r="H1134" s="1235">
        <v>0</v>
      </c>
      <c r="I1134" s="1234">
        <v>0</v>
      </c>
      <c r="J1134" s="1236">
        <v>-1</v>
      </c>
    </row>
    <row r="1135" spans="1:10" x14ac:dyDescent="0.3">
      <c r="A1135" s="1238" t="s">
        <v>828</v>
      </c>
      <c r="B1135" s="1234">
        <v>0</v>
      </c>
      <c r="C1135" s="1235">
        <v>0</v>
      </c>
      <c r="D1135" s="1236">
        <v>-1</v>
      </c>
      <c r="E1135" s="1234"/>
      <c r="F1135" s="1235"/>
      <c r="G1135" s="1237"/>
      <c r="H1135" s="1235">
        <v>0</v>
      </c>
      <c r="I1135" s="1234">
        <v>0</v>
      </c>
      <c r="J1135" s="1236">
        <v>-1</v>
      </c>
    </row>
    <row r="1136" spans="1:10" x14ac:dyDescent="0.3">
      <c r="A1136" s="1238" t="s">
        <v>827</v>
      </c>
      <c r="B1136" s="1234">
        <v>0</v>
      </c>
      <c r="C1136" s="1235">
        <v>0</v>
      </c>
      <c r="D1136" s="1236">
        <v>-1</v>
      </c>
      <c r="E1136" s="1234"/>
      <c r="F1136" s="1235"/>
      <c r="G1136" s="1237"/>
      <c r="H1136" s="1235">
        <v>0</v>
      </c>
      <c r="I1136" s="1234">
        <v>0</v>
      </c>
      <c r="J1136" s="1236">
        <v>-1</v>
      </c>
    </row>
    <row r="1137" spans="1:10" x14ac:dyDescent="0.3">
      <c r="A1137" s="1238" t="s">
        <v>826</v>
      </c>
      <c r="B1137" s="1234">
        <v>0</v>
      </c>
      <c r="C1137" s="1235">
        <v>0</v>
      </c>
      <c r="D1137" s="1236">
        <v>-1</v>
      </c>
      <c r="E1137" s="1234"/>
      <c r="F1137" s="1235"/>
      <c r="G1137" s="1237"/>
      <c r="H1137" s="1235">
        <v>0</v>
      </c>
      <c r="I1137" s="1234">
        <v>0</v>
      </c>
      <c r="J1137" s="1236">
        <v>-1</v>
      </c>
    </row>
    <row r="1138" spans="1:10" x14ac:dyDescent="0.3">
      <c r="A1138" s="1238" t="s">
        <v>825</v>
      </c>
      <c r="B1138" s="1234">
        <v>0</v>
      </c>
      <c r="C1138" s="1235">
        <v>0</v>
      </c>
      <c r="D1138" s="1236">
        <v>-1</v>
      </c>
      <c r="E1138" s="1234"/>
      <c r="F1138" s="1235"/>
      <c r="G1138" s="1237"/>
      <c r="H1138" s="1235">
        <v>0</v>
      </c>
      <c r="I1138" s="1234">
        <v>0</v>
      </c>
      <c r="J1138" s="1236">
        <v>-1</v>
      </c>
    </row>
    <row r="1139" spans="1:10" x14ac:dyDescent="0.3">
      <c r="A1139" s="1238" t="s">
        <v>824</v>
      </c>
      <c r="B1139" s="1234">
        <v>0</v>
      </c>
      <c r="C1139" s="1235">
        <v>0</v>
      </c>
      <c r="D1139" s="1236">
        <v>-1</v>
      </c>
      <c r="E1139" s="1234"/>
      <c r="F1139" s="1235"/>
      <c r="G1139" s="1237"/>
      <c r="H1139" s="1235">
        <v>0</v>
      </c>
      <c r="I1139" s="1234">
        <v>0</v>
      </c>
      <c r="J1139" s="1236">
        <v>-1</v>
      </c>
    </row>
    <row r="1140" spans="1:10" x14ac:dyDescent="0.3">
      <c r="A1140" s="1239" t="s">
        <v>846</v>
      </c>
      <c r="B1140" s="1240"/>
      <c r="C1140" s="1241"/>
      <c r="D1140" s="1242"/>
      <c r="E1140" s="1240"/>
      <c r="F1140" s="1241"/>
      <c r="G1140" s="1243"/>
      <c r="H1140" s="1241"/>
      <c r="I1140" s="1240"/>
      <c r="J1140" s="1242"/>
    </row>
    <row r="1141" spans="1:10" x14ac:dyDescent="0.3">
      <c r="A1141" s="1233" t="s">
        <v>831</v>
      </c>
      <c r="B1141" s="1234"/>
      <c r="C1141" s="1235"/>
      <c r="D1141" s="1236"/>
      <c r="E1141" s="1234"/>
      <c r="F1141" s="1235"/>
      <c r="G1141" s="1237"/>
      <c r="H1141" s="1235"/>
      <c r="I1141" s="1234"/>
      <c r="J1141" s="1236"/>
    </row>
    <row r="1142" spans="1:10" x14ac:dyDescent="0.3">
      <c r="A1142" s="1238" t="s">
        <v>829</v>
      </c>
      <c r="B1142" s="1234">
        <v>0.1178813088</v>
      </c>
      <c r="C1142" s="1235">
        <v>0.12962526899999999</v>
      </c>
      <c r="D1142" s="1236">
        <v>-0.09</v>
      </c>
      <c r="E1142" s="1234">
        <v>4.4568513400000002E-2</v>
      </c>
      <c r="F1142" s="1235">
        <v>1.3372004999999999E-2</v>
      </c>
      <c r="G1142" s="1237">
        <v>2.33</v>
      </c>
      <c r="H1142" s="1235">
        <v>0.10595995599999999</v>
      </c>
      <c r="I1142" s="1234">
        <v>7.78226791E-2</v>
      </c>
      <c r="J1142" s="1236">
        <v>0.36</v>
      </c>
    </row>
    <row r="1143" spans="1:10" x14ac:dyDescent="0.3">
      <c r="A1143" s="1238" t="s">
        <v>828</v>
      </c>
      <c r="B1143" s="1234">
        <v>4.1164556962000001</v>
      </c>
      <c r="C1143" s="1235">
        <v>3.3542713568</v>
      </c>
      <c r="D1143" s="1236">
        <v>0.23</v>
      </c>
      <c r="E1143" s="1234">
        <v>2.3103448275999998</v>
      </c>
      <c r="F1143" s="1235">
        <v>2.6969696970000001</v>
      </c>
      <c r="G1143" s="1237">
        <v>-0.14000000000000001</v>
      </c>
      <c r="H1143" s="1235">
        <v>3.9929245283000001</v>
      </c>
      <c r="I1143" s="1234">
        <v>3.3039443154999999</v>
      </c>
      <c r="J1143" s="1236">
        <v>0.21</v>
      </c>
    </row>
    <row r="1144" spans="1:10" x14ac:dyDescent="0.3">
      <c r="A1144" s="1238" t="s">
        <v>827</v>
      </c>
      <c r="B1144" s="1234">
        <v>663.36064576000001</v>
      </c>
      <c r="C1144" s="1235">
        <v>758.38906367000004</v>
      </c>
      <c r="D1144" s="1236">
        <v>-0.13</v>
      </c>
      <c r="E1144" s="1234">
        <v>555.10447761</v>
      </c>
      <c r="F1144" s="1235">
        <v>560.16213483000001</v>
      </c>
      <c r="G1144" s="1237">
        <v>-0.01</v>
      </c>
      <c r="H1144" s="1235">
        <v>659.07643828000005</v>
      </c>
      <c r="I1144" s="1234">
        <v>745.99988062</v>
      </c>
      <c r="J1144" s="1236">
        <v>-0.12</v>
      </c>
    </row>
    <row r="1145" spans="1:10" x14ac:dyDescent="0.3">
      <c r="A1145" s="1238" t="s">
        <v>826</v>
      </c>
      <c r="B1145" s="1234">
        <v>329.05169741999998</v>
      </c>
      <c r="C1145" s="1235">
        <v>373.75885392999999</v>
      </c>
      <c r="D1145" s="1236">
        <v>-0.12</v>
      </c>
      <c r="E1145" s="1234">
        <v>363.52238806000003</v>
      </c>
      <c r="F1145" s="1235">
        <v>264.01269662999999</v>
      </c>
      <c r="G1145" s="1237">
        <v>0.38</v>
      </c>
      <c r="H1145" s="1235">
        <v>330.41586532999997</v>
      </c>
      <c r="I1145" s="1234">
        <v>366.89971910000003</v>
      </c>
      <c r="J1145" s="1236">
        <v>-0.1</v>
      </c>
    </row>
    <row r="1146" spans="1:10" x14ac:dyDescent="0.3">
      <c r="A1146" s="1238" t="s">
        <v>825</v>
      </c>
      <c r="B1146" s="1234">
        <v>13.259532595</v>
      </c>
      <c r="C1146" s="1235">
        <v>8.9887640448999999</v>
      </c>
      <c r="D1146" s="1236">
        <v>0.48</v>
      </c>
      <c r="E1146" s="1234">
        <v>66.101492536999999</v>
      </c>
      <c r="F1146" s="1235">
        <v>112.33</v>
      </c>
      <c r="G1146" s="1237">
        <v>-0.41</v>
      </c>
      <c r="H1146" s="1235">
        <v>15.350738334000001</v>
      </c>
      <c r="I1146" s="1234">
        <v>15.447591292</v>
      </c>
      <c r="J1146" s="1236">
        <v>-0.01</v>
      </c>
    </row>
    <row r="1147" spans="1:10" x14ac:dyDescent="0.3">
      <c r="A1147" s="1238" t="s">
        <v>824</v>
      </c>
      <c r="B1147" s="1234">
        <v>342.31123000999997</v>
      </c>
      <c r="C1147" s="1235">
        <v>382.74761797999997</v>
      </c>
      <c r="D1147" s="1236">
        <v>-0.11</v>
      </c>
      <c r="E1147" s="1234">
        <v>429.62388060000001</v>
      </c>
      <c r="F1147" s="1235">
        <v>376.34269662999998</v>
      </c>
      <c r="G1147" s="1237">
        <v>0.14000000000000001</v>
      </c>
      <c r="H1147" s="1235">
        <v>345.76660365999999</v>
      </c>
      <c r="I1147" s="1234">
        <v>382.34731039000002</v>
      </c>
      <c r="J1147" s="1236">
        <v>-0.1</v>
      </c>
    </row>
    <row r="1148" spans="1:10" x14ac:dyDescent="0.3">
      <c r="A1148" s="1239" t="s">
        <v>845</v>
      </c>
      <c r="B1148" s="1240"/>
      <c r="C1148" s="1241"/>
      <c r="D1148" s="1242"/>
      <c r="E1148" s="1240"/>
      <c r="F1148" s="1241"/>
      <c r="G1148" s="1243"/>
      <c r="H1148" s="1241"/>
      <c r="I1148" s="1240"/>
      <c r="J1148" s="1242"/>
    </row>
    <row r="1149" spans="1:10" x14ac:dyDescent="0.3">
      <c r="A1149" s="1233" t="s">
        <v>831</v>
      </c>
      <c r="B1149" s="1234"/>
      <c r="C1149" s="1235"/>
      <c r="D1149" s="1236"/>
      <c r="E1149" s="1234"/>
      <c r="F1149" s="1235"/>
      <c r="G1149" s="1237"/>
      <c r="H1149" s="1235"/>
      <c r="I1149" s="1234"/>
      <c r="J1149" s="1236"/>
    </row>
    <row r="1150" spans="1:10" x14ac:dyDescent="0.3">
      <c r="A1150" s="1238" t="s">
        <v>829</v>
      </c>
      <c r="B1150" s="1234">
        <v>7.1553540000000003E-4</v>
      </c>
      <c r="C1150" s="1235">
        <v>1.4334184E-3</v>
      </c>
      <c r="D1150" s="1236">
        <v>-0.5</v>
      </c>
      <c r="E1150" s="1234">
        <v>0</v>
      </c>
      <c r="F1150" s="1235">
        <v>0</v>
      </c>
      <c r="G1150" s="1237">
        <v>-1</v>
      </c>
      <c r="H1150" s="1235">
        <v>6.6569070000000005E-4</v>
      </c>
      <c r="I1150" s="1234">
        <v>1.4290026E-3</v>
      </c>
      <c r="J1150" s="1236">
        <v>-0.53</v>
      </c>
    </row>
    <row r="1151" spans="1:10" x14ac:dyDescent="0.3">
      <c r="A1151" s="1238" t="s">
        <v>828</v>
      </c>
      <c r="B1151" s="1234">
        <v>1.5</v>
      </c>
      <c r="C1151" s="1235">
        <v>2</v>
      </c>
      <c r="D1151" s="1236">
        <v>-0.25</v>
      </c>
      <c r="E1151" s="1234">
        <v>0</v>
      </c>
      <c r="F1151" s="1235">
        <v>0</v>
      </c>
      <c r="G1151" s="1237">
        <v>-1</v>
      </c>
      <c r="H1151" s="1235">
        <v>1.5</v>
      </c>
      <c r="I1151" s="1234">
        <v>2</v>
      </c>
      <c r="J1151" s="1236">
        <v>-0.25</v>
      </c>
    </row>
    <row r="1152" spans="1:10" x14ac:dyDescent="0.3">
      <c r="A1152" s="1238" t="s">
        <v>827</v>
      </c>
      <c r="B1152" s="1234">
        <v>309</v>
      </c>
      <c r="C1152" s="1235">
        <v>465.05</v>
      </c>
      <c r="D1152" s="1236">
        <v>-0.34</v>
      </c>
      <c r="E1152" s="1234">
        <v>0</v>
      </c>
      <c r="F1152" s="1235">
        <v>0</v>
      </c>
      <c r="G1152" s="1237">
        <v>-1</v>
      </c>
      <c r="H1152" s="1235">
        <v>309</v>
      </c>
      <c r="I1152" s="1234">
        <v>465.05</v>
      </c>
      <c r="J1152" s="1236">
        <v>-0.34</v>
      </c>
    </row>
    <row r="1153" spans="1:10" x14ac:dyDescent="0.3">
      <c r="A1153" s="1238" t="s">
        <v>826</v>
      </c>
      <c r="B1153" s="1234">
        <v>309</v>
      </c>
      <c r="C1153" s="1235">
        <v>340.125</v>
      </c>
      <c r="D1153" s="1236">
        <v>-0.09</v>
      </c>
      <c r="E1153" s="1234">
        <v>0</v>
      </c>
      <c r="F1153" s="1235">
        <v>0</v>
      </c>
      <c r="G1153" s="1237">
        <v>-1</v>
      </c>
      <c r="H1153" s="1235">
        <v>309</v>
      </c>
      <c r="I1153" s="1234">
        <v>340.125</v>
      </c>
      <c r="J1153" s="1236">
        <v>-0.09</v>
      </c>
    </row>
    <row r="1154" spans="1:10" x14ac:dyDescent="0.3">
      <c r="A1154" s="1238" t="s">
        <v>825</v>
      </c>
      <c r="B1154" s="1234">
        <v>0</v>
      </c>
      <c r="C1154" s="1235">
        <v>0</v>
      </c>
      <c r="D1154" s="1236">
        <v>-1</v>
      </c>
      <c r="E1154" s="1234">
        <v>0</v>
      </c>
      <c r="F1154" s="1235">
        <v>0</v>
      </c>
      <c r="G1154" s="1237">
        <v>-1</v>
      </c>
      <c r="H1154" s="1235">
        <v>0</v>
      </c>
      <c r="I1154" s="1234">
        <v>0</v>
      </c>
      <c r="J1154" s="1236">
        <v>-1</v>
      </c>
    </row>
    <row r="1155" spans="1:10" x14ac:dyDescent="0.3">
      <c r="A1155" s="1238" t="s">
        <v>824</v>
      </c>
      <c r="B1155" s="1234">
        <v>309</v>
      </c>
      <c r="C1155" s="1235">
        <v>340.125</v>
      </c>
      <c r="D1155" s="1236">
        <v>-0.09</v>
      </c>
      <c r="E1155" s="1234">
        <v>0</v>
      </c>
      <c r="F1155" s="1235">
        <v>0</v>
      </c>
      <c r="G1155" s="1237">
        <v>-1</v>
      </c>
      <c r="H1155" s="1235">
        <v>309</v>
      </c>
      <c r="I1155" s="1234">
        <v>340.125</v>
      </c>
      <c r="J1155" s="1236">
        <v>-0.09</v>
      </c>
    </row>
    <row r="1156" spans="1:10" x14ac:dyDescent="0.3">
      <c r="A1156" s="1228" t="s">
        <v>844</v>
      </c>
      <c r="B1156" s="1229"/>
      <c r="C1156" s="1230"/>
      <c r="D1156" s="1231"/>
      <c r="E1156" s="1229"/>
      <c r="F1156" s="1230"/>
      <c r="G1156" s="1232"/>
      <c r="H1156" s="1230"/>
      <c r="I1156" s="1229"/>
      <c r="J1156" s="1231"/>
    </row>
    <row r="1157" spans="1:10" x14ac:dyDescent="0.3">
      <c r="A1157" s="1239" t="s">
        <v>843</v>
      </c>
      <c r="B1157" s="1240"/>
      <c r="C1157" s="1241"/>
      <c r="D1157" s="1242"/>
      <c r="E1157" s="1240"/>
      <c r="F1157" s="1241"/>
      <c r="G1157" s="1243"/>
      <c r="H1157" s="1241"/>
      <c r="I1157" s="1240"/>
      <c r="J1157" s="1242"/>
    </row>
    <row r="1158" spans="1:10" x14ac:dyDescent="0.3">
      <c r="A1158" s="1233" t="s">
        <v>831</v>
      </c>
      <c r="B1158" s="1234"/>
      <c r="C1158" s="1235"/>
      <c r="D1158" s="1236"/>
      <c r="E1158" s="1234"/>
      <c r="F1158" s="1235"/>
      <c r="G1158" s="1237"/>
      <c r="H1158" s="1235"/>
      <c r="I1158" s="1234"/>
      <c r="J1158" s="1236"/>
    </row>
    <row r="1159" spans="1:10" x14ac:dyDescent="0.3">
      <c r="A1159" s="1238" t="s">
        <v>829</v>
      </c>
      <c r="B1159" s="1234">
        <v>2.0713985177000001</v>
      </c>
      <c r="C1159" s="1235">
        <v>3.0121616025</v>
      </c>
      <c r="D1159" s="1236">
        <v>-0.31</v>
      </c>
      <c r="E1159" s="1235">
        <v>0</v>
      </c>
      <c r="F1159" s="1235">
        <v>0</v>
      </c>
      <c r="G1159" s="1235">
        <v>0</v>
      </c>
      <c r="H1159" s="1235">
        <v>2.0713985177000001</v>
      </c>
      <c r="I1159" s="1234">
        <v>3.0121616025</v>
      </c>
      <c r="J1159" s="1236">
        <v>-0.31</v>
      </c>
    </row>
    <row r="1160" spans="1:10" x14ac:dyDescent="0.3">
      <c r="A1160" s="1238" t="s">
        <v>828</v>
      </c>
      <c r="B1160" s="1234">
        <v>2.0625</v>
      </c>
      <c r="C1160" s="1235">
        <v>2</v>
      </c>
      <c r="D1160" s="1236">
        <v>0.03</v>
      </c>
      <c r="E1160" s="1235">
        <v>0</v>
      </c>
      <c r="F1160" s="1235">
        <v>0</v>
      </c>
      <c r="G1160" s="1235">
        <v>0</v>
      </c>
      <c r="H1160" s="1235">
        <v>2.0625</v>
      </c>
      <c r="I1160" s="1234">
        <v>2</v>
      </c>
      <c r="J1160" s="1236">
        <v>0.03</v>
      </c>
    </row>
    <row r="1161" spans="1:10" x14ac:dyDescent="0.3">
      <c r="A1161" s="1238" t="s">
        <v>827</v>
      </c>
      <c r="B1161" s="1234">
        <v>5033.4396969999998</v>
      </c>
      <c r="C1161" s="1235">
        <v>12017.177250000001</v>
      </c>
      <c r="D1161" s="1236">
        <v>-0.57999999999999996</v>
      </c>
      <c r="E1161" s="1235">
        <v>0</v>
      </c>
      <c r="F1161" s="1235">
        <v>0</v>
      </c>
      <c r="G1161" s="1235">
        <v>0</v>
      </c>
      <c r="H1161" s="1235">
        <v>5033.4396969999998</v>
      </c>
      <c r="I1161" s="1234">
        <v>12017.177250000001</v>
      </c>
      <c r="J1161" s="1236">
        <v>-0.57999999999999996</v>
      </c>
    </row>
    <row r="1162" spans="1:10" x14ac:dyDescent="0.3">
      <c r="A1162" s="1238" t="s">
        <v>826</v>
      </c>
      <c r="B1162" s="1234">
        <v>0</v>
      </c>
      <c r="C1162" s="1235">
        <v>0</v>
      </c>
      <c r="D1162" s="1236">
        <v>-1</v>
      </c>
      <c r="E1162" s="1235">
        <v>0</v>
      </c>
      <c r="F1162" s="1235">
        <v>0</v>
      </c>
      <c r="G1162" s="1235">
        <v>0</v>
      </c>
      <c r="H1162" s="1235">
        <v>0</v>
      </c>
      <c r="I1162" s="1234">
        <v>0</v>
      </c>
      <c r="J1162" s="1236">
        <v>-1</v>
      </c>
    </row>
    <row r="1163" spans="1:10" x14ac:dyDescent="0.3">
      <c r="A1163" s="1238" t="s">
        <v>825</v>
      </c>
      <c r="B1163" s="1234">
        <v>5027.2766666999996</v>
      </c>
      <c r="C1163" s="1235">
        <v>10751.00525</v>
      </c>
      <c r="D1163" s="1236">
        <v>-0.53</v>
      </c>
      <c r="E1163" s="1235">
        <v>0</v>
      </c>
      <c r="F1163" s="1235">
        <v>0</v>
      </c>
      <c r="G1163" s="1235">
        <v>0</v>
      </c>
      <c r="H1163" s="1235">
        <v>5027.2766666999996</v>
      </c>
      <c r="I1163" s="1234">
        <v>10751.00525</v>
      </c>
      <c r="J1163" s="1236">
        <v>-0.53</v>
      </c>
    </row>
    <row r="1164" spans="1:10" x14ac:dyDescent="0.3">
      <c r="A1164" s="1238" t="s">
        <v>824</v>
      </c>
      <c r="B1164" s="1234">
        <v>5027.2766666999996</v>
      </c>
      <c r="C1164" s="1235">
        <v>10751.00525</v>
      </c>
      <c r="D1164" s="1236">
        <v>-0.53</v>
      </c>
      <c r="E1164" s="1235">
        <v>0</v>
      </c>
      <c r="F1164" s="1235">
        <v>0</v>
      </c>
      <c r="G1164" s="1235">
        <v>0</v>
      </c>
      <c r="H1164" s="1235">
        <v>5027.2766666999996</v>
      </c>
      <c r="I1164" s="1234">
        <v>10751.00525</v>
      </c>
      <c r="J1164" s="1236">
        <v>-0.53</v>
      </c>
    </row>
    <row r="1165" spans="1:10" x14ac:dyDescent="0.3">
      <c r="A1165" s="1239" t="s">
        <v>842</v>
      </c>
      <c r="B1165" s="1240"/>
      <c r="C1165" s="1241"/>
      <c r="D1165" s="1242"/>
      <c r="E1165" s="1240"/>
      <c r="F1165" s="1241"/>
      <c r="G1165" s="1243"/>
      <c r="H1165" s="1241"/>
      <c r="I1165" s="1240"/>
      <c r="J1165" s="1242"/>
    </row>
    <row r="1166" spans="1:10" x14ac:dyDescent="0.3">
      <c r="A1166" s="1233" t="s">
        <v>831</v>
      </c>
      <c r="B1166" s="1234"/>
      <c r="C1166" s="1235"/>
      <c r="D1166" s="1236"/>
      <c r="E1166" s="1234"/>
      <c r="F1166" s="1235"/>
      <c r="G1166" s="1237"/>
      <c r="H1166" s="1235"/>
      <c r="I1166" s="1234"/>
      <c r="J1166" s="1236"/>
    </row>
    <row r="1167" spans="1:10" x14ac:dyDescent="0.3">
      <c r="A1167" s="1238" t="s">
        <v>829</v>
      </c>
      <c r="B1167" s="1234">
        <v>4.3766355176999996</v>
      </c>
      <c r="C1167" s="1235">
        <v>5.0920559258000004</v>
      </c>
      <c r="D1167" s="1236">
        <v>-0.14000000000000001</v>
      </c>
      <c r="E1167" s="1234">
        <v>7.5361709068999998</v>
      </c>
      <c r="F1167" s="1235">
        <v>5.2704545996999999</v>
      </c>
      <c r="G1167" s="1237">
        <v>0.43</v>
      </c>
      <c r="H1167" s="1235">
        <v>5.7323205182999999</v>
      </c>
      <c r="I1167" s="1234">
        <v>5.1714160611000004</v>
      </c>
      <c r="J1167" s="1236">
        <v>0.11</v>
      </c>
    </row>
    <row r="1168" spans="1:10" x14ac:dyDescent="0.3">
      <c r="A1168" s="1238" t="s">
        <v>828</v>
      </c>
      <c r="B1168" s="1234">
        <v>1.1014951717999999</v>
      </c>
      <c r="C1168" s="1235">
        <v>1.0956307139999999</v>
      </c>
      <c r="D1168" s="1236">
        <v>0.01</v>
      </c>
      <c r="E1168" s="1234">
        <v>1.1559754483</v>
      </c>
      <c r="F1168" s="1235">
        <v>1.1257861634999999</v>
      </c>
      <c r="G1168" s="1237">
        <v>0.03</v>
      </c>
      <c r="H1168" s="1235">
        <v>1.1322274774000001</v>
      </c>
      <c r="I1168" s="1234">
        <v>1.1093021830000001</v>
      </c>
      <c r="J1168" s="1236">
        <v>0.02</v>
      </c>
    </row>
    <row r="1169" spans="1:10" x14ac:dyDescent="0.3">
      <c r="A1169" s="1238" t="s">
        <v>827</v>
      </c>
      <c r="B1169" s="1234">
        <v>8670.5651137999994</v>
      </c>
      <c r="C1169" s="1235">
        <v>8573.7726743000003</v>
      </c>
      <c r="D1169" s="1236">
        <v>0.01</v>
      </c>
      <c r="E1169" s="1234">
        <v>4235.1131782000002</v>
      </c>
      <c r="F1169" s="1235">
        <v>3451.8626533000001</v>
      </c>
      <c r="G1169" s="1237">
        <v>0.23</v>
      </c>
      <c r="H1169" s="1235">
        <v>6116.0490535999998</v>
      </c>
      <c r="I1169" s="1234">
        <v>6217.1646171000002</v>
      </c>
      <c r="J1169" s="1236">
        <v>-0.02</v>
      </c>
    </row>
    <row r="1170" spans="1:10" x14ac:dyDescent="0.3">
      <c r="A1170" s="1238" t="s">
        <v>826</v>
      </c>
      <c r="B1170" s="1234">
        <v>1.4510543432</v>
      </c>
      <c r="C1170" s="1235">
        <v>0.77713832289999996</v>
      </c>
      <c r="D1170" s="1236">
        <v>0.87</v>
      </c>
      <c r="E1170" s="1234">
        <v>0</v>
      </c>
      <c r="F1170" s="1235">
        <v>5.4386514087000002</v>
      </c>
      <c r="G1170" s="1237">
        <v>-1</v>
      </c>
      <c r="H1170" s="1235">
        <v>0.61534657820000005</v>
      </c>
      <c r="I1170" s="1234">
        <v>2.9219161991</v>
      </c>
      <c r="J1170" s="1236">
        <v>-0.79</v>
      </c>
    </row>
    <row r="1171" spans="1:10" x14ac:dyDescent="0.3">
      <c r="A1171" s="1238" t="s">
        <v>825</v>
      </c>
      <c r="B1171" s="1234">
        <v>8624.0325871000005</v>
      </c>
      <c r="C1171" s="1235">
        <v>8475.0477833999994</v>
      </c>
      <c r="D1171" s="1236">
        <v>0.02</v>
      </c>
      <c r="E1171" s="1234">
        <v>4052.3670643999999</v>
      </c>
      <c r="F1171" s="1235">
        <v>3411.4250231000001</v>
      </c>
      <c r="G1171" s="1237">
        <v>0.19</v>
      </c>
      <c r="H1171" s="1235">
        <v>5991.0668444000003</v>
      </c>
      <c r="I1171" s="1234">
        <v>6145.2578911999999</v>
      </c>
      <c r="J1171" s="1236">
        <v>-0.03</v>
      </c>
    </row>
    <row r="1172" spans="1:10" x14ac:dyDescent="0.3">
      <c r="A1172" s="1238" t="s">
        <v>824</v>
      </c>
      <c r="B1172" s="1234">
        <v>8625.4836414000001</v>
      </c>
      <c r="C1172" s="1235">
        <v>8475.8249216999993</v>
      </c>
      <c r="D1172" s="1236">
        <v>0.02</v>
      </c>
      <c r="E1172" s="1234">
        <v>4052.3670643999999</v>
      </c>
      <c r="F1172" s="1235">
        <v>3416.8636744999999</v>
      </c>
      <c r="G1172" s="1237">
        <v>0.19</v>
      </c>
      <c r="H1172" s="1235">
        <v>5991.6821909999999</v>
      </c>
      <c r="I1172" s="1234">
        <v>6148.1798073999998</v>
      </c>
      <c r="J1172" s="1236">
        <v>-0.03</v>
      </c>
    </row>
    <row r="1173" spans="1:10" x14ac:dyDescent="0.3">
      <c r="A1173" s="1233" t="s">
        <v>830</v>
      </c>
      <c r="B1173" s="1234"/>
      <c r="C1173" s="1235"/>
      <c r="D1173" s="1236"/>
      <c r="E1173" s="1234"/>
      <c r="F1173" s="1235"/>
      <c r="G1173" s="1237"/>
      <c r="H1173" s="1235"/>
      <c r="I1173" s="1234"/>
      <c r="J1173" s="1236"/>
    </row>
    <row r="1174" spans="1:10" x14ac:dyDescent="0.3">
      <c r="A1174" s="1238" t="s">
        <v>829</v>
      </c>
      <c r="B1174" s="1234">
        <v>6.0999144200000002</v>
      </c>
      <c r="C1174" s="1235">
        <v>5.9241070916999998</v>
      </c>
      <c r="D1174" s="1236">
        <v>0.03</v>
      </c>
      <c r="E1174" s="1234">
        <v>16.601027737999999</v>
      </c>
      <c r="F1174" s="1235">
        <v>14.903762153000001</v>
      </c>
      <c r="G1174" s="1237">
        <v>0.11</v>
      </c>
      <c r="H1174" s="1235">
        <v>10.729367064</v>
      </c>
      <c r="I1174" s="1234">
        <v>10.074878157000001</v>
      </c>
      <c r="J1174" s="1236">
        <v>0.06</v>
      </c>
    </row>
    <row r="1175" spans="1:10" x14ac:dyDescent="0.3">
      <c r="A1175" s="1238" t="s">
        <v>828</v>
      </c>
      <c r="B1175" s="1234">
        <v>1.2420000989</v>
      </c>
      <c r="C1175" s="1235">
        <v>1.2434411892999999</v>
      </c>
      <c r="D1175" s="1236">
        <v>0</v>
      </c>
      <c r="E1175" s="1234">
        <v>1.3151550075</v>
      </c>
      <c r="F1175" s="1235">
        <v>1.28464552</v>
      </c>
      <c r="G1175" s="1237">
        <v>0.02</v>
      </c>
      <c r="H1175" s="1235">
        <v>1.2918998804999999</v>
      </c>
      <c r="I1175" s="1234">
        <v>1.2716164601</v>
      </c>
      <c r="J1175" s="1236">
        <v>0.02</v>
      </c>
    </row>
    <row r="1176" spans="1:10" x14ac:dyDescent="0.3">
      <c r="A1176" s="1238" t="s">
        <v>827</v>
      </c>
      <c r="B1176" s="1234">
        <v>3800.9907036</v>
      </c>
      <c r="C1176" s="1235">
        <v>3914.5517015</v>
      </c>
      <c r="D1176" s="1236">
        <v>-0.03</v>
      </c>
      <c r="E1176" s="1234">
        <v>3803.8474703000002</v>
      </c>
      <c r="F1176" s="1235">
        <v>3695.6940416000002</v>
      </c>
      <c r="G1176" s="1237">
        <v>0.03</v>
      </c>
      <c r="H1176" s="1235">
        <v>3802.9744129000001</v>
      </c>
      <c r="I1176" s="1234">
        <v>3763.3648050000002</v>
      </c>
      <c r="J1176" s="1236">
        <v>0.01</v>
      </c>
    </row>
    <row r="1177" spans="1:10" x14ac:dyDescent="0.3">
      <c r="A1177" s="1238" t="s">
        <v>826</v>
      </c>
      <c r="B1177" s="1234">
        <v>0</v>
      </c>
      <c r="C1177" s="1235">
        <v>0</v>
      </c>
      <c r="D1177" s="1236">
        <v>-1</v>
      </c>
      <c r="E1177" s="1234">
        <v>0</v>
      </c>
      <c r="F1177" s="1235">
        <v>1.7681940699999999E-2</v>
      </c>
      <c r="G1177" s="1237">
        <v>-1</v>
      </c>
      <c r="H1177" s="1235">
        <v>0</v>
      </c>
      <c r="I1177" s="1234">
        <v>1.22146867E-2</v>
      </c>
      <c r="J1177" s="1236">
        <v>-1</v>
      </c>
    </row>
    <row r="1178" spans="1:10" x14ac:dyDescent="0.3">
      <c r="A1178" s="1238" t="s">
        <v>825</v>
      </c>
      <c r="B1178" s="1234">
        <v>3790.1098769999999</v>
      </c>
      <c r="C1178" s="1235">
        <v>3891.8431353999999</v>
      </c>
      <c r="D1178" s="1236">
        <v>-0.03</v>
      </c>
      <c r="E1178" s="1234">
        <v>3801.2892855</v>
      </c>
      <c r="F1178" s="1235">
        <v>3687.7263988</v>
      </c>
      <c r="G1178" s="1237">
        <v>0.03</v>
      </c>
      <c r="H1178" s="1235">
        <v>3797.8727429</v>
      </c>
      <c r="I1178" s="1234">
        <v>3750.8392703999998</v>
      </c>
      <c r="J1178" s="1236">
        <v>0.01</v>
      </c>
    </row>
    <row r="1179" spans="1:10" x14ac:dyDescent="0.3">
      <c r="A1179" s="1238" t="s">
        <v>824</v>
      </c>
      <c r="B1179" s="1234">
        <v>3790.1098769999999</v>
      </c>
      <c r="C1179" s="1235">
        <v>3891.8431353999999</v>
      </c>
      <c r="D1179" s="1236">
        <v>-0.03</v>
      </c>
      <c r="E1179" s="1234">
        <v>3801.2892855</v>
      </c>
      <c r="F1179" s="1235">
        <v>3687.7440806999998</v>
      </c>
      <c r="G1179" s="1237">
        <v>0.03</v>
      </c>
      <c r="H1179" s="1235">
        <v>3797.8727429</v>
      </c>
      <c r="I1179" s="1234">
        <v>3750.8514851</v>
      </c>
      <c r="J1179" s="1236">
        <v>0.01</v>
      </c>
    </row>
    <row r="1180" spans="1:10" x14ac:dyDescent="0.3">
      <c r="A1180" s="1239" t="s">
        <v>841</v>
      </c>
      <c r="B1180" s="1240"/>
      <c r="C1180" s="1241"/>
      <c r="D1180" s="1242"/>
      <c r="E1180" s="1240"/>
      <c r="F1180" s="1241"/>
      <c r="G1180" s="1243"/>
      <c r="H1180" s="1241"/>
      <c r="I1180" s="1240"/>
      <c r="J1180" s="1242"/>
    </row>
    <row r="1181" spans="1:10" x14ac:dyDescent="0.3">
      <c r="A1181" s="1233" t="s">
        <v>831</v>
      </c>
      <c r="B1181" s="1234"/>
      <c r="C1181" s="1235"/>
      <c r="D1181" s="1236"/>
      <c r="E1181" s="1234"/>
      <c r="F1181" s="1235"/>
      <c r="G1181" s="1237"/>
      <c r="H1181" s="1235"/>
      <c r="I1181" s="1234"/>
      <c r="J1181" s="1236"/>
    </row>
    <row r="1182" spans="1:10" x14ac:dyDescent="0.3">
      <c r="A1182" s="1238" t="s">
        <v>829</v>
      </c>
      <c r="B1182" s="1234">
        <v>4.3197911784</v>
      </c>
      <c r="C1182" s="1235">
        <v>3.9990750159999999</v>
      </c>
      <c r="D1182" s="1236">
        <v>0.08</v>
      </c>
      <c r="E1182" s="1234">
        <v>4.4077064409000002</v>
      </c>
      <c r="F1182" s="1235">
        <v>2.2543742211</v>
      </c>
      <c r="G1182" s="1237">
        <v>0.96</v>
      </c>
      <c r="H1182" s="1235">
        <v>4.3381378927999998</v>
      </c>
      <c r="I1182" s="1234">
        <v>3.6802457158999999</v>
      </c>
      <c r="J1182" s="1236">
        <v>0.18</v>
      </c>
    </row>
    <row r="1183" spans="1:10" x14ac:dyDescent="0.3">
      <c r="A1183" s="1238" t="s">
        <v>828</v>
      </c>
      <c r="B1183" s="1234">
        <v>1.1338689037</v>
      </c>
      <c r="C1183" s="1235">
        <v>1.1304347826000001</v>
      </c>
      <c r="D1183" s="1236">
        <v>0</v>
      </c>
      <c r="E1183" s="1234">
        <v>1.1899603699000001</v>
      </c>
      <c r="F1183" s="1235">
        <v>1.0724637681</v>
      </c>
      <c r="G1183" s="1237">
        <v>0.11</v>
      </c>
      <c r="H1183" s="1235">
        <v>1.1457621421999999</v>
      </c>
      <c r="I1183" s="1234">
        <v>1.1239454899000001</v>
      </c>
      <c r="J1183" s="1236">
        <v>0.02</v>
      </c>
    </row>
    <row r="1184" spans="1:10" x14ac:dyDescent="0.3">
      <c r="A1184" s="1238" t="s">
        <v>827</v>
      </c>
      <c r="B1184" s="1234">
        <v>2998.4256762</v>
      </c>
      <c r="C1184" s="1235">
        <v>2994.7128124999999</v>
      </c>
      <c r="D1184" s="1236">
        <v>0</v>
      </c>
      <c r="E1184" s="1234">
        <v>4769.2582770999998</v>
      </c>
      <c r="F1184" s="1235">
        <v>4849.1772918999995</v>
      </c>
      <c r="G1184" s="1237">
        <v>-0.02</v>
      </c>
      <c r="H1184" s="1235">
        <v>3388.3846081000002</v>
      </c>
      <c r="I1184" s="1234">
        <v>3192.7936027999999</v>
      </c>
      <c r="J1184" s="1236">
        <v>0.06</v>
      </c>
    </row>
    <row r="1185" spans="1:10" x14ac:dyDescent="0.3">
      <c r="A1185" s="1238" t="s">
        <v>826</v>
      </c>
      <c r="B1185" s="1234">
        <v>3.2432647815000002</v>
      </c>
      <c r="C1185" s="1235">
        <v>2.6091292825000001</v>
      </c>
      <c r="D1185" s="1236">
        <v>0.24</v>
      </c>
      <c r="E1185" s="1234">
        <v>1.93605684E-2</v>
      </c>
      <c r="F1185" s="1235">
        <v>0</v>
      </c>
      <c r="G1185" s="1237">
        <v>-1</v>
      </c>
      <c r="H1185" s="1235">
        <v>2.5333217620999999</v>
      </c>
      <c r="I1185" s="1234">
        <v>2.3304405311999998</v>
      </c>
      <c r="J1185" s="1236">
        <v>0.09</v>
      </c>
    </row>
    <row r="1186" spans="1:10" x14ac:dyDescent="0.3">
      <c r="A1186" s="1238" t="s">
        <v>825</v>
      </c>
      <c r="B1186" s="1234">
        <v>2946.3126822999998</v>
      </c>
      <c r="C1186" s="1235">
        <v>2935.5541745</v>
      </c>
      <c r="D1186" s="1236">
        <v>0</v>
      </c>
      <c r="E1186" s="1234">
        <v>4723.9891297000004</v>
      </c>
      <c r="F1186" s="1235">
        <v>4798.4287404999995</v>
      </c>
      <c r="G1186" s="1237">
        <v>-0.02</v>
      </c>
      <c r="H1186" s="1235">
        <v>3337.7787127000001</v>
      </c>
      <c r="I1186" s="1234">
        <v>3134.5332708000001</v>
      </c>
      <c r="J1186" s="1236">
        <v>0.06</v>
      </c>
    </row>
    <row r="1187" spans="1:10" x14ac:dyDescent="0.3">
      <c r="A1187" s="1238" t="s">
        <v>824</v>
      </c>
      <c r="B1187" s="1234">
        <v>2949.5559471000001</v>
      </c>
      <c r="C1187" s="1235">
        <v>2938.1633038</v>
      </c>
      <c r="D1187" s="1236">
        <v>0</v>
      </c>
      <c r="E1187" s="1234">
        <v>4724.0084901999999</v>
      </c>
      <c r="F1187" s="1235">
        <v>4798.4287404999995</v>
      </c>
      <c r="G1187" s="1237">
        <v>-0.02</v>
      </c>
      <c r="H1187" s="1235">
        <v>3340.3120343999999</v>
      </c>
      <c r="I1187" s="1234">
        <v>3136.8637113</v>
      </c>
      <c r="J1187" s="1236">
        <v>0.06</v>
      </c>
    </row>
    <row r="1188" spans="1:10" x14ac:dyDescent="0.3">
      <c r="A1188" s="1233" t="s">
        <v>830</v>
      </c>
      <c r="B1188" s="1234"/>
      <c r="C1188" s="1235"/>
      <c r="D1188" s="1236"/>
      <c r="E1188" s="1234"/>
      <c r="F1188" s="1235"/>
      <c r="G1188" s="1237"/>
      <c r="H1188" s="1235"/>
      <c r="I1188" s="1234"/>
      <c r="J1188" s="1236"/>
    </row>
    <row r="1189" spans="1:10" x14ac:dyDescent="0.3">
      <c r="A1189" s="1238" t="s">
        <v>829</v>
      </c>
      <c r="B1189" s="1234">
        <v>6.2205097428</v>
      </c>
      <c r="C1189" s="1235">
        <v>5.8142076113999996</v>
      </c>
      <c r="D1189" s="1236">
        <v>7.0000000000000007E-2</v>
      </c>
      <c r="E1189" s="1234">
        <v>3.4817667596000001</v>
      </c>
      <c r="F1189" s="1235">
        <v>3.3430082652999999</v>
      </c>
      <c r="G1189" s="1237">
        <v>0.04</v>
      </c>
      <c r="H1189" s="1235">
        <v>5.6716215571999999</v>
      </c>
      <c r="I1189" s="1234">
        <v>5.3242705492000004</v>
      </c>
      <c r="J1189" s="1236">
        <v>7.0000000000000007E-2</v>
      </c>
    </row>
    <row r="1190" spans="1:10" x14ac:dyDescent="0.3">
      <c r="A1190" s="1238" t="s">
        <v>828</v>
      </c>
      <c r="B1190" s="1234">
        <v>1.2360182531999999</v>
      </c>
      <c r="C1190" s="1235">
        <v>1.2212217219999999</v>
      </c>
      <c r="D1190" s="1236">
        <v>0.01</v>
      </c>
      <c r="E1190" s="1234">
        <v>1.2197428138999999</v>
      </c>
      <c r="F1190" s="1235">
        <v>1.2220484754000001</v>
      </c>
      <c r="G1190" s="1237">
        <v>0</v>
      </c>
      <c r="H1190" s="1235">
        <v>1.2340158213000001</v>
      </c>
      <c r="I1190" s="1234">
        <v>1.2213246387000001</v>
      </c>
      <c r="J1190" s="1236">
        <v>0.01</v>
      </c>
    </row>
    <row r="1191" spans="1:10" x14ac:dyDescent="0.3">
      <c r="A1191" s="1238" t="s">
        <v>827</v>
      </c>
      <c r="B1191" s="1234">
        <v>3828.1942766000002</v>
      </c>
      <c r="C1191" s="1235">
        <v>3605.8378275999999</v>
      </c>
      <c r="D1191" s="1236">
        <v>0.06</v>
      </c>
      <c r="E1191" s="1234">
        <v>3979.3268278999999</v>
      </c>
      <c r="F1191" s="1235">
        <v>3606.7010141000001</v>
      </c>
      <c r="G1191" s="1237">
        <v>0.1</v>
      </c>
      <c r="H1191" s="1235">
        <v>3846.5736453</v>
      </c>
      <c r="I1191" s="1234">
        <v>3605.9453432999999</v>
      </c>
      <c r="J1191" s="1236">
        <v>7.0000000000000007E-2</v>
      </c>
    </row>
    <row r="1192" spans="1:10" x14ac:dyDescent="0.3">
      <c r="A1192" s="1238" t="s">
        <v>826</v>
      </c>
      <c r="B1192" s="1234">
        <v>0.44216922809999998</v>
      </c>
      <c r="C1192" s="1235">
        <v>0.65557598650000004</v>
      </c>
      <c r="D1192" s="1236">
        <v>-0.33</v>
      </c>
      <c r="E1192" s="1234">
        <v>0</v>
      </c>
      <c r="F1192" s="1235">
        <v>0</v>
      </c>
      <c r="G1192" s="1237">
        <v>-1</v>
      </c>
      <c r="H1192" s="1235">
        <v>0.38839662130000002</v>
      </c>
      <c r="I1192" s="1234">
        <v>0.57391959199999998</v>
      </c>
      <c r="J1192" s="1236">
        <v>-0.32</v>
      </c>
    </row>
    <row r="1193" spans="1:10" x14ac:dyDescent="0.3">
      <c r="A1193" s="1238" t="s">
        <v>825</v>
      </c>
      <c r="B1193" s="1234">
        <v>3796.6584484999998</v>
      </c>
      <c r="C1193" s="1235">
        <v>3558.4897154999999</v>
      </c>
      <c r="D1193" s="1236">
        <v>7.0000000000000007E-2</v>
      </c>
      <c r="E1193" s="1234">
        <v>3941.6735938000002</v>
      </c>
      <c r="F1193" s="1235">
        <v>3583.1066218999999</v>
      </c>
      <c r="G1193" s="1237">
        <v>0.1</v>
      </c>
      <c r="H1193" s="1235">
        <v>3814.2938737999998</v>
      </c>
      <c r="I1193" s="1234">
        <v>3561.5559165999998</v>
      </c>
      <c r="J1193" s="1236">
        <v>7.0000000000000007E-2</v>
      </c>
    </row>
    <row r="1194" spans="1:10" x14ac:dyDescent="0.3">
      <c r="A1194" s="1238" t="s">
        <v>824</v>
      </c>
      <c r="B1194" s="1234">
        <v>3797.1006177999998</v>
      </c>
      <c r="C1194" s="1235">
        <v>3559.1452915</v>
      </c>
      <c r="D1194" s="1236">
        <v>7.0000000000000007E-2</v>
      </c>
      <c r="E1194" s="1234">
        <v>3941.6735938000002</v>
      </c>
      <c r="F1194" s="1235">
        <v>3583.1066218999999</v>
      </c>
      <c r="G1194" s="1237">
        <v>0.1</v>
      </c>
      <c r="H1194" s="1235">
        <v>3814.6822704000001</v>
      </c>
      <c r="I1194" s="1234">
        <v>3562.1298362000002</v>
      </c>
      <c r="J1194" s="1236">
        <v>7.0000000000000007E-2</v>
      </c>
    </row>
    <row r="1195" spans="1:10" x14ac:dyDescent="0.3">
      <c r="A1195" s="1239" t="s">
        <v>840</v>
      </c>
      <c r="B1195" s="1240"/>
      <c r="C1195" s="1241"/>
      <c r="D1195" s="1242"/>
      <c r="E1195" s="1240"/>
      <c r="F1195" s="1241"/>
      <c r="G1195" s="1243"/>
      <c r="H1195" s="1241"/>
      <c r="I1195" s="1240"/>
      <c r="J1195" s="1242"/>
    </row>
    <row r="1196" spans="1:10" x14ac:dyDescent="0.3">
      <c r="A1196" s="1233" t="s">
        <v>831</v>
      </c>
      <c r="B1196" s="1234"/>
      <c r="C1196" s="1235"/>
      <c r="D1196" s="1236"/>
      <c r="E1196" s="1234"/>
      <c r="F1196" s="1235"/>
      <c r="G1196" s="1237"/>
      <c r="H1196" s="1235"/>
      <c r="I1196" s="1234"/>
      <c r="J1196" s="1236"/>
    </row>
    <row r="1197" spans="1:10" x14ac:dyDescent="0.3">
      <c r="A1197" s="1238" t="s">
        <v>829</v>
      </c>
      <c r="B1197" s="1234">
        <v>0.1395575131</v>
      </c>
      <c r="C1197" s="1235">
        <v>0.12805021259999999</v>
      </c>
      <c r="D1197" s="1236">
        <v>0.09</v>
      </c>
      <c r="E1197" s="1234">
        <v>1.1264407514999999</v>
      </c>
      <c r="F1197" s="1235">
        <v>1.0251368533</v>
      </c>
      <c r="G1197" s="1237">
        <v>0.1</v>
      </c>
      <c r="H1197" s="1235">
        <v>0.65401035519999995</v>
      </c>
      <c r="I1197" s="1234">
        <v>0.55743526789999998</v>
      </c>
      <c r="J1197" s="1236">
        <v>0.17</v>
      </c>
    </row>
    <row r="1198" spans="1:10" x14ac:dyDescent="0.3">
      <c r="A1198" s="1238" t="s">
        <v>828</v>
      </c>
      <c r="B1198" s="1234">
        <v>1.0119617224999999</v>
      </c>
      <c r="C1198" s="1235">
        <v>1.0052219321</v>
      </c>
      <c r="D1198" s="1236">
        <v>0.01</v>
      </c>
      <c r="E1198" s="1234">
        <v>0.99210669569999999</v>
      </c>
      <c r="F1198" s="1235">
        <v>1.0490230906</v>
      </c>
      <c r="G1198" s="1237">
        <v>-0.05</v>
      </c>
      <c r="H1198" s="1235">
        <v>0.99413489740000005</v>
      </c>
      <c r="I1198" s="1234">
        <v>1.0437773609000001</v>
      </c>
      <c r="J1198" s="1236">
        <v>-0.05</v>
      </c>
    </row>
    <row r="1199" spans="1:10" x14ac:dyDescent="0.3">
      <c r="A1199" s="1238" t="s">
        <v>827</v>
      </c>
      <c r="B1199" s="1234">
        <v>1555.6924349999999</v>
      </c>
      <c r="C1199" s="1235">
        <v>1341.0013246999999</v>
      </c>
      <c r="D1199" s="1236">
        <v>0.16</v>
      </c>
      <c r="E1199" s="1234">
        <v>4774.7991824000001</v>
      </c>
      <c r="F1199" s="1235">
        <v>4520.9695259</v>
      </c>
      <c r="G1199" s="1237">
        <v>0.06</v>
      </c>
      <c r="H1199" s="1235">
        <v>4440.0690560000003</v>
      </c>
      <c r="I1199" s="1234">
        <v>4154.1966806</v>
      </c>
      <c r="J1199" s="1236">
        <v>7.0000000000000007E-2</v>
      </c>
    </row>
    <row r="1200" spans="1:10" x14ac:dyDescent="0.3">
      <c r="A1200" s="1238" t="s">
        <v>826</v>
      </c>
      <c r="B1200" s="1234">
        <v>0</v>
      </c>
      <c r="C1200" s="1235">
        <v>2.3948051948</v>
      </c>
      <c r="D1200" s="1236">
        <v>-1</v>
      </c>
      <c r="E1200" s="1234">
        <v>0.42479012350000001</v>
      </c>
      <c r="F1200" s="1235">
        <v>0</v>
      </c>
      <c r="G1200" s="1237">
        <v>-1</v>
      </c>
      <c r="H1200" s="1235">
        <v>0.38061946899999999</v>
      </c>
      <c r="I1200" s="1234">
        <v>0.2762133014</v>
      </c>
      <c r="J1200" s="1236">
        <v>0.38</v>
      </c>
    </row>
    <row r="1201" spans="1:10" x14ac:dyDescent="0.3">
      <c r="A1201" s="1238" t="s">
        <v>825</v>
      </c>
      <c r="B1201" s="1234">
        <v>1549.0177305</v>
      </c>
      <c r="C1201" s="1235">
        <v>1338.6065195000001</v>
      </c>
      <c r="D1201" s="1236">
        <v>0.16</v>
      </c>
      <c r="E1201" s="1234">
        <v>4727.8149026000001</v>
      </c>
      <c r="F1201" s="1235">
        <v>4460.3989941999998</v>
      </c>
      <c r="G1201" s="1237">
        <v>0.06</v>
      </c>
      <c r="H1201" s="1235">
        <v>4397.2762585999999</v>
      </c>
      <c r="I1201" s="1234">
        <v>4100.3360515000004</v>
      </c>
      <c r="J1201" s="1236">
        <v>7.0000000000000007E-2</v>
      </c>
    </row>
    <row r="1202" spans="1:10" x14ac:dyDescent="0.3">
      <c r="A1202" s="1238" t="s">
        <v>824</v>
      </c>
      <c r="B1202" s="1234">
        <v>1549.0177305</v>
      </c>
      <c r="C1202" s="1235">
        <v>1341.0013246999999</v>
      </c>
      <c r="D1202" s="1236">
        <v>0.16</v>
      </c>
      <c r="E1202" s="1234">
        <v>4728.2396927</v>
      </c>
      <c r="F1202" s="1235">
        <v>4460.3989941999998</v>
      </c>
      <c r="G1202" s="1237">
        <v>0.06</v>
      </c>
      <c r="H1202" s="1235">
        <v>4397.6568780999996</v>
      </c>
      <c r="I1202" s="1234">
        <v>4100.6122648</v>
      </c>
      <c r="J1202" s="1236">
        <v>7.0000000000000007E-2</v>
      </c>
    </row>
    <row r="1203" spans="1:10" x14ac:dyDescent="0.3">
      <c r="A1203" s="1233" t="s">
        <v>830</v>
      </c>
      <c r="B1203" s="1234"/>
      <c r="C1203" s="1235"/>
      <c r="D1203" s="1236"/>
      <c r="E1203" s="1234"/>
      <c r="F1203" s="1235"/>
      <c r="G1203" s="1237"/>
      <c r="H1203" s="1235"/>
      <c r="I1203" s="1234"/>
      <c r="J1203" s="1236"/>
    </row>
    <row r="1204" spans="1:10" x14ac:dyDescent="0.3">
      <c r="A1204" s="1238" t="s">
        <v>829</v>
      </c>
      <c r="B1204" s="1234">
        <v>0.1380983382</v>
      </c>
      <c r="C1204" s="1235">
        <v>0.12757423649999999</v>
      </c>
      <c r="D1204" s="1236">
        <v>0.08</v>
      </c>
      <c r="E1204" s="1234">
        <v>0.31010216639999999</v>
      </c>
      <c r="F1204" s="1235">
        <v>1.6113969640000001</v>
      </c>
      <c r="G1204" s="1237">
        <v>-0.81</v>
      </c>
      <c r="H1204" s="1235">
        <v>0.22155817180000001</v>
      </c>
      <c r="I1204" s="1234">
        <v>0.83080406039999999</v>
      </c>
      <c r="J1204" s="1236">
        <v>-0.73</v>
      </c>
    </row>
    <row r="1205" spans="1:10" x14ac:dyDescent="0.3">
      <c r="A1205" s="1238" t="s">
        <v>828</v>
      </c>
      <c r="B1205" s="1234">
        <v>1.0155440415000001</v>
      </c>
      <c r="C1205" s="1235">
        <v>1.0168539325999999</v>
      </c>
      <c r="D1205" s="1236">
        <v>0</v>
      </c>
      <c r="E1205" s="1234">
        <v>1.035495716</v>
      </c>
      <c r="F1205" s="1235">
        <v>1.0538138731</v>
      </c>
      <c r="G1205" s="1237">
        <v>-0.02</v>
      </c>
      <c r="H1205" s="1235">
        <v>1.0290939318000001</v>
      </c>
      <c r="I1205" s="1234">
        <v>1.0508282278000001</v>
      </c>
      <c r="J1205" s="1236">
        <v>-0.02</v>
      </c>
    </row>
    <row r="1206" spans="1:10" x14ac:dyDescent="0.3">
      <c r="A1206" s="1238" t="s">
        <v>827</v>
      </c>
      <c r="B1206" s="1234">
        <v>1597.7821429000001</v>
      </c>
      <c r="C1206" s="1235">
        <v>1455.0212707000001</v>
      </c>
      <c r="D1206" s="1236">
        <v>0.1</v>
      </c>
      <c r="E1206" s="1234">
        <v>2240.0599763999999</v>
      </c>
      <c r="F1206" s="1235">
        <v>4255.7636120999996</v>
      </c>
      <c r="G1206" s="1237">
        <v>-0.47</v>
      </c>
      <c r="H1206" s="1235">
        <v>2036.6892892000001</v>
      </c>
      <c r="I1206" s="1234">
        <v>4036.8327705000002</v>
      </c>
      <c r="J1206" s="1236">
        <v>-0.5</v>
      </c>
    </row>
    <row r="1207" spans="1:10" x14ac:dyDescent="0.3">
      <c r="A1207" s="1238" t="s">
        <v>826</v>
      </c>
      <c r="B1207" s="1234">
        <v>0</v>
      </c>
      <c r="C1207" s="1235">
        <v>0</v>
      </c>
      <c r="D1207" s="1236">
        <v>-1</v>
      </c>
      <c r="E1207" s="1234">
        <v>0</v>
      </c>
      <c r="F1207" s="1235">
        <v>0</v>
      </c>
      <c r="G1207" s="1237">
        <v>-1</v>
      </c>
      <c r="H1207" s="1235">
        <v>0</v>
      </c>
      <c r="I1207" s="1234">
        <v>0</v>
      </c>
      <c r="J1207" s="1236">
        <v>-1</v>
      </c>
    </row>
    <row r="1208" spans="1:10" x14ac:dyDescent="0.3">
      <c r="A1208" s="1238" t="s">
        <v>825</v>
      </c>
      <c r="B1208" s="1234">
        <v>1597.7821429000001</v>
      </c>
      <c r="C1208" s="1235">
        <v>1455.0212707000001</v>
      </c>
      <c r="D1208" s="1236">
        <v>0.1</v>
      </c>
      <c r="E1208" s="1234">
        <v>2211.5119503999999</v>
      </c>
      <c r="F1208" s="1235">
        <v>4203.4563926000001</v>
      </c>
      <c r="G1208" s="1237">
        <v>-0.47</v>
      </c>
      <c r="H1208" s="1235">
        <v>2017.1807027</v>
      </c>
      <c r="I1208" s="1234">
        <v>3988.6143468</v>
      </c>
      <c r="J1208" s="1236">
        <v>-0.49</v>
      </c>
    </row>
    <row r="1209" spans="1:10" x14ac:dyDescent="0.3">
      <c r="A1209" s="1238" t="s">
        <v>824</v>
      </c>
      <c r="B1209" s="1234">
        <v>1597.7821429000001</v>
      </c>
      <c r="C1209" s="1235">
        <v>1455.0212707000001</v>
      </c>
      <c r="D1209" s="1236">
        <v>0.1</v>
      </c>
      <c r="E1209" s="1234">
        <v>2211.5119503999999</v>
      </c>
      <c r="F1209" s="1235">
        <v>4203.4563926000001</v>
      </c>
      <c r="G1209" s="1237">
        <v>-0.47</v>
      </c>
      <c r="H1209" s="1235">
        <v>2017.1807027</v>
      </c>
      <c r="I1209" s="1234">
        <v>3988.6143468</v>
      </c>
      <c r="J1209" s="1236">
        <v>-0.49</v>
      </c>
    </row>
    <row r="1210" spans="1:10" x14ac:dyDescent="0.3">
      <c r="A1210" s="1239" t="s">
        <v>839</v>
      </c>
      <c r="B1210" s="1240"/>
      <c r="C1210" s="1241"/>
      <c r="D1210" s="1242"/>
      <c r="E1210" s="1240"/>
      <c r="F1210" s="1241"/>
      <c r="G1210" s="1243"/>
      <c r="H1210" s="1241"/>
      <c r="I1210" s="1240"/>
      <c r="J1210" s="1242"/>
    </row>
    <row r="1211" spans="1:10" x14ac:dyDescent="0.3">
      <c r="A1211" s="1233" t="s">
        <v>831</v>
      </c>
      <c r="B1211" s="1234"/>
      <c r="C1211" s="1235"/>
      <c r="D1211" s="1236"/>
      <c r="E1211" s="1234"/>
      <c r="F1211" s="1235"/>
      <c r="G1211" s="1237"/>
      <c r="H1211" s="1235"/>
      <c r="I1211" s="1234"/>
      <c r="J1211" s="1236"/>
    </row>
    <row r="1212" spans="1:10" x14ac:dyDescent="0.3">
      <c r="A1212" s="1238" t="s">
        <v>829</v>
      </c>
      <c r="B1212" s="1234">
        <v>1.1845082040999999</v>
      </c>
      <c r="C1212" s="1235">
        <v>1.1963611810000001</v>
      </c>
      <c r="D1212" s="1236">
        <v>-0.01</v>
      </c>
      <c r="E1212" s="1234">
        <v>0.89566006470000004</v>
      </c>
      <c r="F1212" s="1235">
        <v>0.79088760020000004</v>
      </c>
      <c r="G1212" s="1237">
        <v>0.13</v>
      </c>
      <c r="H1212" s="1235">
        <v>1.0702869747999999</v>
      </c>
      <c r="I1212" s="1234">
        <v>1.0216820584999999</v>
      </c>
      <c r="J1212" s="1236">
        <v>0.05</v>
      </c>
    </row>
    <row r="1213" spans="1:10" x14ac:dyDescent="0.3">
      <c r="A1213" s="1238" t="s">
        <v>828</v>
      </c>
      <c r="B1213" s="1234">
        <v>1.8413271445999999</v>
      </c>
      <c r="C1213" s="1235">
        <v>1.795228287</v>
      </c>
      <c r="D1213" s="1236">
        <v>0.03</v>
      </c>
      <c r="E1213" s="1234">
        <v>1.5377128953999999</v>
      </c>
      <c r="F1213" s="1235">
        <v>2.3533447684</v>
      </c>
      <c r="G1213" s="1237">
        <v>-0.35</v>
      </c>
      <c r="H1213" s="1235">
        <v>1.7408557626000001</v>
      </c>
      <c r="I1213" s="1234">
        <v>1.9813522480000001</v>
      </c>
      <c r="J1213" s="1236">
        <v>-0.12</v>
      </c>
    </row>
    <row r="1214" spans="1:10" x14ac:dyDescent="0.3">
      <c r="A1214" s="1238" t="s">
        <v>827</v>
      </c>
      <c r="B1214" s="1234">
        <v>8247.7377070000002</v>
      </c>
      <c r="C1214" s="1235">
        <v>7467.8682207000002</v>
      </c>
      <c r="D1214" s="1236">
        <v>0.1</v>
      </c>
      <c r="E1214" s="1234">
        <v>6540.8738540000004</v>
      </c>
      <c r="F1214" s="1235">
        <v>3698.9558557</v>
      </c>
      <c r="G1214" s="1237">
        <v>0.77</v>
      </c>
      <c r="H1214" s="1235">
        <v>7748.8169481000004</v>
      </c>
      <c r="I1214" s="1234">
        <v>5975.0141977000003</v>
      </c>
      <c r="J1214" s="1236">
        <v>0.3</v>
      </c>
    </row>
    <row r="1215" spans="1:10" x14ac:dyDescent="0.3">
      <c r="A1215" s="1238" t="s">
        <v>826</v>
      </c>
      <c r="B1215" s="1234">
        <v>19.513826906999999</v>
      </c>
      <c r="C1215" s="1235">
        <v>12.652865475</v>
      </c>
      <c r="D1215" s="1236">
        <v>0.54</v>
      </c>
      <c r="E1215" s="1234">
        <v>10.064986438</v>
      </c>
      <c r="F1215" s="1235">
        <v>9.9944329445999998</v>
      </c>
      <c r="G1215" s="1237">
        <v>0.01</v>
      </c>
      <c r="H1215" s="1235">
        <v>16.751906177999999</v>
      </c>
      <c r="I1215" s="1234">
        <v>11.59986893</v>
      </c>
      <c r="J1215" s="1236">
        <v>0.44</v>
      </c>
    </row>
    <row r="1216" spans="1:10" x14ac:dyDescent="0.3">
      <c r="A1216" s="1238" t="s">
        <v>825</v>
      </c>
      <c r="B1216" s="1234">
        <v>7874.9394845999996</v>
      </c>
      <c r="C1216" s="1235">
        <v>7112.3492686</v>
      </c>
      <c r="D1216" s="1236">
        <v>0.11</v>
      </c>
      <c r="E1216" s="1234">
        <v>6184.9406509999999</v>
      </c>
      <c r="F1216" s="1235">
        <v>3451.0470728999999</v>
      </c>
      <c r="G1216" s="1237">
        <v>0.79</v>
      </c>
      <c r="H1216" s="1235">
        <v>7380.9484149</v>
      </c>
      <c r="I1216" s="1234">
        <v>5662.1192862999997</v>
      </c>
      <c r="J1216" s="1236">
        <v>0.3</v>
      </c>
    </row>
    <row r="1217" spans="1:10" x14ac:dyDescent="0.3">
      <c r="A1217" s="1238" t="s">
        <v>824</v>
      </c>
      <c r="B1217" s="1234">
        <v>7894.4533115000004</v>
      </c>
      <c r="C1217" s="1235">
        <v>7125.0021340000003</v>
      </c>
      <c r="D1217" s="1236">
        <v>0.11</v>
      </c>
      <c r="E1217" s="1234">
        <v>6195.0056373999996</v>
      </c>
      <c r="F1217" s="1235">
        <v>3461.0415057999999</v>
      </c>
      <c r="G1217" s="1237">
        <v>0.79</v>
      </c>
      <c r="H1217" s="1235">
        <v>7397.7003211000001</v>
      </c>
      <c r="I1217" s="1234">
        <v>5673.7191553000002</v>
      </c>
      <c r="J1217" s="1236">
        <v>0.3</v>
      </c>
    </row>
    <row r="1218" spans="1:10" x14ac:dyDescent="0.3">
      <c r="A1218" s="1233" t="s">
        <v>830</v>
      </c>
      <c r="B1218" s="1234"/>
      <c r="C1218" s="1235"/>
      <c r="D1218" s="1236"/>
      <c r="E1218" s="1234"/>
      <c r="F1218" s="1235"/>
      <c r="G1218" s="1237"/>
      <c r="H1218" s="1235"/>
      <c r="I1218" s="1234"/>
      <c r="J1218" s="1236"/>
    </row>
    <row r="1219" spans="1:10" x14ac:dyDescent="0.3">
      <c r="A1219" s="1238" t="s">
        <v>829</v>
      </c>
      <c r="B1219" s="1234">
        <v>9.9486282036000002</v>
      </c>
      <c r="C1219" s="1235">
        <v>9.6522962565999997</v>
      </c>
      <c r="D1219" s="1236">
        <v>0.03</v>
      </c>
      <c r="E1219" s="1234">
        <v>9.5245092680999992</v>
      </c>
      <c r="F1219" s="1235">
        <v>9.1877598507999991</v>
      </c>
      <c r="G1219" s="1237">
        <v>0.04</v>
      </c>
      <c r="H1219" s="1235">
        <v>9.7587822374000002</v>
      </c>
      <c r="I1219" s="1234">
        <v>9.4453050525000002</v>
      </c>
      <c r="J1219" s="1236">
        <v>0.03</v>
      </c>
    </row>
    <row r="1220" spans="1:10" x14ac:dyDescent="0.3">
      <c r="A1220" s="1238" t="s">
        <v>828</v>
      </c>
      <c r="B1220" s="1234">
        <v>2.2730137247000002</v>
      </c>
      <c r="C1220" s="1235">
        <v>2.2507312174999998</v>
      </c>
      <c r="D1220" s="1236">
        <v>0.01</v>
      </c>
      <c r="E1220" s="1234">
        <v>2.2397917461999999</v>
      </c>
      <c r="F1220" s="1235">
        <v>2.2378384546999999</v>
      </c>
      <c r="G1220" s="1237">
        <v>0</v>
      </c>
      <c r="H1220" s="1235">
        <v>2.2584997559</v>
      </c>
      <c r="I1220" s="1234">
        <v>2.2451430197</v>
      </c>
      <c r="J1220" s="1236">
        <v>0.01</v>
      </c>
    </row>
    <row r="1221" spans="1:10" x14ac:dyDescent="0.3">
      <c r="A1221" s="1238" t="s">
        <v>827</v>
      </c>
      <c r="B1221" s="1234">
        <v>8669.1063666999999</v>
      </c>
      <c r="C1221" s="1235">
        <v>7858.3943679000004</v>
      </c>
      <c r="D1221" s="1236">
        <v>0.1</v>
      </c>
      <c r="E1221" s="1234">
        <v>8272.6907200000005</v>
      </c>
      <c r="F1221" s="1235">
        <v>7303.3184129000001</v>
      </c>
      <c r="G1221" s="1237">
        <v>0.13</v>
      </c>
      <c r="H1221" s="1235">
        <v>8497.3554464999997</v>
      </c>
      <c r="I1221" s="1234">
        <v>7618.5867817999997</v>
      </c>
      <c r="J1221" s="1236">
        <v>0.12</v>
      </c>
    </row>
    <row r="1222" spans="1:10" x14ac:dyDescent="0.3">
      <c r="A1222" s="1238" t="s">
        <v>826</v>
      </c>
      <c r="B1222" s="1234">
        <v>5.2953462799999997E-2</v>
      </c>
      <c r="C1222" s="1235">
        <v>6.2387528499999997E-2</v>
      </c>
      <c r="D1222" s="1236">
        <v>-0.15</v>
      </c>
      <c r="E1222" s="1234">
        <v>2.7505914639000002</v>
      </c>
      <c r="F1222" s="1235">
        <v>1.0879918148000001</v>
      </c>
      <c r="G1222" s="1237">
        <v>1.53</v>
      </c>
      <c r="H1222" s="1235">
        <v>1.2217312671</v>
      </c>
      <c r="I1222" s="1234">
        <v>0.50547587699999996</v>
      </c>
      <c r="J1222" s="1236">
        <v>1.42</v>
      </c>
    </row>
    <row r="1223" spans="1:10" x14ac:dyDescent="0.3">
      <c r="A1223" s="1238" t="s">
        <v>825</v>
      </c>
      <c r="B1223" s="1234">
        <v>8605.4231065999993</v>
      </c>
      <c r="C1223" s="1235">
        <v>7822.2249589000003</v>
      </c>
      <c r="D1223" s="1236">
        <v>0.1</v>
      </c>
      <c r="E1223" s="1234">
        <v>7987.5106775000004</v>
      </c>
      <c r="F1223" s="1235">
        <v>7028.2720065000003</v>
      </c>
      <c r="G1223" s="1237">
        <v>0.14000000000000001</v>
      </c>
      <c r="H1223" s="1235">
        <v>8337.7065590999991</v>
      </c>
      <c r="I1223" s="1234">
        <v>7479.2161520999998</v>
      </c>
      <c r="J1223" s="1236">
        <v>0.11</v>
      </c>
    </row>
    <row r="1224" spans="1:10" x14ac:dyDescent="0.3">
      <c r="A1224" s="1238" t="s">
        <v>824</v>
      </c>
      <c r="B1224" s="1234">
        <v>8605.4760600999998</v>
      </c>
      <c r="C1224" s="1235">
        <v>7822.2873465000002</v>
      </c>
      <c r="D1224" s="1236">
        <v>0.1</v>
      </c>
      <c r="E1224" s="1234">
        <v>7990.2612689999996</v>
      </c>
      <c r="F1224" s="1235">
        <v>7029.3599983000004</v>
      </c>
      <c r="G1224" s="1237">
        <v>0.14000000000000001</v>
      </c>
      <c r="H1224" s="1235">
        <v>8338.9282903999992</v>
      </c>
      <c r="I1224" s="1234">
        <v>7479.7216280000002</v>
      </c>
      <c r="J1224" s="1236">
        <v>0.11</v>
      </c>
    </row>
    <row r="1225" spans="1:10" x14ac:dyDescent="0.3">
      <c r="A1225" s="1239" t="s">
        <v>838</v>
      </c>
      <c r="B1225" s="1240"/>
      <c r="C1225" s="1241"/>
      <c r="D1225" s="1242"/>
      <c r="E1225" s="1240"/>
      <c r="F1225" s="1241"/>
      <c r="G1225" s="1243"/>
      <c r="H1225" s="1241"/>
      <c r="I1225" s="1240"/>
      <c r="J1225" s="1242"/>
    </row>
    <row r="1226" spans="1:10" x14ac:dyDescent="0.3">
      <c r="A1226" s="1233" t="s">
        <v>831</v>
      </c>
      <c r="B1226" s="1234"/>
      <c r="C1226" s="1235"/>
      <c r="D1226" s="1236"/>
      <c r="E1226" s="1234"/>
      <c r="F1226" s="1235"/>
      <c r="G1226" s="1237"/>
      <c r="H1226" s="1235"/>
      <c r="I1226" s="1234"/>
      <c r="J1226" s="1236"/>
    </row>
    <row r="1227" spans="1:10" x14ac:dyDescent="0.3">
      <c r="A1227" s="1238" t="s">
        <v>829</v>
      </c>
      <c r="B1227" s="1234">
        <v>37.236471399999999</v>
      </c>
      <c r="C1227" s="1235">
        <v>34.101778830000001</v>
      </c>
      <c r="D1227" s="1236">
        <v>0.09</v>
      </c>
      <c r="E1227" s="1234">
        <v>7.2137651493000003</v>
      </c>
      <c r="F1227" s="1235">
        <v>6.2665440623000004</v>
      </c>
      <c r="G1227" s="1237">
        <v>0.15</v>
      </c>
      <c r="H1227" s="1235">
        <v>23.709433572999998</v>
      </c>
      <c r="I1227" s="1234">
        <v>21.544893503000001</v>
      </c>
      <c r="J1227" s="1236">
        <v>0.1</v>
      </c>
    </row>
    <row r="1228" spans="1:10" x14ac:dyDescent="0.3">
      <c r="A1228" s="1238" t="s">
        <v>828</v>
      </c>
      <c r="B1228" s="1234">
        <v>1.0998872978000001</v>
      </c>
      <c r="C1228" s="1235">
        <v>1.1507453510000001</v>
      </c>
      <c r="D1228" s="1236">
        <v>-0.04</v>
      </c>
      <c r="E1228" s="1234">
        <v>1.8350678815000001</v>
      </c>
      <c r="F1228" s="1235">
        <v>2.0329843801999998</v>
      </c>
      <c r="G1228" s="1237">
        <v>-0.1</v>
      </c>
      <c r="H1228" s="1235">
        <v>1.2006703988</v>
      </c>
      <c r="I1228" s="1234">
        <v>1.2665049602</v>
      </c>
      <c r="J1228" s="1236">
        <v>-0.05</v>
      </c>
    </row>
    <row r="1229" spans="1:10" x14ac:dyDescent="0.3">
      <c r="A1229" s="1238" t="s">
        <v>827</v>
      </c>
      <c r="B1229" s="1234">
        <v>925.29355207000003</v>
      </c>
      <c r="C1229" s="1235">
        <v>957.18432091</v>
      </c>
      <c r="D1229" s="1236">
        <v>-0.03</v>
      </c>
      <c r="E1229" s="1234">
        <v>1520.4229513</v>
      </c>
      <c r="F1229" s="1235">
        <v>1851.2261719000001</v>
      </c>
      <c r="G1229" s="1237">
        <v>-0.18</v>
      </c>
      <c r="H1229" s="1235">
        <v>1049.9840684000001</v>
      </c>
      <c r="I1229" s="1234">
        <v>1145.4866889</v>
      </c>
      <c r="J1229" s="1236">
        <v>-0.08</v>
      </c>
    </row>
    <row r="1230" spans="1:10" x14ac:dyDescent="0.3">
      <c r="A1230" s="1238" t="s">
        <v>826</v>
      </c>
      <c r="B1230" s="1234">
        <v>43.178743349000001</v>
      </c>
      <c r="C1230" s="1235">
        <v>50.008113022000003</v>
      </c>
      <c r="D1230" s="1236">
        <v>-0.14000000000000001</v>
      </c>
      <c r="E1230" s="1234">
        <v>23.956198045000001</v>
      </c>
      <c r="F1230" s="1235">
        <v>17.404921737999999</v>
      </c>
      <c r="G1230" s="1237">
        <v>0.38</v>
      </c>
      <c r="H1230" s="1235">
        <v>39.151267808</v>
      </c>
      <c r="I1230" s="1234">
        <v>43.141255374000004</v>
      </c>
      <c r="J1230" s="1236">
        <v>-0.09</v>
      </c>
    </row>
    <row r="1231" spans="1:10" x14ac:dyDescent="0.3">
      <c r="A1231" s="1238" t="s">
        <v>825</v>
      </c>
      <c r="B1231" s="1234">
        <v>822.73064928999997</v>
      </c>
      <c r="C1231" s="1235">
        <v>836.32539078000002</v>
      </c>
      <c r="D1231" s="1236">
        <v>-0.02</v>
      </c>
      <c r="E1231" s="1234">
        <v>1409.8379207999999</v>
      </c>
      <c r="F1231" s="1235">
        <v>1714.762939</v>
      </c>
      <c r="G1231" s="1237">
        <v>-0.18</v>
      </c>
      <c r="H1231" s="1235">
        <v>945.74038283000004</v>
      </c>
      <c r="I1231" s="1234">
        <v>1021.3411932</v>
      </c>
      <c r="J1231" s="1236">
        <v>-7.0000000000000007E-2</v>
      </c>
    </row>
    <row r="1232" spans="1:10" x14ac:dyDescent="0.3">
      <c r="A1232" s="1238" t="s">
        <v>824</v>
      </c>
      <c r="B1232" s="1234">
        <v>865.90939263999996</v>
      </c>
      <c r="C1232" s="1235">
        <v>886.33350380000002</v>
      </c>
      <c r="D1232" s="1236">
        <v>-0.02</v>
      </c>
      <c r="E1232" s="1234">
        <v>1433.7941189000001</v>
      </c>
      <c r="F1232" s="1235">
        <v>1732.1678608</v>
      </c>
      <c r="G1232" s="1237">
        <v>-0.17</v>
      </c>
      <c r="H1232" s="1235">
        <v>984.89165063999997</v>
      </c>
      <c r="I1232" s="1234">
        <v>1064.4824486</v>
      </c>
      <c r="J1232" s="1236">
        <v>-7.0000000000000007E-2</v>
      </c>
    </row>
    <row r="1233" spans="1:10" x14ac:dyDescent="0.3">
      <c r="A1233" s="1233" t="s">
        <v>830</v>
      </c>
      <c r="B1233" s="1234"/>
      <c r="C1233" s="1235"/>
      <c r="D1233" s="1236"/>
      <c r="E1233" s="1234"/>
      <c r="F1233" s="1235"/>
      <c r="G1233" s="1237"/>
      <c r="H1233" s="1235"/>
      <c r="I1233" s="1234"/>
      <c r="J1233" s="1236"/>
    </row>
    <row r="1234" spans="1:10" x14ac:dyDescent="0.3">
      <c r="A1234" s="1238" t="s">
        <v>829</v>
      </c>
      <c r="B1234" s="1234">
        <v>1.3142869904000001</v>
      </c>
      <c r="C1234" s="1235">
        <v>1.1973195885000001</v>
      </c>
      <c r="D1234" s="1236">
        <v>0.1</v>
      </c>
      <c r="E1234" s="1234">
        <v>1.1486374773000001</v>
      </c>
      <c r="F1234" s="1235">
        <v>1.1459540856999999</v>
      </c>
      <c r="G1234" s="1237">
        <v>0</v>
      </c>
      <c r="H1234" s="1235">
        <v>1.2405117512999999</v>
      </c>
      <c r="I1234" s="1234">
        <v>1.1745236183000001</v>
      </c>
      <c r="J1234" s="1236">
        <v>0.06</v>
      </c>
    </row>
    <row r="1235" spans="1:10" x14ac:dyDescent="0.3">
      <c r="A1235" s="1238" t="s">
        <v>828</v>
      </c>
      <c r="B1235" s="1234">
        <v>4.8901345291</v>
      </c>
      <c r="C1235" s="1235">
        <v>4.3105754003000003</v>
      </c>
      <c r="D1235" s="1236">
        <v>0.13</v>
      </c>
      <c r="E1235" s="1234">
        <v>4.4548151529000002</v>
      </c>
      <c r="F1235" s="1235">
        <v>4.1421658986000001</v>
      </c>
      <c r="G1235" s="1237">
        <v>0.08</v>
      </c>
      <c r="H1235" s="1235">
        <v>4.7106154714999997</v>
      </c>
      <c r="I1235" s="1234">
        <v>4.2376533971999999</v>
      </c>
      <c r="J1235" s="1236">
        <v>0.11</v>
      </c>
    </row>
    <row r="1236" spans="1:10" x14ac:dyDescent="0.3">
      <c r="A1236" s="1238" t="s">
        <v>827</v>
      </c>
      <c r="B1236" s="1234">
        <v>4869.5234462999997</v>
      </c>
      <c r="C1236" s="1235">
        <v>5675.0919149000001</v>
      </c>
      <c r="D1236" s="1236">
        <v>-0.14000000000000001</v>
      </c>
      <c r="E1236" s="1234">
        <v>5330.6748845000002</v>
      </c>
      <c r="F1236" s="1235">
        <v>5847.0626093999999</v>
      </c>
      <c r="G1236" s="1237">
        <v>-0.09</v>
      </c>
      <c r="H1236" s="1235">
        <v>5049.3683614000001</v>
      </c>
      <c r="I1236" s="1234">
        <v>5747.8780235000004</v>
      </c>
      <c r="J1236" s="1236">
        <v>-0.12</v>
      </c>
    </row>
    <row r="1237" spans="1:10" x14ac:dyDescent="0.3">
      <c r="A1237" s="1238" t="s">
        <v>826</v>
      </c>
      <c r="B1237" s="1234">
        <v>23.147224405999999</v>
      </c>
      <c r="C1237" s="1235">
        <v>24.687689921</v>
      </c>
      <c r="D1237" s="1236">
        <v>-0.06</v>
      </c>
      <c r="E1237" s="1234">
        <v>6.935139081</v>
      </c>
      <c r="F1237" s="1235">
        <v>4.179122768</v>
      </c>
      <c r="G1237" s="1237">
        <v>0.66</v>
      </c>
      <c r="H1237" s="1235">
        <v>16.824656876999999</v>
      </c>
      <c r="I1237" s="1234">
        <v>16.007497056999998</v>
      </c>
      <c r="J1237" s="1236">
        <v>0.05</v>
      </c>
    </row>
    <row r="1238" spans="1:10" x14ac:dyDescent="0.3">
      <c r="A1238" s="1238" t="s">
        <v>825</v>
      </c>
      <c r="B1238" s="1234">
        <v>4651.9577172999998</v>
      </c>
      <c r="C1238" s="1235">
        <v>5426.9306865999997</v>
      </c>
      <c r="D1238" s="1236">
        <v>-0.14000000000000001</v>
      </c>
      <c r="E1238" s="1234">
        <v>4339.1878034000001</v>
      </c>
      <c r="F1238" s="1235">
        <v>4983.9185731999996</v>
      </c>
      <c r="G1238" s="1237">
        <v>-0.13</v>
      </c>
      <c r="H1238" s="1235">
        <v>4529.9802626999999</v>
      </c>
      <c r="I1238" s="1234">
        <v>5239.4270663999996</v>
      </c>
      <c r="J1238" s="1236">
        <v>-0.14000000000000001</v>
      </c>
    </row>
    <row r="1239" spans="1:10" x14ac:dyDescent="0.3">
      <c r="A1239" s="1238" t="s">
        <v>824</v>
      </c>
      <c r="B1239" s="1234">
        <v>4675.1049417000004</v>
      </c>
      <c r="C1239" s="1235">
        <v>5451.6183764999996</v>
      </c>
      <c r="D1239" s="1236">
        <v>-0.14000000000000001</v>
      </c>
      <c r="E1239" s="1234">
        <v>4346.1229425000001</v>
      </c>
      <c r="F1239" s="1235">
        <v>4988.0976959</v>
      </c>
      <c r="G1239" s="1237">
        <v>-0.13</v>
      </c>
      <c r="H1239" s="1235">
        <v>4546.8049196000002</v>
      </c>
      <c r="I1239" s="1234">
        <v>5255.4345635</v>
      </c>
      <c r="J1239" s="1236">
        <v>-0.13</v>
      </c>
    </row>
    <row r="1240" spans="1:10" x14ac:dyDescent="0.3">
      <c r="A1240" s="1239" t="s">
        <v>837</v>
      </c>
      <c r="B1240" s="1240"/>
      <c r="C1240" s="1241"/>
      <c r="D1240" s="1242"/>
      <c r="E1240" s="1240"/>
      <c r="F1240" s="1241"/>
      <c r="G1240" s="1243"/>
      <c r="H1240" s="1241"/>
      <c r="I1240" s="1240"/>
      <c r="J1240" s="1242"/>
    </row>
    <row r="1241" spans="1:10" x14ac:dyDescent="0.3">
      <c r="A1241" s="1233" t="s">
        <v>831</v>
      </c>
      <c r="B1241" s="1234"/>
      <c r="C1241" s="1235"/>
      <c r="D1241" s="1236"/>
      <c r="E1241" s="1234"/>
      <c r="F1241" s="1235"/>
      <c r="G1241" s="1237"/>
      <c r="H1241" s="1235"/>
      <c r="I1241" s="1234"/>
      <c r="J1241" s="1236"/>
    </row>
    <row r="1242" spans="1:10" x14ac:dyDescent="0.3">
      <c r="A1242" s="1238" t="s">
        <v>829</v>
      </c>
      <c r="B1242" s="1234">
        <v>0.27669856819999999</v>
      </c>
      <c r="C1242" s="1235">
        <v>0.31526865139999999</v>
      </c>
      <c r="D1242" s="1236">
        <v>-0.12</v>
      </c>
      <c r="E1242" s="1234">
        <v>0.81339811969999998</v>
      </c>
      <c r="F1242" s="1235">
        <v>0.67926742039999999</v>
      </c>
      <c r="G1242" s="1237">
        <v>0.2</v>
      </c>
      <c r="H1242" s="1235">
        <v>0.4889313099</v>
      </c>
      <c r="I1242" s="1234">
        <v>0.46230607210000002</v>
      </c>
      <c r="J1242" s="1236">
        <v>0.06</v>
      </c>
    </row>
    <row r="1243" spans="1:10" x14ac:dyDescent="0.3">
      <c r="A1243" s="1238" t="s">
        <v>828</v>
      </c>
      <c r="B1243" s="1234">
        <v>2.8456375838999999</v>
      </c>
      <c r="C1243" s="1235">
        <v>8.3244837757999992</v>
      </c>
      <c r="D1243" s="1236">
        <v>-0.66</v>
      </c>
      <c r="E1243" s="1234">
        <v>4.0366492146999997</v>
      </c>
      <c r="F1243" s="1235">
        <v>4.4484848484999997</v>
      </c>
      <c r="G1243" s="1237">
        <v>-0.09</v>
      </c>
      <c r="H1243" s="1235">
        <v>3.6291618829000001</v>
      </c>
      <c r="I1243" s="1234">
        <v>6.0239808152999998</v>
      </c>
      <c r="J1243" s="1236">
        <v>-0.4</v>
      </c>
    </row>
    <row r="1244" spans="1:10" x14ac:dyDescent="0.3">
      <c r="A1244" s="1238" t="s">
        <v>827</v>
      </c>
      <c r="B1244" s="1234">
        <v>2824.2311792</v>
      </c>
      <c r="C1244" s="1235">
        <v>2178.5275726</v>
      </c>
      <c r="D1244" s="1236">
        <v>0.3</v>
      </c>
      <c r="E1244" s="1234">
        <v>3207.2279853</v>
      </c>
      <c r="F1244" s="1235">
        <v>2352.5639464000001</v>
      </c>
      <c r="G1244" s="1237">
        <v>0.36</v>
      </c>
      <c r="H1244" s="1235">
        <v>3104.4816102</v>
      </c>
      <c r="I1244" s="1234">
        <v>2254.8070502</v>
      </c>
      <c r="J1244" s="1236">
        <v>0.38</v>
      </c>
    </row>
    <row r="1245" spans="1:10" x14ac:dyDescent="0.3">
      <c r="A1245" s="1238" t="s">
        <v>826</v>
      </c>
      <c r="B1245" s="1234">
        <v>72.000306604000002</v>
      </c>
      <c r="C1245" s="1235">
        <v>29.718426648000001</v>
      </c>
      <c r="D1245" s="1236">
        <v>1.42</v>
      </c>
      <c r="E1245" s="1234">
        <v>74.30028102</v>
      </c>
      <c r="F1245" s="1235">
        <v>32.616035422000003</v>
      </c>
      <c r="G1245" s="1237">
        <v>1.28</v>
      </c>
      <c r="H1245" s="1235">
        <v>73.683267952999998</v>
      </c>
      <c r="I1245" s="1234">
        <v>30.9884375</v>
      </c>
      <c r="J1245" s="1236">
        <v>1.38</v>
      </c>
    </row>
    <row r="1246" spans="1:10" x14ac:dyDescent="0.3">
      <c r="A1246" s="1238" t="s">
        <v>825</v>
      </c>
      <c r="B1246" s="1234">
        <v>2475.9772524</v>
      </c>
      <c r="C1246" s="1235">
        <v>2036.1347129999999</v>
      </c>
      <c r="D1246" s="1236">
        <v>0.22</v>
      </c>
      <c r="E1246" s="1234">
        <v>2445.3191267000002</v>
      </c>
      <c r="F1246" s="1235">
        <v>1995.1558129</v>
      </c>
      <c r="G1246" s="1237">
        <v>0.23</v>
      </c>
      <c r="H1246" s="1235">
        <v>2453.5437677999998</v>
      </c>
      <c r="I1246" s="1234">
        <v>2018.1738177</v>
      </c>
      <c r="J1246" s="1236">
        <v>0.22</v>
      </c>
    </row>
    <row r="1247" spans="1:10" x14ac:dyDescent="0.3">
      <c r="A1247" s="1238" t="s">
        <v>824</v>
      </c>
      <c r="B1247" s="1234">
        <v>2547.9775589999999</v>
      </c>
      <c r="C1247" s="1235">
        <v>2065.8531395999998</v>
      </c>
      <c r="D1247" s="1236">
        <v>0.23</v>
      </c>
      <c r="E1247" s="1234">
        <v>2519.6194077</v>
      </c>
      <c r="F1247" s="1235">
        <v>2027.7718483000001</v>
      </c>
      <c r="G1247" s="1237">
        <v>0.24</v>
      </c>
      <c r="H1247" s="1235">
        <v>2527.2270357000002</v>
      </c>
      <c r="I1247" s="1234">
        <v>2049.1622551999999</v>
      </c>
      <c r="J1247" s="1236">
        <v>0.23</v>
      </c>
    </row>
    <row r="1248" spans="1:10" x14ac:dyDescent="0.3">
      <c r="A1248" s="1233" t="s">
        <v>830</v>
      </c>
      <c r="B1248" s="1234"/>
      <c r="C1248" s="1235"/>
      <c r="D1248" s="1236"/>
      <c r="E1248" s="1234"/>
      <c r="F1248" s="1235"/>
      <c r="G1248" s="1237"/>
      <c r="H1248" s="1235"/>
      <c r="I1248" s="1234"/>
      <c r="J1248" s="1236"/>
    </row>
    <row r="1249" spans="1:10" x14ac:dyDescent="0.3">
      <c r="A1249" s="1238" t="s">
        <v>829</v>
      </c>
      <c r="B1249" s="1234">
        <v>1.101838509</v>
      </c>
      <c r="C1249" s="1235">
        <v>0.76913269019999997</v>
      </c>
      <c r="D1249" s="1236">
        <v>0.43</v>
      </c>
      <c r="E1249" s="1234">
        <v>0.28153820550000003</v>
      </c>
      <c r="F1249" s="1235">
        <v>0.16179836959999999</v>
      </c>
      <c r="G1249" s="1237">
        <v>0.74</v>
      </c>
      <c r="H1249" s="1235">
        <v>0.73913280270000004</v>
      </c>
      <c r="I1249" s="1234">
        <v>0.49658742010000001</v>
      </c>
      <c r="J1249" s="1236">
        <v>0.49</v>
      </c>
    </row>
    <row r="1250" spans="1:10" x14ac:dyDescent="0.3">
      <c r="A1250" s="1238" t="s">
        <v>828</v>
      </c>
      <c r="B1250" s="1234">
        <v>1.0094936709</v>
      </c>
      <c r="C1250" s="1235">
        <v>1.0122324159</v>
      </c>
      <c r="D1250" s="1236">
        <v>0</v>
      </c>
      <c r="E1250" s="1234">
        <v>1.015625</v>
      </c>
      <c r="F1250" s="1235">
        <v>1.0089285714</v>
      </c>
      <c r="G1250" s="1237">
        <v>0.01</v>
      </c>
      <c r="H1250" s="1235">
        <v>1.0105263158</v>
      </c>
      <c r="I1250" s="1234">
        <v>1.0117493473000001</v>
      </c>
      <c r="J1250" s="1236">
        <v>0</v>
      </c>
    </row>
    <row r="1251" spans="1:10" x14ac:dyDescent="0.3">
      <c r="A1251" s="1238" t="s">
        <v>827</v>
      </c>
      <c r="B1251" s="1234">
        <v>137479.24242</v>
      </c>
      <c r="C1251" s="1235">
        <v>131300.66231000001</v>
      </c>
      <c r="D1251" s="1236">
        <v>0.05</v>
      </c>
      <c r="E1251" s="1234">
        <v>122191.10195</v>
      </c>
      <c r="F1251" s="1235">
        <v>126192.84574999999</v>
      </c>
      <c r="G1251" s="1237">
        <v>-0.03</v>
      </c>
      <c r="H1251" s="1235">
        <v>134891.40615</v>
      </c>
      <c r="I1251" s="1234">
        <v>130555.9097</v>
      </c>
      <c r="J1251" s="1236">
        <v>0.03</v>
      </c>
    </row>
    <row r="1252" spans="1:10" x14ac:dyDescent="0.3">
      <c r="A1252" s="1238" t="s">
        <v>826</v>
      </c>
      <c r="B1252" s="1234">
        <v>15.165444096</v>
      </c>
      <c r="C1252" s="1235">
        <v>36.945422960999998</v>
      </c>
      <c r="D1252" s="1236">
        <v>-0.59</v>
      </c>
      <c r="E1252" s="1234">
        <v>0</v>
      </c>
      <c r="F1252" s="1235">
        <v>82.41</v>
      </c>
      <c r="G1252" s="1237">
        <v>-1</v>
      </c>
      <c r="H1252" s="1235">
        <v>12.598376736000001</v>
      </c>
      <c r="I1252" s="1234">
        <v>43.574451613000001</v>
      </c>
      <c r="J1252" s="1236">
        <v>-0.71</v>
      </c>
    </row>
    <row r="1253" spans="1:10" x14ac:dyDescent="0.3">
      <c r="A1253" s="1238" t="s">
        <v>825</v>
      </c>
      <c r="B1253" s="1234">
        <v>136422.23660999999</v>
      </c>
      <c r="C1253" s="1235">
        <v>129524.27147000001</v>
      </c>
      <c r="D1253" s="1236">
        <v>0.05</v>
      </c>
      <c r="E1253" s="1234">
        <v>121749.10841</v>
      </c>
      <c r="F1253" s="1235">
        <v>124607.06230000001</v>
      </c>
      <c r="G1253" s="1237">
        <v>-0.02</v>
      </c>
      <c r="H1253" s="1235">
        <v>133938.50398000001</v>
      </c>
      <c r="I1253" s="1234">
        <v>128807.31065</v>
      </c>
      <c r="J1253" s="1236">
        <v>0.04</v>
      </c>
    </row>
    <row r="1254" spans="1:10" x14ac:dyDescent="0.3">
      <c r="A1254" s="1238" t="s">
        <v>824</v>
      </c>
      <c r="B1254" s="1234">
        <v>136437.40205999999</v>
      </c>
      <c r="C1254" s="1235">
        <v>129561.21689</v>
      </c>
      <c r="D1254" s="1236">
        <v>0.05</v>
      </c>
      <c r="E1254" s="1234">
        <v>121749.10841</v>
      </c>
      <c r="F1254" s="1235">
        <v>124689.47229999999</v>
      </c>
      <c r="G1254" s="1237">
        <v>-0.02</v>
      </c>
      <c r="H1254" s="1235">
        <v>133951.10235</v>
      </c>
      <c r="I1254" s="1234">
        <v>128850.8851</v>
      </c>
      <c r="J1254" s="1236">
        <v>0.04</v>
      </c>
    </row>
    <row r="1255" spans="1:10" x14ac:dyDescent="0.3">
      <c r="A1255" s="1239" t="s">
        <v>836</v>
      </c>
      <c r="B1255" s="1240"/>
      <c r="C1255" s="1241"/>
      <c r="D1255" s="1242"/>
      <c r="E1255" s="1240"/>
      <c r="F1255" s="1241"/>
      <c r="G1255" s="1243"/>
      <c r="H1255" s="1241"/>
      <c r="I1255" s="1240"/>
      <c r="J1255" s="1242"/>
    </row>
    <row r="1256" spans="1:10" x14ac:dyDescent="0.3">
      <c r="A1256" s="1233" t="s">
        <v>831</v>
      </c>
      <c r="B1256" s="1234"/>
      <c r="C1256" s="1235"/>
      <c r="D1256" s="1236"/>
      <c r="E1256" s="1234"/>
      <c r="F1256" s="1235"/>
      <c r="G1256" s="1237"/>
      <c r="H1256" s="1235"/>
      <c r="I1256" s="1234"/>
      <c r="J1256" s="1236"/>
    </row>
    <row r="1257" spans="1:10" x14ac:dyDescent="0.3">
      <c r="A1257" s="1238" t="s">
        <v>829</v>
      </c>
      <c r="B1257" s="1234">
        <v>10.698636341</v>
      </c>
      <c r="C1257" s="1235">
        <v>11.742956979000001</v>
      </c>
      <c r="D1257" s="1236">
        <v>-0.09</v>
      </c>
      <c r="E1257" s="1234">
        <v>8.1701447498000004</v>
      </c>
      <c r="F1257" s="1235">
        <v>8.7804606563000007</v>
      </c>
      <c r="G1257" s="1237">
        <v>-7.0000000000000007E-2</v>
      </c>
      <c r="H1257" s="1235">
        <v>9.5225226020000004</v>
      </c>
      <c r="I1257" s="1234">
        <v>10.372163183</v>
      </c>
      <c r="J1257" s="1236">
        <v>-0.08</v>
      </c>
    </row>
    <row r="1258" spans="1:10" x14ac:dyDescent="0.3">
      <c r="A1258" s="1238" t="s">
        <v>828</v>
      </c>
      <c r="B1258" s="1234">
        <v>2.045890011</v>
      </c>
      <c r="C1258" s="1235">
        <v>2.1005745988000002</v>
      </c>
      <c r="D1258" s="1236">
        <v>-0.03</v>
      </c>
      <c r="E1258" s="1234">
        <v>1.9605340280000001</v>
      </c>
      <c r="F1258" s="1235">
        <v>1.9721538461999999</v>
      </c>
      <c r="G1258" s="1237">
        <v>-0.01</v>
      </c>
      <c r="H1258" s="1235">
        <v>2.0118257072999999</v>
      </c>
      <c r="I1258" s="1234">
        <v>2.0502711823999999</v>
      </c>
      <c r="J1258" s="1236">
        <v>-0.02</v>
      </c>
    </row>
    <row r="1259" spans="1:10" x14ac:dyDescent="0.3">
      <c r="A1259" s="1238" t="s">
        <v>827</v>
      </c>
      <c r="B1259" s="1234">
        <v>1824.9713494</v>
      </c>
      <c r="C1259" s="1235">
        <v>1631.4388039999999</v>
      </c>
      <c r="D1259" s="1236">
        <v>0.12</v>
      </c>
      <c r="E1259" s="1234">
        <v>1972.6598790999999</v>
      </c>
      <c r="F1259" s="1235">
        <v>1716.4044985999999</v>
      </c>
      <c r="G1259" s="1237">
        <v>0.15</v>
      </c>
      <c r="H1259" s="1235">
        <v>1882.4089575999999</v>
      </c>
      <c r="I1259" s="1234">
        <v>1663.4524669</v>
      </c>
      <c r="J1259" s="1236">
        <v>0.13</v>
      </c>
    </row>
    <row r="1260" spans="1:10" x14ac:dyDescent="0.3">
      <c r="A1260" s="1238" t="s">
        <v>826</v>
      </c>
      <c r="B1260" s="1234">
        <v>525.59197169000004</v>
      </c>
      <c r="C1260" s="1235">
        <v>446.95358984000001</v>
      </c>
      <c r="D1260" s="1236">
        <v>0.18</v>
      </c>
      <c r="E1260" s="1234">
        <v>90.552988141</v>
      </c>
      <c r="F1260" s="1235">
        <v>84.003757703000005</v>
      </c>
      <c r="G1260" s="1237">
        <v>0.08</v>
      </c>
      <c r="H1260" s="1235">
        <v>356.40077772000001</v>
      </c>
      <c r="I1260" s="1234">
        <v>310.20012009999999</v>
      </c>
      <c r="J1260" s="1236">
        <v>0.15</v>
      </c>
    </row>
    <row r="1261" spans="1:10" x14ac:dyDescent="0.3">
      <c r="A1261" s="1238" t="s">
        <v>825</v>
      </c>
      <c r="B1261" s="1234">
        <v>849.17660331000002</v>
      </c>
      <c r="C1261" s="1235">
        <v>812.17898355</v>
      </c>
      <c r="D1261" s="1236">
        <v>0.05</v>
      </c>
      <c r="E1261" s="1234">
        <v>1688.9264794000001</v>
      </c>
      <c r="F1261" s="1235">
        <v>1468.3764102</v>
      </c>
      <c r="G1261" s="1237">
        <v>0.15</v>
      </c>
      <c r="H1261" s="1235">
        <v>1175.7640805999999</v>
      </c>
      <c r="I1261" s="1234">
        <v>1059.4232773000001</v>
      </c>
      <c r="J1261" s="1236">
        <v>0.11</v>
      </c>
    </row>
    <row r="1262" spans="1:10" x14ac:dyDescent="0.3">
      <c r="A1262" s="1238" t="s">
        <v>824</v>
      </c>
      <c r="B1262" s="1234">
        <v>1374.7685750000001</v>
      </c>
      <c r="C1262" s="1235">
        <v>1259.1325734</v>
      </c>
      <c r="D1262" s="1236">
        <v>0.09</v>
      </c>
      <c r="E1262" s="1234">
        <v>1779.4794675000001</v>
      </c>
      <c r="F1262" s="1235">
        <v>1552.3801679000001</v>
      </c>
      <c r="G1262" s="1237">
        <v>0.15</v>
      </c>
      <c r="H1262" s="1235">
        <v>1532.1648583000001</v>
      </c>
      <c r="I1262" s="1234">
        <v>1369.6233973999999</v>
      </c>
      <c r="J1262" s="1236">
        <v>0.12</v>
      </c>
    </row>
    <row r="1263" spans="1:10" x14ac:dyDescent="0.3">
      <c r="A1263" s="1233" t="s">
        <v>830</v>
      </c>
      <c r="B1263" s="1234"/>
      <c r="C1263" s="1235"/>
      <c r="D1263" s="1236"/>
      <c r="E1263" s="1234"/>
      <c r="F1263" s="1235"/>
      <c r="G1263" s="1237"/>
      <c r="H1263" s="1235"/>
      <c r="I1263" s="1234"/>
      <c r="J1263" s="1236"/>
    </row>
    <row r="1264" spans="1:10" x14ac:dyDescent="0.3">
      <c r="A1264" s="1238" t="s">
        <v>829</v>
      </c>
      <c r="B1264" s="1234">
        <v>4.5712552814</v>
      </c>
      <c r="C1264" s="1235">
        <v>5.0415947802999996</v>
      </c>
      <c r="D1264" s="1236">
        <v>-0.09</v>
      </c>
      <c r="E1264" s="1234">
        <v>4.606580406</v>
      </c>
      <c r="F1264" s="1235">
        <v>5.0223907628999997</v>
      </c>
      <c r="G1264" s="1237">
        <v>-0.08</v>
      </c>
      <c r="H1264" s="1235">
        <v>4.5876899422999999</v>
      </c>
      <c r="I1264" s="1234">
        <v>5.0327424603999997</v>
      </c>
      <c r="J1264" s="1236">
        <v>-0.09</v>
      </c>
    </row>
    <row r="1265" spans="1:10" x14ac:dyDescent="0.3">
      <c r="A1265" s="1238" t="s">
        <v>828</v>
      </c>
      <c r="B1265" s="1234">
        <v>5.9689610724</v>
      </c>
      <c r="C1265" s="1235">
        <v>6.3362548298999997</v>
      </c>
      <c r="D1265" s="1236">
        <v>-0.06</v>
      </c>
      <c r="E1265" s="1234">
        <v>6.2929898846999999</v>
      </c>
      <c r="F1265" s="1235">
        <v>7.6175120305000004</v>
      </c>
      <c r="G1265" s="1237">
        <v>-0.17</v>
      </c>
      <c r="H1265" s="1235">
        <v>6.1203329762000003</v>
      </c>
      <c r="I1265" s="1234">
        <v>6.9256507467999997</v>
      </c>
      <c r="J1265" s="1236">
        <v>-0.12</v>
      </c>
    </row>
    <row r="1266" spans="1:10" x14ac:dyDescent="0.3">
      <c r="A1266" s="1238" t="s">
        <v>827</v>
      </c>
      <c r="B1266" s="1234">
        <v>1150.8277134</v>
      </c>
      <c r="C1266" s="1235">
        <v>1128.0267832</v>
      </c>
      <c r="D1266" s="1236">
        <v>0.02</v>
      </c>
      <c r="E1266" s="1234">
        <v>811.13818356000002</v>
      </c>
      <c r="F1266" s="1235">
        <v>837.85585134999997</v>
      </c>
      <c r="G1266" s="1237">
        <v>-0.03</v>
      </c>
      <c r="H1266" s="1235">
        <v>987.66317070000002</v>
      </c>
      <c r="I1266" s="1234">
        <v>981.20947064999996</v>
      </c>
      <c r="J1266" s="1236">
        <v>0.01</v>
      </c>
    </row>
    <row r="1267" spans="1:10" x14ac:dyDescent="0.3">
      <c r="A1267" s="1238" t="s">
        <v>826</v>
      </c>
      <c r="B1267" s="1234">
        <v>0.50414950589999996</v>
      </c>
      <c r="C1267" s="1235">
        <v>0.3576337121</v>
      </c>
      <c r="D1267" s="1236">
        <v>0.41</v>
      </c>
      <c r="E1267" s="1234">
        <v>6.7034279386</v>
      </c>
      <c r="F1267" s="1235">
        <v>4.7444802747999999</v>
      </c>
      <c r="G1267" s="1237">
        <v>0.41</v>
      </c>
      <c r="H1267" s="1235">
        <v>3.4818757575000001</v>
      </c>
      <c r="I1267" s="1234">
        <v>2.5772393040999999</v>
      </c>
      <c r="J1267" s="1236">
        <v>0.35</v>
      </c>
    </row>
    <row r="1268" spans="1:10" x14ac:dyDescent="0.3">
      <c r="A1268" s="1238" t="s">
        <v>825</v>
      </c>
      <c r="B1268" s="1234">
        <v>1077.8984839</v>
      </c>
      <c r="C1268" s="1235">
        <v>1064.0878068</v>
      </c>
      <c r="D1268" s="1236">
        <v>0.01</v>
      </c>
      <c r="E1268" s="1234">
        <v>760.57913379000001</v>
      </c>
      <c r="F1268" s="1235">
        <v>783.84553692999998</v>
      </c>
      <c r="G1268" s="1237">
        <v>-0.03</v>
      </c>
      <c r="H1268" s="1235">
        <v>925.47910649000005</v>
      </c>
      <c r="I1268" s="1234">
        <v>922.29408310999997</v>
      </c>
      <c r="J1268" s="1236">
        <v>0</v>
      </c>
    </row>
    <row r="1269" spans="1:10" x14ac:dyDescent="0.3">
      <c r="A1269" s="1238" t="s">
        <v>824</v>
      </c>
      <c r="B1269" s="1234">
        <v>1078.4026334</v>
      </c>
      <c r="C1269" s="1235">
        <v>1064.4454404999999</v>
      </c>
      <c r="D1269" s="1236">
        <v>0.01</v>
      </c>
      <c r="E1269" s="1234">
        <v>767.28256173</v>
      </c>
      <c r="F1269" s="1235">
        <v>788.59001721000004</v>
      </c>
      <c r="G1269" s="1237">
        <v>-0.03</v>
      </c>
      <c r="H1269" s="1235">
        <v>928.96098225000003</v>
      </c>
      <c r="I1269" s="1234">
        <v>924.87132240999995</v>
      </c>
      <c r="J1269" s="1236">
        <v>0</v>
      </c>
    </row>
    <row r="1270" spans="1:10" x14ac:dyDescent="0.3">
      <c r="A1270" s="1239" t="s">
        <v>835</v>
      </c>
      <c r="B1270" s="1240"/>
      <c r="C1270" s="1241"/>
      <c r="D1270" s="1242"/>
      <c r="E1270" s="1240"/>
      <c r="F1270" s="1241"/>
      <c r="G1270" s="1243"/>
      <c r="H1270" s="1241"/>
      <c r="I1270" s="1240"/>
      <c r="J1270" s="1242"/>
    </row>
    <row r="1271" spans="1:10" x14ac:dyDescent="0.3">
      <c r="A1271" s="1233" t="s">
        <v>831</v>
      </c>
      <c r="B1271" s="1234"/>
      <c r="C1271" s="1235"/>
      <c r="D1271" s="1236"/>
      <c r="E1271" s="1234"/>
      <c r="F1271" s="1235"/>
      <c r="G1271" s="1237"/>
      <c r="H1271" s="1235"/>
      <c r="I1271" s="1234"/>
      <c r="J1271" s="1236"/>
    </row>
    <row r="1272" spans="1:10" x14ac:dyDescent="0.3">
      <c r="A1272" s="1238" t="s">
        <v>829</v>
      </c>
      <c r="B1272" s="1234">
        <v>0.81159484950000005</v>
      </c>
      <c r="C1272" s="1235">
        <v>0.83507783049999995</v>
      </c>
      <c r="D1272" s="1236">
        <v>-0.03</v>
      </c>
      <c r="E1272" s="1234">
        <v>2.0911782156999998</v>
      </c>
      <c r="F1272" s="1235">
        <v>2.3884669005000001</v>
      </c>
      <c r="G1272" s="1237">
        <v>-0.12</v>
      </c>
      <c r="H1272" s="1235">
        <v>1.4068511124</v>
      </c>
      <c r="I1272" s="1234">
        <v>1.5665982974999999</v>
      </c>
      <c r="J1272" s="1236">
        <v>-0.1</v>
      </c>
    </row>
    <row r="1273" spans="1:10" x14ac:dyDescent="0.3">
      <c r="A1273" s="1238" t="s">
        <v>828</v>
      </c>
      <c r="B1273" s="1234">
        <v>1.7188228437999999</v>
      </c>
      <c r="C1273" s="1235">
        <v>1.3723086123999999</v>
      </c>
      <c r="D1273" s="1236">
        <v>0.25</v>
      </c>
      <c r="E1273" s="1234">
        <v>2.6043941758</v>
      </c>
      <c r="F1273" s="1235">
        <v>2.9730999647999998</v>
      </c>
      <c r="G1273" s="1237">
        <v>-0.12</v>
      </c>
      <c r="H1273" s="1235">
        <v>2.3311758359999999</v>
      </c>
      <c r="I1273" s="1234">
        <v>2.5216327908</v>
      </c>
      <c r="J1273" s="1236">
        <v>-0.08</v>
      </c>
    </row>
    <row r="1274" spans="1:10" x14ac:dyDescent="0.3">
      <c r="A1274" s="1238" t="s">
        <v>827</v>
      </c>
      <c r="B1274" s="1234">
        <v>711.16072555000005</v>
      </c>
      <c r="C1274" s="1235">
        <v>649.00840487999994</v>
      </c>
      <c r="D1274" s="1236">
        <v>0.1</v>
      </c>
      <c r="E1274" s="1234">
        <v>219.9274527</v>
      </c>
      <c r="F1274" s="1235">
        <v>193.2668874</v>
      </c>
      <c r="G1274" s="1237">
        <v>0.14000000000000001</v>
      </c>
      <c r="H1274" s="1235">
        <v>331.67298241999998</v>
      </c>
      <c r="I1274" s="1234">
        <v>263.21564232999998</v>
      </c>
      <c r="J1274" s="1236">
        <v>0.26</v>
      </c>
    </row>
    <row r="1275" spans="1:10" x14ac:dyDescent="0.3">
      <c r="A1275" s="1238" t="s">
        <v>826</v>
      </c>
      <c r="B1275" s="1234">
        <v>241.66030853000001</v>
      </c>
      <c r="C1275" s="1235">
        <v>266.97780562000003</v>
      </c>
      <c r="D1275" s="1236">
        <v>-0.09</v>
      </c>
      <c r="E1275" s="1234">
        <v>8.9083013029</v>
      </c>
      <c r="F1275" s="1235">
        <v>6.4901485578999996</v>
      </c>
      <c r="G1275" s="1237">
        <v>0.37</v>
      </c>
      <c r="H1275" s="1235">
        <v>61.854625945000002</v>
      </c>
      <c r="I1275" s="1234">
        <v>46.470678284000002</v>
      </c>
      <c r="J1275" s="1236">
        <v>0.33</v>
      </c>
    </row>
    <row r="1276" spans="1:10" x14ac:dyDescent="0.3">
      <c r="A1276" s="1238" t="s">
        <v>825</v>
      </c>
      <c r="B1276" s="1234">
        <v>349.1782336</v>
      </c>
      <c r="C1276" s="1235">
        <v>270.73642188000002</v>
      </c>
      <c r="D1276" s="1236">
        <v>0.28999999999999998</v>
      </c>
      <c r="E1276" s="1234">
        <v>206.07247092</v>
      </c>
      <c r="F1276" s="1235">
        <v>184.01774753000001</v>
      </c>
      <c r="G1276" s="1237">
        <v>0.12</v>
      </c>
      <c r="H1276" s="1235">
        <v>238.62610713000001</v>
      </c>
      <c r="I1276" s="1234">
        <v>197.32762399999999</v>
      </c>
      <c r="J1276" s="1236">
        <v>0.21</v>
      </c>
    </row>
    <row r="1277" spans="1:10" x14ac:dyDescent="0.3">
      <c r="A1277" s="1238" t="s">
        <v>824</v>
      </c>
      <c r="B1277" s="1234">
        <v>590.83854212999995</v>
      </c>
      <c r="C1277" s="1235">
        <v>537.71422749999999</v>
      </c>
      <c r="D1277" s="1236">
        <v>0.1</v>
      </c>
      <c r="E1277" s="1234">
        <v>214.98077223000001</v>
      </c>
      <c r="F1277" s="1235">
        <v>190.50789609</v>
      </c>
      <c r="G1277" s="1237">
        <v>0.13</v>
      </c>
      <c r="H1277" s="1235">
        <v>300.48073306999999</v>
      </c>
      <c r="I1277" s="1234">
        <v>243.79830228</v>
      </c>
      <c r="J1277" s="1236">
        <v>0.23</v>
      </c>
    </row>
    <row r="1278" spans="1:10" x14ac:dyDescent="0.3">
      <c r="A1278" s="1233" t="s">
        <v>830</v>
      </c>
      <c r="B1278" s="1234"/>
      <c r="C1278" s="1235"/>
      <c r="D1278" s="1236"/>
      <c r="E1278" s="1234"/>
      <c r="F1278" s="1235"/>
      <c r="G1278" s="1237"/>
      <c r="H1278" s="1235"/>
      <c r="I1278" s="1234"/>
      <c r="J1278" s="1236"/>
    </row>
    <row r="1279" spans="1:10" x14ac:dyDescent="0.3">
      <c r="A1279" s="1238" t="s">
        <v>829</v>
      </c>
      <c r="B1279" s="1234">
        <v>1.1850616940000001</v>
      </c>
      <c r="C1279" s="1235">
        <v>0.98765535790000003</v>
      </c>
      <c r="D1279" s="1236">
        <v>0.2</v>
      </c>
      <c r="E1279" s="1234">
        <v>1.2957228995000001</v>
      </c>
      <c r="F1279" s="1235">
        <v>1.3060876712</v>
      </c>
      <c r="G1279" s="1237">
        <v>-0.01</v>
      </c>
      <c r="H1279" s="1235">
        <v>1.2362284240999999</v>
      </c>
      <c r="I1279" s="1234">
        <v>1.1338531491999999</v>
      </c>
      <c r="J1279" s="1236">
        <v>0.09</v>
      </c>
    </row>
    <row r="1280" spans="1:10" x14ac:dyDescent="0.3">
      <c r="A1280" s="1238" t="s">
        <v>828</v>
      </c>
      <c r="B1280" s="1234">
        <v>7.6014319809000002</v>
      </c>
      <c r="C1280" s="1235">
        <v>6.6847172082000004</v>
      </c>
      <c r="D1280" s="1236">
        <v>0.14000000000000001</v>
      </c>
      <c r="E1280" s="1234">
        <v>9.1992385786999993</v>
      </c>
      <c r="F1280" s="1235">
        <v>6.0394511149000003</v>
      </c>
      <c r="G1280" s="1237">
        <v>0.52</v>
      </c>
      <c r="H1280" s="1235">
        <v>8.3757687576999995</v>
      </c>
      <c r="I1280" s="1234">
        <v>6.3434629776999998</v>
      </c>
      <c r="J1280" s="1236">
        <v>0.32</v>
      </c>
    </row>
    <row r="1281" spans="1:10" x14ac:dyDescent="0.3">
      <c r="A1281" s="1238" t="s">
        <v>827</v>
      </c>
      <c r="B1281" s="1234">
        <v>881.91731292999998</v>
      </c>
      <c r="C1281" s="1235">
        <v>871.25555931999997</v>
      </c>
      <c r="D1281" s="1236">
        <v>0.01</v>
      </c>
      <c r="E1281" s="1234">
        <v>587.32793948999995</v>
      </c>
      <c r="F1281" s="1235">
        <v>662.55161921000001</v>
      </c>
      <c r="G1281" s="1237">
        <v>-0.11</v>
      </c>
      <c r="H1281" s="1235">
        <v>725.11590548000004</v>
      </c>
      <c r="I1281" s="1234">
        <v>766.17051588000004</v>
      </c>
      <c r="J1281" s="1236">
        <v>-0.05</v>
      </c>
    </row>
    <row r="1282" spans="1:10" x14ac:dyDescent="0.3">
      <c r="A1282" s="1238" t="s">
        <v>826</v>
      </c>
      <c r="B1282" s="1234">
        <v>0.78007090530000001</v>
      </c>
      <c r="C1282" s="1235">
        <v>0.30238343829999997</v>
      </c>
      <c r="D1282" s="1236">
        <v>1.58</v>
      </c>
      <c r="E1282" s="1234">
        <v>4.3356490550000002</v>
      </c>
      <c r="F1282" s="1235">
        <v>13.949684038999999</v>
      </c>
      <c r="G1282" s="1237">
        <v>-0.69</v>
      </c>
      <c r="H1282" s="1235">
        <v>2.6726023691999998</v>
      </c>
      <c r="I1282" s="1234">
        <v>7.1739699336999996</v>
      </c>
      <c r="J1282" s="1236">
        <v>-0.63</v>
      </c>
    </row>
    <row r="1283" spans="1:10" x14ac:dyDescent="0.3">
      <c r="A1283" s="1238" t="s">
        <v>825</v>
      </c>
      <c r="B1283" s="1234">
        <v>871.94197750000001</v>
      </c>
      <c r="C1283" s="1235">
        <v>869.16499945999999</v>
      </c>
      <c r="D1283" s="1236">
        <v>0</v>
      </c>
      <c r="E1283" s="1234">
        <v>580.98622384999999</v>
      </c>
      <c r="F1283" s="1235">
        <v>647.13792921000004</v>
      </c>
      <c r="G1283" s="1237">
        <v>-0.1</v>
      </c>
      <c r="H1283" s="1235">
        <v>717.07464082000001</v>
      </c>
      <c r="I1283" s="1234">
        <v>757.37159340999995</v>
      </c>
      <c r="J1283" s="1236">
        <v>-0.05</v>
      </c>
    </row>
    <row r="1284" spans="1:10" x14ac:dyDescent="0.3">
      <c r="A1284" s="1238" t="s">
        <v>824</v>
      </c>
      <c r="B1284" s="1234">
        <v>872.72204839999995</v>
      </c>
      <c r="C1284" s="1235">
        <v>869.46738289999996</v>
      </c>
      <c r="D1284" s="1236">
        <v>0</v>
      </c>
      <c r="E1284" s="1234">
        <v>585.32187290000002</v>
      </c>
      <c r="F1284" s="1235">
        <v>661.08761325</v>
      </c>
      <c r="G1284" s="1237">
        <v>-0.11</v>
      </c>
      <c r="H1284" s="1235">
        <v>719.74724318999995</v>
      </c>
      <c r="I1284" s="1234">
        <v>764.54556333999994</v>
      </c>
      <c r="J1284" s="1236">
        <v>-0.06</v>
      </c>
    </row>
    <row r="1285" spans="1:10" x14ac:dyDescent="0.3">
      <c r="A1285" s="1239" t="s">
        <v>834</v>
      </c>
      <c r="B1285" s="1240"/>
      <c r="C1285" s="1241"/>
      <c r="D1285" s="1242"/>
      <c r="E1285" s="1240"/>
      <c r="F1285" s="1241"/>
      <c r="G1285" s="1243"/>
      <c r="H1285" s="1241"/>
      <c r="I1285" s="1240"/>
      <c r="J1285" s="1242"/>
    </row>
    <row r="1286" spans="1:10" x14ac:dyDescent="0.3">
      <c r="A1286" s="1233" t="s">
        <v>831</v>
      </c>
      <c r="B1286" s="1234"/>
      <c r="C1286" s="1235"/>
      <c r="D1286" s="1236"/>
      <c r="E1286" s="1234"/>
      <c r="F1286" s="1235"/>
      <c r="G1286" s="1237"/>
      <c r="H1286" s="1235"/>
      <c r="I1286" s="1234"/>
      <c r="J1286" s="1236"/>
    </row>
    <row r="1287" spans="1:10" x14ac:dyDescent="0.3">
      <c r="A1287" s="1238" t="s">
        <v>829</v>
      </c>
      <c r="B1287" s="1234">
        <v>1.1731832489</v>
      </c>
      <c r="C1287" s="1235">
        <v>1.1767680597000001</v>
      </c>
      <c r="D1287" s="1236">
        <v>0</v>
      </c>
      <c r="E1287" s="1234">
        <v>1.3927284854999999</v>
      </c>
      <c r="F1287" s="1235">
        <v>1.2556848281999999</v>
      </c>
      <c r="G1287" s="1237">
        <v>0.11</v>
      </c>
      <c r="H1287" s="1235">
        <v>1.2824681681000001</v>
      </c>
      <c r="I1287" s="1234">
        <v>1.2148960026</v>
      </c>
      <c r="J1287" s="1236">
        <v>0.06</v>
      </c>
    </row>
    <row r="1288" spans="1:10" x14ac:dyDescent="0.3">
      <c r="A1288" s="1238" t="s">
        <v>828</v>
      </c>
      <c r="B1288" s="1234">
        <v>1.0499239735999999</v>
      </c>
      <c r="C1288" s="1235">
        <v>1.0580407701000001</v>
      </c>
      <c r="D1288" s="1236">
        <v>-0.01</v>
      </c>
      <c r="E1288" s="1234">
        <v>1.0626749946</v>
      </c>
      <c r="F1288" s="1235">
        <v>1.0488220266999999</v>
      </c>
      <c r="G1288" s="1237">
        <v>0.01</v>
      </c>
      <c r="H1288" s="1235">
        <v>1.0568168588</v>
      </c>
      <c r="I1288" s="1234">
        <v>1.0534372784999999</v>
      </c>
      <c r="J1288" s="1236">
        <v>0</v>
      </c>
    </row>
    <row r="1289" spans="1:10" x14ac:dyDescent="0.3">
      <c r="A1289" s="1238" t="s">
        <v>827</v>
      </c>
      <c r="B1289" s="1234">
        <v>3290.7086362999999</v>
      </c>
      <c r="C1289" s="1235">
        <v>3027.1326304999998</v>
      </c>
      <c r="D1289" s="1236">
        <v>0.09</v>
      </c>
      <c r="E1289" s="1234">
        <v>3768.0951519999999</v>
      </c>
      <c r="F1289" s="1235">
        <v>3638.0287712999998</v>
      </c>
      <c r="G1289" s="1237">
        <v>0.04</v>
      </c>
      <c r="H1289" s="1235">
        <v>3550.2024193000002</v>
      </c>
      <c r="I1289" s="1234">
        <v>3330.8545411999999</v>
      </c>
      <c r="J1289" s="1236">
        <v>7.0000000000000007E-2</v>
      </c>
    </row>
    <row r="1290" spans="1:10" x14ac:dyDescent="0.3">
      <c r="A1290" s="1238" t="s">
        <v>826</v>
      </c>
      <c r="B1290" s="1234">
        <v>0.93200579289999996</v>
      </c>
      <c r="C1290" s="1235">
        <v>0</v>
      </c>
      <c r="D1290" s="1236">
        <v>-1</v>
      </c>
      <c r="E1290" s="1234">
        <v>0</v>
      </c>
      <c r="F1290" s="1235">
        <v>0</v>
      </c>
      <c r="G1290" s="1237">
        <v>-1</v>
      </c>
      <c r="H1290" s="1235">
        <v>0.42539385260000001</v>
      </c>
      <c r="I1290" s="1234">
        <v>0</v>
      </c>
      <c r="J1290" s="1236">
        <v>-1</v>
      </c>
    </row>
    <row r="1291" spans="1:10" x14ac:dyDescent="0.3">
      <c r="A1291" s="1238" t="s">
        <v>825</v>
      </c>
      <c r="B1291" s="1234">
        <v>3025.9172846000001</v>
      </c>
      <c r="C1291" s="1235">
        <v>3002.0429033999999</v>
      </c>
      <c r="D1291" s="1236">
        <v>0.01</v>
      </c>
      <c r="E1291" s="1234">
        <v>3728.7435144000001</v>
      </c>
      <c r="F1291" s="1235">
        <v>3604.6330176000001</v>
      </c>
      <c r="G1291" s="1237">
        <v>0.03</v>
      </c>
      <c r="H1291" s="1235">
        <v>3407.9537083</v>
      </c>
      <c r="I1291" s="1234">
        <v>3301.6352704999999</v>
      </c>
      <c r="J1291" s="1236">
        <v>0.03</v>
      </c>
    </row>
    <row r="1292" spans="1:10" x14ac:dyDescent="0.3">
      <c r="A1292" s="1238" t="s">
        <v>824</v>
      </c>
      <c r="B1292" s="1234">
        <v>3026.8492904</v>
      </c>
      <c r="C1292" s="1235">
        <v>3002.0429033999999</v>
      </c>
      <c r="D1292" s="1236">
        <v>0.01</v>
      </c>
      <c r="E1292" s="1234">
        <v>3728.7435144000001</v>
      </c>
      <c r="F1292" s="1235">
        <v>3604.6330176000001</v>
      </c>
      <c r="G1292" s="1237">
        <v>0.03</v>
      </c>
      <c r="H1292" s="1235">
        <v>3408.3791021000002</v>
      </c>
      <c r="I1292" s="1234">
        <v>3301.6352704999999</v>
      </c>
      <c r="J1292" s="1236">
        <v>0.03</v>
      </c>
    </row>
    <row r="1293" spans="1:10" x14ac:dyDescent="0.3">
      <c r="A1293" s="1233" t="s">
        <v>830</v>
      </c>
      <c r="B1293" s="1234"/>
      <c r="C1293" s="1235"/>
      <c r="D1293" s="1236"/>
      <c r="E1293" s="1234"/>
      <c r="F1293" s="1235"/>
      <c r="G1293" s="1237"/>
      <c r="H1293" s="1235"/>
      <c r="I1293" s="1234"/>
      <c r="J1293" s="1236"/>
    </row>
    <row r="1294" spans="1:10" x14ac:dyDescent="0.3">
      <c r="A1294" s="1238" t="s">
        <v>829</v>
      </c>
      <c r="B1294" s="1234">
        <v>1.3741966469</v>
      </c>
      <c r="C1294" s="1235">
        <v>1.1671495760999999</v>
      </c>
      <c r="D1294" s="1236">
        <v>0.18</v>
      </c>
      <c r="E1294" s="1234">
        <v>5.2547621519999996</v>
      </c>
      <c r="F1294" s="1235">
        <v>4.2063252915999998</v>
      </c>
      <c r="G1294" s="1237">
        <v>0.25</v>
      </c>
      <c r="H1294" s="1235">
        <v>3.2505704570999998</v>
      </c>
      <c r="I1294" s="1234">
        <v>2.5778263648999999</v>
      </c>
      <c r="J1294" s="1236">
        <v>0.26</v>
      </c>
    </row>
    <row r="1295" spans="1:10" x14ac:dyDescent="0.3">
      <c r="A1295" s="1238" t="s">
        <v>828</v>
      </c>
      <c r="B1295" s="1234">
        <v>1.1297255308</v>
      </c>
      <c r="C1295" s="1235">
        <v>1.1347863493000001</v>
      </c>
      <c r="D1295" s="1236">
        <v>0</v>
      </c>
      <c r="E1295" s="1234">
        <v>1.2060610443999999</v>
      </c>
      <c r="F1295" s="1235">
        <v>1.133474187</v>
      </c>
      <c r="G1295" s="1237">
        <v>0.06</v>
      </c>
      <c r="H1295" s="1235">
        <v>1.1893939393999999</v>
      </c>
      <c r="I1295" s="1234">
        <v>1.1337925277000001</v>
      </c>
      <c r="J1295" s="1236">
        <v>0.05</v>
      </c>
    </row>
    <row r="1296" spans="1:10" x14ac:dyDescent="0.3">
      <c r="A1296" s="1238" t="s">
        <v>827</v>
      </c>
      <c r="B1296" s="1234">
        <v>3149.3980633000001</v>
      </c>
      <c r="C1296" s="1235">
        <v>2990.693538</v>
      </c>
      <c r="D1296" s="1236">
        <v>0.05</v>
      </c>
      <c r="E1296" s="1234">
        <v>3835.8805858999999</v>
      </c>
      <c r="F1296" s="1235">
        <v>3693.7722247000002</v>
      </c>
      <c r="G1296" s="1237">
        <v>0.04</v>
      </c>
      <c r="H1296" s="1235">
        <v>3693.5132864000002</v>
      </c>
      <c r="I1296" s="1234">
        <v>3523.0504301999999</v>
      </c>
      <c r="J1296" s="1236">
        <v>0.05</v>
      </c>
    </row>
    <row r="1297" spans="1:10" x14ac:dyDescent="0.3">
      <c r="A1297" s="1238" t="s">
        <v>826</v>
      </c>
      <c r="B1297" s="1234">
        <v>0</v>
      </c>
      <c r="C1297" s="1235">
        <v>0</v>
      </c>
      <c r="D1297" s="1236">
        <v>-1</v>
      </c>
      <c r="E1297" s="1234">
        <v>0</v>
      </c>
      <c r="F1297" s="1235">
        <v>0</v>
      </c>
      <c r="G1297" s="1237">
        <v>-1</v>
      </c>
      <c r="H1297" s="1235">
        <v>0</v>
      </c>
      <c r="I1297" s="1234">
        <v>0</v>
      </c>
      <c r="J1297" s="1236">
        <v>-1</v>
      </c>
    </row>
    <row r="1298" spans="1:10" x14ac:dyDescent="0.3">
      <c r="A1298" s="1238" t="s">
        <v>825</v>
      </c>
      <c r="B1298" s="1234">
        <v>3040.9949645000002</v>
      </c>
      <c r="C1298" s="1235">
        <v>2967.3210841999999</v>
      </c>
      <c r="D1298" s="1236">
        <v>0.02</v>
      </c>
      <c r="E1298" s="1234">
        <v>3833.5242140999999</v>
      </c>
      <c r="F1298" s="1235">
        <v>3688.7058788999998</v>
      </c>
      <c r="G1298" s="1237">
        <v>0.04</v>
      </c>
      <c r="H1298" s="1235">
        <v>3669.1642409000001</v>
      </c>
      <c r="I1298" s="1234">
        <v>3513.5389893000001</v>
      </c>
      <c r="J1298" s="1236">
        <v>0.04</v>
      </c>
    </row>
    <row r="1299" spans="1:10" x14ac:dyDescent="0.3">
      <c r="A1299" s="1238" t="s">
        <v>824</v>
      </c>
      <c r="B1299" s="1234">
        <v>3040.9949645000002</v>
      </c>
      <c r="C1299" s="1235">
        <v>2967.3210841999999</v>
      </c>
      <c r="D1299" s="1236">
        <v>0.02</v>
      </c>
      <c r="E1299" s="1234">
        <v>3833.5242140999999</v>
      </c>
      <c r="F1299" s="1235">
        <v>3688.7058788999998</v>
      </c>
      <c r="G1299" s="1237">
        <v>0.04</v>
      </c>
      <c r="H1299" s="1235">
        <v>3669.1642409000001</v>
      </c>
      <c r="I1299" s="1234">
        <v>3513.5389893000001</v>
      </c>
      <c r="J1299" s="1236">
        <v>0.04</v>
      </c>
    </row>
    <row r="1300" spans="1:10" x14ac:dyDescent="0.3">
      <c r="A1300" s="1239" t="s">
        <v>833</v>
      </c>
      <c r="B1300" s="1240"/>
      <c r="C1300" s="1241"/>
      <c r="D1300" s="1242"/>
      <c r="E1300" s="1240"/>
      <c r="F1300" s="1241"/>
      <c r="G1300" s="1243"/>
      <c r="H1300" s="1241"/>
      <c r="I1300" s="1240"/>
      <c r="J1300" s="1242"/>
    </row>
    <row r="1301" spans="1:10" x14ac:dyDescent="0.3">
      <c r="A1301" s="1233" t="s">
        <v>831</v>
      </c>
      <c r="B1301" s="1234"/>
      <c r="C1301" s="1235"/>
      <c r="D1301" s="1236"/>
      <c r="E1301" s="1234"/>
      <c r="F1301" s="1235"/>
      <c r="G1301" s="1237"/>
      <c r="H1301" s="1235"/>
      <c r="I1301" s="1234"/>
      <c r="J1301" s="1236"/>
    </row>
    <row r="1302" spans="1:10" x14ac:dyDescent="0.3">
      <c r="A1302" s="1238" t="s">
        <v>829</v>
      </c>
      <c r="B1302" s="1235">
        <v>0</v>
      </c>
      <c r="C1302" s="1235">
        <v>0</v>
      </c>
      <c r="D1302" s="1235">
        <v>0</v>
      </c>
      <c r="E1302" s="1234">
        <v>0</v>
      </c>
      <c r="F1302" s="1235">
        <v>1.0902153175</v>
      </c>
      <c r="G1302" s="1237">
        <v>-1</v>
      </c>
      <c r="H1302" s="1235">
        <v>0</v>
      </c>
      <c r="I1302" s="1234">
        <v>1.0902153175</v>
      </c>
      <c r="J1302" s="1236">
        <v>-1</v>
      </c>
    </row>
    <row r="1303" spans="1:10" x14ac:dyDescent="0.3">
      <c r="A1303" s="1238" t="s">
        <v>828</v>
      </c>
      <c r="B1303" s="1235">
        <v>0</v>
      </c>
      <c r="C1303" s="1235">
        <v>0</v>
      </c>
      <c r="D1303" s="1235">
        <v>0</v>
      </c>
      <c r="E1303" s="1234">
        <v>0</v>
      </c>
      <c r="F1303" s="1235">
        <v>1</v>
      </c>
      <c r="G1303" s="1237">
        <v>-1</v>
      </c>
      <c r="H1303" s="1235">
        <v>0</v>
      </c>
      <c r="I1303" s="1234">
        <v>1</v>
      </c>
      <c r="J1303" s="1236">
        <v>-1</v>
      </c>
    </row>
    <row r="1304" spans="1:10" x14ac:dyDescent="0.3">
      <c r="A1304" s="1238" t="s">
        <v>827</v>
      </c>
      <c r="B1304" s="1235">
        <v>0</v>
      </c>
      <c r="C1304" s="1235">
        <v>0</v>
      </c>
      <c r="D1304" s="1235">
        <v>0</v>
      </c>
      <c r="E1304" s="1234">
        <v>0</v>
      </c>
      <c r="F1304" s="1235">
        <v>851.67</v>
      </c>
      <c r="G1304" s="1237">
        <v>-1</v>
      </c>
      <c r="H1304" s="1235">
        <v>0</v>
      </c>
      <c r="I1304" s="1234">
        <v>851.67</v>
      </c>
      <c r="J1304" s="1236">
        <v>-1</v>
      </c>
    </row>
    <row r="1305" spans="1:10" x14ac:dyDescent="0.3">
      <c r="A1305" s="1238" t="s">
        <v>826</v>
      </c>
      <c r="B1305" s="1235">
        <v>0</v>
      </c>
      <c r="C1305" s="1235">
        <v>0</v>
      </c>
      <c r="D1305" s="1235">
        <v>0</v>
      </c>
      <c r="E1305" s="1234">
        <v>0</v>
      </c>
      <c r="F1305" s="1235">
        <v>0</v>
      </c>
      <c r="G1305" s="1237">
        <v>-1</v>
      </c>
      <c r="H1305" s="1235">
        <v>0</v>
      </c>
      <c r="I1305" s="1234">
        <v>0</v>
      </c>
      <c r="J1305" s="1236">
        <v>-1</v>
      </c>
    </row>
    <row r="1306" spans="1:10" x14ac:dyDescent="0.3">
      <c r="A1306" s="1238" t="s">
        <v>825</v>
      </c>
      <c r="B1306" s="1235">
        <v>0</v>
      </c>
      <c r="C1306" s="1235">
        <v>0</v>
      </c>
      <c r="D1306" s="1235">
        <v>0</v>
      </c>
      <c r="E1306" s="1234">
        <v>0</v>
      </c>
      <c r="F1306" s="1235">
        <v>838.39499999999998</v>
      </c>
      <c r="G1306" s="1237">
        <v>-1</v>
      </c>
      <c r="H1306" s="1235">
        <v>0</v>
      </c>
      <c r="I1306" s="1234">
        <v>838.39499999999998</v>
      </c>
      <c r="J1306" s="1236">
        <v>-1</v>
      </c>
    </row>
    <row r="1307" spans="1:10" x14ac:dyDescent="0.3">
      <c r="A1307" s="1238" t="s">
        <v>824</v>
      </c>
      <c r="B1307" s="1235">
        <v>0</v>
      </c>
      <c r="C1307" s="1235">
        <v>0</v>
      </c>
      <c r="D1307" s="1235">
        <v>0</v>
      </c>
      <c r="E1307" s="1234">
        <v>0</v>
      </c>
      <c r="F1307" s="1235">
        <v>838.39499999999998</v>
      </c>
      <c r="G1307" s="1237">
        <v>-1</v>
      </c>
      <c r="H1307" s="1235">
        <v>0</v>
      </c>
      <c r="I1307" s="1234">
        <v>838.39499999999998</v>
      </c>
      <c r="J1307" s="1236">
        <v>-1</v>
      </c>
    </row>
    <row r="1308" spans="1:10" x14ac:dyDescent="0.3">
      <c r="A1308" s="1239" t="s">
        <v>832</v>
      </c>
      <c r="B1308" s="1240"/>
      <c r="C1308" s="1241"/>
      <c r="D1308" s="1242"/>
      <c r="E1308" s="1240"/>
      <c r="F1308" s="1241"/>
      <c r="G1308" s="1243"/>
      <c r="H1308" s="1241"/>
      <c r="I1308" s="1240"/>
      <c r="J1308" s="1242"/>
    </row>
    <row r="1309" spans="1:10" x14ac:dyDescent="0.3">
      <c r="A1309" s="1233" t="s">
        <v>831</v>
      </c>
      <c r="B1309" s="1234"/>
      <c r="C1309" s="1235"/>
      <c r="D1309" s="1236"/>
      <c r="E1309" s="1234"/>
      <c r="F1309" s="1235"/>
      <c r="G1309" s="1237"/>
      <c r="H1309" s="1235"/>
      <c r="I1309" s="1234"/>
      <c r="J1309" s="1236"/>
    </row>
    <row r="1310" spans="1:10" x14ac:dyDescent="0.3">
      <c r="A1310" s="1238" t="s">
        <v>829</v>
      </c>
      <c r="B1310" s="1234">
        <v>1.2451191874</v>
      </c>
      <c r="C1310" s="1235">
        <v>0</v>
      </c>
      <c r="D1310" s="1236">
        <v>-1</v>
      </c>
      <c r="E1310" s="1234">
        <v>0</v>
      </c>
      <c r="F1310" s="1235">
        <v>0</v>
      </c>
      <c r="G1310" s="1237">
        <v>-1</v>
      </c>
      <c r="H1310" s="1235">
        <v>1.2451191874</v>
      </c>
      <c r="I1310" s="1234">
        <v>0</v>
      </c>
      <c r="J1310" s="1236">
        <v>-1</v>
      </c>
    </row>
    <row r="1311" spans="1:10" x14ac:dyDescent="0.3">
      <c r="A1311" s="1238" t="s">
        <v>828</v>
      </c>
      <c r="B1311" s="1234">
        <v>2.0526315788999998</v>
      </c>
      <c r="C1311" s="1235">
        <v>0</v>
      </c>
      <c r="D1311" s="1236">
        <v>-1</v>
      </c>
      <c r="E1311" s="1234">
        <v>0</v>
      </c>
      <c r="F1311" s="1235">
        <v>0</v>
      </c>
      <c r="G1311" s="1237">
        <v>-1</v>
      </c>
      <c r="H1311" s="1235">
        <v>2.0526315788999998</v>
      </c>
      <c r="I1311" s="1234">
        <v>0</v>
      </c>
      <c r="J1311" s="1236">
        <v>-1</v>
      </c>
    </row>
    <row r="1312" spans="1:10" x14ac:dyDescent="0.3">
      <c r="A1312" s="1238" t="s">
        <v>827</v>
      </c>
      <c r="B1312" s="1234">
        <v>625.33846154000003</v>
      </c>
      <c r="C1312" s="1235">
        <v>0</v>
      </c>
      <c r="D1312" s="1236">
        <v>-1</v>
      </c>
      <c r="E1312" s="1234">
        <v>0</v>
      </c>
      <c r="F1312" s="1235">
        <v>0</v>
      </c>
      <c r="G1312" s="1237">
        <v>-1</v>
      </c>
      <c r="H1312" s="1235">
        <v>625.33846154000003</v>
      </c>
      <c r="I1312" s="1234">
        <v>0</v>
      </c>
      <c r="J1312" s="1236">
        <v>-1</v>
      </c>
    </row>
    <row r="1313" spans="1:10" x14ac:dyDescent="0.3">
      <c r="A1313" s="1238" t="s">
        <v>826</v>
      </c>
      <c r="B1313" s="1234">
        <v>136.54615385</v>
      </c>
      <c r="C1313" s="1235">
        <v>0</v>
      </c>
      <c r="D1313" s="1236">
        <v>-1</v>
      </c>
      <c r="E1313" s="1234">
        <v>0</v>
      </c>
      <c r="F1313" s="1235">
        <v>0</v>
      </c>
      <c r="G1313" s="1237">
        <v>-1</v>
      </c>
      <c r="H1313" s="1235">
        <v>136.54615385</v>
      </c>
      <c r="I1313" s="1234">
        <v>0</v>
      </c>
      <c r="J1313" s="1236">
        <v>-1</v>
      </c>
    </row>
    <row r="1314" spans="1:10" x14ac:dyDescent="0.3">
      <c r="A1314" s="1238" t="s">
        <v>825</v>
      </c>
      <c r="B1314" s="1234">
        <v>215.72820512999999</v>
      </c>
      <c r="C1314" s="1235">
        <v>0</v>
      </c>
      <c r="D1314" s="1236">
        <v>-1</v>
      </c>
      <c r="E1314" s="1234">
        <v>0</v>
      </c>
      <c r="F1314" s="1235">
        <v>0</v>
      </c>
      <c r="G1314" s="1237">
        <v>-1</v>
      </c>
      <c r="H1314" s="1235">
        <v>215.72820512999999</v>
      </c>
      <c r="I1314" s="1234">
        <v>0</v>
      </c>
      <c r="J1314" s="1236">
        <v>-1</v>
      </c>
    </row>
    <row r="1315" spans="1:10" x14ac:dyDescent="0.3">
      <c r="A1315" s="1238" t="s">
        <v>824</v>
      </c>
      <c r="B1315" s="1234">
        <v>352.27435896999998</v>
      </c>
      <c r="C1315" s="1235">
        <v>0</v>
      </c>
      <c r="D1315" s="1236">
        <v>-1</v>
      </c>
      <c r="E1315" s="1234">
        <v>0</v>
      </c>
      <c r="F1315" s="1235">
        <v>0</v>
      </c>
      <c r="G1315" s="1237">
        <v>-1</v>
      </c>
      <c r="H1315" s="1235">
        <v>352.27435896999998</v>
      </c>
      <c r="I1315" s="1234">
        <v>0</v>
      </c>
      <c r="J1315" s="1236">
        <v>-1</v>
      </c>
    </row>
    <row r="1316" spans="1:10" x14ac:dyDescent="0.3">
      <c r="A1316" s="1233" t="s">
        <v>830</v>
      </c>
      <c r="B1316" s="1234"/>
      <c r="C1316" s="1235"/>
      <c r="D1316" s="1236"/>
      <c r="E1316" s="1234"/>
      <c r="F1316" s="1235"/>
      <c r="G1316" s="1237"/>
      <c r="H1316" s="1235"/>
      <c r="I1316" s="1234"/>
      <c r="J1316" s="1236"/>
    </row>
    <row r="1317" spans="1:10" x14ac:dyDescent="0.3">
      <c r="A1317" s="1238" t="s">
        <v>829</v>
      </c>
      <c r="B1317" s="1235">
        <v>0</v>
      </c>
      <c r="C1317" s="1235">
        <v>0</v>
      </c>
      <c r="D1317" s="1235">
        <v>0</v>
      </c>
      <c r="E1317" s="1234">
        <v>3.8320171399999998E-2</v>
      </c>
      <c r="F1317" s="1235">
        <v>0</v>
      </c>
      <c r="G1317" s="1237">
        <v>-1</v>
      </c>
      <c r="H1317" s="1235">
        <v>3.8320171399999998E-2</v>
      </c>
      <c r="I1317" s="1234">
        <v>0</v>
      </c>
      <c r="J1317" s="1236">
        <v>-1</v>
      </c>
    </row>
    <row r="1318" spans="1:10" x14ac:dyDescent="0.3">
      <c r="A1318" s="1238" t="s">
        <v>828</v>
      </c>
      <c r="B1318" s="1235">
        <v>0</v>
      </c>
      <c r="C1318" s="1235">
        <v>0</v>
      </c>
      <c r="D1318" s="1235">
        <v>0</v>
      </c>
      <c r="E1318" s="1234">
        <v>1</v>
      </c>
      <c r="F1318" s="1235">
        <v>0</v>
      </c>
      <c r="G1318" s="1237">
        <v>-1</v>
      </c>
      <c r="H1318" s="1235">
        <v>1</v>
      </c>
      <c r="I1318" s="1234">
        <v>0</v>
      </c>
      <c r="J1318" s="1236">
        <v>-1</v>
      </c>
    </row>
    <row r="1319" spans="1:10" x14ac:dyDescent="0.3">
      <c r="A1319" s="1238" t="s">
        <v>827</v>
      </c>
      <c r="B1319" s="1235">
        <v>0</v>
      </c>
      <c r="C1319" s="1235">
        <v>0</v>
      </c>
      <c r="D1319" s="1235">
        <v>0</v>
      </c>
      <c r="E1319" s="1234">
        <v>0</v>
      </c>
      <c r="F1319" s="1235">
        <v>0</v>
      </c>
      <c r="G1319" s="1237">
        <v>-1</v>
      </c>
      <c r="H1319" s="1235">
        <v>0</v>
      </c>
      <c r="I1319" s="1234">
        <v>0</v>
      </c>
      <c r="J1319" s="1236">
        <v>-1</v>
      </c>
    </row>
    <row r="1320" spans="1:10" x14ac:dyDescent="0.3">
      <c r="A1320" s="1238" t="s">
        <v>826</v>
      </c>
      <c r="B1320" s="1235">
        <v>0</v>
      </c>
      <c r="C1320" s="1235">
        <v>0</v>
      </c>
      <c r="D1320" s="1235">
        <v>0</v>
      </c>
      <c r="E1320" s="1234">
        <v>0</v>
      </c>
      <c r="F1320" s="1235">
        <v>0</v>
      </c>
      <c r="G1320" s="1237">
        <v>-1</v>
      </c>
      <c r="H1320" s="1235">
        <v>0</v>
      </c>
      <c r="I1320" s="1234">
        <v>0</v>
      </c>
      <c r="J1320" s="1236">
        <v>-1</v>
      </c>
    </row>
    <row r="1321" spans="1:10" x14ac:dyDescent="0.3">
      <c r="A1321" s="1238" t="s">
        <v>825</v>
      </c>
      <c r="B1321" s="1235">
        <v>0</v>
      </c>
      <c r="C1321" s="1235">
        <v>0</v>
      </c>
      <c r="D1321" s="1235">
        <v>0</v>
      </c>
      <c r="E1321" s="1234">
        <v>0</v>
      </c>
      <c r="F1321" s="1235">
        <v>0</v>
      </c>
      <c r="G1321" s="1237">
        <v>-1</v>
      </c>
      <c r="H1321" s="1235">
        <v>0</v>
      </c>
      <c r="I1321" s="1234">
        <v>0</v>
      </c>
      <c r="J1321" s="1236">
        <v>-1</v>
      </c>
    </row>
    <row r="1322" spans="1:10" x14ac:dyDescent="0.3">
      <c r="A1322" s="1245" t="s">
        <v>824</v>
      </c>
      <c r="B1322" s="1246">
        <v>0</v>
      </c>
      <c r="C1322" s="1246">
        <v>0</v>
      </c>
      <c r="D1322" s="1246">
        <v>0</v>
      </c>
      <c r="E1322" s="1247">
        <v>0</v>
      </c>
      <c r="F1322" s="1246">
        <v>0</v>
      </c>
      <c r="G1322" s="1248">
        <v>-1</v>
      </c>
      <c r="H1322" s="1246">
        <v>0</v>
      </c>
      <c r="I1322" s="1247">
        <v>0</v>
      </c>
      <c r="J1322" s="1249">
        <v>-1</v>
      </c>
    </row>
  </sheetData>
  <mergeCells count="5">
    <mergeCell ref="A1:G1"/>
    <mergeCell ref="A3:A4"/>
    <mergeCell ref="B3:D3"/>
    <mergeCell ref="E3:G3"/>
    <mergeCell ref="H3: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40"/>
  <sheetViews>
    <sheetView topLeftCell="A83" zoomScale="90" zoomScaleNormal="90" workbookViewId="0">
      <selection activeCell="K112" sqref="A1:XFD1048576"/>
    </sheetView>
  </sheetViews>
  <sheetFormatPr defaultColWidth="9.140625" defaultRowHeight="16.5" x14ac:dyDescent="0.3"/>
  <cols>
    <col min="1" max="1" width="64.42578125" style="886" bestFit="1" customWidth="1"/>
    <col min="2" max="10" width="11" style="886" customWidth="1"/>
    <col min="11" max="11" width="63" style="886" bestFit="1" customWidth="1"/>
    <col min="12" max="13" width="12.140625" style="1227" customWidth="1"/>
    <col min="14" max="14" width="12.140625" style="1320" customWidth="1"/>
    <col min="15" max="16" width="12.140625" style="1227" customWidth="1"/>
    <col min="17" max="17" width="12.140625" style="1320" customWidth="1"/>
    <col min="18" max="19" width="12.140625" style="1227" customWidth="1"/>
    <col min="20" max="20" width="12.140625" style="1320" customWidth="1"/>
    <col min="21" max="21" width="53.42578125" style="886" bestFit="1" customWidth="1"/>
    <col min="22" max="16384" width="9.140625" style="886"/>
  </cols>
  <sheetData>
    <row r="1" spans="1:30" ht="18.75" x14ac:dyDescent="0.3">
      <c r="A1" s="1423" t="s">
        <v>1214</v>
      </c>
      <c r="B1" s="1423"/>
      <c r="C1" s="1423"/>
      <c r="D1" s="1423"/>
      <c r="E1" s="1423"/>
      <c r="F1" s="1423"/>
      <c r="G1" s="1423"/>
      <c r="H1" s="1423"/>
      <c r="I1" s="1423"/>
      <c r="J1" s="1423"/>
      <c r="K1" s="1423"/>
      <c r="L1" s="1423"/>
      <c r="M1" s="1423"/>
      <c r="N1" s="1423"/>
      <c r="O1" s="1423"/>
      <c r="P1" s="1423"/>
      <c r="Q1" s="1423"/>
      <c r="R1" s="1423"/>
      <c r="S1" s="1423"/>
      <c r="T1" s="1423"/>
    </row>
    <row r="2" spans="1:30" ht="18.75" x14ac:dyDescent="0.3">
      <c r="A2" s="1042"/>
      <c r="B2" s="1042"/>
      <c r="C2" s="1042"/>
      <c r="D2" s="1042"/>
      <c r="E2" s="1042"/>
      <c r="F2" s="1042"/>
      <c r="G2" s="1042"/>
      <c r="H2" s="1042"/>
      <c r="I2" s="1042"/>
      <c r="J2" s="1042"/>
      <c r="K2" s="1042"/>
      <c r="L2" s="1042"/>
      <c r="M2" s="1042"/>
      <c r="N2" s="1042"/>
      <c r="O2" s="1042"/>
      <c r="P2" s="1042"/>
      <c r="Q2" s="1042"/>
      <c r="R2" s="1042"/>
      <c r="S2" s="1042"/>
      <c r="T2" s="1042"/>
    </row>
    <row r="3" spans="1:30" ht="19.5" thickBot="1" x14ac:dyDescent="0.35">
      <c r="A3" s="1042"/>
      <c r="B3" s="1042"/>
      <c r="C3" s="1042"/>
      <c r="D3" s="1042"/>
      <c r="E3" s="1042"/>
      <c r="F3" s="1042"/>
      <c r="G3" s="1042"/>
      <c r="H3" s="1042"/>
      <c r="I3" s="1042"/>
      <c r="J3" s="1042"/>
      <c r="K3" s="1042"/>
      <c r="L3" s="1042"/>
      <c r="M3" s="1042"/>
      <c r="N3" s="1042"/>
      <c r="O3" s="1042"/>
      <c r="P3" s="1042"/>
      <c r="Q3" s="1042"/>
      <c r="R3" s="1042"/>
      <c r="S3" s="1042"/>
      <c r="T3" s="1042"/>
    </row>
    <row r="4" spans="1:30" x14ac:dyDescent="0.3">
      <c r="A4" s="1432" t="s">
        <v>988</v>
      </c>
      <c r="B4" s="1433"/>
      <c r="C4" s="1433"/>
      <c r="D4" s="1433"/>
      <c r="E4" s="1433"/>
      <c r="F4" s="1433"/>
      <c r="G4" s="1433"/>
      <c r="H4" s="1433"/>
      <c r="I4" s="1433"/>
      <c r="J4" s="1434"/>
      <c r="K4" s="1432" t="s">
        <v>987</v>
      </c>
      <c r="L4" s="1433"/>
      <c r="M4" s="1433"/>
      <c r="N4" s="1433"/>
      <c r="O4" s="1433"/>
      <c r="P4" s="1433"/>
      <c r="Q4" s="1433"/>
      <c r="R4" s="1433"/>
      <c r="S4" s="1433"/>
      <c r="T4" s="1434"/>
      <c r="U4" s="1432" t="s">
        <v>986</v>
      </c>
      <c r="V4" s="1433"/>
      <c r="W4" s="1433"/>
      <c r="X4" s="1433"/>
      <c r="Y4" s="1433"/>
      <c r="Z4" s="1433"/>
      <c r="AA4" s="1433"/>
      <c r="AB4" s="1433"/>
      <c r="AC4" s="1433"/>
      <c r="AD4" s="1434"/>
    </row>
    <row r="5" spans="1:30" ht="17.25" thickBot="1" x14ac:dyDescent="0.35">
      <c r="A5" s="1435" t="s">
        <v>985</v>
      </c>
      <c r="B5" s="1437" t="s">
        <v>755</v>
      </c>
      <c r="C5" s="1429"/>
      <c r="D5" s="1430"/>
      <c r="E5" s="1429" t="s">
        <v>754</v>
      </c>
      <c r="F5" s="1429"/>
      <c r="G5" s="1430"/>
      <c r="H5" s="1429" t="s">
        <v>128</v>
      </c>
      <c r="I5" s="1429"/>
      <c r="J5" s="1431"/>
      <c r="K5" s="1435" t="s">
        <v>933</v>
      </c>
      <c r="L5" s="1437" t="s">
        <v>755</v>
      </c>
      <c r="M5" s="1429"/>
      <c r="N5" s="1430"/>
      <c r="O5" s="1429" t="s">
        <v>754</v>
      </c>
      <c r="P5" s="1429"/>
      <c r="Q5" s="1430"/>
      <c r="R5" s="1429" t="s">
        <v>128</v>
      </c>
      <c r="S5" s="1429"/>
      <c r="T5" s="1431"/>
      <c r="U5" s="1435" t="s">
        <v>984</v>
      </c>
      <c r="V5" s="1437" t="s">
        <v>755</v>
      </c>
      <c r="W5" s="1429"/>
      <c r="X5" s="1430"/>
      <c r="Y5" s="1429" t="s">
        <v>754</v>
      </c>
      <c r="Z5" s="1429"/>
      <c r="AA5" s="1430"/>
      <c r="AB5" s="1429" t="s">
        <v>128</v>
      </c>
      <c r="AC5" s="1429"/>
      <c r="AD5" s="1431"/>
    </row>
    <row r="6" spans="1:30" ht="33.75" thickBot="1" x14ac:dyDescent="0.35">
      <c r="A6" s="1436"/>
      <c r="B6" s="901">
        <v>2019</v>
      </c>
      <c r="C6" s="897" t="s">
        <v>983</v>
      </c>
      <c r="D6" s="898" t="s">
        <v>932</v>
      </c>
      <c r="E6" s="899">
        <v>2019</v>
      </c>
      <c r="F6" s="897" t="s">
        <v>983</v>
      </c>
      <c r="G6" s="898" t="s">
        <v>932</v>
      </c>
      <c r="H6" s="899">
        <v>2019</v>
      </c>
      <c r="I6" s="897" t="s">
        <v>983</v>
      </c>
      <c r="J6" s="896" t="s">
        <v>932</v>
      </c>
      <c r="K6" s="1438"/>
      <c r="L6" s="901">
        <v>2019</v>
      </c>
      <c r="M6" s="897" t="s">
        <v>983</v>
      </c>
      <c r="N6" s="900" t="s">
        <v>932</v>
      </c>
      <c r="O6" s="899">
        <v>2019</v>
      </c>
      <c r="P6" s="897" t="s">
        <v>983</v>
      </c>
      <c r="Q6" s="898" t="s">
        <v>932</v>
      </c>
      <c r="R6" s="897">
        <v>2019</v>
      </c>
      <c r="S6" s="897" t="s">
        <v>983</v>
      </c>
      <c r="T6" s="896" t="s">
        <v>932</v>
      </c>
      <c r="U6" s="1439"/>
      <c r="V6" s="901">
        <v>2019</v>
      </c>
      <c r="W6" s="897" t="s">
        <v>983</v>
      </c>
      <c r="X6" s="900" t="s">
        <v>932</v>
      </c>
      <c r="Y6" s="899">
        <v>2019</v>
      </c>
      <c r="Z6" s="897" t="s">
        <v>983</v>
      </c>
      <c r="AA6" s="898" t="s">
        <v>932</v>
      </c>
      <c r="AB6" s="897">
        <v>2019</v>
      </c>
      <c r="AC6" s="897" t="s">
        <v>983</v>
      </c>
      <c r="AD6" s="896" t="s">
        <v>932</v>
      </c>
    </row>
    <row r="7" spans="1:30" x14ac:dyDescent="0.3">
      <c r="A7" s="1251" t="s">
        <v>982</v>
      </c>
      <c r="B7" s="1252"/>
      <c r="C7" s="1253"/>
      <c r="D7" s="1254"/>
      <c r="E7" s="1255"/>
      <c r="F7" s="1253"/>
      <c r="G7" s="1256"/>
      <c r="H7" s="1253"/>
      <c r="I7" s="1253"/>
      <c r="J7" s="1257"/>
      <c r="K7" s="1258" t="s">
        <v>981</v>
      </c>
      <c r="L7" s="1259"/>
      <c r="M7" s="1260"/>
      <c r="N7" s="1261"/>
      <c r="O7" s="1259"/>
      <c r="P7" s="1260"/>
      <c r="Q7" s="1262"/>
      <c r="R7" s="1260"/>
      <c r="S7" s="1260"/>
      <c r="T7" s="1263"/>
      <c r="U7" s="1264" t="s">
        <v>980</v>
      </c>
      <c r="V7" s="1265"/>
      <c r="W7" s="1266"/>
      <c r="X7" s="1267"/>
      <c r="Y7" s="1265"/>
      <c r="Z7" s="1266"/>
      <c r="AA7" s="1268"/>
      <c r="AB7" s="1266"/>
      <c r="AC7" s="1266"/>
      <c r="AD7" s="1268"/>
    </row>
    <row r="8" spans="1:30" x14ac:dyDescent="0.3">
      <c r="A8" s="1269" t="s">
        <v>942</v>
      </c>
      <c r="B8" s="1252"/>
      <c r="C8" s="1253"/>
      <c r="D8" s="1254"/>
      <c r="E8" s="1255"/>
      <c r="F8" s="1253"/>
      <c r="G8" s="1256"/>
      <c r="H8" s="1253"/>
      <c r="I8" s="1253"/>
      <c r="J8" s="1257"/>
      <c r="K8" s="1269" t="s">
        <v>946</v>
      </c>
      <c r="L8" s="1270"/>
      <c r="M8" s="1240"/>
      <c r="N8" s="1271"/>
      <c r="O8" s="1270"/>
      <c r="P8" s="1240"/>
      <c r="Q8" s="1272"/>
      <c r="R8" s="1240"/>
      <c r="S8" s="1240"/>
      <c r="T8" s="1273"/>
      <c r="U8" s="1274" t="s">
        <v>1239</v>
      </c>
      <c r="V8" s="1275"/>
      <c r="W8" s="1276"/>
      <c r="X8" s="1254"/>
      <c r="Y8" s="1275"/>
      <c r="Z8" s="1276"/>
      <c r="AA8" s="1256"/>
      <c r="AB8" s="1276"/>
      <c r="AC8" s="1276"/>
      <c r="AD8" s="1256"/>
    </row>
    <row r="9" spans="1:30" x14ac:dyDescent="0.3">
      <c r="A9" s="1277" t="s">
        <v>940</v>
      </c>
      <c r="B9" s="1278">
        <v>124.53434819</v>
      </c>
      <c r="C9" s="1279">
        <v>121.31857681</v>
      </c>
      <c r="D9" s="1280">
        <v>2.6506999999999999E-2</v>
      </c>
      <c r="E9" s="1281">
        <v>136.33954699</v>
      </c>
      <c r="F9" s="1279">
        <v>137.8905121</v>
      </c>
      <c r="G9" s="1282">
        <v>-1.1247999999999999E-2</v>
      </c>
      <c r="H9" s="1279">
        <v>129.79921653</v>
      </c>
      <c r="I9" s="1279">
        <v>128.66889936000001</v>
      </c>
      <c r="J9" s="1283">
        <v>8.7849999999999994E-3</v>
      </c>
      <c r="K9" s="1284" t="s">
        <v>944</v>
      </c>
      <c r="L9" s="1285"/>
      <c r="M9" s="1286"/>
      <c r="N9" s="1287"/>
      <c r="O9" s="1285"/>
      <c r="P9" s="1286"/>
      <c r="Q9" s="1288"/>
      <c r="R9" s="1286"/>
      <c r="S9" s="1286"/>
      <c r="T9" s="1289"/>
      <c r="U9" s="1290" t="s">
        <v>968</v>
      </c>
      <c r="V9" s="1291">
        <v>155.61062877000001</v>
      </c>
      <c r="W9" s="1292">
        <v>157.22214736999999</v>
      </c>
      <c r="X9" s="1280">
        <v>-1.0249947000000001E-2</v>
      </c>
      <c r="Y9" s="1291">
        <v>187.47469289</v>
      </c>
      <c r="Z9" s="1292">
        <v>188.93779484000001</v>
      </c>
      <c r="AA9" s="1282">
        <v>-7.7438289999999998E-3</v>
      </c>
      <c r="AB9" s="1292">
        <v>169.82132569999999</v>
      </c>
      <c r="AC9" s="1292">
        <v>171.28931785</v>
      </c>
      <c r="AD9" s="1282">
        <v>-8.5702490000000003E-3</v>
      </c>
    </row>
    <row r="10" spans="1:30" x14ac:dyDescent="0.3">
      <c r="A10" s="1277" t="s">
        <v>939</v>
      </c>
      <c r="B10" s="1278">
        <v>1.3621182542000001</v>
      </c>
      <c r="C10" s="1279">
        <v>1.3504004925999999</v>
      </c>
      <c r="D10" s="1280">
        <v>8.6770000000000007E-3</v>
      </c>
      <c r="E10" s="1281">
        <v>1.4115623798000001</v>
      </c>
      <c r="F10" s="1279">
        <v>1.4292205439000001</v>
      </c>
      <c r="G10" s="1282">
        <v>-1.2355E-2</v>
      </c>
      <c r="H10" s="1279">
        <v>1.3848419423</v>
      </c>
      <c r="I10" s="1279">
        <v>1.3867526711</v>
      </c>
      <c r="J10" s="1283">
        <v>-1.3780000000000001E-3</v>
      </c>
      <c r="K10" s="1293" t="s">
        <v>940</v>
      </c>
      <c r="L10" s="1294">
        <v>79.580804411000003</v>
      </c>
      <c r="M10" s="1234">
        <v>83.525505205000002</v>
      </c>
      <c r="N10" s="1295">
        <v>-4.7226999999999998E-2</v>
      </c>
      <c r="O10" s="1294">
        <v>103.01457978000001</v>
      </c>
      <c r="P10" s="1234">
        <v>101.82842177000001</v>
      </c>
      <c r="Q10" s="1296">
        <v>1.1649E-2</v>
      </c>
      <c r="R10" s="1234">
        <v>90.031771320000004</v>
      </c>
      <c r="S10" s="1234">
        <v>91.643587859999997</v>
      </c>
      <c r="T10" s="1297">
        <v>-1.7587999999999999E-2</v>
      </c>
      <c r="U10" s="1290" t="s">
        <v>938</v>
      </c>
      <c r="V10" s="1291">
        <v>3.2657637704</v>
      </c>
      <c r="W10" s="1292">
        <v>3.3021468166000001</v>
      </c>
      <c r="X10" s="1280">
        <v>-1.1017997999999999E-2</v>
      </c>
      <c r="Y10" s="1291">
        <v>3.3168382476999998</v>
      </c>
      <c r="Z10" s="1292">
        <v>4.1577788731999998</v>
      </c>
      <c r="AA10" s="1282">
        <v>-0.20225717900000001</v>
      </c>
      <c r="AB10" s="1292">
        <v>3.2909097504</v>
      </c>
      <c r="AC10" s="1292">
        <v>3.7207560260000001</v>
      </c>
      <c r="AD10" s="1282">
        <v>-0.115526595</v>
      </c>
    </row>
    <row r="11" spans="1:30" x14ac:dyDescent="0.3">
      <c r="A11" s="1277" t="s">
        <v>938</v>
      </c>
      <c r="B11" s="1278">
        <v>5.3164205414000003</v>
      </c>
      <c r="C11" s="1279">
        <v>5.3408043857000003</v>
      </c>
      <c r="D11" s="1280">
        <v>-4.5659999999999997E-3</v>
      </c>
      <c r="E11" s="1281">
        <v>5.5631044536000003</v>
      </c>
      <c r="F11" s="1279">
        <v>5.6293098980999998</v>
      </c>
      <c r="G11" s="1282">
        <v>-1.1761000000000001E-2</v>
      </c>
      <c r="H11" s="1279">
        <v>5.4319798176000003</v>
      </c>
      <c r="I11" s="1279">
        <v>5.4779393138000003</v>
      </c>
      <c r="J11" s="1283">
        <v>-8.3899999999999999E-3</v>
      </c>
      <c r="K11" s="1293" t="s">
        <v>939</v>
      </c>
      <c r="L11" s="1294">
        <v>1.2107632833999999</v>
      </c>
      <c r="M11" s="1234">
        <v>1.2077387744999999</v>
      </c>
      <c r="N11" s="1295">
        <v>2.5040000000000001E-3</v>
      </c>
      <c r="O11" s="1294">
        <v>1.2170778597</v>
      </c>
      <c r="P11" s="1234">
        <v>1.2182626906</v>
      </c>
      <c r="Q11" s="1296">
        <v>-9.7300000000000002E-4</v>
      </c>
      <c r="R11" s="1234">
        <v>1.2139773402</v>
      </c>
      <c r="S11" s="1234">
        <v>1.2129024912999999</v>
      </c>
      <c r="T11" s="1297">
        <v>8.8599999999999996E-4</v>
      </c>
      <c r="U11" s="1274" t="s">
        <v>1240</v>
      </c>
      <c r="V11" s="1275"/>
      <c r="W11" s="1276"/>
      <c r="X11" s="1254"/>
      <c r="Y11" s="1275"/>
      <c r="Z11" s="1276"/>
      <c r="AA11" s="1256"/>
      <c r="AB11" s="1276"/>
      <c r="AC11" s="1276"/>
      <c r="AD11" s="1256"/>
    </row>
    <row r="12" spans="1:30" x14ac:dyDescent="0.3">
      <c r="A12" s="1277" t="s">
        <v>956</v>
      </c>
      <c r="B12" s="1278">
        <v>26852.710399</v>
      </c>
      <c r="C12" s="1279">
        <v>25262.779502000001</v>
      </c>
      <c r="D12" s="1280">
        <v>6.2936000000000006E-2</v>
      </c>
      <c r="E12" s="1281">
        <v>31169.315893999999</v>
      </c>
      <c r="F12" s="1279">
        <v>28879.120335</v>
      </c>
      <c r="G12" s="1282">
        <v>7.9302999999999998E-2</v>
      </c>
      <c r="H12" s="1279">
        <v>28874.827700000002</v>
      </c>
      <c r="I12" s="1279">
        <v>26981.729812000001</v>
      </c>
      <c r="J12" s="1283">
        <v>7.0162000000000002E-2</v>
      </c>
      <c r="K12" s="1293" t="s">
        <v>938</v>
      </c>
      <c r="L12" s="1294">
        <v>1</v>
      </c>
      <c r="M12" s="1234">
        <v>1</v>
      </c>
      <c r="N12" s="1295">
        <v>0</v>
      </c>
      <c r="O12" s="1294">
        <v>1</v>
      </c>
      <c r="P12" s="1234">
        <v>1</v>
      </c>
      <c r="Q12" s="1296">
        <v>0</v>
      </c>
      <c r="R12" s="1234">
        <v>1</v>
      </c>
      <c r="S12" s="1234">
        <v>1</v>
      </c>
      <c r="T12" s="1297">
        <v>0</v>
      </c>
      <c r="U12" s="1290" t="s">
        <v>968</v>
      </c>
      <c r="V12" s="1291">
        <v>28.276045661000001</v>
      </c>
      <c r="W12" s="1292">
        <v>25.553213377999999</v>
      </c>
      <c r="X12" s="1280">
        <v>0.1065553769</v>
      </c>
      <c r="Y12" s="1291">
        <v>26.941768630999999</v>
      </c>
      <c r="Z12" s="1292">
        <v>25.393121227000002</v>
      </c>
      <c r="AA12" s="1282">
        <v>6.0986886599999998E-2</v>
      </c>
      <c r="AB12" s="1292">
        <v>27.680986398000002</v>
      </c>
      <c r="AC12" s="1292">
        <v>25.482206044000002</v>
      </c>
      <c r="AD12" s="1282">
        <v>8.6286891700000007E-2</v>
      </c>
    </row>
    <row r="13" spans="1:30" x14ac:dyDescent="0.3">
      <c r="A13" s="1277" t="s">
        <v>955</v>
      </c>
      <c r="B13" s="1278">
        <v>25882.913374</v>
      </c>
      <c r="C13" s="1279">
        <v>24412.607456999998</v>
      </c>
      <c r="D13" s="1280">
        <v>6.0227000000000003E-2</v>
      </c>
      <c r="E13" s="1281">
        <v>30559.273017</v>
      </c>
      <c r="F13" s="1279">
        <v>28205.768507000001</v>
      </c>
      <c r="G13" s="1282">
        <v>8.3441000000000001E-2</v>
      </c>
      <c r="H13" s="1279">
        <v>28073.557794</v>
      </c>
      <c r="I13" s="1279">
        <v>26215.605477000001</v>
      </c>
      <c r="J13" s="1283">
        <v>7.0872000000000004E-2</v>
      </c>
      <c r="K13" s="1293" t="s">
        <v>937</v>
      </c>
      <c r="L13" s="1294">
        <v>10774.920147000001</v>
      </c>
      <c r="M13" s="1234">
        <v>9889.7980098000007</v>
      </c>
      <c r="N13" s="1295">
        <v>8.9498999999999995E-2</v>
      </c>
      <c r="O13" s="1294">
        <v>6402.7941559999999</v>
      </c>
      <c r="P13" s="1234">
        <v>5938.2871274999998</v>
      </c>
      <c r="Q13" s="1296">
        <v>7.8222E-2</v>
      </c>
      <c r="R13" s="1234">
        <v>8543.8677033000004</v>
      </c>
      <c r="S13" s="1234">
        <v>7942.3616226000004</v>
      </c>
      <c r="T13" s="1297">
        <v>7.5733999999999996E-2</v>
      </c>
      <c r="U13" s="1290" t="s">
        <v>938</v>
      </c>
      <c r="V13" s="1291">
        <v>3.0269223071</v>
      </c>
      <c r="W13" s="1292">
        <v>3.1953818968999999</v>
      </c>
      <c r="X13" s="1280">
        <v>-5.2719704999999999E-2</v>
      </c>
      <c r="Y13" s="1291">
        <v>3.5337446756999999</v>
      </c>
      <c r="Z13" s="1292">
        <v>4.3392587978000003</v>
      </c>
      <c r="AA13" s="1282">
        <v>-0.185634036</v>
      </c>
      <c r="AB13" s="1292">
        <v>3.2469181753999998</v>
      </c>
      <c r="AC13" s="1292">
        <v>3.7009638019</v>
      </c>
      <c r="AD13" s="1282">
        <v>-0.122683077</v>
      </c>
    </row>
    <row r="14" spans="1:30" x14ac:dyDescent="0.3">
      <c r="A14" s="1277" t="s">
        <v>954</v>
      </c>
      <c r="B14" s="1278">
        <v>10.598356258000001</v>
      </c>
      <c r="C14" s="1279">
        <v>11.167591923</v>
      </c>
      <c r="D14" s="1280">
        <v>-5.0972000000000003E-2</v>
      </c>
      <c r="E14" s="1281">
        <v>5.3167473188000001</v>
      </c>
      <c r="F14" s="1279">
        <v>4.9216680360999998</v>
      </c>
      <c r="G14" s="1282">
        <v>8.0272999999999997E-2</v>
      </c>
      <c r="H14" s="1279">
        <v>8.1241823212999993</v>
      </c>
      <c r="I14" s="1279">
        <v>8.1987255204</v>
      </c>
      <c r="J14" s="1283">
        <v>-9.0919999999999994E-3</v>
      </c>
      <c r="K14" s="1293" t="s">
        <v>936</v>
      </c>
      <c r="L14" s="1294">
        <v>9682.9259230000007</v>
      </c>
      <c r="M14" s="1234">
        <v>9159.8359610000007</v>
      </c>
      <c r="N14" s="1295">
        <v>5.7106999999999998E-2</v>
      </c>
      <c r="O14" s="1294">
        <v>6236.4588986999997</v>
      </c>
      <c r="P14" s="1234">
        <v>5796.8946173000004</v>
      </c>
      <c r="Q14" s="1296">
        <v>7.5828000000000007E-2</v>
      </c>
      <c r="R14" s="1234">
        <v>7924.2280508000003</v>
      </c>
      <c r="S14" s="1234">
        <v>7502.4662773999999</v>
      </c>
      <c r="T14" s="1297">
        <v>5.6216000000000002E-2</v>
      </c>
      <c r="U14" s="1274" t="s">
        <v>971</v>
      </c>
      <c r="V14" s="1275"/>
      <c r="W14" s="1276"/>
      <c r="X14" s="1254"/>
      <c r="Y14" s="1275"/>
      <c r="Z14" s="1276"/>
      <c r="AA14" s="1256"/>
      <c r="AB14" s="1276"/>
      <c r="AC14" s="1276"/>
      <c r="AD14" s="1256"/>
    </row>
    <row r="15" spans="1:30" x14ac:dyDescent="0.3">
      <c r="A15" s="1277" t="s">
        <v>953</v>
      </c>
      <c r="B15" s="1278">
        <v>6602.9145527000001</v>
      </c>
      <c r="C15" s="1279">
        <v>5898.4388049999998</v>
      </c>
      <c r="D15" s="1280">
        <v>0.119434</v>
      </c>
      <c r="E15" s="1281">
        <v>7969.5574518000003</v>
      </c>
      <c r="F15" s="1279">
        <v>6951.0625633</v>
      </c>
      <c r="G15" s="1282">
        <v>0.14652399999999999</v>
      </c>
      <c r="H15" s="1279">
        <v>7243.1195131000004</v>
      </c>
      <c r="I15" s="1279">
        <v>6398.7810068999997</v>
      </c>
      <c r="J15" s="1283">
        <v>0.13195299999999999</v>
      </c>
      <c r="K15" s="1293" t="s">
        <v>935</v>
      </c>
      <c r="L15" s="1294">
        <v>9229.2579967000001</v>
      </c>
      <c r="M15" s="1234">
        <v>8759.5922945999991</v>
      </c>
      <c r="N15" s="1295">
        <v>5.3616999999999998E-2</v>
      </c>
      <c r="O15" s="1294">
        <v>6119.4933178000001</v>
      </c>
      <c r="P15" s="1234">
        <v>5694.8217710999998</v>
      </c>
      <c r="Q15" s="1296">
        <v>7.4571999999999999E-2</v>
      </c>
      <c r="R15" s="1234">
        <v>7642.3759852000003</v>
      </c>
      <c r="S15" s="1234">
        <v>7249.1711384</v>
      </c>
      <c r="T15" s="1297">
        <v>5.4240999999999998E-2</v>
      </c>
      <c r="U15" s="1290" t="s">
        <v>968</v>
      </c>
      <c r="V15" s="1291">
        <v>11.792196932</v>
      </c>
      <c r="W15" s="1292">
        <v>10.948326299</v>
      </c>
      <c r="X15" s="1280">
        <v>7.70775925E-2</v>
      </c>
      <c r="Y15" s="1291">
        <v>12.461299348000001</v>
      </c>
      <c r="Z15" s="1292">
        <v>11.251780458000001</v>
      </c>
      <c r="AA15" s="1282">
        <v>0.10749577759999999</v>
      </c>
      <c r="AB15" s="1292">
        <v>12.090602421</v>
      </c>
      <c r="AC15" s="1292">
        <v>11.082920474</v>
      </c>
      <c r="AD15" s="1282">
        <v>9.0922058900000005E-2</v>
      </c>
    </row>
    <row r="16" spans="1:30" x14ac:dyDescent="0.3">
      <c r="A16" s="1277" t="s">
        <v>952</v>
      </c>
      <c r="B16" s="1278">
        <v>5935.9968435000001</v>
      </c>
      <c r="C16" s="1279">
        <v>5333.7540038999996</v>
      </c>
      <c r="D16" s="1280">
        <v>0.112912</v>
      </c>
      <c r="E16" s="1281">
        <v>7110.1284876</v>
      </c>
      <c r="F16" s="1279">
        <v>6226.6994973000001</v>
      </c>
      <c r="G16" s="1282">
        <v>0.141878</v>
      </c>
      <c r="H16" s="1279">
        <v>6486.0197522999997</v>
      </c>
      <c r="I16" s="1279">
        <v>5758.1965559999999</v>
      </c>
      <c r="J16" s="1283">
        <v>0.12639800000000001</v>
      </c>
      <c r="K16" s="1293" t="s">
        <v>934</v>
      </c>
      <c r="L16" s="1294">
        <v>453.66792633</v>
      </c>
      <c r="M16" s="1234">
        <v>400.24366635000001</v>
      </c>
      <c r="N16" s="1295">
        <v>0.13347899999999999</v>
      </c>
      <c r="O16" s="1294">
        <v>116.96558088</v>
      </c>
      <c r="P16" s="1234">
        <v>102.07284617000001</v>
      </c>
      <c r="Q16" s="1296">
        <v>0.145903</v>
      </c>
      <c r="R16" s="1234">
        <v>281.85206553</v>
      </c>
      <c r="S16" s="1234">
        <v>253.29513904000001</v>
      </c>
      <c r="T16" s="1297">
        <v>0.11274199999999999</v>
      </c>
      <c r="U16" s="1290" t="s">
        <v>938</v>
      </c>
      <c r="V16" s="1291">
        <v>4.8535406345999998</v>
      </c>
      <c r="W16" s="1292">
        <v>4.9839491724</v>
      </c>
      <c r="X16" s="1280">
        <v>-2.6165704000000001E-2</v>
      </c>
      <c r="Y16" s="1291">
        <v>4.8548916877000003</v>
      </c>
      <c r="Z16" s="1292">
        <v>6.2552216805</v>
      </c>
      <c r="AA16" s="1282">
        <v>-0.22386576599999999</v>
      </c>
      <c r="AB16" s="1292">
        <v>4.8541616495</v>
      </c>
      <c r="AC16" s="1292">
        <v>5.5564008823000002</v>
      </c>
      <c r="AD16" s="1282">
        <v>-0.126383831</v>
      </c>
    </row>
    <row r="17" spans="1:30" x14ac:dyDescent="0.3">
      <c r="A17" s="1277" t="s">
        <v>951</v>
      </c>
      <c r="B17" s="1278">
        <v>10.347904175</v>
      </c>
      <c r="C17" s="1279">
        <v>9.7204940316999995</v>
      </c>
      <c r="D17" s="1280">
        <v>6.4545000000000005E-2</v>
      </c>
      <c r="E17" s="1281">
        <v>5.5623309371999996</v>
      </c>
      <c r="F17" s="1279">
        <v>10.544447004</v>
      </c>
      <c r="G17" s="1282">
        <v>-0.47248699999999999</v>
      </c>
      <c r="H17" s="1279">
        <v>8.1060985598999995</v>
      </c>
      <c r="I17" s="1279">
        <v>10.112142464</v>
      </c>
      <c r="J17" s="1283">
        <v>-0.19838</v>
      </c>
      <c r="K17" s="1277" t="s">
        <v>942</v>
      </c>
      <c r="L17" s="1294"/>
      <c r="M17" s="1234"/>
      <c r="N17" s="1295"/>
      <c r="O17" s="1294"/>
      <c r="P17" s="1234"/>
      <c r="Q17" s="1296"/>
      <c r="R17" s="1234"/>
      <c r="S17" s="1234"/>
      <c r="T17" s="1297"/>
      <c r="U17" s="1274" t="s">
        <v>970</v>
      </c>
      <c r="V17" s="1275"/>
      <c r="W17" s="1276"/>
      <c r="X17" s="1254"/>
      <c r="Y17" s="1275"/>
      <c r="Z17" s="1276"/>
      <c r="AA17" s="1256"/>
      <c r="AB17" s="1276"/>
      <c r="AC17" s="1276"/>
      <c r="AD17" s="1256"/>
    </row>
    <row r="18" spans="1:30" x14ac:dyDescent="0.3">
      <c r="A18" s="1277" t="s">
        <v>950</v>
      </c>
      <c r="B18" s="1278">
        <v>4211.6469540999997</v>
      </c>
      <c r="C18" s="1279">
        <v>3928.5407451999999</v>
      </c>
      <c r="D18" s="1280">
        <v>7.2064000000000003E-2</v>
      </c>
      <c r="E18" s="1281">
        <v>4677.7223905000001</v>
      </c>
      <c r="F18" s="1279">
        <v>4307.6184403999996</v>
      </c>
      <c r="G18" s="1282">
        <v>8.5917999999999994E-2</v>
      </c>
      <c r="H18" s="1279">
        <v>4429.9803654999996</v>
      </c>
      <c r="I18" s="1279">
        <v>4108.7272241999999</v>
      </c>
      <c r="J18" s="1283">
        <v>7.8187999999999994E-2</v>
      </c>
      <c r="K18" s="1293" t="s">
        <v>940</v>
      </c>
      <c r="L18" s="1294">
        <v>180.18732417000001</v>
      </c>
      <c r="M18" s="1234">
        <v>182.60715651000001</v>
      </c>
      <c r="N18" s="1295">
        <v>-1.3252E-2</v>
      </c>
      <c r="O18" s="1294">
        <v>173.80229335999999</v>
      </c>
      <c r="P18" s="1234">
        <v>173.76913424</v>
      </c>
      <c r="Q18" s="1296">
        <v>1.9100000000000001E-4</v>
      </c>
      <c r="R18" s="1234">
        <v>177.33973581999999</v>
      </c>
      <c r="S18" s="1234">
        <v>178.68713671</v>
      </c>
      <c r="T18" s="1297">
        <v>-7.541E-3</v>
      </c>
      <c r="U18" s="1290" t="s">
        <v>968</v>
      </c>
      <c r="V18" s="1291">
        <v>184.07628104</v>
      </c>
      <c r="W18" s="1292">
        <v>189.65770047999999</v>
      </c>
      <c r="X18" s="1280">
        <v>-2.9428909999999999E-2</v>
      </c>
      <c r="Y18" s="1291">
        <v>177.88809289</v>
      </c>
      <c r="Z18" s="1292">
        <v>171.61063983</v>
      </c>
      <c r="AA18" s="1282">
        <v>3.65796262E-2</v>
      </c>
      <c r="AB18" s="1292">
        <v>181.31648034</v>
      </c>
      <c r="AC18" s="1292">
        <v>181.65310024999999</v>
      </c>
      <c r="AD18" s="1282">
        <v>-1.853092E-3</v>
      </c>
    </row>
    <row r="19" spans="1:30" x14ac:dyDescent="0.3">
      <c r="A19" s="1277" t="s">
        <v>949</v>
      </c>
      <c r="B19" s="1278">
        <v>4141.2912538</v>
      </c>
      <c r="C19" s="1279">
        <v>3875.3435029000002</v>
      </c>
      <c r="D19" s="1280">
        <v>6.8626000000000006E-2</v>
      </c>
      <c r="E19" s="1281">
        <v>4642.7376750000003</v>
      </c>
      <c r="F19" s="1279">
        <v>4259.8569614999997</v>
      </c>
      <c r="G19" s="1282">
        <v>8.9881000000000003E-2</v>
      </c>
      <c r="H19" s="1279">
        <v>4376.1942313</v>
      </c>
      <c r="I19" s="1279">
        <v>4058.1137558</v>
      </c>
      <c r="J19" s="1283">
        <v>7.8381000000000006E-2</v>
      </c>
      <c r="K19" s="1293" t="s">
        <v>939</v>
      </c>
      <c r="L19" s="1294">
        <v>1.3805331937</v>
      </c>
      <c r="M19" s="1234">
        <v>1.3745697837999999</v>
      </c>
      <c r="N19" s="1295">
        <v>4.3379999999999998E-3</v>
      </c>
      <c r="O19" s="1294">
        <v>1.3962305258000001</v>
      </c>
      <c r="P19" s="1234">
        <v>1.3922730776000001</v>
      </c>
      <c r="Q19" s="1296">
        <v>2.8419999999999999E-3</v>
      </c>
      <c r="R19" s="1234">
        <v>1.3873505908999999</v>
      </c>
      <c r="S19" s="1234">
        <v>1.3821502765</v>
      </c>
      <c r="T19" s="1297">
        <v>3.7620000000000002E-3</v>
      </c>
      <c r="U19" s="1274" t="s">
        <v>969</v>
      </c>
      <c r="V19" s="1275"/>
      <c r="W19" s="1276"/>
      <c r="X19" s="1254"/>
      <c r="Y19" s="1275"/>
      <c r="Z19" s="1276"/>
      <c r="AA19" s="1256"/>
      <c r="AB19" s="1276"/>
      <c r="AC19" s="1276"/>
      <c r="AD19" s="1256"/>
    </row>
    <row r="20" spans="1:30" x14ac:dyDescent="0.3">
      <c r="A20" s="1277" t="s">
        <v>947</v>
      </c>
      <c r="B20" s="1278">
        <v>6.4897853694999998</v>
      </c>
      <c r="C20" s="1279">
        <v>10.300070966</v>
      </c>
      <c r="D20" s="1280">
        <v>-0.36992799999999998</v>
      </c>
      <c r="E20" s="1281">
        <v>1.693996729</v>
      </c>
      <c r="F20" s="1279">
        <v>10.231852646</v>
      </c>
      <c r="G20" s="1282">
        <v>-0.83443900000000004</v>
      </c>
      <c r="H20" s="1279">
        <v>4.2431943407999997</v>
      </c>
      <c r="I20" s="1279">
        <v>10.267644846</v>
      </c>
      <c r="J20" s="1283">
        <v>-0.58674099999999996</v>
      </c>
      <c r="K20" s="1293" t="s">
        <v>938</v>
      </c>
      <c r="L20" s="1294">
        <v>4.1697157960000002</v>
      </c>
      <c r="M20" s="1234">
        <v>4.3302855603000001</v>
      </c>
      <c r="N20" s="1295">
        <v>-3.7081000000000003E-2</v>
      </c>
      <c r="O20" s="1294">
        <v>4.5388000659000003</v>
      </c>
      <c r="P20" s="1234">
        <v>4.6788924948000004</v>
      </c>
      <c r="Q20" s="1296">
        <v>-2.9940999999999999E-2</v>
      </c>
      <c r="R20" s="1234">
        <v>4.3310361595</v>
      </c>
      <c r="S20" s="1234">
        <v>4.4806511765000003</v>
      </c>
      <c r="T20" s="1297">
        <v>-3.3390999999999997E-2</v>
      </c>
      <c r="U20" s="1290" t="s">
        <v>968</v>
      </c>
      <c r="V20" s="1291">
        <v>54.086598991999999</v>
      </c>
      <c r="W20" s="1292">
        <v>51.747107947000003</v>
      </c>
      <c r="X20" s="1280">
        <v>4.5210082999999998E-2</v>
      </c>
      <c r="Y20" s="1291">
        <v>83.678912053999994</v>
      </c>
      <c r="Z20" s="1292">
        <v>83.484408946000002</v>
      </c>
      <c r="AA20" s="1282">
        <v>2.3298135999999998E-3</v>
      </c>
      <c r="AB20" s="1292">
        <v>67.284143121</v>
      </c>
      <c r="AC20" s="1292">
        <v>65.823882643999994</v>
      </c>
      <c r="AD20" s="1282">
        <v>2.2184356499999999E-2</v>
      </c>
    </row>
    <row r="21" spans="1:30" x14ac:dyDescent="0.3">
      <c r="A21" s="1277" t="s">
        <v>945</v>
      </c>
      <c r="B21" s="1278">
        <v>9300.6731039999995</v>
      </c>
      <c r="C21" s="1279">
        <v>8928.7266178999998</v>
      </c>
      <c r="D21" s="1280">
        <v>4.1657E-2</v>
      </c>
      <c r="E21" s="1281">
        <v>4499.5690950999997</v>
      </c>
      <c r="F21" s="1279">
        <v>4070.1065119999998</v>
      </c>
      <c r="G21" s="1282">
        <v>0.105516</v>
      </c>
      <c r="H21" s="1279">
        <v>7051.5920867000004</v>
      </c>
      <c r="I21" s="1279">
        <v>6619.2854117999996</v>
      </c>
      <c r="J21" s="1283">
        <v>6.5310000000000007E-2</v>
      </c>
      <c r="K21" s="1293" t="s">
        <v>937</v>
      </c>
      <c r="L21" s="1294">
        <v>39233.287713999998</v>
      </c>
      <c r="M21" s="1234">
        <v>36380.399949999999</v>
      </c>
      <c r="N21" s="1295">
        <v>7.8418000000000002E-2</v>
      </c>
      <c r="O21" s="1294">
        <v>34928.942438999999</v>
      </c>
      <c r="P21" s="1234">
        <v>32639.919277000001</v>
      </c>
      <c r="Q21" s="1296">
        <v>7.0129999999999998E-2</v>
      </c>
      <c r="R21" s="1234">
        <v>37351.932693000002</v>
      </c>
      <c r="S21" s="1234">
        <v>34767.007829000002</v>
      </c>
      <c r="T21" s="1297">
        <v>7.4349999999999999E-2</v>
      </c>
      <c r="U21" s="1274" t="s">
        <v>967</v>
      </c>
      <c r="V21" s="1275"/>
      <c r="W21" s="1276"/>
      <c r="X21" s="1254"/>
      <c r="Y21" s="1275"/>
      <c r="Z21" s="1276"/>
      <c r="AA21" s="1256"/>
      <c r="AB21" s="1276"/>
      <c r="AC21" s="1276"/>
      <c r="AD21" s="1256"/>
    </row>
    <row r="22" spans="1:30" x14ac:dyDescent="0.3">
      <c r="A22" s="1277" t="s">
        <v>1241</v>
      </c>
      <c r="B22" s="1278">
        <v>15.410885775000001</v>
      </c>
      <c r="C22" s="1279">
        <v>14.337000468999999</v>
      </c>
      <c r="D22" s="1280">
        <v>7.4902999999999997E-2</v>
      </c>
      <c r="E22" s="1281">
        <v>15.043540775</v>
      </c>
      <c r="F22" s="1279">
        <v>21.513962627000002</v>
      </c>
      <c r="G22" s="1282">
        <v>-0.30075499999999999</v>
      </c>
      <c r="H22" s="1279">
        <v>15.238802715</v>
      </c>
      <c r="I22" s="1279">
        <v>17.748416011</v>
      </c>
      <c r="J22" s="1283">
        <v>-0.141399</v>
      </c>
      <c r="K22" s="1293" t="s">
        <v>936</v>
      </c>
      <c r="L22" s="1294">
        <v>38089.702605999999</v>
      </c>
      <c r="M22" s="1234">
        <v>35369.770074</v>
      </c>
      <c r="N22" s="1295">
        <v>7.6899999999999996E-2</v>
      </c>
      <c r="O22" s="1294">
        <v>34230.497925000003</v>
      </c>
      <c r="P22" s="1234">
        <v>31959.968255</v>
      </c>
      <c r="Q22" s="1296">
        <v>7.1042999999999995E-2</v>
      </c>
      <c r="R22" s="1234">
        <v>36402.910855000002</v>
      </c>
      <c r="S22" s="1234">
        <v>33899.010600000001</v>
      </c>
      <c r="T22" s="1297">
        <v>7.3863999999999999E-2</v>
      </c>
      <c r="U22" s="1290" t="s">
        <v>966</v>
      </c>
      <c r="V22" s="1291">
        <v>28.741081542</v>
      </c>
      <c r="W22" s="1292">
        <v>30.037923199000002</v>
      </c>
      <c r="X22" s="1280">
        <v>-4.3173000000000003E-2</v>
      </c>
      <c r="Y22" s="1291">
        <v>15.159363578000001</v>
      </c>
      <c r="Z22" s="1292">
        <v>14.501348737000001</v>
      </c>
      <c r="AA22" s="1282">
        <v>4.5376E-2</v>
      </c>
      <c r="AB22" s="1292">
        <v>22.582758913999999</v>
      </c>
      <c r="AC22" s="1292">
        <v>23.057067905</v>
      </c>
      <c r="AD22" s="1282">
        <v>-2.0570999999999999E-2</v>
      </c>
    </row>
    <row r="23" spans="1:30" x14ac:dyDescent="0.3">
      <c r="A23" s="1277" t="s">
        <v>943</v>
      </c>
      <c r="B23" s="1278">
        <v>8503.8014051999999</v>
      </c>
      <c r="C23" s="1279">
        <v>8235.7116344000005</v>
      </c>
      <c r="D23" s="1280">
        <v>3.2551999999999998E-2</v>
      </c>
      <c r="E23" s="1281">
        <v>4337.4972195999999</v>
      </c>
      <c r="F23" s="1279">
        <v>3892.1547890000002</v>
      </c>
      <c r="G23" s="1282">
        <v>0.11442099999999999</v>
      </c>
      <c r="H23" s="1279">
        <v>6552.0928734999998</v>
      </c>
      <c r="I23" s="1279">
        <v>6171.0947389000003</v>
      </c>
      <c r="J23" s="1283">
        <v>6.1739000000000002E-2</v>
      </c>
      <c r="K23" s="1293" t="s">
        <v>935</v>
      </c>
      <c r="L23" s="1294">
        <v>38050.810054000001</v>
      </c>
      <c r="M23" s="1234">
        <v>35329.822302</v>
      </c>
      <c r="N23" s="1295">
        <v>7.7017000000000002E-2</v>
      </c>
      <c r="O23" s="1294">
        <v>34219.977084999999</v>
      </c>
      <c r="P23" s="1234">
        <v>31949.688258999999</v>
      </c>
      <c r="Q23" s="1296">
        <v>7.1057999999999996E-2</v>
      </c>
      <c r="R23" s="1234">
        <v>36376.419089000003</v>
      </c>
      <c r="S23" s="1234">
        <v>33871.859514000003</v>
      </c>
      <c r="T23" s="1297">
        <v>7.3941999999999994E-2</v>
      </c>
      <c r="U23" s="1274" t="s">
        <v>965</v>
      </c>
      <c r="V23" s="1275"/>
      <c r="W23" s="1276"/>
      <c r="X23" s="1254"/>
      <c r="Y23" s="1275"/>
      <c r="Z23" s="1276"/>
      <c r="AA23" s="1256"/>
      <c r="AB23" s="1276"/>
      <c r="AC23" s="1276"/>
      <c r="AD23" s="1256"/>
    </row>
    <row r="24" spans="1:30" x14ac:dyDescent="0.3">
      <c r="A24" s="1269" t="s">
        <v>944</v>
      </c>
      <c r="B24" s="1252"/>
      <c r="C24" s="1253"/>
      <c r="D24" s="1254"/>
      <c r="E24" s="1255"/>
      <c r="F24" s="1253"/>
      <c r="G24" s="1256"/>
      <c r="H24" s="1253"/>
      <c r="I24" s="1253"/>
      <c r="J24" s="1257"/>
      <c r="K24" s="1293" t="s">
        <v>934</v>
      </c>
      <c r="L24" s="1294">
        <v>38.892551351999998</v>
      </c>
      <c r="M24" s="1234">
        <v>39.947771342000003</v>
      </c>
      <c r="N24" s="1295">
        <v>-2.6415000000000001E-2</v>
      </c>
      <c r="O24" s="1294">
        <v>10.520839341</v>
      </c>
      <c r="P24" s="1234">
        <v>10.279996784</v>
      </c>
      <c r="Q24" s="1296">
        <v>2.3428000000000001E-2</v>
      </c>
      <c r="R24" s="1234">
        <v>26.491765765</v>
      </c>
      <c r="S24" s="1234">
        <v>27.151086132</v>
      </c>
      <c r="T24" s="1297">
        <v>-2.4282999999999999E-2</v>
      </c>
      <c r="U24" s="1290" t="s">
        <v>964</v>
      </c>
      <c r="V24" s="1291">
        <v>13.690863113000001</v>
      </c>
      <c r="W24" s="1292">
        <v>14.841147968</v>
      </c>
      <c r="X24" s="1280">
        <v>-7.7506000000000005E-2</v>
      </c>
      <c r="Y24" s="1291">
        <v>11.107513916</v>
      </c>
      <c r="Z24" s="1292">
        <v>10.201762179999999</v>
      </c>
      <c r="AA24" s="1282">
        <v>8.8784000000000002E-2</v>
      </c>
      <c r="AB24" s="1292">
        <v>12.519501886</v>
      </c>
      <c r="AC24" s="1292">
        <v>12.756590596000001</v>
      </c>
      <c r="AD24" s="1282">
        <v>-1.8585999999999998E-2</v>
      </c>
    </row>
    <row r="25" spans="1:30" x14ac:dyDescent="0.3">
      <c r="A25" s="1277" t="s">
        <v>940</v>
      </c>
      <c r="B25" s="1278">
        <v>49.506123778999999</v>
      </c>
      <c r="C25" s="1279">
        <v>50.127913356000001</v>
      </c>
      <c r="D25" s="1280">
        <v>-1.2404E-2</v>
      </c>
      <c r="E25" s="1281">
        <v>91.390227754999998</v>
      </c>
      <c r="F25" s="1279">
        <v>87.318103233000002</v>
      </c>
      <c r="G25" s="1282">
        <v>4.6635999999999997E-2</v>
      </c>
      <c r="H25" s="1279">
        <v>68.185546012000003</v>
      </c>
      <c r="I25" s="1279">
        <v>66.623264485000007</v>
      </c>
      <c r="J25" s="1283">
        <v>2.3449000000000001E-2</v>
      </c>
      <c r="K25" s="1277" t="s">
        <v>941</v>
      </c>
      <c r="L25" s="1294"/>
      <c r="M25" s="1234"/>
      <c r="N25" s="1295"/>
      <c r="O25" s="1294"/>
      <c r="P25" s="1234"/>
      <c r="Q25" s="1296"/>
      <c r="R25" s="1234"/>
      <c r="S25" s="1234"/>
      <c r="T25" s="1297"/>
      <c r="U25" s="1264" t="s">
        <v>979</v>
      </c>
      <c r="V25" s="1265"/>
      <c r="W25" s="1266"/>
      <c r="X25" s="1267"/>
      <c r="Y25" s="1265"/>
      <c r="Z25" s="1266"/>
      <c r="AA25" s="1268"/>
      <c r="AB25" s="1266"/>
      <c r="AC25" s="1266"/>
      <c r="AD25" s="1268"/>
    </row>
    <row r="26" spans="1:30" x14ac:dyDescent="0.3">
      <c r="A26" s="1277" t="s">
        <v>939</v>
      </c>
      <c r="B26" s="1278">
        <v>1.1170450035999999</v>
      </c>
      <c r="C26" s="1279">
        <v>1.1120430991000001</v>
      </c>
      <c r="D26" s="1280">
        <v>4.4980000000000003E-3</v>
      </c>
      <c r="E26" s="1281">
        <v>1.4298128789</v>
      </c>
      <c r="F26" s="1279">
        <v>1.4606447096999999</v>
      </c>
      <c r="G26" s="1282">
        <v>-2.1107999999999998E-2</v>
      </c>
      <c r="H26" s="1279">
        <v>1.2850777770999999</v>
      </c>
      <c r="I26" s="1279">
        <v>1.2911790834000001</v>
      </c>
      <c r="J26" s="1283">
        <v>-4.725E-3</v>
      </c>
      <c r="K26" s="1293" t="s">
        <v>940</v>
      </c>
      <c r="L26" s="1294">
        <v>259.76812858</v>
      </c>
      <c r="M26" s="1234">
        <v>266.13266171999999</v>
      </c>
      <c r="N26" s="1295">
        <v>-2.3914999999999999E-2</v>
      </c>
      <c r="O26" s="1294">
        <v>276.81687313999998</v>
      </c>
      <c r="P26" s="1234">
        <v>275.597556</v>
      </c>
      <c r="Q26" s="1296">
        <v>4.424E-3</v>
      </c>
      <c r="R26" s="1234">
        <v>267.37150714000001</v>
      </c>
      <c r="S26" s="1234">
        <v>270.33072456999997</v>
      </c>
      <c r="T26" s="1297">
        <v>-1.0947E-2</v>
      </c>
      <c r="U26" s="1274" t="s">
        <v>1239</v>
      </c>
      <c r="V26" s="1275"/>
      <c r="W26" s="1276"/>
      <c r="X26" s="1254"/>
      <c r="Y26" s="1275"/>
      <c r="Z26" s="1276"/>
      <c r="AA26" s="1256"/>
      <c r="AB26" s="1276"/>
      <c r="AC26" s="1276"/>
      <c r="AD26" s="1256"/>
    </row>
    <row r="27" spans="1:30" x14ac:dyDescent="0.3">
      <c r="A27" s="1277" t="s">
        <v>938</v>
      </c>
      <c r="B27" s="1278">
        <v>1</v>
      </c>
      <c r="C27" s="1279">
        <v>1</v>
      </c>
      <c r="D27" s="1280">
        <v>0</v>
      </c>
      <c r="E27" s="1281">
        <v>1</v>
      </c>
      <c r="F27" s="1279">
        <v>1</v>
      </c>
      <c r="G27" s="1282">
        <v>0</v>
      </c>
      <c r="H27" s="1279">
        <v>1</v>
      </c>
      <c r="I27" s="1279">
        <v>1</v>
      </c>
      <c r="J27" s="1283">
        <v>0</v>
      </c>
      <c r="K27" s="1293" t="s">
        <v>939</v>
      </c>
      <c r="L27" s="1294">
        <v>1.3236734631</v>
      </c>
      <c r="M27" s="1234">
        <v>1.3174534931999999</v>
      </c>
      <c r="N27" s="1295">
        <v>4.7210000000000004E-3</v>
      </c>
      <c r="O27" s="1294">
        <v>1.3237190301999999</v>
      </c>
      <c r="P27" s="1234">
        <v>1.3224792913000001</v>
      </c>
      <c r="Q27" s="1296">
        <v>9.3700000000000001E-4</v>
      </c>
      <c r="R27" s="1234">
        <v>1.3236945026</v>
      </c>
      <c r="S27" s="1234">
        <v>1.3197213285</v>
      </c>
      <c r="T27" s="1297">
        <v>3.0109999999999998E-3</v>
      </c>
      <c r="U27" s="1290" t="s">
        <v>968</v>
      </c>
      <c r="V27" s="1291">
        <v>0.61895035750000005</v>
      </c>
      <c r="W27" s="1292">
        <v>0.57274864589999996</v>
      </c>
      <c r="X27" s="1280">
        <v>8.0666644900000001E-2</v>
      </c>
      <c r="Y27" s="1291">
        <v>3.2486011013999998</v>
      </c>
      <c r="Z27" s="1292">
        <v>3.2677242442000001</v>
      </c>
      <c r="AA27" s="1282">
        <v>-5.8521290000000002E-3</v>
      </c>
      <c r="AB27" s="1292">
        <v>1.7917188283000001</v>
      </c>
      <c r="AC27" s="1292">
        <v>1.7680791597000001</v>
      </c>
      <c r="AD27" s="1282">
        <v>1.3370254599999999E-2</v>
      </c>
    </row>
    <row r="28" spans="1:30" x14ac:dyDescent="0.3">
      <c r="A28" s="1277" t="s">
        <v>956</v>
      </c>
      <c r="B28" s="1278">
        <v>7183.0130215999998</v>
      </c>
      <c r="C28" s="1279">
        <v>6508.7105555999997</v>
      </c>
      <c r="D28" s="1280">
        <v>0.1036</v>
      </c>
      <c r="E28" s="1281">
        <v>4845.7567961000004</v>
      </c>
      <c r="F28" s="1279">
        <v>4459.9718985</v>
      </c>
      <c r="G28" s="1282">
        <v>8.6499000000000006E-2</v>
      </c>
      <c r="H28" s="1279">
        <v>5785.9114785000002</v>
      </c>
      <c r="I28" s="1279">
        <v>5317.7479781000002</v>
      </c>
      <c r="J28" s="1283">
        <v>8.8038000000000005E-2</v>
      </c>
      <c r="K28" s="1293" t="s">
        <v>938</v>
      </c>
      <c r="L28" s="1294">
        <v>2.892309907</v>
      </c>
      <c r="M28" s="1234">
        <v>2.9712291904999999</v>
      </c>
      <c r="N28" s="1295">
        <v>-2.6561000000000001E-2</v>
      </c>
      <c r="O28" s="1294">
        <v>2.8529367474999998</v>
      </c>
      <c r="P28" s="1234">
        <v>2.9527299224000001</v>
      </c>
      <c r="Q28" s="1296">
        <v>-3.3797000000000001E-2</v>
      </c>
      <c r="R28" s="1234">
        <v>2.8741299894000001</v>
      </c>
      <c r="S28" s="1234">
        <v>2.9628641572999999</v>
      </c>
      <c r="T28" s="1297">
        <v>-2.9949E-2</v>
      </c>
      <c r="U28" s="1290" t="s">
        <v>938</v>
      </c>
      <c r="V28" s="1291">
        <v>6.7478772043999999</v>
      </c>
      <c r="W28" s="1292">
        <v>7.2979403409000003</v>
      </c>
      <c r="X28" s="1280">
        <v>-7.5372381000000002E-2</v>
      </c>
      <c r="Y28" s="1291">
        <v>5.2563190848000003</v>
      </c>
      <c r="Z28" s="1292">
        <v>5.8678744339</v>
      </c>
      <c r="AA28" s="1282">
        <v>-0.104220933</v>
      </c>
      <c r="AB28" s="1292">
        <v>5.5417838614999999</v>
      </c>
      <c r="AC28" s="1292">
        <v>6.125656126</v>
      </c>
      <c r="AD28" s="1282">
        <v>-9.5315873999999995E-2</v>
      </c>
    </row>
    <row r="29" spans="1:30" x14ac:dyDescent="0.3">
      <c r="A29" s="1277" t="s">
        <v>955</v>
      </c>
      <c r="B29" s="1278">
        <v>5885.7235935999997</v>
      </c>
      <c r="C29" s="1279">
        <v>5746.4808836000002</v>
      </c>
      <c r="D29" s="1280">
        <v>2.4230999999999999E-2</v>
      </c>
      <c r="E29" s="1281">
        <v>4704.3317821999999</v>
      </c>
      <c r="F29" s="1279">
        <v>4338.3935949999996</v>
      </c>
      <c r="G29" s="1282">
        <v>8.4348999999999993E-2</v>
      </c>
      <c r="H29" s="1279">
        <v>5179.5432848999999</v>
      </c>
      <c r="I29" s="1279">
        <v>4927.9385768000002</v>
      </c>
      <c r="J29" s="1283">
        <v>5.1056999999999998E-2</v>
      </c>
      <c r="K29" s="1293" t="s">
        <v>937</v>
      </c>
      <c r="L29" s="1294">
        <v>30514.974980999999</v>
      </c>
      <c r="M29" s="1234">
        <v>28066.347492000001</v>
      </c>
      <c r="N29" s="1295">
        <v>8.7244000000000002E-2</v>
      </c>
      <c r="O29" s="1294">
        <v>24313.226912999999</v>
      </c>
      <c r="P29" s="1234">
        <v>22774.138534999998</v>
      </c>
      <c r="Q29" s="1296">
        <v>6.7581000000000002E-2</v>
      </c>
      <c r="R29" s="1234">
        <v>27651.418427000001</v>
      </c>
      <c r="S29" s="1234">
        <v>25673.306677</v>
      </c>
      <c r="T29" s="1297">
        <v>7.7049000000000006E-2</v>
      </c>
      <c r="U29" s="1274" t="s">
        <v>1240</v>
      </c>
      <c r="V29" s="1275"/>
      <c r="W29" s="1276"/>
      <c r="X29" s="1254"/>
      <c r="Y29" s="1275"/>
      <c r="Z29" s="1276"/>
      <c r="AA29" s="1256"/>
      <c r="AB29" s="1276"/>
      <c r="AC29" s="1276"/>
      <c r="AD29" s="1256"/>
    </row>
    <row r="30" spans="1:30" x14ac:dyDescent="0.3">
      <c r="A30" s="1277" t="s">
        <v>954</v>
      </c>
      <c r="B30" s="1278">
        <v>206.63084613999999</v>
      </c>
      <c r="C30" s="1279">
        <v>197.41772422</v>
      </c>
      <c r="D30" s="1280">
        <v>4.6668000000000001E-2</v>
      </c>
      <c r="E30" s="1281">
        <v>26.786901216</v>
      </c>
      <c r="F30" s="1279">
        <v>25.375558163000001</v>
      </c>
      <c r="G30" s="1282">
        <v>5.5618000000000001E-2</v>
      </c>
      <c r="H30" s="1279">
        <v>99.128617574000003</v>
      </c>
      <c r="I30" s="1279">
        <v>97.407027002000007</v>
      </c>
      <c r="J30" s="1283">
        <v>1.7673999999999999E-2</v>
      </c>
      <c r="K30" s="1293" t="s">
        <v>936</v>
      </c>
      <c r="L30" s="1294">
        <v>29387.194906000001</v>
      </c>
      <c r="M30" s="1234">
        <v>27143.804970000001</v>
      </c>
      <c r="N30" s="1295">
        <v>8.2647999999999999E-2</v>
      </c>
      <c r="O30" s="1294">
        <v>23812.801437999999</v>
      </c>
      <c r="P30" s="1234">
        <v>22293.175357</v>
      </c>
      <c r="Q30" s="1296">
        <v>6.8166000000000004E-2</v>
      </c>
      <c r="R30" s="1234">
        <v>26813.309161000001</v>
      </c>
      <c r="S30" s="1234">
        <v>24950.438318</v>
      </c>
      <c r="T30" s="1297">
        <v>7.4662999999999993E-2</v>
      </c>
      <c r="U30" s="1290" t="s">
        <v>968</v>
      </c>
      <c r="V30" s="1291">
        <v>2.0011784899999999E-2</v>
      </c>
      <c r="W30" s="1292">
        <v>2.2576384800000002E-2</v>
      </c>
      <c r="X30" s="1280">
        <v>-0.11359657200000001</v>
      </c>
      <c r="Y30" s="1291">
        <v>0.1710054379</v>
      </c>
      <c r="Z30" s="1292">
        <v>6.5834207000000006E-2</v>
      </c>
      <c r="AA30" s="1282">
        <v>1.5975164836</v>
      </c>
      <c r="AB30" s="1292">
        <v>8.7351752399999996E-2</v>
      </c>
      <c r="AC30" s="1292">
        <v>4.1762975899999999E-2</v>
      </c>
      <c r="AD30" s="1282">
        <v>1.0916074686999999</v>
      </c>
    </row>
    <row r="31" spans="1:30" x14ac:dyDescent="0.3">
      <c r="A31" s="1277" t="s">
        <v>953</v>
      </c>
      <c r="B31" s="1278">
        <v>10538.842887000001</v>
      </c>
      <c r="C31" s="1279">
        <v>9400.2171034000003</v>
      </c>
      <c r="D31" s="1280">
        <v>0.121128</v>
      </c>
      <c r="E31" s="1281">
        <v>5555.7920775000002</v>
      </c>
      <c r="F31" s="1279">
        <v>4949.6617561000003</v>
      </c>
      <c r="G31" s="1282">
        <v>0.122459</v>
      </c>
      <c r="H31" s="1279">
        <v>7560.2101212999996</v>
      </c>
      <c r="I31" s="1279">
        <v>6813.0423805</v>
      </c>
      <c r="J31" s="1283">
        <v>0.109667</v>
      </c>
      <c r="K31" s="1293" t="s">
        <v>935</v>
      </c>
      <c r="L31" s="1294">
        <v>29221.23458</v>
      </c>
      <c r="M31" s="1234">
        <v>26990.778644999999</v>
      </c>
      <c r="N31" s="1295">
        <v>8.2638000000000003E-2</v>
      </c>
      <c r="O31" s="1294">
        <v>23762.668271999999</v>
      </c>
      <c r="P31" s="1234">
        <v>22248.979525999999</v>
      </c>
      <c r="Q31" s="1296">
        <v>6.8033999999999997E-2</v>
      </c>
      <c r="R31" s="1234">
        <v>26700.830147000001</v>
      </c>
      <c r="S31" s="1234">
        <v>24846.623166000001</v>
      </c>
      <c r="T31" s="1297">
        <v>7.4625999999999998E-2</v>
      </c>
      <c r="U31" s="1290" t="s">
        <v>938</v>
      </c>
      <c r="V31" s="1291">
        <v>9.2121212120999996</v>
      </c>
      <c r="W31" s="1292">
        <v>11.342342342</v>
      </c>
      <c r="X31" s="1280">
        <v>-0.18781139399999999</v>
      </c>
      <c r="Y31" s="1291">
        <v>6.4287812040999999</v>
      </c>
      <c r="Z31" s="1292">
        <v>15.620155039</v>
      </c>
      <c r="AA31" s="1282">
        <v>-0.58843038400000003</v>
      </c>
      <c r="AB31" s="1292">
        <v>6.7820512821000003</v>
      </c>
      <c r="AC31" s="1292">
        <v>14.333333333000001</v>
      </c>
      <c r="AD31" s="1282">
        <v>-0.52683363100000002</v>
      </c>
    </row>
    <row r="32" spans="1:30" x14ac:dyDescent="0.3">
      <c r="A32" s="1277" t="s">
        <v>952</v>
      </c>
      <c r="B32" s="1278">
        <v>8491.7610586999999</v>
      </c>
      <c r="C32" s="1279">
        <v>7500.0540042000002</v>
      </c>
      <c r="D32" s="1280">
        <v>0.13222700000000001</v>
      </c>
      <c r="E32" s="1281">
        <v>4717.1065286000003</v>
      </c>
      <c r="F32" s="1279">
        <v>4127.6586643999999</v>
      </c>
      <c r="G32" s="1282">
        <v>0.14280399999999999</v>
      </c>
      <c r="H32" s="1279">
        <v>6235.4505988999999</v>
      </c>
      <c r="I32" s="1279">
        <v>5539.6299001999996</v>
      </c>
      <c r="J32" s="1283">
        <v>0.125608</v>
      </c>
      <c r="K32" s="1293" t="s">
        <v>934</v>
      </c>
      <c r="L32" s="1294">
        <v>165.96032586999999</v>
      </c>
      <c r="M32" s="1234">
        <v>153.0263257</v>
      </c>
      <c r="N32" s="1295">
        <v>8.4520999999999999E-2</v>
      </c>
      <c r="O32" s="1294">
        <v>50.133165697999999</v>
      </c>
      <c r="P32" s="1234">
        <v>44.195830864999998</v>
      </c>
      <c r="Q32" s="1296">
        <v>0.13434199999999999</v>
      </c>
      <c r="R32" s="1234">
        <v>112.47901383999999</v>
      </c>
      <c r="S32" s="1234">
        <v>103.81515165</v>
      </c>
      <c r="T32" s="1297">
        <v>8.3455000000000001E-2</v>
      </c>
      <c r="U32" s="1274" t="s">
        <v>971</v>
      </c>
      <c r="V32" s="1275"/>
      <c r="W32" s="1276"/>
      <c r="X32" s="1254"/>
      <c r="Y32" s="1275"/>
      <c r="Z32" s="1276"/>
      <c r="AA32" s="1256"/>
      <c r="AB32" s="1276"/>
      <c r="AC32" s="1276"/>
      <c r="AD32" s="1256"/>
    </row>
    <row r="33" spans="1:30" x14ac:dyDescent="0.3">
      <c r="A33" s="1277" t="s">
        <v>951</v>
      </c>
      <c r="B33" s="1278">
        <v>468.84659651999999</v>
      </c>
      <c r="C33" s="1279">
        <v>497.57444618</v>
      </c>
      <c r="D33" s="1280">
        <v>-5.7736000000000003E-2</v>
      </c>
      <c r="E33" s="1281">
        <v>153.03320811</v>
      </c>
      <c r="F33" s="1279">
        <v>160.43994613999999</v>
      </c>
      <c r="G33" s="1282">
        <v>-4.6164999999999998E-2</v>
      </c>
      <c r="H33" s="1279">
        <v>280.06824716</v>
      </c>
      <c r="I33" s="1279">
        <v>301.59309359000002</v>
      </c>
      <c r="J33" s="1283">
        <v>-7.1370000000000003E-2</v>
      </c>
      <c r="K33" s="1298" t="s">
        <v>978</v>
      </c>
      <c r="L33" s="1270"/>
      <c r="M33" s="1240"/>
      <c r="N33" s="1271"/>
      <c r="O33" s="1270"/>
      <c r="P33" s="1240"/>
      <c r="Q33" s="1272"/>
      <c r="R33" s="1240"/>
      <c r="S33" s="1240"/>
      <c r="T33" s="1273"/>
      <c r="U33" s="1290" t="s">
        <v>968</v>
      </c>
      <c r="V33" s="1291">
        <v>1.9001088700000002E-2</v>
      </c>
      <c r="W33" s="1292">
        <v>2.2169603100000001E-2</v>
      </c>
      <c r="X33" s="1280">
        <v>-0.142921567</v>
      </c>
      <c r="Y33" s="1291">
        <v>0.14489007000000001</v>
      </c>
      <c r="Z33" s="1292">
        <v>4.2103271900000003E-2</v>
      </c>
      <c r="AA33" s="1282">
        <v>2.4413019076000002</v>
      </c>
      <c r="AB33" s="1292">
        <v>7.5144904900000004E-2</v>
      </c>
      <c r="AC33" s="1292">
        <v>3.1010990299999999E-2</v>
      </c>
      <c r="AD33" s="1282">
        <v>1.4231701181</v>
      </c>
    </row>
    <row r="34" spans="1:30" x14ac:dyDescent="0.3">
      <c r="A34" s="1277" t="s">
        <v>950</v>
      </c>
      <c r="B34" s="1278">
        <v>6393.0826015000002</v>
      </c>
      <c r="C34" s="1279">
        <v>5455.4718702999999</v>
      </c>
      <c r="D34" s="1280">
        <v>0.17186599999999999</v>
      </c>
      <c r="E34" s="1281">
        <v>2691.1456259000001</v>
      </c>
      <c r="F34" s="1279">
        <v>2326.8573310000002</v>
      </c>
      <c r="G34" s="1282">
        <v>0.156558</v>
      </c>
      <c r="H34" s="1279">
        <v>4180.2392663000001</v>
      </c>
      <c r="I34" s="1279">
        <v>3636.7612101</v>
      </c>
      <c r="J34" s="1283">
        <v>0.14943999999999999</v>
      </c>
      <c r="K34" s="1269" t="s">
        <v>946</v>
      </c>
      <c r="L34" s="1270"/>
      <c r="M34" s="1240"/>
      <c r="N34" s="1271"/>
      <c r="O34" s="1270"/>
      <c r="P34" s="1240"/>
      <c r="Q34" s="1272"/>
      <c r="R34" s="1240"/>
      <c r="S34" s="1240"/>
      <c r="T34" s="1273"/>
      <c r="U34" s="1290" t="s">
        <v>938</v>
      </c>
      <c r="V34" s="1291">
        <v>14.872340425999999</v>
      </c>
      <c r="W34" s="1292">
        <v>14.623853211</v>
      </c>
      <c r="X34" s="1280">
        <v>1.6991911200000001E-2</v>
      </c>
      <c r="Y34" s="1291">
        <v>5.5875216637999996</v>
      </c>
      <c r="Z34" s="1292">
        <v>12.248484848</v>
      </c>
      <c r="AA34" s="1282">
        <v>-0.543819359</v>
      </c>
      <c r="AB34" s="1292">
        <v>6.8882265275999996</v>
      </c>
      <c r="AC34" s="1292">
        <v>13.193430657</v>
      </c>
      <c r="AD34" s="1282">
        <v>-0.47790482200000001</v>
      </c>
    </row>
    <row r="35" spans="1:30" x14ac:dyDescent="0.3">
      <c r="A35" s="1277" t="s">
        <v>949</v>
      </c>
      <c r="B35" s="1278">
        <v>5895.2191470999996</v>
      </c>
      <c r="C35" s="1279">
        <v>4960.5812508999998</v>
      </c>
      <c r="D35" s="1280">
        <v>0.188413</v>
      </c>
      <c r="E35" s="1281">
        <v>2581.2556454999999</v>
      </c>
      <c r="F35" s="1279">
        <v>2226.3457171</v>
      </c>
      <c r="G35" s="1282">
        <v>0.159414</v>
      </c>
      <c r="H35" s="1279">
        <v>3914.2880573000002</v>
      </c>
      <c r="I35" s="1279">
        <v>3371.1290348000002</v>
      </c>
      <c r="J35" s="1283">
        <v>0.16112099999999999</v>
      </c>
      <c r="K35" s="1277" t="s">
        <v>944</v>
      </c>
      <c r="L35" s="1294"/>
      <c r="M35" s="1234"/>
      <c r="N35" s="1295"/>
      <c r="O35" s="1294"/>
      <c r="P35" s="1234"/>
      <c r="Q35" s="1296"/>
      <c r="R35" s="1234"/>
      <c r="S35" s="1234"/>
      <c r="T35" s="1297"/>
      <c r="U35" s="1274" t="s">
        <v>970</v>
      </c>
      <c r="V35" s="1275"/>
      <c r="W35" s="1276"/>
      <c r="X35" s="1254"/>
      <c r="Y35" s="1275"/>
      <c r="Z35" s="1276"/>
      <c r="AA35" s="1256"/>
      <c r="AB35" s="1276"/>
      <c r="AC35" s="1276"/>
      <c r="AD35" s="1256"/>
    </row>
    <row r="36" spans="1:30" x14ac:dyDescent="0.3">
      <c r="A36" s="1277" t="s">
        <v>947</v>
      </c>
      <c r="B36" s="1278">
        <v>173.50862591000001</v>
      </c>
      <c r="C36" s="1279">
        <v>172.50049095</v>
      </c>
      <c r="D36" s="1280">
        <v>5.8440000000000002E-3</v>
      </c>
      <c r="E36" s="1281">
        <v>62.220481417999999</v>
      </c>
      <c r="F36" s="1279">
        <v>59.999015411999999</v>
      </c>
      <c r="G36" s="1282">
        <v>3.7025000000000002E-2</v>
      </c>
      <c r="H36" s="1279">
        <v>106.98582165000001</v>
      </c>
      <c r="I36" s="1279">
        <v>107.10169213</v>
      </c>
      <c r="J36" s="1283">
        <v>-1.0820000000000001E-3</v>
      </c>
      <c r="K36" s="1293" t="s">
        <v>940</v>
      </c>
      <c r="L36" s="1294">
        <v>21.290719890999998</v>
      </c>
      <c r="M36" s="1234">
        <v>19.16409647</v>
      </c>
      <c r="N36" s="1295">
        <v>0.110969</v>
      </c>
      <c r="O36" s="1294">
        <v>12.097944181000001</v>
      </c>
      <c r="P36" s="1234">
        <v>10.825899483000001</v>
      </c>
      <c r="Q36" s="1296">
        <v>0.11749999999999999</v>
      </c>
      <c r="R36" s="1234">
        <v>17.190936855</v>
      </c>
      <c r="S36" s="1234">
        <v>15.46576937</v>
      </c>
      <c r="T36" s="1297">
        <v>0.11154699999999999</v>
      </c>
      <c r="U36" s="1290" t="s">
        <v>968</v>
      </c>
      <c r="V36" s="1291">
        <v>7.1745280991999998</v>
      </c>
      <c r="W36" s="1292">
        <v>6.2880316533</v>
      </c>
      <c r="X36" s="1280">
        <v>0.1409815495</v>
      </c>
      <c r="Y36" s="1291">
        <v>31.522504604000002</v>
      </c>
      <c r="Z36" s="1292">
        <v>28.897134136999998</v>
      </c>
      <c r="AA36" s="1282">
        <v>9.0852278100000003E-2</v>
      </c>
      <c r="AB36" s="1292">
        <v>18.033209328000002</v>
      </c>
      <c r="AC36" s="1292">
        <v>16.316081668999999</v>
      </c>
      <c r="AD36" s="1282">
        <v>0.10524142340000001</v>
      </c>
    </row>
    <row r="37" spans="1:30" x14ac:dyDescent="0.3">
      <c r="A37" s="1277" t="s">
        <v>945</v>
      </c>
      <c r="B37" s="1278">
        <v>10201.964910999999</v>
      </c>
      <c r="C37" s="1279">
        <v>9228.5992760000008</v>
      </c>
      <c r="D37" s="1280">
        <v>0.105473</v>
      </c>
      <c r="E37" s="1281">
        <v>4604.5441430999999</v>
      </c>
      <c r="F37" s="1279">
        <v>3929.8807317000001</v>
      </c>
      <c r="G37" s="1282">
        <v>0.17167499999999999</v>
      </c>
      <c r="H37" s="1279">
        <v>6856.0907585000004</v>
      </c>
      <c r="I37" s="1279">
        <v>6148.3745373000002</v>
      </c>
      <c r="J37" s="1283">
        <v>0.115106</v>
      </c>
      <c r="K37" s="1293" t="s">
        <v>939</v>
      </c>
      <c r="L37" s="1294">
        <v>1.2048111458999999</v>
      </c>
      <c r="M37" s="1234">
        <v>1.2092118941000001</v>
      </c>
      <c r="N37" s="1295">
        <v>-3.6389999999999999E-3</v>
      </c>
      <c r="O37" s="1294">
        <v>1.2093175029000001</v>
      </c>
      <c r="P37" s="1234">
        <v>1.2049075573000001</v>
      </c>
      <c r="Q37" s="1296">
        <v>3.6600000000000001E-3</v>
      </c>
      <c r="R37" s="1234">
        <v>1.206221859</v>
      </c>
      <c r="S37" s="1234">
        <v>1.2078722201000001</v>
      </c>
      <c r="T37" s="1297">
        <v>-1.366E-3</v>
      </c>
      <c r="U37" s="1274" t="s">
        <v>969</v>
      </c>
      <c r="V37" s="1275"/>
      <c r="W37" s="1276"/>
      <c r="X37" s="1254"/>
      <c r="Y37" s="1275"/>
      <c r="Z37" s="1276"/>
      <c r="AA37" s="1256"/>
      <c r="AB37" s="1276"/>
      <c r="AC37" s="1276"/>
      <c r="AD37" s="1256"/>
    </row>
    <row r="38" spans="1:30" x14ac:dyDescent="0.3">
      <c r="A38" s="1277" t="s">
        <v>1241</v>
      </c>
      <c r="B38" s="1278">
        <v>681.87877858000002</v>
      </c>
      <c r="C38" s="1279">
        <v>689.32176404999996</v>
      </c>
      <c r="D38" s="1280">
        <v>-1.0798E-2</v>
      </c>
      <c r="E38" s="1281">
        <v>187.23029642</v>
      </c>
      <c r="F38" s="1279">
        <v>190.02946614999999</v>
      </c>
      <c r="G38" s="1282">
        <v>-1.473E-2</v>
      </c>
      <c r="H38" s="1279">
        <v>386.20124429999998</v>
      </c>
      <c r="I38" s="1279">
        <v>399.07564606</v>
      </c>
      <c r="J38" s="1283">
        <v>-3.2260999999999998E-2</v>
      </c>
      <c r="K38" s="1293" t="s">
        <v>938</v>
      </c>
      <c r="L38" s="1294">
        <v>1</v>
      </c>
      <c r="M38" s="1234">
        <v>1</v>
      </c>
      <c r="N38" s="1295">
        <v>0</v>
      </c>
      <c r="O38" s="1294">
        <v>1</v>
      </c>
      <c r="P38" s="1234">
        <v>1</v>
      </c>
      <c r="Q38" s="1296">
        <v>0</v>
      </c>
      <c r="R38" s="1234">
        <v>1</v>
      </c>
      <c r="S38" s="1234">
        <v>1</v>
      </c>
      <c r="T38" s="1297">
        <v>0</v>
      </c>
      <c r="U38" s="1290" t="s">
        <v>968</v>
      </c>
      <c r="V38" s="1291">
        <v>0.55163799010000003</v>
      </c>
      <c r="W38" s="1292">
        <v>0.29328961199999998</v>
      </c>
      <c r="X38" s="1280">
        <v>0.8808644001</v>
      </c>
      <c r="Y38" s="1291">
        <v>1.9380616294999999</v>
      </c>
      <c r="Z38" s="1292">
        <v>1.8943920652999999</v>
      </c>
      <c r="AA38" s="1282">
        <v>2.3052020199999999E-2</v>
      </c>
      <c r="AB38" s="1292">
        <v>1.1699535345000001</v>
      </c>
      <c r="AC38" s="1292">
        <v>1.0034432101999999</v>
      </c>
      <c r="AD38" s="1282">
        <v>0.16593896159999999</v>
      </c>
    </row>
    <row r="39" spans="1:30" x14ac:dyDescent="0.3">
      <c r="A39" s="1277" t="s">
        <v>943</v>
      </c>
      <c r="B39" s="1278">
        <v>8837.9916479000003</v>
      </c>
      <c r="C39" s="1279">
        <v>7966.9776976000003</v>
      </c>
      <c r="D39" s="1280">
        <v>0.10932799999999999</v>
      </c>
      <c r="E39" s="1281">
        <v>4126.3952480999997</v>
      </c>
      <c r="F39" s="1279">
        <v>3490.9700505999999</v>
      </c>
      <c r="G39" s="1282">
        <v>0.18201999999999999</v>
      </c>
      <c r="H39" s="1279">
        <v>6021.6215259999999</v>
      </c>
      <c r="I39" s="1279">
        <v>5365.0071703000003</v>
      </c>
      <c r="J39" s="1283">
        <v>0.122388</v>
      </c>
      <c r="K39" s="1293" t="s">
        <v>937</v>
      </c>
      <c r="L39" s="1294">
        <v>11691.042114</v>
      </c>
      <c r="M39" s="1234">
        <v>11033.863766</v>
      </c>
      <c r="N39" s="1295">
        <v>5.9560000000000002E-2</v>
      </c>
      <c r="O39" s="1294">
        <v>11785.660523</v>
      </c>
      <c r="P39" s="1234">
        <v>11125.365443000001</v>
      </c>
      <c r="Q39" s="1296">
        <v>5.935E-2</v>
      </c>
      <c r="R39" s="1234">
        <v>11720.738383</v>
      </c>
      <c r="S39" s="1234">
        <v>11062.272684</v>
      </c>
      <c r="T39" s="1297">
        <v>5.9524000000000001E-2</v>
      </c>
      <c r="U39" s="1290" t="s">
        <v>938</v>
      </c>
      <c r="V39" s="1291"/>
      <c r="W39" s="1292"/>
      <c r="X39" s="1280">
        <v>-1</v>
      </c>
      <c r="Y39" s="1291"/>
      <c r="Z39" s="1292"/>
      <c r="AA39" s="1282">
        <v>-1</v>
      </c>
      <c r="AB39" s="1292"/>
      <c r="AC39" s="1292"/>
      <c r="AD39" s="1282">
        <v>-1</v>
      </c>
    </row>
    <row r="40" spans="1:30" x14ac:dyDescent="0.3">
      <c r="A40" s="1269" t="s">
        <v>941</v>
      </c>
      <c r="B40" s="1252"/>
      <c r="C40" s="1253"/>
      <c r="D40" s="1254"/>
      <c r="E40" s="1255"/>
      <c r="F40" s="1253"/>
      <c r="G40" s="1256"/>
      <c r="H40" s="1253"/>
      <c r="I40" s="1253"/>
      <c r="J40" s="1257"/>
      <c r="K40" s="1293" t="s">
        <v>936</v>
      </c>
      <c r="L40" s="1294">
        <v>11365.720888</v>
      </c>
      <c r="M40" s="1234">
        <v>10774.465281000001</v>
      </c>
      <c r="N40" s="1295">
        <v>5.4876000000000001E-2</v>
      </c>
      <c r="O40" s="1294">
        <v>11625.683512</v>
      </c>
      <c r="P40" s="1234">
        <v>10962.422564</v>
      </c>
      <c r="Q40" s="1296">
        <v>6.0503000000000001E-2</v>
      </c>
      <c r="R40" s="1234">
        <v>11447.310928999999</v>
      </c>
      <c r="S40" s="1234">
        <v>10832.821183</v>
      </c>
      <c r="T40" s="1297">
        <v>5.6724999999999998E-2</v>
      </c>
      <c r="U40" s="1274" t="s">
        <v>967</v>
      </c>
      <c r="V40" s="1275"/>
      <c r="W40" s="1276"/>
      <c r="X40" s="1254"/>
      <c r="Y40" s="1275"/>
      <c r="Z40" s="1276"/>
      <c r="AA40" s="1256"/>
      <c r="AB40" s="1276"/>
      <c r="AC40" s="1276"/>
      <c r="AD40" s="1256"/>
    </row>
    <row r="41" spans="1:30" x14ac:dyDescent="0.3">
      <c r="A41" s="1277" t="s">
        <v>940</v>
      </c>
      <c r="B41" s="1278">
        <v>174.04047197</v>
      </c>
      <c r="C41" s="1279">
        <v>171.44649016</v>
      </c>
      <c r="D41" s="1280">
        <v>1.5129999999999999E-2</v>
      </c>
      <c r="E41" s="1281">
        <v>227.72977474999999</v>
      </c>
      <c r="F41" s="1279">
        <v>225.20861532999999</v>
      </c>
      <c r="G41" s="1282">
        <v>1.1195E-2</v>
      </c>
      <c r="H41" s="1279">
        <v>197.98476253999999</v>
      </c>
      <c r="I41" s="1279">
        <v>195.29216385000001</v>
      </c>
      <c r="J41" s="1283">
        <v>1.3788E-2</v>
      </c>
      <c r="K41" s="1293" t="s">
        <v>935</v>
      </c>
      <c r="L41" s="1294">
        <v>11287.929381</v>
      </c>
      <c r="M41" s="1234">
        <v>10697.679087</v>
      </c>
      <c r="N41" s="1295">
        <v>5.5176000000000003E-2</v>
      </c>
      <c r="O41" s="1294">
        <v>11613.068464</v>
      </c>
      <c r="P41" s="1234">
        <v>10948.361892000001</v>
      </c>
      <c r="Q41" s="1296">
        <v>6.0713000000000003E-2</v>
      </c>
      <c r="R41" s="1234">
        <v>11389.975247</v>
      </c>
      <c r="S41" s="1234">
        <v>10775.509651</v>
      </c>
      <c r="T41" s="1297">
        <v>5.7023999999999998E-2</v>
      </c>
      <c r="U41" s="1290" t="s">
        <v>966</v>
      </c>
      <c r="V41" s="1291">
        <v>36.125965538000003</v>
      </c>
      <c r="W41" s="1292">
        <v>36.979332272999997</v>
      </c>
      <c r="X41" s="1280">
        <v>-2.3077E-2</v>
      </c>
      <c r="Y41" s="1291">
        <v>27.052208834999998</v>
      </c>
      <c r="Z41" s="1292">
        <v>31.672715275000002</v>
      </c>
      <c r="AA41" s="1282">
        <v>-0.14588300000000001</v>
      </c>
      <c r="AB41" s="1292">
        <v>28.983308042000001</v>
      </c>
      <c r="AC41" s="1292">
        <v>32.765734494999997</v>
      </c>
      <c r="AD41" s="1282">
        <v>-0.115438</v>
      </c>
    </row>
    <row r="42" spans="1:30" x14ac:dyDescent="0.3">
      <c r="A42" s="1277" t="s">
        <v>939</v>
      </c>
      <c r="B42" s="1278">
        <v>1.2821057679000001</v>
      </c>
      <c r="C42" s="1279">
        <v>1.2707621337999999</v>
      </c>
      <c r="D42" s="1280">
        <v>8.9269999999999992E-3</v>
      </c>
      <c r="E42" s="1281">
        <v>1.4188302290999999</v>
      </c>
      <c r="F42" s="1279">
        <v>1.4412425107</v>
      </c>
      <c r="G42" s="1282">
        <v>-1.5551000000000001E-2</v>
      </c>
      <c r="H42" s="1279">
        <v>1.3487801845</v>
      </c>
      <c r="I42" s="1279">
        <v>1.3525971460999999</v>
      </c>
      <c r="J42" s="1283">
        <v>-2.8219999999999999E-3</v>
      </c>
      <c r="K42" s="1293" t="s">
        <v>934</v>
      </c>
      <c r="L42" s="1294">
        <v>77.791506545999994</v>
      </c>
      <c r="M42" s="1234">
        <v>76.786193286</v>
      </c>
      <c r="N42" s="1295">
        <v>1.3091999999999999E-2</v>
      </c>
      <c r="O42" s="1294">
        <v>12.615048570000001</v>
      </c>
      <c r="P42" s="1234">
        <v>14.060671994</v>
      </c>
      <c r="Q42" s="1296">
        <v>-0.102813</v>
      </c>
      <c r="R42" s="1234">
        <v>57.335681704000002</v>
      </c>
      <c r="S42" s="1234">
        <v>57.311532174</v>
      </c>
      <c r="T42" s="1297">
        <v>4.2099999999999999E-4</v>
      </c>
      <c r="U42" s="1274" t="s">
        <v>965</v>
      </c>
      <c r="V42" s="1275"/>
      <c r="W42" s="1276"/>
      <c r="X42" s="1254"/>
      <c r="Y42" s="1275"/>
      <c r="Z42" s="1276"/>
      <c r="AA42" s="1256"/>
      <c r="AB42" s="1276"/>
      <c r="AC42" s="1276"/>
      <c r="AD42" s="1256"/>
    </row>
    <row r="43" spans="1:30" x14ac:dyDescent="0.3">
      <c r="A43" s="1277" t="s">
        <v>938</v>
      </c>
      <c r="B43" s="1278">
        <v>4.0886069921999999</v>
      </c>
      <c r="C43" s="1279">
        <v>4.0716301614999999</v>
      </c>
      <c r="D43" s="1280">
        <v>4.1700000000000001E-3</v>
      </c>
      <c r="E43" s="1281">
        <v>3.7318851685999999</v>
      </c>
      <c r="F43" s="1279">
        <v>3.8344293649000001</v>
      </c>
      <c r="G43" s="1282">
        <v>-2.6742999999999999E-2</v>
      </c>
      <c r="H43" s="1279">
        <v>3.9056150615999998</v>
      </c>
      <c r="I43" s="1279">
        <v>3.9503053864000002</v>
      </c>
      <c r="J43" s="1283">
        <v>-1.1313E-2</v>
      </c>
      <c r="K43" s="1277" t="s">
        <v>942</v>
      </c>
      <c r="L43" s="1294"/>
      <c r="M43" s="1234"/>
      <c r="N43" s="1295"/>
      <c r="O43" s="1294"/>
      <c r="P43" s="1234"/>
      <c r="Q43" s="1296"/>
      <c r="R43" s="1234"/>
      <c r="S43" s="1234"/>
      <c r="T43" s="1297"/>
      <c r="U43" s="1290" t="s">
        <v>964</v>
      </c>
      <c r="V43" s="1291">
        <v>24.955436720000002</v>
      </c>
      <c r="W43" s="1292">
        <v>30.206677266</v>
      </c>
      <c r="X43" s="1280">
        <v>-0.173844</v>
      </c>
      <c r="Y43" s="1291">
        <v>48.594377510000001</v>
      </c>
      <c r="Z43" s="1292">
        <v>34.889475421</v>
      </c>
      <c r="AA43" s="1282">
        <v>0.39280900000000002</v>
      </c>
      <c r="AB43" s="1292">
        <v>43.56348002</v>
      </c>
      <c r="AC43" s="1292">
        <v>33.924945968999999</v>
      </c>
      <c r="AD43" s="1282">
        <v>0.284113</v>
      </c>
    </row>
    <row r="44" spans="1:30" x14ac:dyDescent="0.3">
      <c r="A44" s="1277" t="s">
        <v>956</v>
      </c>
      <c r="B44" s="1278">
        <v>21257.629772</v>
      </c>
      <c r="C44" s="1279">
        <v>19779.422320000001</v>
      </c>
      <c r="D44" s="1280">
        <v>7.4734999999999996E-2</v>
      </c>
      <c r="E44" s="1281">
        <v>20605.409334</v>
      </c>
      <c r="F44" s="1279">
        <v>19411.304369000001</v>
      </c>
      <c r="G44" s="1282">
        <v>6.1516000000000001E-2</v>
      </c>
      <c r="H44" s="1279">
        <v>20923.052325000001</v>
      </c>
      <c r="I44" s="1279">
        <v>19591.135315</v>
      </c>
      <c r="J44" s="1283">
        <v>6.7986000000000005E-2</v>
      </c>
      <c r="K44" s="1293" t="s">
        <v>940</v>
      </c>
      <c r="L44" s="1294">
        <v>1.1127765246000001</v>
      </c>
      <c r="M44" s="1234">
        <v>1.0063779474000001</v>
      </c>
      <c r="N44" s="1295">
        <v>0.105724</v>
      </c>
      <c r="O44" s="1294">
        <v>1.2369644450999999</v>
      </c>
      <c r="P44" s="1234">
        <v>1.0035888999</v>
      </c>
      <c r="Q44" s="1296">
        <v>0.232541</v>
      </c>
      <c r="R44" s="1234">
        <v>1.1681617037000001</v>
      </c>
      <c r="S44" s="1234">
        <v>1.0051408922</v>
      </c>
      <c r="T44" s="1297">
        <v>0.162187</v>
      </c>
      <c r="U44" s="1264" t="s">
        <v>977</v>
      </c>
      <c r="V44" s="1265"/>
      <c r="W44" s="1266"/>
      <c r="X44" s="1267"/>
      <c r="Y44" s="1265"/>
      <c r="Z44" s="1266"/>
      <c r="AA44" s="1268"/>
      <c r="AB44" s="1266"/>
      <c r="AC44" s="1266"/>
      <c r="AD44" s="1268"/>
    </row>
    <row r="45" spans="1:30" x14ac:dyDescent="0.3">
      <c r="A45" s="1277" t="s">
        <v>955</v>
      </c>
      <c r="B45" s="1278">
        <v>20194.676947</v>
      </c>
      <c r="C45" s="1279">
        <v>18954.963065</v>
      </c>
      <c r="D45" s="1280">
        <v>6.5403000000000003E-2</v>
      </c>
      <c r="E45" s="1281">
        <v>20183.427475</v>
      </c>
      <c r="F45" s="1279">
        <v>18951.886708000002</v>
      </c>
      <c r="G45" s="1282">
        <v>6.4981999999999998E-2</v>
      </c>
      <c r="H45" s="1279">
        <v>20188.906169000002</v>
      </c>
      <c r="I45" s="1279">
        <v>18953.389553000001</v>
      </c>
      <c r="J45" s="1283">
        <v>6.5186999999999995E-2</v>
      </c>
      <c r="K45" s="1293" t="s">
        <v>939</v>
      </c>
      <c r="L45" s="1294">
        <v>1.1366921329999999</v>
      </c>
      <c r="M45" s="1234">
        <v>1.1369485293999999</v>
      </c>
      <c r="N45" s="1295">
        <v>-2.2599999999999999E-4</v>
      </c>
      <c r="O45" s="1294">
        <v>1.1927360775</v>
      </c>
      <c r="P45" s="1234">
        <v>1.2195348837</v>
      </c>
      <c r="Q45" s="1296">
        <v>-2.1975000000000001E-2</v>
      </c>
      <c r="R45" s="1234">
        <v>1.1624874623999999</v>
      </c>
      <c r="S45" s="1234">
        <v>1.1720997756</v>
      </c>
      <c r="T45" s="1297">
        <v>-8.201E-3</v>
      </c>
      <c r="U45" s="1274" t="s">
        <v>1239</v>
      </c>
      <c r="V45" s="1275"/>
      <c r="W45" s="1276"/>
      <c r="X45" s="1254"/>
      <c r="Y45" s="1275"/>
      <c r="Z45" s="1276"/>
      <c r="AA45" s="1256"/>
      <c r="AB45" s="1276"/>
      <c r="AC45" s="1276"/>
      <c r="AD45" s="1256"/>
    </row>
    <row r="46" spans="1:30" x14ac:dyDescent="0.3">
      <c r="A46" s="1277" t="s">
        <v>954</v>
      </c>
      <c r="B46" s="1278">
        <v>66.360148898000006</v>
      </c>
      <c r="C46" s="1279">
        <v>65.623827716999998</v>
      </c>
      <c r="D46" s="1280">
        <v>1.1220000000000001E-2</v>
      </c>
      <c r="E46" s="1281">
        <v>13.932934011</v>
      </c>
      <c r="F46" s="1279">
        <v>12.852070197</v>
      </c>
      <c r="G46" s="1282">
        <v>8.4099999999999994E-2</v>
      </c>
      <c r="H46" s="1279">
        <v>39.465923107000002</v>
      </c>
      <c r="I46" s="1279">
        <v>38.631837359999999</v>
      </c>
      <c r="J46" s="1283">
        <v>2.1590999999999999E-2</v>
      </c>
      <c r="K46" s="1293" t="s">
        <v>938</v>
      </c>
      <c r="L46" s="1294">
        <v>3.2141689373000002</v>
      </c>
      <c r="M46" s="1234">
        <v>3.4165319320999998</v>
      </c>
      <c r="N46" s="1295">
        <v>-5.9230999999999999E-2</v>
      </c>
      <c r="O46" s="1294">
        <v>3.0793747462000001</v>
      </c>
      <c r="P46" s="1234">
        <v>2.8403254513</v>
      </c>
      <c r="Q46" s="1296">
        <v>8.4163000000000002E-2</v>
      </c>
      <c r="R46" s="1234">
        <v>3.1505128942999998</v>
      </c>
      <c r="S46" s="1234">
        <v>3.1613557031999999</v>
      </c>
      <c r="T46" s="1297">
        <v>-3.4299999999999999E-3</v>
      </c>
      <c r="U46" s="1290" t="s">
        <v>968</v>
      </c>
      <c r="V46" s="1291">
        <v>0.96642771370000002</v>
      </c>
      <c r="W46" s="1292">
        <v>0.88332648049999996</v>
      </c>
      <c r="X46" s="1280">
        <v>9.4077597700000001E-2</v>
      </c>
      <c r="Y46" s="1291">
        <v>1.9486082203999999</v>
      </c>
      <c r="Z46" s="1292">
        <v>2.1396117279000002</v>
      </c>
      <c r="AA46" s="1282">
        <v>-8.9270171999999995E-2</v>
      </c>
      <c r="AB46" s="1292">
        <v>1.4044593928</v>
      </c>
      <c r="AC46" s="1292">
        <v>1.4405397225000001</v>
      </c>
      <c r="AD46" s="1282">
        <v>-2.5046397000000001E-2</v>
      </c>
    </row>
    <row r="47" spans="1:30" x14ac:dyDescent="0.3">
      <c r="A47" s="1277" t="s">
        <v>953</v>
      </c>
      <c r="B47" s="1278">
        <v>7722.4964127000003</v>
      </c>
      <c r="C47" s="1279">
        <v>6922.2966802000001</v>
      </c>
      <c r="D47" s="1280">
        <v>0.11559700000000001</v>
      </c>
      <c r="E47" s="1281">
        <v>7000.8893558</v>
      </c>
      <c r="F47" s="1279">
        <v>6175.0774970000002</v>
      </c>
      <c r="G47" s="1282">
        <v>0.13373299999999999</v>
      </c>
      <c r="H47" s="1279">
        <v>7352.3248679999997</v>
      </c>
      <c r="I47" s="1279">
        <v>6540.1048804000002</v>
      </c>
      <c r="J47" s="1283">
        <v>0.124191</v>
      </c>
      <c r="K47" s="1293" t="s">
        <v>937</v>
      </c>
      <c r="L47" s="1294">
        <v>11853.41353</v>
      </c>
      <c r="M47" s="1234">
        <v>10973.800063000001</v>
      </c>
      <c r="N47" s="1295">
        <v>8.0156000000000005E-2</v>
      </c>
      <c r="O47" s="1294">
        <v>11001.548293</v>
      </c>
      <c r="P47" s="1234">
        <v>11441.154920000001</v>
      </c>
      <c r="Q47" s="1296">
        <v>-3.8422999999999999E-2</v>
      </c>
      <c r="R47" s="1234">
        <v>11451.123417999999</v>
      </c>
      <c r="S47" s="1234">
        <v>11180.770748000001</v>
      </c>
      <c r="T47" s="1297">
        <v>2.418E-2</v>
      </c>
      <c r="U47" s="1290" t="s">
        <v>938</v>
      </c>
      <c r="V47" s="1291">
        <v>8.3997071741999996</v>
      </c>
      <c r="W47" s="1292">
        <v>8.9873359428999997</v>
      </c>
      <c r="X47" s="1280">
        <v>-6.5384088000000007E-2</v>
      </c>
      <c r="Y47" s="1291">
        <v>11.693170103</v>
      </c>
      <c r="Z47" s="1292">
        <v>15.322122838</v>
      </c>
      <c r="AA47" s="1282">
        <v>-0.236843992</v>
      </c>
      <c r="AB47" s="1292">
        <v>10.437604657</v>
      </c>
      <c r="AC47" s="1292">
        <v>13.160590823</v>
      </c>
      <c r="AD47" s="1282">
        <v>-0.20690455299999999</v>
      </c>
    </row>
    <row r="48" spans="1:30" x14ac:dyDescent="0.3">
      <c r="A48" s="1277" t="s">
        <v>952</v>
      </c>
      <c r="B48" s="1278">
        <v>6662.9885492000003</v>
      </c>
      <c r="C48" s="1279">
        <v>5967.1417076999996</v>
      </c>
      <c r="D48" s="1280">
        <v>0.11661299999999999</v>
      </c>
      <c r="E48" s="1281">
        <v>6149.7849309000003</v>
      </c>
      <c r="F48" s="1279">
        <v>5412.8573453999998</v>
      </c>
      <c r="G48" s="1282">
        <v>0.13614399999999999</v>
      </c>
      <c r="H48" s="1279">
        <v>6399.7242500000002</v>
      </c>
      <c r="I48" s="1279">
        <v>5683.6332769000001</v>
      </c>
      <c r="J48" s="1283">
        <v>0.12599199999999999</v>
      </c>
      <c r="K48" s="1293" t="s">
        <v>936</v>
      </c>
      <c r="L48" s="1294">
        <v>11331.052288999999</v>
      </c>
      <c r="M48" s="1234">
        <v>10677.215614000001</v>
      </c>
      <c r="N48" s="1295">
        <v>6.1237E-2</v>
      </c>
      <c r="O48" s="1294">
        <v>10815.402104999999</v>
      </c>
      <c r="P48" s="1234">
        <v>11296.74749</v>
      </c>
      <c r="Q48" s="1296">
        <v>-4.2609000000000001E-2</v>
      </c>
      <c r="R48" s="1234">
        <v>11087.538455</v>
      </c>
      <c r="S48" s="1234">
        <v>10951.578734000001</v>
      </c>
      <c r="T48" s="1297">
        <v>1.2415000000000001E-2</v>
      </c>
      <c r="U48" s="1274" t="s">
        <v>1240</v>
      </c>
      <c r="V48" s="1275"/>
      <c r="W48" s="1276"/>
      <c r="X48" s="1254"/>
      <c r="Y48" s="1275"/>
      <c r="Z48" s="1276"/>
      <c r="AA48" s="1256"/>
      <c r="AB48" s="1276"/>
      <c r="AC48" s="1276"/>
      <c r="AD48" s="1256"/>
    </row>
    <row r="49" spans="1:30" x14ac:dyDescent="0.3">
      <c r="A49" s="1277" t="s">
        <v>951</v>
      </c>
      <c r="B49" s="1278">
        <v>140.76867791000001</v>
      </c>
      <c r="C49" s="1279">
        <v>152.36033821999999</v>
      </c>
      <c r="D49" s="1280">
        <v>-7.6080999999999996E-2</v>
      </c>
      <c r="E49" s="1281">
        <v>64.743863379999993</v>
      </c>
      <c r="F49" s="1279">
        <v>68.662075623999996</v>
      </c>
      <c r="G49" s="1282">
        <v>-5.7064999999999998E-2</v>
      </c>
      <c r="H49" s="1279">
        <v>101.76930455</v>
      </c>
      <c r="I49" s="1279">
        <v>109.54988803000001</v>
      </c>
      <c r="J49" s="1283">
        <v>-7.1023000000000003E-2</v>
      </c>
      <c r="K49" s="1293" t="s">
        <v>935</v>
      </c>
      <c r="L49" s="1294">
        <v>11301.509184</v>
      </c>
      <c r="M49" s="1234">
        <v>10642.736312000001</v>
      </c>
      <c r="N49" s="1295">
        <v>6.1899000000000003E-2</v>
      </c>
      <c r="O49" s="1294">
        <v>10809.883889999999</v>
      </c>
      <c r="P49" s="1234">
        <v>11285.566552</v>
      </c>
      <c r="Q49" s="1296">
        <v>-4.215E-2</v>
      </c>
      <c r="R49" s="1234">
        <v>11069.341012000001</v>
      </c>
      <c r="S49" s="1234">
        <v>10927.417240999999</v>
      </c>
      <c r="T49" s="1297">
        <v>1.2988E-2</v>
      </c>
      <c r="U49" s="1290" t="s">
        <v>968</v>
      </c>
      <c r="V49" s="1291">
        <v>5.862038E-3</v>
      </c>
      <c r="W49" s="1292">
        <v>4.8813805E-3</v>
      </c>
      <c r="X49" s="1280">
        <v>0.2008975737</v>
      </c>
      <c r="Y49" s="1291">
        <v>3.5155302999999999E-3</v>
      </c>
      <c r="Z49" s="1292">
        <v>3.8275701999999998E-3</v>
      </c>
      <c r="AA49" s="1282">
        <v>-8.1524273999999994E-2</v>
      </c>
      <c r="AB49" s="1292">
        <v>4.8155452999999997E-3</v>
      </c>
      <c r="AC49" s="1292">
        <v>4.4139731000000003E-3</v>
      </c>
      <c r="AD49" s="1282">
        <v>9.0977505099999995E-2</v>
      </c>
    </row>
    <row r="50" spans="1:30" x14ac:dyDescent="0.3">
      <c r="A50" s="1277" t="s">
        <v>950</v>
      </c>
      <c r="B50" s="1278">
        <v>4832.1602286999996</v>
      </c>
      <c r="C50" s="1279">
        <v>4374.9883281000002</v>
      </c>
      <c r="D50" s="1280">
        <v>0.10449700000000001</v>
      </c>
      <c r="E50" s="1281">
        <v>3880.4893401999998</v>
      </c>
      <c r="F50" s="1279">
        <v>3539.6358178</v>
      </c>
      <c r="G50" s="1282">
        <v>9.6296000000000007E-2</v>
      </c>
      <c r="H50" s="1279">
        <v>4343.9700432999998</v>
      </c>
      <c r="I50" s="1279">
        <v>3947.7176067999999</v>
      </c>
      <c r="J50" s="1283">
        <v>0.10037500000000001</v>
      </c>
      <c r="K50" s="1293" t="s">
        <v>934</v>
      </c>
      <c r="L50" s="1294">
        <v>29.543104450000001</v>
      </c>
      <c r="M50" s="1234">
        <v>34.479302748999999</v>
      </c>
      <c r="N50" s="1295">
        <v>-0.14316400000000001</v>
      </c>
      <c r="O50" s="1294">
        <v>5.5182155906999997</v>
      </c>
      <c r="P50" s="1234">
        <v>11.180938214999999</v>
      </c>
      <c r="Q50" s="1296">
        <v>-0.50646199999999997</v>
      </c>
      <c r="R50" s="1234">
        <v>18.197442239000001</v>
      </c>
      <c r="S50" s="1234">
        <v>24.161493074999999</v>
      </c>
      <c r="T50" s="1297">
        <v>-0.246841</v>
      </c>
      <c r="U50" s="1290" t="s">
        <v>938</v>
      </c>
      <c r="V50" s="1291">
        <v>10.620689655</v>
      </c>
      <c r="W50" s="1292">
        <v>4.125</v>
      </c>
      <c r="X50" s="1280">
        <v>1.5747126437000001</v>
      </c>
      <c r="Y50" s="1291">
        <v>3.7142857142999999</v>
      </c>
      <c r="Z50" s="1292">
        <v>13.2</v>
      </c>
      <c r="AA50" s="1282">
        <v>-0.71861471899999996</v>
      </c>
      <c r="AB50" s="1292">
        <v>8.3720930232999997</v>
      </c>
      <c r="AC50" s="1292">
        <v>7.6153846154</v>
      </c>
      <c r="AD50" s="1282">
        <v>9.9365750500000002E-2</v>
      </c>
    </row>
    <row r="51" spans="1:30" x14ac:dyDescent="0.3">
      <c r="A51" s="1277" t="s">
        <v>949</v>
      </c>
      <c r="B51" s="1278">
        <v>4640.1991824999996</v>
      </c>
      <c r="C51" s="1279">
        <v>4192.6477752000001</v>
      </c>
      <c r="D51" s="1280">
        <v>0.10674699999999999</v>
      </c>
      <c r="E51" s="1281">
        <v>3815.4443955000002</v>
      </c>
      <c r="F51" s="1279">
        <v>3471.4220052999999</v>
      </c>
      <c r="G51" s="1282">
        <v>9.9100999999999995E-2</v>
      </c>
      <c r="H51" s="1279">
        <v>4217.1146927</v>
      </c>
      <c r="I51" s="1279">
        <v>3823.7512301000002</v>
      </c>
      <c r="J51" s="1283">
        <v>0.10287399999999999</v>
      </c>
      <c r="K51" s="1277" t="s">
        <v>941</v>
      </c>
      <c r="L51" s="1294"/>
      <c r="M51" s="1234"/>
      <c r="N51" s="1295"/>
      <c r="O51" s="1294"/>
      <c r="P51" s="1234"/>
      <c r="Q51" s="1296"/>
      <c r="R51" s="1234"/>
      <c r="S51" s="1234"/>
      <c r="T51" s="1297"/>
      <c r="U51" s="1274" t="s">
        <v>971</v>
      </c>
      <c r="V51" s="1275"/>
      <c r="W51" s="1276"/>
      <c r="X51" s="1254"/>
      <c r="Y51" s="1275"/>
      <c r="Z51" s="1276"/>
      <c r="AA51" s="1256"/>
      <c r="AB51" s="1276"/>
      <c r="AC51" s="1276"/>
      <c r="AD51" s="1256"/>
    </row>
    <row r="52" spans="1:30" x14ac:dyDescent="0.3">
      <c r="A52" s="1277" t="s">
        <v>947</v>
      </c>
      <c r="B52" s="1278">
        <v>53.998593519000003</v>
      </c>
      <c r="C52" s="1279">
        <v>57.724597367999998</v>
      </c>
      <c r="D52" s="1280">
        <v>-6.4547999999999994E-2</v>
      </c>
      <c r="E52" s="1281">
        <v>25.983878134000001</v>
      </c>
      <c r="F52" s="1279">
        <v>29.527625365999999</v>
      </c>
      <c r="G52" s="1282">
        <v>-0.120015</v>
      </c>
      <c r="H52" s="1279">
        <v>39.627544385999997</v>
      </c>
      <c r="I52" s="1279">
        <v>43.302254202999997</v>
      </c>
      <c r="J52" s="1283">
        <v>-8.4862000000000007E-2</v>
      </c>
      <c r="K52" s="1293" t="s">
        <v>940</v>
      </c>
      <c r="L52" s="1294">
        <v>22.403496415999999</v>
      </c>
      <c r="M52" s="1234">
        <v>20.170474417000001</v>
      </c>
      <c r="N52" s="1295">
        <v>0.110707</v>
      </c>
      <c r="O52" s="1294">
        <v>13.334908626000001</v>
      </c>
      <c r="P52" s="1234">
        <v>11.829488382999999</v>
      </c>
      <c r="Q52" s="1296">
        <v>0.12726000000000001</v>
      </c>
      <c r="R52" s="1234">
        <v>18.359098557999999</v>
      </c>
      <c r="S52" s="1234">
        <v>16.470910262</v>
      </c>
      <c r="T52" s="1297">
        <v>0.114638</v>
      </c>
      <c r="U52" s="1290" t="s">
        <v>968</v>
      </c>
      <c r="V52" s="1291">
        <v>3.2342279E-3</v>
      </c>
      <c r="W52" s="1292">
        <v>2.8474720000000002E-3</v>
      </c>
      <c r="X52" s="1280">
        <v>0.13582430609999999</v>
      </c>
      <c r="Y52" s="1291">
        <v>2.5110930999999999E-3</v>
      </c>
      <c r="Z52" s="1292">
        <v>4.5930842E-3</v>
      </c>
      <c r="AA52" s="1282">
        <v>-0.453288258</v>
      </c>
      <c r="AB52" s="1292">
        <v>2.9117251E-3</v>
      </c>
      <c r="AC52" s="1292">
        <v>3.6217214999999998E-3</v>
      </c>
      <c r="AD52" s="1282">
        <v>-0.19603837900000001</v>
      </c>
    </row>
    <row r="53" spans="1:30" x14ac:dyDescent="0.3">
      <c r="A53" s="1277" t="s">
        <v>945</v>
      </c>
      <c r="B53" s="1278">
        <v>9557.0471717</v>
      </c>
      <c r="C53" s="1279">
        <v>9016.4040652999993</v>
      </c>
      <c r="D53" s="1280">
        <v>5.9962000000000001E-2</v>
      </c>
      <c r="E53" s="1281">
        <v>4541.6966278</v>
      </c>
      <c r="F53" s="1279">
        <v>4015.7380361</v>
      </c>
      <c r="G53" s="1282">
        <v>0.13097400000000001</v>
      </c>
      <c r="H53" s="1279">
        <v>6984.2618303999998</v>
      </c>
      <c r="I53" s="1279">
        <v>6458.6357516999997</v>
      </c>
      <c r="J53" s="1283">
        <v>8.1382999999999997E-2</v>
      </c>
      <c r="K53" s="1293" t="s">
        <v>939</v>
      </c>
      <c r="L53" s="1294">
        <v>1.2012355715</v>
      </c>
      <c r="M53" s="1234">
        <v>1.2053893743999999</v>
      </c>
      <c r="N53" s="1295">
        <v>-3.4459999999999998E-3</v>
      </c>
      <c r="O53" s="1294">
        <v>1.2077600127000001</v>
      </c>
      <c r="P53" s="1234">
        <v>1.2061348735999999</v>
      </c>
      <c r="Q53" s="1296">
        <v>1.3470000000000001E-3</v>
      </c>
      <c r="R53" s="1234">
        <v>1.2033413098000001</v>
      </c>
      <c r="S53" s="1234">
        <v>1.2056267553</v>
      </c>
      <c r="T53" s="1297">
        <v>-1.8959999999999999E-3</v>
      </c>
      <c r="U53" s="1290" t="s">
        <v>938</v>
      </c>
      <c r="V53" s="1291">
        <v>3.125</v>
      </c>
      <c r="W53" s="1292">
        <v>6</v>
      </c>
      <c r="X53" s="1280">
        <v>-0.47916666699999999</v>
      </c>
      <c r="Y53" s="1291">
        <v>0.7</v>
      </c>
      <c r="Z53" s="1292">
        <v>3.5555555555999998</v>
      </c>
      <c r="AA53" s="1282">
        <v>-0.80312499999999998</v>
      </c>
      <c r="AB53" s="1292">
        <v>2.1923076923</v>
      </c>
      <c r="AC53" s="1292">
        <v>4.625</v>
      </c>
      <c r="AD53" s="1282">
        <v>-0.52598752599999998</v>
      </c>
    </row>
    <row r="54" spans="1:30" x14ac:dyDescent="0.3">
      <c r="A54" s="1277" t="s">
        <v>1241</v>
      </c>
      <c r="B54" s="1278">
        <v>204.98887084</v>
      </c>
      <c r="C54" s="1279">
        <v>211.69057541000001</v>
      </c>
      <c r="D54" s="1280">
        <v>-3.1657999999999999E-2</v>
      </c>
      <c r="E54" s="1281">
        <v>84.143801521</v>
      </c>
      <c r="F54" s="1279">
        <v>86.850957445000006</v>
      </c>
      <c r="G54" s="1282">
        <v>-3.117E-2</v>
      </c>
      <c r="H54" s="1279">
        <v>142.99750649000001</v>
      </c>
      <c r="I54" s="1279">
        <v>147.83691726999999</v>
      </c>
      <c r="J54" s="1283">
        <v>-3.2735E-2</v>
      </c>
      <c r="K54" s="1293" t="s">
        <v>938</v>
      </c>
      <c r="L54" s="1294">
        <v>0.15964703329999999</v>
      </c>
      <c r="M54" s="1234">
        <v>0.17046313939999999</v>
      </c>
      <c r="N54" s="1295">
        <v>-6.3450999999999994E-2</v>
      </c>
      <c r="O54" s="1294">
        <v>0.28579768</v>
      </c>
      <c r="P54" s="1234">
        <v>0.24103194629999999</v>
      </c>
      <c r="Q54" s="1296">
        <v>0.185725</v>
      </c>
      <c r="R54" s="1234">
        <v>0.20051117509999999</v>
      </c>
      <c r="S54" s="1234">
        <v>0.1929430358</v>
      </c>
      <c r="T54" s="1297">
        <v>3.9225000000000003E-2</v>
      </c>
      <c r="U54" s="1274" t="s">
        <v>970</v>
      </c>
      <c r="V54" s="1275"/>
      <c r="W54" s="1276"/>
      <c r="X54" s="1254"/>
      <c r="Y54" s="1275"/>
      <c r="Z54" s="1276"/>
      <c r="AA54" s="1256"/>
      <c r="AB54" s="1276"/>
      <c r="AC54" s="1276"/>
      <c r="AD54" s="1256"/>
    </row>
    <row r="55" spans="1:30" x14ac:dyDescent="0.3">
      <c r="A55" s="1277" t="s">
        <v>943</v>
      </c>
      <c r="B55" s="1278">
        <v>8598.8624178999999</v>
      </c>
      <c r="C55" s="1279">
        <v>8157.1385969000003</v>
      </c>
      <c r="D55" s="1280">
        <v>5.4151999999999999E-2</v>
      </c>
      <c r="E55" s="1281">
        <v>4252.7798949999997</v>
      </c>
      <c r="F55" s="1279">
        <v>3736.6070522999999</v>
      </c>
      <c r="G55" s="1282">
        <v>0.13813900000000001</v>
      </c>
      <c r="H55" s="1279">
        <v>6369.3996298000002</v>
      </c>
      <c r="I55" s="1279">
        <v>5896.1006776000004</v>
      </c>
      <c r="J55" s="1283">
        <v>8.0272999999999997E-2</v>
      </c>
      <c r="K55" s="1293" t="s">
        <v>937</v>
      </c>
      <c r="L55" s="1294">
        <v>11699.107065</v>
      </c>
      <c r="M55" s="1234">
        <v>11030.866970999999</v>
      </c>
      <c r="N55" s="1295">
        <v>6.0579000000000001E-2</v>
      </c>
      <c r="O55" s="1294">
        <v>11712.925195</v>
      </c>
      <c r="P55" s="1234">
        <v>11152.156358</v>
      </c>
      <c r="Q55" s="1296">
        <v>5.0283000000000001E-2</v>
      </c>
      <c r="R55" s="1234">
        <v>11703.583189999999</v>
      </c>
      <c r="S55" s="1234">
        <v>11069.504054000001</v>
      </c>
      <c r="T55" s="1297">
        <v>5.7282E-2</v>
      </c>
      <c r="U55" s="1290" t="s">
        <v>968</v>
      </c>
      <c r="V55" s="1291">
        <v>0.40811912859999999</v>
      </c>
      <c r="W55" s="1292">
        <v>0.2412215533</v>
      </c>
      <c r="X55" s="1280">
        <v>0.69188500399999997</v>
      </c>
      <c r="Y55" s="1291">
        <v>1.5182068686000001</v>
      </c>
      <c r="Z55" s="1292">
        <v>1.2452361636</v>
      </c>
      <c r="AA55" s="1282">
        <v>0.2192119961</v>
      </c>
      <c r="AB55" s="1292">
        <v>0.90319472160000003</v>
      </c>
      <c r="AC55" s="1292">
        <v>0.68654257990000001</v>
      </c>
      <c r="AD55" s="1282">
        <v>0.31556985399999998</v>
      </c>
    </row>
    <row r="56" spans="1:30" x14ac:dyDescent="0.3">
      <c r="A56" s="1298" t="s">
        <v>976</v>
      </c>
      <c r="B56" s="1252"/>
      <c r="C56" s="1253"/>
      <c r="D56" s="1254"/>
      <c r="E56" s="1255"/>
      <c r="F56" s="1253"/>
      <c r="G56" s="1256"/>
      <c r="H56" s="1253"/>
      <c r="I56" s="1253"/>
      <c r="J56" s="1257"/>
      <c r="K56" s="1293" t="s">
        <v>936</v>
      </c>
      <c r="L56" s="1294">
        <v>11363.998906000001</v>
      </c>
      <c r="M56" s="1234">
        <v>10769.613143</v>
      </c>
      <c r="N56" s="1295">
        <v>5.5190999999999997E-2</v>
      </c>
      <c r="O56" s="1294">
        <v>11550.520696</v>
      </c>
      <c r="P56" s="1234">
        <v>10990.785988</v>
      </c>
      <c r="Q56" s="1296">
        <v>5.0928000000000001E-2</v>
      </c>
      <c r="R56" s="1234">
        <v>11424.41915</v>
      </c>
      <c r="S56" s="1234">
        <v>10840.068389</v>
      </c>
      <c r="T56" s="1297">
        <v>5.3906999999999997E-2</v>
      </c>
      <c r="U56" s="1274" t="s">
        <v>969</v>
      </c>
      <c r="V56" s="1275"/>
      <c r="W56" s="1276"/>
      <c r="X56" s="1254"/>
      <c r="Y56" s="1275"/>
      <c r="Z56" s="1276"/>
      <c r="AA56" s="1256"/>
      <c r="AB56" s="1276"/>
      <c r="AC56" s="1276"/>
      <c r="AD56" s="1256"/>
    </row>
    <row r="57" spans="1:30" x14ac:dyDescent="0.3">
      <c r="A57" s="1269" t="s">
        <v>942</v>
      </c>
      <c r="B57" s="1252"/>
      <c r="C57" s="1253"/>
      <c r="D57" s="1254"/>
      <c r="E57" s="1255"/>
      <c r="F57" s="1253"/>
      <c r="G57" s="1256"/>
      <c r="H57" s="1253"/>
      <c r="I57" s="1253"/>
      <c r="J57" s="1257"/>
      <c r="K57" s="1293" t="s">
        <v>935</v>
      </c>
      <c r="L57" s="1294">
        <v>11288.603886999999</v>
      </c>
      <c r="M57" s="1234">
        <v>10694.937793999999</v>
      </c>
      <c r="N57" s="1295">
        <v>5.5509000000000003E-2</v>
      </c>
      <c r="O57" s="1294">
        <v>11538.563958999999</v>
      </c>
      <c r="P57" s="1234">
        <v>10976.969626</v>
      </c>
      <c r="Q57" s="1296">
        <v>5.1160999999999998E-2</v>
      </c>
      <c r="R57" s="1234">
        <v>11369.573775000001</v>
      </c>
      <c r="S57" s="1234">
        <v>10784.779844999999</v>
      </c>
      <c r="T57" s="1297">
        <v>5.4224000000000001E-2</v>
      </c>
      <c r="U57" s="1290" t="s">
        <v>968</v>
      </c>
      <c r="V57" s="1291">
        <v>0.9302447895</v>
      </c>
      <c r="W57" s="1292">
        <v>0.79566502220000002</v>
      </c>
      <c r="X57" s="1280">
        <v>0.1691412384</v>
      </c>
      <c r="Y57" s="1291">
        <v>1.5119291359</v>
      </c>
      <c r="Z57" s="1292">
        <v>1.5864002519</v>
      </c>
      <c r="AA57" s="1282">
        <v>-4.6943459E-2</v>
      </c>
      <c r="AB57" s="1292">
        <v>1.1896636734999999</v>
      </c>
      <c r="AC57" s="1292">
        <v>1.1463880303</v>
      </c>
      <c r="AD57" s="1282">
        <v>3.7749559600000003E-2</v>
      </c>
    </row>
    <row r="58" spans="1:30" x14ac:dyDescent="0.3">
      <c r="A58" s="1277" t="s">
        <v>940</v>
      </c>
      <c r="B58" s="1278">
        <v>63.673658938999999</v>
      </c>
      <c r="C58" s="1279">
        <v>62.795705937999998</v>
      </c>
      <c r="D58" s="1280">
        <v>1.3981E-2</v>
      </c>
      <c r="E58" s="1281">
        <v>32.890799217000001</v>
      </c>
      <c r="F58" s="1279">
        <v>32.552973997000002</v>
      </c>
      <c r="G58" s="1282">
        <v>1.0378E-2</v>
      </c>
      <c r="H58" s="1279">
        <v>49.945156245</v>
      </c>
      <c r="I58" s="1279">
        <v>49.381832975000002</v>
      </c>
      <c r="J58" s="1283">
        <v>1.1408E-2</v>
      </c>
      <c r="K58" s="1293" t="s">
        <v>934</v>
      </c>
      <c r="L58" s="1294">
        <v>75.395019489000006</v>
      </c>
      <c r="M58" s="1234">
        <v>74.675349447000002</v>
      </c>
      <c r="N58" s="1295">
        <v>9.6369999999999997E-3</v>
      </c>
      <c r="O58" s="1294">
        <v>11.956736592</v>
      </c>
      <c r="P58" s="1234">
        <v>13.81636144</v>
      </c>
      <c r="Q58" s="1296">
        <v>-0.13459599999999999</v>
      </c>
      <c r="R58" s="1234">
        <v>54.845374657999997</v>
      </c>
      <c r="S58" s="1234">
        <v>55.288543805000003</v>
      </c>
      <c r="T58" s="1297">
        <v>-8.0160000000000006E-3</v>
      </c>
      <c r="U58" s="1274" t="s">
        <v>967</v>
      </c>
      <c r="V58" s="1275"/>
      <c r="W58" s="1276"/>
      <c r="X58" s="1254"/>
      <c r="Y58" s="1275"/>
      <c r="Z58" s="1276"/>
      <c r="AA58" s="1256"/>
      <c r="AB58" s="1276"/>
      <c r="AC58" s="1276"/>
      <c r="AD58" s="1256"/>
    </row>
    <row r="59" spans="1:30" x14ac:dyDescent="0.3">
      <c r="A59" s="1277" t="s">
        <v>939</v>
      </c>
      <c r="B59" s="1278">
        <v>1.1901170852</v>
      </c>
      <c r="C59" s="1279">
        <v>1.1690110448</v>
      </c>
      <c r="D59" s="1280">
        <v>1.8055000000000002E-2</v>
      </c>
      <c r="E59" s="1281">
        <v>1.1802732121999999</v>
      </c>
      <c r="F59" s="1279">
        <v>1.1974637681</v>
      </c>
      <c r="G59" s="1282">
        <v>-1.4356000000000001E-2</v>
      </c>
      <c r="H59" s="1279">
        <v>1.1872090083</v>
      </c>
      <c r="I59" s="1279">
        <v>1.1771893709000001</v>
      </c>
      <c r="J59" s="1283">
        <v>8.5109999999999995E-3</v>
      </c>
      <c r="K59" s="1298" t="s">
        <v>975</v>
      </c>
      <c r="L59" s="1270"/>
      <c r="M59" s="1240"/>
      <c r="N59" s="1271"/>
      <c r="O59" s="1270"/>
      <c r="P59" s="1240"/>
      <c r="Q59" s="1272"/>
      <c r="R59" s="1240"/>
      <c r="S59" s="1240"/>
      <c r="T59" s="1273"/>
      <c r="U59" s="1290" t="s">
        <v>966</v>
      </c>
      <c r="V59" s="1291">
        <v>92.716503922000001</v>
      </c>
      <c r="W59" s="1292">
        <v>82.855202852000005</v>
      </c>
      <c r="X59" s="1280">
        <v>0.119018</v>
      </c>
      <c r="Y59" s="1291">
        <v>25.306269517</v>
      </c>
      <c r="Z59" s="1292">
        <v>19.667842110999999</v>
      </c>
      <c r="AA59" s="1282">
        <v>0.28668300000000002</v>
      </c>
      <c r="AB59" s="1292">
        <v>54.202978109999997</v>
      </c>
      <c r="AC59" s="1292">
        <v>45.02111429</v>
      </c>
      <c r="AD59" s="1282">
        <v>0.20394599999999999</v>
      </c>
    </row>
    <row r="60" spans="1:30" x14ac:dyDescent="0.3">
      <c r="A60" s="1277" t="s">
        <v>938</v>
      </c>
      <c r="B60" s="1278">
        <v>4.3524836586999998</v>
      </c>
      <c r="C60" s="1279">
        <v>4.2797495659999996</v>
      </c>
      <c r="D60" s="1280">
        <v>1.6995E-2</v>
      </c>
      <c r="E60" s="1281">
        <v>4.5856071826999996</v>
      </c>
      <c r="F60" s="1279">
        <v>4.2868710463999999</v>
      </c>
      <c r="G60" s="1282">
        <v>6.9685999999999998E-2</v>
      </c>
      <c r="H60" s="1279">
        <v>4.4209506682999997</v>
      </c>
      <c r="I60" s="1279">
        <v>4.2818317873999998</v>
      </c>
      <c r="J60" s="1283">
        <v>3.2490999999999999E-2</v>
      </c>
      <c r="K60" s="1269" t="s">
        <v>946</v>
      </c>
      <c r="L60" s="1270"/>
      <c r="M60" s="1240"/>
      <c r="N60" s="1271"/>
      <c r="O60" s="1270"/>
      <c r="P60" s="1240"/>
      <c r="Q60" s="1272"/>
      <c r="R60" s="1240"/>
      <c r="S60" s="1240"/>
      <c r="T60" s="1273"/>
      <c r="U60" s="1274" t="s">
        <v>965</v>
      </c>
      <c r="V60" s="1275"/>
      <c r="W60" s="1276"/>
      <c r="X60" s="1254"/>
      <c r="Y60" s="1275"/>
      <c r="Z60" s="1276"/>
      <c r="AA60" s="1256"/>
      <c r="AB60" s="1276"/>
      <c r="AC60" s="1276"/>
      <c r="AD60" s="1256"/>
    </row>
    <row r="61" spans="1:30" x14ac:dyDescent="0.3">
      <c r="A61" s="1277" t="s">
        <v>956</v>
      </c>
      <c r="B61" s="1278">
        <v>54330.585093000002</v>
      </c>
      <c r="C61" s="1279">
        <v>53179.631012999998</v>
      </c>
      <c r="D61" s="1280">
        <v>2.1642999999999999E-2</v>
      </c>
      <c r="E61" s="1281">
        <v>50763.8488</v>
      </c>
      <c r="F61" s="1279">
        <v>47345.309413000003</v>
      </c>
      <c r="G61" s="1282">
        <v>7.2204000000000004E-2</v>
      </c>
      <c r="H61" s="1279">
        <v>53283.055594999998</v>
      </c>
      <c r="I61" s="1279">
        <v>51473.756822000003</v>
      </c>
      <c r="J61" s="1283">
        <v>3.5150000000000001E-2</v>
      </c>
      <c r="K61" s="1277" t="s">
        <v>944</v>
      </c>
      <c r="L61" s="1294"/>
      <c r="M61" s="1234"/>
      <c r="N61" s="1295"/>
      <c r="O61" s="1294"/>
      <c r="P61" s="1234"/>
      <c r="Q61" s="1296"/>
      <c r="R61" s="1234"/>
      <c r="S61" s="1234"/>
      <c r="T61" s="1297"/>
      <c r="U61" s="1290" t="s">
        <v>964</v>
      </c>
      <c r="V61" s="1291">
        <v>79.558187930000003</v>
      </c>
      <c r="W61" s="1292">
        <v>108.13104736</v>
      </c>
      <c r="X61" s="1280">
        <v>-0.26424300000000001</v>
      </c>
      <c r="Y61" s="1291">
        <v>28.224837857000001</v>
      </c>
      <c r="Z61" s="1292">
        <v>31.850756454999999</v>
      </c>
      <c r="AA61" s="1282">
        <v>-0.113841</v>
      </c>
      <c r="AB61" s="1292">
        <v>50.229877170000002</v>
      </c>
      <c r="AC61" s="1292">
        <v>62.457430868000003</v>
      </c>
      <c r="AD61" s="1282">
        <v>-0.195774</v>
      </c>
    </row>
    <row r="62" spans="1:30" x14ac:dyDescent="0.3">
      <c r="A62" s="1277" t="s">
        <v>955</v>
      </c>
      <c r="B62" s="1278">
        <v>53048.371006000001</v>
      </c>
      <c r="C62" s="1279">
        <v>51910.508944000001</v>
      </c>
      <c r="D62" s="1280">
        <v>2.1919999999999999E-2</v>
      </c>
      <c r="E62" s="1281">
        <v>49492.200617000002</v>
      </c>
      <c r="F62" s="1279">
        <v>46364.459525999999</v>
      </c>
      <c r="G62" s="1282">
        <v>6.7460000000000006E-2</v>
      </c>
      <c r="H62" s="1279">
        <v>52003.944651999998</v>
      </c>
      <c r="I62" s="1279">
        <v>50288.921515000002</v>
      </c>
      <c r="J62" s="1283">
        <v>3.4103000000000001E-2</v>
      </c>
      <c r="K62" s="1293" t="s">
        <v>940</v>
      </c>
      <c r="L62" s="1294">
        <v>0.29148478630000002</v>
      </c>
      <c r="M62" s="1234">
        <v>0.22657741179999999</v>
      </c>
      <c r="N62" s="1295">
        <v>0.28646899999999997</v>
      </c>
      <c r="O62" s="1294">
        <v>0.34502418750000002</v>
      </c>
      <c r="P62" s="1234">
        <v>6.5579035699999996E-2</v>
      </c>
      <c r="Q62" s="1296">
        <v>4.261196</v>
      </c>
      <c r="R62" s="1234">
        <v>0.31536222390000002</v>
      </c>
      <c r="S62" s="1234">
        <v>0.1551681301</v>
      </c>
      <c r="T62" s="1297">
        <v>1.0323899999999999</v>
      </c>
      <c r="U62" s="1264" t="s">
        <v>974</v>
      </c>
      <c r="V62" s="1265"/>
      <c r="W62" s="1266"/>
      <c r="X62" s="1267"/>
      <c r="Y62" s="1265"/>
      <c r="Z62" s="1266"/>
      <c r="AA62" s="1268"/>
      <c r="AB62" s="1266"/>
      <c r="AC62" s="1266"/>
      <c r="AD62" s="1268"/>
    </row>
    <row r="63" spans="1:30" x14ac:dyDescent="0.3">
      <c r="A63" s="1277" t="s">
        <v>954</v>
      </c>
      <c r="B63" s="1278">
        <v>83.061939465999998</v>
      </c>
      <c r="C63" s="1279">
        <v>85.536423444999997</v>
      </c>
      <c r="D63" s="1280">
        <v>-2.8929E-2</v>
      </c>
      <c r="E63" s="1281">
        <v>26.321127254</v>
      </c>
      <c r="F63" s="1279">
        <v>28.217317692999998</v>
      </c>
      <c r="G63" s="1282">
        <v>-6.7199999999999996E-2</v>
      </c>
      <c r="H63" s="1279">
        <v>66.397496215999993</v>
      </c>
      <c r="I63" s="1279">
        <v>68.777117072999999</v>
      </c>
      <c r="J63" s="1283">
        <v>-3.4598999999999998E-2</v>
      </c>
      <c r="K63" s="1293" t="s">
        <v>939</v>
      </c>
      <c r="L63" s="1294">
        <v>1.6479999999999999</v>
      </c>
      <c r="M63" s="1234">
        <v>1.7059724349000001</v>
      </c>
      <c r="N63" s="1295">
        <v>-3.3981999999999998E-2</v>
      </c>
      <c r="O63" s="1294">
        <v>1.0759592795999999</v>
      </c>
      <c r="P63" s="1234">
        <v>1.3045685279000001</v>
      </c>
      <c r="Q63" s="1296">
        <v>-0.175237</v>
      </c>
      <c r="R63" s="1234">
        <v>1.3085501858999999</v>
      </c>
      <c r="S63" s="1234">
        <v>1.6129411764999999</v>
      </c>
      <c r="T63" s="1297">
        <v>-0.188718</v>
      </c>
      <c r="U63" s="1274" t="s">
        <v>1239</v>
      </c>
      <c r="V63" s="1275"/>
      <c r="W63" s="1276"/>
      <c r="X63" s="1254"/>
      <c r="Y63" s="1275"/>
      <c r="Z63" s="1276"/>
      <c r="AA63" s="1256"/>
      <c r="AB63" s="1276"/>
      <c r="AC63" s="1276"/>
      <c r="AD63" s="1256"/>
    </row>
    <row r="64" spans="1:30" x14ac:dyDescent="0.3">
      <c r="A64" s="1277" t="s">
        <v>953</v>
      </c>
      <c r="B64" s="1278">
        <v>19332.975116000001</v>
      </c>
      <c r="C64" s="1279">
        <v>18663.030323999999</v>
      </c>
      <c r="D64" s="1280">
        <v>3.5896999999999998E-2</v>
      </c>
      <c r="E64" s="1281">
        <v>15869.318998000001</v>
      </c>
      <c r="F64" s="1279">
        <v>14896.617609999999</v>
      </c>
      <c r="G64" s="1282">
        <v>6.5296999999999994E-2</v>
      </c>
      <c r="H64" s="1279">
        <v>18315.719659999999</v>
      </c>
      <c r="I64" s="1279">
        <v>17561.783823999998</v>
      </c>
      <c r="J64" s="1283">
        <v>4.2930000000000003E-2</v>
      </c>
      <c r="K64" s="1293" t="s">
        <v>938</v>
      </c>
      <c r="L64" s="1294">
        <v>1</v>
      </c>
      <c r="M64" s="1234">
        <v>1</v>
      </c>
      <c r="N64" s="1295">
        <v>0</v>
      </c>
      <c r="O64" s="1294">
        <v>1</v>
      </c>
      <c r="P64" s="1234">
        <v>1</v>
      </c>
      <c r="Q64" s="1296">
        <v>0</v>
      </c>
      <c r="R64" s="1234">
        <v>1</v>
      </c>
      <c r="S64" s="1234">
        <v>1</v>
      </c>
      <c r="T64" s="1297">
        <v>0</v>
      </c>
      <c r="U64" s="1290" t="s">
        <v>968</v>
      </c>
      <c r="V64" s="1291">
        <v>3.4693158022000001</v>
      </c>
      <c r="W64" s="1292">
        <v>3.1301852486000001</v>
      </c>
      <c r="X64" s="1280">
        <v>0.1083420075</v>
      </c>
      <c r="Y64" s="1291">
        <v>5.2293513130999996</v>
      </c>
      <c r="Z64" s="1292">
        <v>5.1312405766999998</v>
      </c>
      <c r="AA64" s="1282">
        <v>1.91202761E-2</v>
      </c>
      <c r="AB64" s="1292">
        <v>4.2542543190000002</v>
      </c>
      <c r="AC64" s="1292">
        <v>4.0177340988000001</v>
      </c>
      <c r="AD64" s="1282">
        <v>5.8869057599999997E-2</v>
      </c>
    </row>
    <row r="65" spans="1:30" x14ac:dyDescent="0.3">
      <c r="A65" s="1277" t="s">
        <v>952</v>
      </c>
      <c r="B65" s="1278">
        <v>16443.616515000002</v>
      </c>
      <c r="C65" s="1279">
        <v>15889.035266999999</v>
      </c>
      <c r="D65" s="1280">
        <v>3.4903000000000003E-2</v>
      </c>
      <c r="E65" s="1281">
        <v>13372.691456</v>
      </c>
      <c r="F65" s="1279">
        <v>12606.240597</v>
      </c>
      <c r="G65" s="1282">
        <v>6.0798999999999999E-2</v>
      </c>
      <c r="H65" s="1279">
        <v>15541.703863999999</v>
      </c>
      <c r="I65" s="1279">
        <v>14929.191932</v>
      </c>
      <c r="J65" s="1283">
        <v>4.1028000000000002E-2</v>
      </c>
      <c r="K65" s="1293" t="s">
        <v>937</v>
      </c>
      <c r="L65" s="1294">
        <v>4438.4579819999999</v>
      </c>
      <c r="M65" s="1234">
        <v>4464.5475045000003</v>
      </c>
      <c r="N65" s="1295">
        <v>-5.8440000000000002E-3</v>
      </c>
      <c r="O65" s="1294">
        <v>22955.056689000001</v>
      </c>
      <c r="P65" s="1234">
        <v>6867.2886769999996</v>
      </c>
      <c r="Q65" s="1296">
        <v>2.3426670000000001</v>
      </c>
      <c r="R65" s="1234">
        <v>13473.190447000001</v>
      </c>
      <c r="S65" s="1234">
        <v>4914.9519401999996</v>
      </c>
      <c r="T65" s="1297">
        <v>1.741266</v>
      </c>
      <c r="U65" s="1290" t="s">
        <v>938</v>
      </c>
      <c r="V65" s="1291">
        <v>10.669463381</v>
      </c>
      <c r="W65" s="1292">
        <v>10.857569850999999</v>
      </c>
      <c r="X65" s="1280">
        <v>-1.7324915E-2</v>
      </c>
      <c r="Y65" s="1291">
        <v>12.202064826000001</v>
      </c>
      <c r="Z65" s="1292">
        <v>15.138594659000001</v>
      </c>
      <c r="AA65" s="1282">
        <v>-0.193976383</v>
      </c>
      <c r="AB65" s="1292">
        <v>11.509634621</v>
      </c>
      <c r="AC65" s="1292">
        <v>13.282627679999999</v>
      </c>
      <c r="AD65" s="1282">
        <v>-0.13348210199999999</v>
      </c>
    </row>
    <row r="66" spans="1:30" x14ac:dyDescent="0.3">
      <c r="A66" s="1277" t="s">
        <v>951</v>
      </c>
      <c r="B66" s="1278">
        <v>21.393985408999999</v>
      </c>
      <c r="C66" s="1279">
        <v>23.020683414000001</v>
      </c>
      <c r="D66" s="1280">
        <v>-7.0662000000000003E-2</v>
      </c>
      <c r="E66" s="1281">
        <v>33.666308729000001</v>
      </c>
      <c r="F66" s="1279">
        <v>39.722285200999998</v>
      </c>
      <c r="G66" s="1282">
        <v>-0.15245800000000001</v>
      </c>
      <c r="H66" s="1279">
        <v>24.998294681000001</v>
      </c>
      <c r="I66" s="1279">
        <v>27.903998629</v>
      </c>
      <c r="J66" s="1283">
        <v>-0.104132</v>
      </c>
      <c r="K66" s="1293" t="s">
        <v>936</v>
      </c>
      <c r="L66" s="1294">
        <v>2563.5942301999999</v>
      </c>
      <c r="M66" s="1234">
        <v>3012.1282765000001</v>
      </c>
      <c r="N66" s="1295">
        <v>-0.14890900000000001</v>
      </c>
      <c r="O66" s="1294">
        <v>22023.084330000002</v>
      </c>
      <c r="P66" s="1234">
        <v>5855.0198054000002</v>
      </c>
      <c r="Q66" s="1296">
        <v>2.7614019999999999</v>
      </c>
      <c r="R66" s="1234">
        <v>12058.38805</v>
      </c>
      <c r="S66" s="1234">
        <v>3545.0408388000001</v>
      </c>
      <c r="T66" s="1297">
        <v>2.401481</v>
      </c>
      <c r="U66" s="1274" t="s">
        <v>1240</v>
      </c>
      <c r="V66" s="1275"/>
      <c r="W66" s="1276"/>
      <c r="X66" s="1254"/>
      <c r="Y66" s="1275"/>
      <c r="Z66" s="1276"/>
      <c r="AA66" s="1256"/>
      <c r="AB66" s="1276"/>
      <c r="AC66" s="1276"/>
      <c r="AD66" s="1256"/>
    </row>
    <row r="67" spans="1:30" x14ac:dyDescent="0.3">
      <c r="A67" s="1277" t="s">
        <v>950</v>
      </c>
      <c r="B67" s="1278">
        <v>4426.8542220999998</v>
      </c>
      <c r="C67" s="1279">
        <v>4287.1253237999999</v>
      </c>
      <c r="D67" s="1280">
        <v>3.2592999999999997E-2</v>
      </c>
      <c r="E67" s="1281">
        <v>3019.9261974999999</v>
      </c>
      <c r="F67" s="1279">
        <v>2805.8862392999999</v>
      </c>
      <c r="G67" s="1282">
        <v>7.6282000000000003E-2</v>
      </c>
      <c r="H67" s="1279">
        <v>4013.6477255999998</v>
      </c>
      <c r="I67" s="1279">
        <v>3854.0316929999999</v>
      </c>
      <c r="J67" s="1283">
        <v>4.1415E-2</v>
      </c>
      <c r="K67" s="1293" t="s">
        <v>935</v>
      </c>
      <c r="L67" s="1294">
        <v>2509.0514355</v>
      </c>
      <c r="M67" s="1234">
        <v>2989.0778187000001</v>
      </c>
      <c r="N67" s="1295">
        <v>-0.16059300000000001</v>
      </c>
      <c r="O67" s="1294">
        <v>22023.084330000002</v>
      </c>
      <c r="P67" s="1234">
        <v>5854.9005058000002</v>
      </c>
      <c r="Q67" s="1296">
        <v>2.761479</v>
      </c>
      <c r="R67" s="1234">
        <v>12030.458111</v>
      </c>
      <c r="S67" s="1234">
        <v>3526.2889277999998</v>
      </c>
      <c r="T67" s="1297">
        <v>2.411648</v>
      </c>
      <c r="U67" s="1290" t="s">
        <v>968</v>
      </c>
      <c r="V67" s="1291">
        <v>2.2235317000000002E-3</v>
      </c>
      <c r="W67" s="1292">
        <v>1.4237360000000001E-3</v>
      </c>
      <c r="X67" s="1280">
        <v>0.56175842090000006</v>
      </c>
      <c r="Y67" s="1291">
        <v>3.264421E-3</v>
      </c>
      <c r="Z67" s="1292">
        <v>2.2965421E-3</v>
      </c>
      <c r="AA67" s="1282">
        <v>0.42145052799999999</v>
      </c>
      <c r="AB67" s="1292">
        <v>2.6877462E-3</v>
      </c>
      <c r="AC67" s="1292">
        <v>1.8108607000000001E-3</v>
      </c>
      <c r="AD67" s="1282">
        <v>0.48423683830000003</v>
      </c>
    </row>
    <row r="68" spans="1:30" x14ac:dyDescent="0.3">
      <c r="A68" s="1277" t="s">
        <v>949</v>
      </c>
      <c r="B68" s="1278">
        <v>4376.4684248000003</v>
      </c>
      <c r="C68" s="1279">
        <v>4239.6872106000001</v>
      </c>
      <c r="D68" s="1280">
        <v>3.2261999999999999E-2</v>
      </c>
      <c r="E68" s="1281">
        <v>2985.3020575</v>
      </c>
      <c r="F68" s="1279">
        <v>2775.9071794000001</v>
      </c>
      <c r="G68" s="1282">
        <v>7.5433E-2</v>
      </c>
      <c r="H68" s="1279">
        <v>3967.8910344000001</v>
      </c>
      <c r="I68" s="1279">
        <v>3811.6983632000001</v>
      </c>
      <c r="J68" s="1283">
        <v>4.0977E-2</v>
      </c>
      <c r="K68" s="1293" t="s">
        <v>934</v>
      </c>
      <c r="L68" s="1294">
        <v>54.542794729999997</v>
      </c>
      <c r="M68" s="1234">
        <v>23.050457810000001</v>
      </c>
      <c r="N68" s="1295">
        <v>1.3662350000000001</v>
      </c>
      <c r="O68" s="1294">
        <v>0</v>
      </c>
      <c r="P68" s="1234">
        <v>0.11929961090000001</v>
      </c>
      <c r="Q68" s="1296">
        <v>-1</v>
      </c>
      <c r="R68" s="1234">
        <v>27.929939631</v>
      </c>
      <c r="S68" s="1234">
        <v>18.751911014000001</v>
      </c>
      <c r="T68" s="1297">
        <v>0.48944500000000002</v>
      </c>
      <c r="U68" s="1290" t="s">
        <v>938</v>
      </c>
      <c r="V68" s="1291">
        <v>1.0909090909000001</v>
      </c>
      <c r="W68" s="1292">
        <v>2.4285714286000002</v>
      </c>
      <c r="X68" s="1280">
        <v>-0.55080213899999997</v>
      </c>
      <c r="Y68" s="1291">
        <v>0.5384615385</v>
      </c>
      <c r="Z68" s="1292">
        <v>0</v>
      </c>
      <c r="AA68" s="1282">
        <v>-1</v>
      </c>
      <c r="AB68" s="1292">
        <v>0.79166666669999997</v>
      </c>
      <c r="AC68" s="1292">
        <v>1.0625</v>
      </c>
      <c r="AD68" s="1282">
        <v>-0.25490196100000001</v>
      </c>
    </row>
    <row r="69" spans="1:30" x14ac:dyDescent="0.3">
      <c r="A69" s="1277" t="s">
        <v>947</v>
      </c>
      <c r="B69" s="1278">
        <v>5.3207047641000003</v>
      </c>
      <c r="C69" s="1279">
        <v>5.4866330357999997</v>
      </c>
      <c r="D69" s="1280">
        <v>-3.0242000000000002E-2</v>
      </c>
      <c r="E69" s="1281">
        <v>8.8527920630000008</v>
      </c>
      <c r="F69" s="1279">
        <v>7.3950842262999998</v>
      </c>
      <c r="G69" s="1282">
        <v>0.19711799999999999</v>
      </c>
      <c r="H69" s="1279">
        <v>6.3580580563</v>
      </c>
      <c r="I69" s="1279">
        <v>6.0446375227000004</v>
      </c>
      <c r="J69" s="1283">
        <v>5.1851000000000001E-2</v>
      </c>
      <c r="K69" s="1277" t="s">
        <v>942</v>
      </c>
      <c r="L69" s="1294"/>
      <c r="M69" s="1234"/>
      <c r="N69" s="1295"/>
      <c r="O69" s="1294"/>
      <c r="P69" s="1234"/>
      <c r="Q69" s="1296"/>
      <c r="R69" s="1234"/>
      <c r="S69" s="1234"/>
      <c r="T69" s="1297"/>
      <c r="U69" s="1274" t="s">
        <v>971</v>
      </c>
      <c r="V69" s="1275"/>
      <c r="W69" s="1276"/>
      <c r="X69" s="1254"/>
      <c r="Y69" s="1275"/>
      <c r="Z69" s="1276"/>
      <c r="AA69" s="1256"/>
      <c r="AB69" s="1276"/>
      <c r="AC69" s="1276"/>
      <c r="AD69" s="1256"/>
    </row>
    <row r="70" spans="1:30" x14ac:dyDescent="0.3">
      <c r="A70" s="1277" t="s">
        <v>945</v>
      </c>
      <c r="B70" s="1278">
        <v>3926.0955187</v>
      </c>
      <c r="C70" s="1279">
        <v>3794.4924381000001</v>
      </c>
      <c r="D70" s="1280">
        <v>3.4682999999999999E-2</v>
      </c>
      <c r="E70" s="1281">
        <v>3368.7993898</v>
      </c>
      <c r="F70" s="1279">
        <v>2970.2210104999999</v>
      </c>
      <c r="G70" s="1282">
        <v>0.134191</v>
      </c>
      <c r="H70" s="1279">
        <v>3762.4209191999998</v>
      </c>
      <c r="I70" s="1279">
        <v>3553.4869791000001</v>
      </c>
      <c r="J70" s="1283">
        <v>5.8797000000000002E-2</v>
      </c>
      <c r="K70" s="1293" t="s">
        <v>940</v>
      </c>
      <c r="L70" s="1294">
        <v>5.7330731678999998</v>
      </c>
      <c r="M70" s="1234">
        <v>5.3758236715000001</v>
      </c>
      <c r="N70" s="1295">
        <v>6.6455E-2</v>
      </c>
      <c r="O70" s="1294">
        <v>5.6928990934000003</v>
      </c>
      <c r="P70" s="1234">
        <v>5.5994799948000002</v>
      </c>
      <c r="Q70" s="1296">
        <v>1.6684000000000001E-2</v>
      </c>
      <c r="R70" s="1234">
        <v>5.7151563826</v>
      </c>
      <c r="S70" s="1234">
        <v>5.4750242831999998</v>
      </c>
      <c r="T70" s="1297">
        <v>4.3860000000000003E-2</v>
      </c>
      <c r="U70" s="1290" t="s">
        <v>968</v>
      </c>
      <c r="V70" s="1291">
        <v>6.0641769999999996E-4</v>
      </c>
      <c r="W70" s="1292">
        <v>4.0678170000000002E-4</v>
      </c>
      <c r="X70" s="1280">
        <v>0.4907694018</v>
      </c>
      <c r="Y70" s="1291">
        <v>3.264421E-3</v>
      </c>
      <c r="Z70" s="1292">
        <v>2.2965421E-3</v>
      </c>
      <c r="AA70" s="1282">
        <v>0.42145052799999999</v>
      </c>
      <c r="AB70" s="1292">
        <v>1.7918308E-3</v>
      </c>
      <c r="AC70" s="1292">
        <v>1.2449668E-3</v>
      </c>
      <c r="AD70" s="1282">
        <v>0.43925996439999998</v>
      </c>
    </row>
    <row r="71" spans="1:30" x14ac:dyDescent="0.3">
      <c r="A71" s="1277" t="s">
        <v>1241</v>
      </c>
      <c r="B71" s="1278">
        <v>41.513964997000002</v>
      </c>
      <c r="C71" s="1279">
        <v>39.570059757999999</v>
      </c>
      <c r="D71" s="1280">
        <v>4.9126000000000003E-2</v>
      </c>
      <c r="E71" s="1281">
        <v>13.000937228</v>
      </c>
      <c r="F71" s="1279">
        <v>10.717379304</v>
      </c>
      <c r="G71" s="1282">
        <v>0.21307100000000001</v>
      </c>
      <c r="H71" s="1279">
        <v>33.139856227000003</v>
      </c>
      <c r="I71" s="1279">
        <v>31.133938765</v>
      </c>
      <c r="J71" s="1283">
        <v>6.4429E-2</v>
      </c>
      <c r="K71" s="1293" t="s">
        <v>939</v>
      </c>
      <c r="L71" s="1294">
        <v>1.1855040963000001</v>
      </c>
      <c r="M71" s="1234">
        <v>1.189995948</v>
      </c>
      <c r="N71" s="1295">
        <v>-3.7750000000000001E-3</v>
      </c>
      <c r="O71" s="1294">
        <v>1.1317957165999999</v>
      </c>
      <c r="P71" s="1234">
        <v>1.1317173801</v>
      </c>
      <c r="Q71" s="1296">
        <v>6.8999999999999997E-5</v>
      </c>
      <c r="R71" s="1234">
        <v>1.1610283243999999</v>
      </c>
      <c r="S71" s="1234">
        <v>1.1628326242</v>
      </c>
      <c r="T71" s="1297">
        <v>-1.552E-3</v>
      </c>
      <c r="U71" s="1290" t="s">
        <v>938</v>
      </c>
      <c r="V71" s="1291">
        <v>2.6666666666999999</v>
      </c>
      <c r="W71" s="1292">
        <v>3</v>
      </c>
      <c r="X71" s="1280">
        <v>-0.111111111</v>
      </c>
      <c r="Y71" s="1291">
        <v>0.5384615385</v>
      </c>
      <c r="Z71" s="1292">
        <v>0</v>
      </c>
      <c r="AA71" s="1282">
        <v>-1</v>
      </c>
      <c r="AB71" s="1292">
        <v>0.9375</v>
      </c>
      <c r="AC71" s="1292">
        <v>0.54545454550000005</v>
      </c>
      <c r="AD71" s="1282">
        <v>0.71875</v>
      </c>
    </row>
    <row r="72" spans="1:30" x14ac:dyDescent="0.3">
      <c r="A72" s="1277" t="s">
        <v>943</v>
      </c>
      <c r="B72" s="1278">
        <v>3757.5440692000002</v>
      </c>
      <c r="C72" s="1279">
        <v>3630.2552515000002</v>
      </c>
      <c r="D72" s="1280">
        <v>3.5062999999999997E-2</v>
      </c>
      <c r="E72" s="1281">
        <v>3256.2144884999998</v>
      </c>
      <c r="F72" s="1279">
        <v>2881.3994315</v>
      </c>
      <c r="G72" s="1282">
        <v>0.130081</v>
      </c>
      <c r="H72" s="1279">
        <v>3610.3065161999998</v>
      </c>
      <c r="I72" s="1279">
        <v>3411.3002634999998</v>
      </c>
      <c r="J72" s="1283">
        <v>5.8337E-2</v>
      </c>
      <c r="K72" s="1293" t="s">
        <v>938</v>
      </c>
      <c r="L72" s="1294">
        <v>11.327445172999999</v>
      </c>
      <c r="M72" s="1234">
        <v>11.324391813</v>
      </c>
      <c r="N72" s="1295">
        <v>2.7E-4</v>
      </c>
      <c r="O72" s="1294">
        <v>11.97865114</v>
      </c>
      <c r="P72" s="1234">
        <v>12.282446226999999</v>
      </c>
      <c r="Q72" s="1296">
        <v>-2.4733999999999999E-2</v>
      </c>
      <c r="R72" s="1234">
        <v>11.616738188999999</v>
      </c>
      <c r="S72" s="1234">
        <v>11.758987080000001</v>
      </c>
      <c r="T72" s="1297">
        <v>-1.2097E-2</v>
      </c>
      <c r="U72" s="1274" t="s">
        <v>970</v>
      </c>
      <c r="V72" s="1275"/>
      <c r="W72" s="1276"/>
      <c r="X72" s="1254"/>
      <c r="Y72" s="1275"/>
      <c r="Z72" s="1276"/>
      <c r="AA72" s="1256"/>
      <c r="AB72" s="1276"/>
      <c r="AC72" s="1276"/>
      <c r="AD72" s="1256"/>
    </row>
    <row r="73" spans="1:30" x14ac:dyDescent="0.3">
      <c r="A73" s="1269" t="s">
        <v>944</v>
      </c>
      <c r="B73" s="1252"/>
      <c r="C73" s="1253"/>
      <c r="D73" s="1254"/>
      <c r="E73" s="1255"/>
      <c r="F73" s="1253"/>
      <c r="G73" s="1256"/>
      <c r="H73" s="1253"/>
      <c r="I73" s="1253"/>
      <c r="J73" s="1257"/>
      <c r="K73" s="1293" t="s">
        <v>937</v>
      </c>
      <c r="L73" s="1294">
        <v>25078.522153999998</v>
      </c>
      <c r="M73" s="1234">
        <v>23956.741065999999</v>
      </c>
      <c r="N73" s="1295">
        <v>4.6824999999999999E-2</v>
      </c>
      <c r="O73" s="1294">
        <v>27743.159253000002</v>
      </c>
      <c r="P73" s="1234">
        <v>25570.024268000001</v>
      </c>
      <c r="Q73" s="1296">
        <v>8.4987999999999994E-2</v>
      </c>
      <c r="R73" s="1234">
        <v>26262.265764</v>
      </c>
      <c r="S73" s="1234">
        <v>24688.563010999998</v>
      </c>
      <c r="T73" s="1297">
        <v>6.3741999999999993E-2</v>
      </c>
      <c r="U73" s="1290" t="s">
        <v>968</v>
      </c>
      <c r="V73" s="1291">
        <v>0.29249548250000001</v>
      </c>
      <c r="W73" s="1292">
        <v>0.24183172580000001</v>
      </c>
      <c r="X73" s="1280">
        <v>0.2095000417</v>
      </c>
      <c r="Y73" s="1291">
        <v>0.35230635739999999</v>
      </c>
      <c r="Z73" s="1292">
        <v>7.4254861399999997E-2</v>
      </c>
      <c r="AA73" s="1282">
        <v>3.7445561238999998</v>
      </c>
      <c r="AB73" s="1292">
        <v>0.3191698644</v>
      </c>
      <c r="AC73" s="1292">
        <v>0.16750461890000001</v>
      </c>
      <c r="AD73" s="1282">
        <v>0.90543918440000004</v>
      </c>
    </row>
    <row r="74" spans="1:30" x14ac:dyDescent="0.3">
      <c r="A74" s="1277" t="s">
        <v>940</v>
      </c>
      <c r="B74" s="1278">
        <v>52.846070466999997</v>
      </c>
      <c r="C74" s="1279">
        <v>52.824265912000001</v>
      </c>
      <c r="D74" s="1280">
        <v>4.1300000000000001E-4</v>
      </c>
      <c r="E74" s="1281">
        <v>25.910462708000001</v>
      </c>
      <c r="F74" s="1279">
        <v>24.303539583999999</v>
      </c>
      <c r="G74" s="1282">
        <v>6.6118999999999997E-2</v>
      </c>
      <c r="H74" s="1279">
        <v>40.833360569</v>
      </c>
      <c r="I74" s="1279">
        <v>40.174171981999997</v>
      </c>
      <c r="J74" s="1283">
        <v>1.6407999999999999E-2</v>
      </c>
      <c r="K74" s="1293" t="s">
        <v>936</v>
      </c>
      <c r="L74" s="1294">
        <v>24414.948163000001</v>
      </c>
      <c r="M74" s="1234">
        <v>23277.502872000001</v>
      </c>
      <c r="N74" s="1295">
        <v>4.8864999999999999E-2</v>
      </c>
      <c r="O74" s="1294">
        <v>27349.328881000001</v>
      </c>
      <c r="P74" s="1234">
        <v>25166.605175000001</v>
      </c>
      <c r="Q74" s="1296">
        <v>8.6731000000000003E-2</v>
      </c>
      <c r="R74" s="1234">
        <v>25718.523207999999</v>
      </c>
      <c r="S74" s="1234">
        <v>24134.442632999999</v>
      </c>
      <c r="T74" s="1297">
        <v>6.5636E-2</v>
      </c>
      <c r="U74" s="1274" t="s">
        <v>969</v>
      </c>
      <c r="V74" s="1275"/>
      <c r="W74" s="1276"/>
      <c r="X74" s="1254"/>
      <c r="Y74" s="1275"/>
      <c r="Z74" s="1276"/>
      <c r="AA74" s="1256"/>
      <c r="AB74" s="1276"/>
      <c r="AC74" s="1276"/>
      <c r="AD74" s="1256"/>
    </row>
    <row r="75" spans="1:30" x14ac:dyDescent="0.3">
      <c r="A75" s="1277" t="s">
        <v>939</v>
      </c>
      <c r="B75" s="1278">
        <v>1.1547132143000001</v>
      </c>
      <c r="C75" s="1279">
        <v>1.1417179531999999</v>
      </c>
      <c r="D75" s="1280">
        <v>1.1382E-2</v>
      </c>
      <c r="E75" s="1281">
        <v>1.1389842482000001</v>
      </c>
      <c r="F75" s="1279">
        <v>1.1366039357</v>
      </c>
      <c r="G75" s="1282">
        <v>2.0939999999999999E-3</v>
      </c>
      <c r="H75" s="1279">
        <v>1.1502181395</v>
      </c>
      <c r="I75" s="1279">
        <v>1.1403412395000001</v>
      </c>
      <c r="J75" s="1283">
        <v>8.6610000000000003E-3</v>
      </c>
      <c r="K75" s="1293" t="s">
        <v>935</v>
      </c>
      <c r="L75" s="1294">
        <v>24408.023487999999</v>
      </c>
      <c r="M75" s="1234">
        <v>23268.73921</v>
      </c>
      <c r="N75" s="1295">
        <v>4.8961999999999999E-2</v>
      </c>
      <c r="O75" s="1294">
        <v>27348.215164000001</v>
      </c>
      <c r="P75" s="1234">
        <v>25165.39201</v>
      </c>
      <c r="Q75" s="1296">
        <v>8.6738999999999997E-2</v>
      </c>
      <c r="R75" s="1234">
        <v>25714.180004000002</v>
      </c>
      <c r="S75" s="1234">
        <v>24129.104048000001</v>
      </c>
      <c r="T75" s="1297">
        <v>6.5690999999999999E-2</v>
      </c>
      <c r="U75" s="1290" t="s">
        <v>968</v>
      </c>
      <c r="V75" s="1291">
        <v>2.2502140366000001</v>
      </c>
      <c r="W75" s="1292">
        <v>1.9279419085</v>
      </c>
      <c r="X75" s="1280">
        <v>0.16715863</v>
      </c>
      <c r="Y75" s="1291">
        <v>4.2008075926000004</v>
      </c>
      <c r="Z75" s="1292">
        <v>4.1590377522999997</v>
      </c>
      <c r="AA75" s="1282">
        <v>1.00431501E-2</v>
      </c>
      <c r="AB75" s="1292">
        <v>3.1201374008</v>
      </c>
      <c r="AC75" s="1292">
        <v>2.9175230175000002</v>
      </c>
      <c r="AD75" s="1282">
        <v>6.9447398399999999E-2</v>
      </c>
    </row>
    <row r="76" spans="1:30" x14ac:dyDescent="0.3">
      <c r="A76" s="1277" t="s">
        <v>938</v>
      </c>
      <c r="B76" s="1278">
        <v>1</v>
      </c>
      <c r="C76" s="1279">
        <v>1</v>
      </c>
      <c r="D76" s="1280">
        <v>0</v>
      </c>
      <c r="E76" s="1281">
        <v>1</v>
      </c>
      <c r="F76" s="1279">
        <v>1</v>
      </c>
      <c r="G76" s="1282">
        <v>0</v>
      </c>
      <c r="H76" s="1279">
        <v>1</v>
      </c>
      <c r="I76" s="1279">
        <v>1</v>
      </c>
      <c r="J76" s="1283">
        <v>0</v>
      </c>
      <c r="K76" s="1293" t="s">
        <v>934</v>
      </c>
      <c r="L76" s="1294">
        <v>6.9246749170999999</v>
      </c>
      <c r="M76" s="1234">
        <v>8.7636616094999997</v>
      </c>
      <c r="N76" s="1295">
        <v>-0.209842</v>
      </c>
      <c r="O76" s="1294">
        <v>1.1137170835000001</v>
      </c>
      <c r="P76" s="1234">
        <v>1.2131648742000001</v>
      </c>
      <c r="Q76" s="1296">
        <v>-8.1974000000000005E-2</v>
      </c>
      <c r="R76" s="1234">
        <v>4.3432036133</v>
      </c>
      <c r="S76" s="1234">
        <v>5.3385845994999999</v>
      </c>
      <c r="T76" s="1297">
        <v>-0.18645</v>
      </c>
      <c r="U76" s="1274" t="s">
        <v>967</v>
      </c>
      <c r="V76" s="1275"/>
      <c r="W76" s="1276"/>
      <c r="X76" s="1254"/>
      <c r="Y76" s="1275"/>
      <c r="Z76" s="1276"/>
      <c r="AA76" s="1256"/>
      <c r="AB76" s="1276"/>
      <c r="AC76" s="1276"/>
      <c r="AD76" s="1256"/>
    </row>
    <row r="77" spans="1:30" x14ac:dyDescent="0.3">
      <c r="A77" s="1277" t="s">
        <v>956</v>
      </c>
      <c r="B77" s="1278">
        <v>12746.104194</v>
      </c>
      <c r="C77" s="1279">
        <v>12081.241610999999</v>
      </c>
      <c r="D77" s="1280">
        <v>5.5032999999999999E-2</v>
      </c>
      <c r="E77" s="1281">
        <v>12156.274336</v>
      </c>
      <c r="F77" s="1279">
        <v>11578.49682</v>
      </c>
      <c r="G77" s="1282">
        <v>4.9901000000000001E-2</v>
      </c>
      <c r="H77" s="1279">
        <v>12579.187026</v>
      </c>
      <c r="I77" s="1279">
        <v>11946.344284999999</v>
      </c>
      <c r="J77" s="1283">
        <v>5.2974E-2</v>
      </c>
      <c r="K77" s="1277" t="s">
        <v>941</v>
      </c>
      <c r="L77" s="1294"/>
      <c r="M77" s="1234"/>
      <c r="N77" s="1295"/>
      <c r="O77" s="1294"/>
      <c r="P77" s="1234"/>
      <c r="Q77" s="1296"/>
      <c r="R77" s="1234"/>
      <c r="S77" s="1234"/>
      <c r="T77" s="1297"/>
      <c r="U77" s="1290" t="s">
        <v>966</v>
      </c>
      <c r="V77" s="1291">
        <v>38.929046434999997</v>
      </c>
      <c r="W77" s="1292">
        <v>41.489023226</v>
      </c>
      <c r="X77" s="1280">
        <v>-6.1703000000000001E-2</v>
      </c>
      <c r="Y77" s="1291">
        <v>11.357490535</v>
      </c>
      <c r="Z77" s="1292">
        <v>11.150228839</v>
      </c>
      <c r="AA77" s="1282">
        <v>1.8588E-2</v>
      </c>
      <c r="AB77" s="1292">
        <v>24.027423468999999</v>
      </c>
      <c r="AC77" s="1292">
        <v>24.543513681</v>
      </c>
      <c r="AD77" s="1282">
        <v>-2.1028000000000002E-2</v>
      </c>
    </row>
    <row r="78" spans="1:30" x14ac:dyDescent="0.3">
      <c r="A78" s="1277" t="s">
        <v>955</v>
      </c>
      <c r="B78" s="1278">
        <v>12309.857194</v>
      </c>
      <c r="C78" s="1279">
        <v>11660.850429</v>
      </c>
      <c r="D78" s="1280">
        <v>5.5656999999999998E-2</v>
      </c>
      <c r="E78" s="1281">
        <v>11957.226513</v>
      </c>
      <c r="F78" s="1279">
        <v>11401.582705999999</v>
      </c>
      <c r="G78" s="1282">
        <v>4.8734E-2</v>
      </c>
      <c r="H78" s="1279">
        <v>12210.06551</v>
      </c>
      <c r="I78" s="1279">
        <v>11591.283278000001</v>
      </c>
      <c r="J78" s="1283">
        <v>5.3383E-2</v>
      </c>
      <c r="K78" s="1293" t="s">
        <v>940</v>
      </c>
      <c r="L78" s="1294">
        <v>6.0245579541999996</v>
      </c>
      <c r="M78" s="1234">
        <v>5.6024010833000002</v>
      </c>
      <c r="N78" s="1295">
        <v>7.5353000000000003E-2</v>
      </c>
      <c r="O78" s="1294">
        <v>6.0379232808000003</v>
      </c>
      <c r="P78" s="1234">
        <v>5.6650590305000001</v>
      </c>
      <c r="Q78" s="1296">
        <v>6.5818000000000002E-2</v>
      </c>
      <c r="R78" s="1234">
        <v>6.0305186065000003</v>
      </c>
      <c r="S78" s="1234">
        <v>5.6301924132999996</v>
      </c>
      <c r="T78" s="1297">
        <v>7.1103E-2</v>
      </c>
      <c r="U78" s="1274" t="s">
        <v>965</v>
      </c>
      <c r="V78" s="1275"/>
      <c r="W78" s="1276"/>
      <c r="X78" s="1254"/>
      <c r="Y78" s="1275"/>
      <c r="Z78" s="1276"/>
      <c r="AA78" s="1256"/>
      <c r="AB78" s="1276"/>
      <c r="AC78" s="1276"/>
      <c r="AD78" s="1256"/>
    </row>
    <row r="79" spans="1:30" x14ac:dyDescent="0.3">
      <c r="A79" s="1277" t="s">
        <v>954</v>
      </c>
      <c r="B79" s="1278">
        <v>88.452418545</v>
      </c>
      <c r="C79" s="1279">
        <v>86.622602091000005</v>
      </c>
      <c r="D79" s="1280">
        <v>2.1124E-2</v>
      </c>
      <c r="E79" s="1281">
        <v>23.026088541</v>
      </c>
      <c r="F79" s="1279">
        <v>20.251474424000001</v>
      </c>
      <c r="G79" s="1282">
        <v>0.13700799999999999</v>
      </c>
      <c r="H79" s="1279">
        <v>69.937286447999995</v>
      </c>
      <c r="I79" s="1279">
        <v>68.813789645</v>
      </c>
      <c r="J79" s="1283">
        <v>1.6327000000000001E-2</v>
      </c>
      <c r="K79" s="1293" t="s">
        <v>939</v>
      </c>
      <c r="L79" s="1294">
        <v>1.2018226541000001</v>
      </c>
      <c r="M79" s="1234">
        <v>1.2047323302999999</v>
      </c>
      <c r="N79" s="1295">
        <v>-2.415E-3</v>
      </c>
      <c r="O79" s="1294">
        <v>1.1284494087000001</v>
      </c>
      <c r="P79" s="1234">
        <v>1.1334558636000001</v>
      </c>
      <c r="Q79" s="1296">
        <v>-4.4169999999999999E-3</v>
      </c>
      <c r="R79" s="1234">
        <v>1.1679137658000001</v>
      </c>
      <c r="S79" s="1234">
        <v>1.1718451862000001</v>
      </c>
      <c r="T79" s="1297">
        <v>-3.3549999999999999E-3</v>
      </c>
      <c r="U79" s="1290" t="s">
        <v>964</v>
      </c>
      <c r="V79" s="1291">
        <v>1.5613253918000001</v>
      </c>
      <c r="W79" s="1292">
        <v>1.9726376074</v>
      </c>
      <c r="X79" s="1280">
        <v>-0.208509</v>
      </c>
      <c r="Y79" s="1291">
        <v>1.4749987708000001</v>
      </c>
      <c r="Z79" s="1292">
        <v>1.0058844239</v>
      </c>
      <c r="AA79" s="1282">
        <v>0.46637000000000001</v>
      </c>
      <c r="AB79" s="1292">
        <v>1.5146683673000001</v>
      </c>
      <c r="AC79" s="1292">
        <v>1.4326647563999999</v>
      </c>
      <c r="AD79" s="1282">
        <v>5.7238999999999998E-2</v>
      </c>
    </row>
    <row r="80" spans="1:30" x14ac:dyDescent="0.3">
      <c r="A80" s="1277" t="s">
        <v>953</v>
      </c>
      <c r="B80" s="1278">
        <v>10432.750708</v>
      </c>
      <c r="C80" s="1279">
        <v>9050.3109812999992</v>
      </c>
      <c r="D80" s="1280">
        <v>0.152751</v>
      </c>
      <c r="E80" s="1281">
        <v>9544.3674293000004</v>
      </c>
      <c r="F80" s="1279">
        <v>8721.1733203000003</v>
      </c>
      <c r="G80" s="1282">
        <v>9.4390000000000002E-2</v>
      </c>
      <c r="H80" s="1279">
        <v>10181.345291</v>
      </c>
      <c r="I80" s="1279">
        <v>8961.9962113000001</v>
      </c>
      <c r="J80" s="1283">
        <v>0.13605800000000001</v>
      </c>
      <c r="K80" s="1293" t="s">
        <v>938</v>
      </c>
      <c r="L80" s="1294">
        <v>10.779392028</v>
      </c>
      <c r="M80" s="1234">
        <v>10.866400435999999</v>
      </c>
      <c r="N80" s="1295">
        <v>-8.0070000000000002E-3</v>
      </c>
      <c r="O80" s="1294">
        <v>11.294156789000001</v>
      </c>
      <c r="P80" s="1234">
        <v>12.140263952</v>
      </c>
      <c r="Q80" s="1296">
        <v>-6.9694000000000006E-2</v>
      </c>
      <c r="R80" s="1234">
        <v>11.009248082999999</v>
      </c>
      <c r="S80" s="1234">
        <v>11.434909339000001</v>
      </c>
      <c r="T80" s="1297">
        <v>-3.7225000000000001E-2</v>
      </c>
      <c r="U80" s="1264" t="s">
        <v>973</v>
      </c>
      <c r="V80" s="1265"/>
      <c r="W80" s="1266"/>
      <c r="X80" s="1267"/>
      <c r="Y80" s="1265"/>
      <c r="Z80" s="1266"/>
      <c r="AA80" s="1268"/>
      <c r="AB80" s="1266"/>
      <c r="AC80" s="1266"/>
      <c r="AD80" s="1268"/>
    </row>
    <row r="81" spans="1:30" x14ac:dyDescent="0.3">
      <c r="A81" s="1277" t="s">
        <v>952</v>
      </c>
      <c r="B81" s="1278">
        <v>8650.0388349000004</v>
      </c>
      <c r="C81" s="1279">
        <v>7544.8889812999996</v>
      </c>
      <c r="D81" s="1280">
        <v>0.146477</v>
      </c>
      <c r="E81" s="1281">
        <v>7839.2011965000002</v>
      </c>
      <c r="F81" s="1279">
        <v>7392.8730723999997</v>
      </c>
      <c r="G81" s="1282">
        <v>6.0373000000000003E-2</v>
      </c>
      <c r="H81" s="1279">
        <v>8420.5782189000001</v>
      </c>
      <c r="I81" s="1279">
        <v>7504.0998172999998</v>
      </c>
      <c r="J81" s="1283">
        <v>0.12213</v>
      </c>
      <c r="K81" s="1293" t="s">
        <v>937</v>
      </c>
      <c r="L81" s="1294">
        <v>24079.898729</v>
      </c>
      <c r="M81" s="1234">
        <v>23168.420005</v>
      </c>
      <c r="N81" s="1295">
        <v>3.9341000000000001E-2</v>
      </c>
      <c r="O81" s="1294">
        <v>27469.553392000002</v>
      </c>
      <c r="P81" s="1234">
        <v>25353.520369000002</v>
      </c>
      <c r="Q81" s="1296">
        <v>8.3460999999999994E-2</v>
      </c>
      <c r="R81" s="1234">
        <v>25593.469015999999</v>
      </c>
      <c r="S81" s="1234">
        <v>24143.602193999999</v>
      </c>
      <c r="T81" s="1297">
        <v>6.0052000000000001E-2</v>
      </c>
      <c r="U81" s="1274" t="s">
        <v>1239</v>
      </c>
      <c r="V81" s="1275"/>
      <c r="W81" s="1276"/>
      <c r="X81" s="1254"/>
      <c r="Y81" s="1275"/>
      <c r="Z81" s="1276"/>
      <c r="AA81" s="1256"/>
      <c r="AB81" s="1276"/>
      <c r="AC81" s="1276"/>
      <c r="AD81" s="1256"/>
    </row>
    <row r="82" spans="1:30" x14ac:dyDescent="0.3">
      <c r="A82" s="1277" t="s">
        <v>951</v>
      </c>
      <c r="B82" s="1278">
        <v>36.177290827</v>
      </c>
      <c r="C82" s="1279">
        <v>34.804378671999999</v>
      </c>
      <c r="D82" s="1280">
        <v>3.9447000000000003E-2</v>
      </c>
      <c r="E82" s="1281">
        <v>57.530523918</v>
      </c>
      <c r="F82" s="1279">
        <v>53.957311222000001</v>
      </c>
      <c r="G82" s="1282">
        <v>6.6223000000000004E-2</v>
      </c>
      <c r="H82" s="1279">
        <v>42.220086309999999</v>
      </c>
      <c r="I82" s="1279">
        <v>39.943525700999999</v>
      </c>
      <c r="J82" s="1283">
        <v>5.6994000000000003E-2</v>
      </c>
      <c r="K82" s="1293" t="s">
        <v>936</v>
      </c>
      <c r="L82" s="1294">
        <v>23357.719187999999</v>
      </c>
      <c r="M82" s="1234">
        <v>22457.912119000001</v>
      </c>
      <c r="N82" s="1295">
        <v>4.0065999999999997E-2</v>
      </c>
      <c r="O82" s="1294">
        <v>27044.972049</v>
      </c>
      <c r="P82" s="1234">
        <v>24943.053198000001</v>
      </c>
      <c r="Q82" s="1296">
        <v>8.4268999999999997E-2</v>
      </c>
      <c r="R82" s="1234">
        <v>25004.174926</v>
      </c>
      <c r="S82" s="1234">
        <v>23566.998619999998</v>
      </c>
      <c r="T82" s="1297">
        <v>6.0983000000000002E-2</v>
      </c>
      <c r="U82" s="1290" t="s">
        <v>968</v>
      </c>
      <c r="V82" s="1291">
        <v>4.4383713260000004</v>
      </c>
      <c r="W82" s="1292">
        <v>4.0698509957000004</v>
      </c>
      <c r="X82" s="1280">
        <v>9.0548850700000003E-2</v>
      </c>
      <c r="Y82" s="1291">
        <v>9.0818702973000001</v>
      </c>
      <c r="Z82" s="1292">
        <v>8.3231789313999993</v>
      </c>
      <c r="AA82" s="1282">
        <v>9.1154037699999996E-2</v>
      </c>
      <c r="AB82" s="1292">
        <v>6.5092734030999999</v>
      </c>
      <c r="AC82" s="1292">
        <v>5.9563737049999999</v>
      </c>
      <c r="AD82" s="1282">
        <v>9.2824883999999996E-2</v>
      </c>
    </row>
    <row r="83" spans="1:30" x14ac:dyDescent="0.3">
      <c r="A83" s="1277" t="s">
        <v>950</v>
      </c>
      <c r="B83" s="1278">
        <v>1006.6634863</v>
      </c>
      <c r="C83" s="1279">
        <v>891.71147352000003</v>
      </c>
      <c r="D83" s="1280">
        <v>0.128912</v>
      </c>
      <c r="E83" s="1281">
        <v>1128.2861793</v>
      </c>
      <c r="F83" s="1279">
        <v>1005.6285954</v>
      </c>
      <c r="G83" s="1282">
        <v>0.121971</v>
      </c>
      <c r="H83" s="1279">
        <v>1041.0817431</v>
      </c>
      <c r="I83" s="1279">
        <v>922.27790699000002</v>
      </c>
      <c r="J83" s="1283">
        <v>0.12881600000000001</v>
      </c>
      <c r="K83" s="1293" t="s">
        <v>935</v>
      </c>
      <c r="L83" s="1294">
        <v>23348.490615999999</v>
      </c>
      <c r="M83" s="1234">
        <v>22448.570657</v>
      </c>
      <c r="N83" s="1295">
        <v>4.0087999999999999E-2</v>
      </c>
      <c r="O83" s="1294">
        <v>27043.921973</v>
      </c>
      <c r="P83" s="1234">
        <v>24941.852695000001</v>
      </c>
      <c r="Q83" s="1296">
        <v>8.4279000000000007E-2</v>
      </c>
      <c r="R83" s="1234">
        <v>24998.598268999998</v>
      </c>
      <c r="S83" s="1234">
        <v>23561.290364</v>
      </c>
      <c r="T83" s="1297">
        <v>6.1003000000000002E-2</v>
      </c>
      <c r="U83" s="1290" t="s">
        <v>938</v>
      </c>
      <c r="V83" s="1291">
        <v>1.46918978</v>
      </c>
      <c r="W83" s="1292">
        <v>1.7132933533000001</v>
      </c>
      <c r="X83" s="1280">
        <v>-0.14247622700000001</v>
      </c>
      <c r="Y83" s="1291">
        <v>3.5562252881999998</v>
      </c>
      <c r="Z83" s="1292">
        <v>3.5491139861000001</v>
      </c>
      <c r="AA83" s="1282">
        <v>2.0036837999999999E-3</v>
      </c>
      <c r="AB83" s="1292">
        <v>2.7678239626000001</v>
      </c>
      <c r="AC83" s="1292">
        <v>2.8511058752</v>
      </c>
      <c r="AD83" s="1282">
        <v>-2.9210389E-2</v>
      </c>
    </row>
    <row r="84" spans="1:30" x14ac:dyDescent="0.3">
      <c r="A84" s="1277" t="s">
        <v>949</v>
      </c>
      <c r="B84" s="1278">
        <v>999.97423415000003</v>
      </c>
      <c r="C84" s="1279">
        <v>886.97109592000004</v>
      </c>
      <c r="D84" s="1280">
        <v>0.12740299999999999</v>
      </c>
      <c r="E84" s="1281">
        <v>1112.6573954999999</v>
      </c>
      <c r="F84" s="1279">
        <v>992.43762116000005</v>
      </c>
      <c r="G84" s="1282">
        <v>0.12113599999999999</v>
      </c>
      <c r="H84" s="1279">
        <v>1031.8626744000001</v>
      </c>
      <c r="I84" s="1279">
        <v>915.27005110000005</v>
      </c>
      <c r="J84" s="1283">
        <v>0.127386</v>
      </c>
      <c r="K84" s="1293" t="s">
        <v>934</v>
      </c>
      <c r="L84" s="1294">
        <v>9.2285713326999996</v>
      </c>
      <c r="M84" s="1234">
        <v>9.3414612451999997</v>
      </c>
      <c r="N84" s="1295">
        <v>-1.2085E-2</v>
      </c>
      <c r="O84" s="1294">
        <v>1.0500761073</v>
      </c>
      <c r="P84" s="1234">
        <v>1.2005022296000001</v>
      </c>
      <c r="Q84" s="1296">
        <v>-0.125303</v>
      </c>
      <c r="R84" s="1234">
        <v>5.5766573194999998</v>
      </c>
      <c r="S84" s="1234">
        <v>5.7082559401999999</v>
      </c>
      <c r="T84" s="1297">
        <v>-2.3054000000000002E-2</v>
      </c>
      <c r="U84" s="1274" t="s">
        <v>1240</v>
      </c>
      <c r="V84" s="1275"/>
      <c r="W84" s="1276"/>
      <c r="X84" s="1254"/>
      <c r="Y84" s="1275"/>
      <c r="Z84" s="1276"/>
      <c r="AA84" s="1256"/>
      <c r="AB84" s="1276"/>
      <c r="AC84" s="1276"/>
      <c r="AD84" s="1256"/>
    </row>
    <row r="85" spans="1:30" x14ac:dyDescent="0.3">
      <c r="A85" s="1277" t="s">
        <v>947</v>
      </c>
      <c r="B85" s="1278">
        <v>0.74801777889999999</v>
      </c>
      <c r="C85" s="1279">
        <v>0.49792232339999998</v>
      </c>
      <c r="D85" s="1280">
        <v>0.502278</v>
      </c>
      <c r="E85" s="1281">
        <v>3.1191237983</v>
      </c>
      <c r="F85" s="1279">
        <v>1.9593491454</v>
      </c>
      <c r="G85" s="1282">
        <v>0.59191800000000006</v>
      </c>
      <c r="H85" s="1279">
        <v>1.4190219627</v>
      </c>
      <c r="I85" s="1279">
        <v>0.89005482280000003</v>
      </c>
      <c r="J85" s="1283">
        <v>0.59430799999999995</v>
      </c>
      <c r="K85" s="1298" t="s">
        <v>972</v>
      </c>
      <c r="L85" s="1270"/>
      <c r="M85" s="1240"/>
      <c r="N85" s="1271"/>
      <c r="O85" s="1270"/>
      <c r="P85" s="1240"/>
      <c r="Q85" s="1272"/>
      <c r="R85" s="1240"/>
      <c r="S85" s="1240"/>
      <c r="T85" s="1273"/>
      <c r="U85" s="1290" t="s">
        <v>968</v>
      </c>
      <c r="V85" s="1291">
        <v>6.2663164999999998E-3</v>
      </c>
      <c r="W85" s="1292">
        <v>2.8474720000000002E-3</v>
      </c>
      <c r="X85" s="1280">
        <v>1.2006595930999999</v>
      </c>
      <c r="Y85" s="1291">
        <v>1.8582088699999999E-2</v>
      </c>
      <c r="Z85" s="1292">
        <v>1.4289595299999999E-2</v>
      </c>
      <c r="AA85" s="1282">
        <v>0.30039292810000001</v>
      </c>
      <c r="AB85" s="1292">
        <v>1.17588897E-2</v>
      </c>
      <c r="AC85" s="1292">
        <v>7.9225158E-3</v>
      </c>
      <c r="AD85" s="1282">
        <v>0.48423683830000003</v>
      </c>
    </row>
    <row r="86" spans="1:30" x14ac:dyDescent="0.3">
      <c r="A86" s="1277" t="s">
        <v>945</v>
      </c>
      <c r="B86" s="1278">
        <v>793.10446805000004</v>
      </c>
      <c r="C86" s="1279">
        <v>748.50418453999998</v>
      </c>
      <c r="D86" s="1280">
        <v>5.9586E-2</v>
      </c>
      <c r="E86" s="1281">
        <v>605.77961631999995</v>
      </c>
      <c r="F86" s="1279">
        <v>527.83496976000004</v>
      </c>
      <c r="G86" s="1282">
        <v>0.14766899999999999</v>
      </c>
      <c r="H86" s="1279">
        <v>740.09302181999999</v>
      </c>
      <c r="I86" s="1279">
        <v>689.29385020999996</v>
      </c>
      <c r="J86" s="1283">
        <v>7.3696999999999999E-2</v>
      </c>
      <c r="K86" s="1269" t="s">
        <v>946</v>
      </c>
      <c r="L86" s="1270"/>
      <c r="M86" s="1240"/>
      <c r="N86" s="1271"/>
      <c r="O86" s="1270"/>
      <c r="P86" s="1240"/>
      <c r="Q86" s="1272"/>
      <c r="R86" s="1240"/>
      <c r="S86" s="1240"/>
      <c r="T86" s="1273"/>
      <c r="U86" s="1290" t="s">
        <v>938</v>
      </c>
      <c r="V86" s="1291">
        <v>2.8387096773999998</v>
      </c>
      <c r="W86" s="1292">
        <v>1</v>
      </c>
      <c r="X86" s="1280">
        <v>1.8387096774</v>
      </c>
      <c r="Y86" s="1291">
        <v>1.2972972973000001</v>
      </c>
      <c r="Z86" s="1292">
        <v>0.23214285709999999</v>
      </c>
      <c r="AA86" s="1282">
        <v>4.5883575884000001</v>
      </c>
      <c r="AB86" s="1292">
        <v>1.7523809524</v>
      </c>
      <c r="AC86" s="1292">
        <v>0.38571428569999999</v>
      </c>
      <c r="AD86" s="1282">
        <v>3.5432098765000002</v>
      </c>
    </row>
    <row r="87" spans="1:30" x14ac:dyDescent="0.3">
      <c r="A87" s="1277" t="s">
        <v>1241</v>
      </c>
      <c r="B87" s="1278">
        <v>9.6489981409999999</v>
      </c>
      <c r="C87" s="1279">
        <v>7.9821885276</v>
      </c>
      <c r="D87" s="1280">
        <v>0.208816</v>
      </c>
      <c r="E87" s="1281">
        <v>2.6620282213999999</v>
      </c>
      <c r="F87" s="1279">
        <v>3.0591868253999999</v>
      </c>
      <c r="G87" s="1282">
        <v>-0.129825</v>
      </c>
      <c r="H87" s="1279">
        <v>7.6717411099000001</v>
      </c>
      <c r="I87" s="1279">
        <v>6.6612404425999996</v>
      </c>
      <c r="J87" s="1283">
        <v>0.151699</v>
      </c>
      <c r="K87" s="1277" t="s">
        <v>944</v>
      </c>
      <c r="L87" s="1294"/>
      <c r="M87" s="1234"/>
      <c r="N87" s="1295"/>
      <c r="O87" s="1294"/>
      <c r="P87" s="1234"/>
      <c r="Q87" s="1296"/>
      <c r="R87" s="1234"/>
      <c r="S87" s="1234"/>
      <c r="T87" s="1297"/>
      <c r="U87" s="1274" t="s">
        <v>971</v>
      </c>
      <c r="V87" s="1275"/>
      <c r="W87" s="1276"/>
      <c r="X87" s="1254"/>
      <c r="Y87" s="1275"/>
      <c r="Z87" s="1276"/>
      <c r="AA87" s="1256"/>
      <c r="AB87" s="1276"/>
      <c r="AC87" s="1276"/>
      <c r="AD87" s="1256"/>
    </row>
    <row r="88" spans="1:30" x14ac:dyDescent="0.3">
      <c r="A88" s="1277" t="s">
        <v>943</v>
      </c>
      <c r="B88" s="1278">
        <v>726.95916112999998</v>
      </c>
      <c r="C88" s="1279">
        <v>698.56294210999999</v>
      </c>
      <c r="D88" s="1280">
        <v>4.0648999999999998E-2</v>
      </c>
      <c r="E88" s="1281">
        <v>577.44086136999999</v>
      </c>
      <c r="F88" s="1279">
        <v>509.92308617999998</v>
      </c>
      <c r="G88" s="1282">
        <v>0.132408</v>
      </c>
      <c r="H88" s="1279">
        <v>684.64666903</v>
      </c>
      <c r="I88" s="1279">
        <v>647.94677915</v>
      </c>
      <c r="J88" s="1283">
        <v>5.6640000000000003E-2</v>
      </c>
      <c r="K88" s="1293" t="s">
        <v>940</v>
      </c>
      <c r="L88" s="1294">
        <v>2.2841734299999999E-2</v>
      </c>
      <c r="M88" s="1234">
        <v>1.5864486600000002E-2</v>
      </c>
      <c r="N88" s="1295">
        <v>0.439803</v>
      </c>
      <c r="O88" s="1294">
        <v>1.02954816E-2</v>
      </c>
      <c r="P88" s="1234">
        <v>9.4413398000000003E-3</v>
      </c>
      <c r="Q88" s="1296">
        <v>9.0468000000000007E-2</v>
      </c>
      <c r="R88" s="1234">
        <v>1.7246371600000001E-2</v>
      </c>
      <c r="S88" s="1234">
        <v>1.3015561599999999E-2</v>
      </c>
      <c r="T88" s="1297">
        <v>0.32505800000000001</v>
      </c>
      <c r="U88" s="1290" t="s">
        <v>968</v>
      </c>
      <c r="V88" s="1291">
        <v>2.0213924E-3</v>
      </c>
      <c r="W88" s="1292">
        <v>4.0678170000000002E-4</v>
      </c>
      <c r="X88" s="1280">
        <v>3.9692313392999998</v>
      </c>
      <c r="Y88" s="1291">
        <v>1.1551028099999999E-2</v>
      </c>
      <c r="Z88" s="1292">
        <v>1.07171965E-2</v>
      </c>
      <c r="AA88" s="1282">
        <v>7.7803147599999997E-2</v>
      </c>
      <c r="AB88" s="1292">
        <v>6.2714079000000004E-3</v>
      </c>
      <c r="AC88" s="1292">
        <v>4.9798669999999998E-3</v>
      </c>
      <c r="AD88" s="1282">
        <v>0.25935246890000002</v>
      </c>
    </row>
    <row r="89" spans="1:30" x14ac:dyDescent="0.3">
      <c r="A89" s="1269" t="s">
        <v>941</v>
      </c>
      <c r="B89" s="1252"/>
      <c r="C89" s="1253"/>
      <c r="D89" s="1254"/>
      <c r="E89" s="1255"/>
      <c r="F89" s="1253"/>
      <c r="G89" s="1256"/>
      <c r="H89" s="1253"/>
      <c r="I89" s="1253"/>
      <c r="J89" s="1257"/>
      <c r="K89" s="1293" t="s">
        <v>939</v>
      </c>
      <c r="L89" s="1294">
        <v>1.3294117647000001</v>
      </c>
      <c r="M89" s="1234">
        <v>1</v>
      </c>
      <c r="N89" s="1295">
        <v>0.32941199999999998</v>
      </c>
      <c r="O89" s="1294">
        <v>1.0512820513000001</v>
      </c>
      <c r="P89" s="1234">
        <v>1.15625</v>
      </c>
      <c r="Q89" s="1296">
        <v>-9.0783000000000003E-2</v>
      </c>
      <c r="R89" s="1234">
        <v>1.2419354839000001</v>
      </c>
      <c r="S89" s="1234">
        <v>1.0454545454999999</v>
      </c>
      <c r="T89" s="1297">
        <v>0.18793799999999999</v>
      </c>
      <c r="U89" s="1290" t="s">
        <v>938</v>
      </c>
      <c r="V89" s="1291">
        <v>0.9</v>
      </c>
      <c r="W89" s="1292">
        <v>5.5</v>
      </c>
      <c r="X89" s="1280">
        <v>-0.83636363599999997</v>
      </c>
      <c r="Y89" s="1291">
        <v>0.45652173909999999</v>
      </c>
      <c r="Z89" s="1292">
        <v>0.78571428570000001</v>
      </c>
      <c r="AA89" s="1282">
        <v>-0.418972332</v>
      </c>
      <c r="AB89" s="1292">
        <v>0.53571428570000001</v>
      </c>
      <c r="AC89" s="1292">
        <v>1</v>
      </c>
      <c r="AD89" s="1282">
        <v>-0.46428571400000002</v>
      </c>
    </row>
    <row r="90" spans="1:30" x14ac:dyDescent="0.3">
      <c r="A90" s="1277" t="s">
        <v>940</v>
      </c>
      <c r="B90" s="1278">
        <v>116.51972941</v>
      </c>
      <c r="C90" s="1279">
        <v>115.61997185</v>
      </c>
      <c r="D90" s="1280">
        <v>7.7819999999999999E-3</v>
      </c>
      <c r="E90" s="1281">
        <v>58.801261924999999</v>
      </c>
      <c r="F90" s="1279">
        <v>56.856513579999998</v>
      </c>
      <c r="G90" s="1282">
        <v>3.4203999999999998E-2</v>
      </c>
      <c r="H90" s="1279">
        <v>90.778516812999996</v>
      </c>
      <c r="I90" s="1279">
        <v>89.556004956999999</v>
      </c>
      <c r="J90" s="1283">
        <v>1.3651E-2</v>
      </c>
      <c r="K90" s="1293" t="s">
        <v>938</v>
      </c>
      <c r="L90" s="1294">
        <v>1</v>
      </c>
      <c r="M90" s="1234">
        <v>1</v>
      </c>
      <c r="N90" s="1295">
        <v>0</v>
      </c>
      <c r="O90" s="1294">
        <v>1</v>
      </c>
      <c r="P90" s="1234">
        <v>1</v>
      </c>
      <c r="Q90" s="1296">
        <v>0</v>
      </c>
      <c r="R90" s="1234">
        <v>1</v>
      </c>
      <c r="S90" s="1234">
        <v>1</v>
      </c>
      <c r="T90" s="1297">
        <v>0</v>
      </c>
      <c r="U90" s="1274" t="s">
        <v>970</v>
      </c>
      <c r="V90" s="1275"/>
      <c r="W90" s="1276"/>
      <c r="X90" s="1254"/>
      <c r="Y90" s="1275"/>
      <c r="Z90" s="1276"/>
      <c r="AA90" s="1256"/>
      <c r="AB90" s="1276"/>
      <c r="AC90" s="1276"/>
      <c r="AD90" s="1256"/>
    </row>
    <row r="91" spans="1:30" x14ac:dyDescent="0.3">
      <c r="A91" s="1277" t="s">
        <v>939</v>
      </c>
      <c r="B91" s="1278">
        <v>1.1737947606000001</v>
      </c>
      <c r="C91" s="1279">
        <v>1.1563812712999999</v>
      </c>
      <c r="D91" s="1280">
        <v>1.5058999999999999E-2</v>
      </c>
      <c r="E91" s="1281">
        <v>1.1617163353</v>
      </c>
      <c r="F91" s="1279">
        <v>1.1706693006</v>
      </c>
      <c r="G91" s="1282">
        <v>-7.6480000000000003E-3</v>
      </c>
      <c r="H91" s="1279">
        <v>1.1702798221999999</v>
      </c>
      <c r="I91" s="1279">
        <v>1.1603692514999999</v>
      </c>
      <c r="J91" s="1283">
        <v>8.541E-3</v>
      </c>
      <c r="K91" s="1293" t="s">
        <v>937</v>
      </c>
      <c r="L91" s="1294">
        <v>17090.176195</v>
      </c>
      <c r="M91" s="1234">
        <v>66758.790641</v>
      </c>
      <c r="N91" s="1295">
        <v>-0.74400100000000002</v>
      </c>
      <c r="O91" s="1294">
        <v>127435.62854000001</v>
      </c>
      <c r="P91" s="1234">
        <v>60476.468918999999</v>
      </c>
      <c r="Q91" s="1296">
        <v>1.107194</v>
      </c>
      <c r="R91" s="1234">
        <v>46467.861557999997</v>
      </c>
      <c r="S91" s="1234">
        <v>64737.521912999997</v>
      </c>
      <c r="T91" s="1297">
        <v>-0.28221099999999999</v>
      </c>
      <c r="U91" s="1290" t="s">
        <v>968</v>
      </c>
      <c r="V91" s="1291">
        <v>33.999416144999998</v>
      </c>
      <c r="W91" s="1292">
        <v>31.953516783000001</v>
      </c>
      <c r="X91" s="1280">
        <v>6.4027361199999994E-2</v>
      </c>
      <c r="Y91" s="1291">
        <v>23.635663498</v>
      </c>
      <c r="Z91" s="1292">
        <v>23.058813763</v>
      </c>
      <c r="AA91" s="1282">
        <v>2.50164532E-2</v>
      </c>
      <c r="AB91" s="1292">
        <v>29.377402225000001</v>
      </c>
      <c r="AC91" s="1292">
        <v>28.008356783</v>
      </c>
      <c r="AD91" s="1282">
        <v>4.8879891600000003E-2</v>
      </c>
    </row>
    <row r="92" spans="1:30" x14ac:dyDescent="0.3">
      <c r="A92" s="1277" t="s">
        <v>938</v>
      </c>
      <c r="B92" s="1278">
        <v>2.8320064950999999</v>
      </c>
      <c r="C92" s="1279">
        <v>2.7813028839</v>
      </c>
      <c r="D92" s="1280">
        <v>1.823E-2</v>
      </c>
      <c r="E92" s="1281">
        <v>3.0056284858</v>
      </c>
      <c r="F92" s="1279">
        <v>2.8818851344</v>
      </c>
      <c r="G92" s="1282">
        <v>4.2937999999999997E-2</v>
      </c>
      <c r="H92" s="1279">
        <v>2.8821624502000001</v>
      </c>
      <c r="I92" s="1279">
        <v>2.8096259347000001</v>
      </c>
      <c r="J92" s="1283">
        <v>2.5817E-2</v>
      </c>
      <c r="K92" s="1293" t="s">
        <v>936</v>
      </c>
      <c r="L92" s="1294">
        <v>3056.9493805000002</v>
      </c>
      <c r="M92" s="1234">
        <v>46419.415896999999</v>
      </c>
      <c r="N92" s="1295">
        <v>-0.934145</v>
      </c>
      <c r="O92" s="1294">
        <v>79959.409023999993</v>
      </c>
      <c r="P92" s="1234">
        <v>52822.870811000001</v>
      </c>
      <c r="Q92" s="1296">
        <v>0.51372700000000004</v>
      </c>
      <c r="R92" s="1234">
        <v>23530.980844000002</v>
      </c>
      <c r="S92" s="1234">
        <v>48479.657913000003</v>
      </c>
      <c r="T92" s="1297">
        <v>-0.51462200000000002</v>
      </c>
      <c r="U92" s="1274" t="s">
        <v>969</v>
      </c>
      <c r="V92" s="1275"/>
      <c r="W92" s="1276"/>
      <c r="X92" s="1254"/>
      <c r="Y92" s="1275"/>
      <c r="Z92" s="1276"/>
      <c r="AA92" s="1256"/>
      <c r="AB92" s="1276"/>
      <c r="AC92" s="1276"/>
      <c r="AD92" s="1256"/>
    </row>
    <row r="93" spans="1:30" x14ac:dyDescent="0.3">
      <c r="A93" s="1277" t="s">
        <v>956</v>
      </c>
      <c r="B93" s="1278">
        <v>35470.462270000004</v>
      </c>
      <c r="C93" s="1279">
        <v>34402.665272999999</v>
      </c>
      <c r="D93" s="1280">
        <v>3.1038E-2</v>
      </c>
      <c r="E93" s="1281">
        <v>33751.626857000003</v>
      </c>
      <c r="F93" s="1279">
        <v>32056.645178999999</v>
      </c>
      <c r="G93" s="1282">
        <v>5.2874999999999998E-2</v>
      </c>
      <c r="H93" s="1279">
        <v>34973.924755</v>
      </c>
      <c r="I93" s="1279">
        <v>33742.047262</v>
      </c>
      <c r="J93" s="1283">
        <v>3.6509E-2</v>
      </c>
      <c r="K93" s="1293" t="s">
        <v>935</v>
      </c>
      <c r="L93" s="1294">
        <v>3052.2237168000001</v>
      </c>
      <c r="M93" s="1234">
        <v>46402.897948999998</v>
      </c>
      <c r="N93" s="1295">
        <v>-0.93422300000000003</v>
      </c>
      <c r="O93" s="1294">
        <v>79958.276098000002</v>
      </c>
      <c r="P93" s="1234">
        <v>52822.870811000001</v>
      </c>
      <c r="Q93" s="1296">
        <v>0.513706</v>
      </c>
      <c r="R93" s="1234">
        <v>23527.211687999999</v>
      </c>
      <c r="S93" s="1234">
        <v>48468.454435</v>
      </c>
      <c r="T93" s="1297">
        <v>-0.51458700000000002</v>
      </c>
      <c r="U93" s="1290" t="s">
        <v>968</v>
      </c>
      <c r="V93" s="1291">
        <v>3.2552503453999999</v>
      </c>
      <c r="W93" s="1292">
        <v>2.9821167065999998</v>
      </c>
      <c r="X93" s="1280">
        <v>9.1590526399999997E-2</v>
      </c>
      <c r="Y93" s="1291">
        <v>2.0658762666000001</v>
      </c>
      <c r="Z93" s="1292">
        <v>2.0056467718</v>
      </c>
      <c r="AA93" s="1282">
        <v>3.0029961300000001E-2</v>
      </c>
      <c r="AB93" s="1292">
        <v>2.7248147266</v>
      </c>
      <c r="AC93" s="1292">
        <v>2.549012856</v>
      </c>
      <c r="AD93" s="1282">
        <v>6.8968608900000006E-2</v>
      </c>
    </row>
    <row r="94" spans="1:30" x14ac:dyDescent="0.3">
      <c r="A94" s="1277" t="s">
        <v>955</v>
      </c>
      <c r="B94" s="1278">
        <v>34571.926007000002</v>
      </c>
      <c r="C94" s="1279">
        <v>33521.31</v>
      </c>
      <c r="D94" s="1280">
        <v>3.1342000000000002E-2</v>
      </c>
      <c r="E94" s="1281">
        <v>32952.614307000003</v>
      </c>
      <c r="F94" s="1279">
        <v>31419.440789</v>
      </c>
      <c r="G94" s="1282">
        <v>4.8797E-2</v>
      </c>
      <c r="H94" s="1279">
        <v>34104.138921999998</v>
      </c>
      <c r="I94" s="1279">
        <v>32929.442666000003</v>
      </c>
      <c r="J94" s="1283">
        <v>3.5673000000000003E-2</v>
      </c>
      <c r="K94" s="1293" t="s">
        <v>934</v>
      </c>
      <c r="L94" s="1294">
        <v>4.7256637167999997</v>
      </c>
      <c r="M94" s="1234">
        <v>16.517948718</v>
      </c>
      <c r="N94" s="1295">
        <v>-0.71390699999999996</v>
      </c>
      <c r="O94" s="1294">
        <v>1.1329268293000001</v>
      </c>
      <c r="P94" s="1234">
        <v>0</v>
      </c>
      <c r="Q94" s="1296">
        <v>-1</v>
      </c>
      <c r="R94" s="1234">
        <v>3.7691558442000002</v>
      </c>
      <c r="S94" s="1234">
        <v>11.203478261000001</v>
      </c>
      <c r="T94" s="1297">
        <v>-0.66357299999999997</v>
      </c>
      <c r="U94" s="1274" t="s">
        <v>967</v>
      </c>
      <c r="V94" s="1275"/>
      <c r="W94" s="1276"/>
      <c r="X94" s="1254"/>
      <c r="Y94" s="1275"/>
      <c r="Z94" s="1276"/>
      <c r="AA94" s="1256"/>
      <c r="AB94" s="1276"/>
      <c r="AC94" s="1276"/>
      <c r="AD94" s="1256"/>
    </row>
    <row r="95" spans="1:30" x14ac:dyDescent="0.3">
      <c r="A95" s="1277" t="s">
        <v>954</v>
      </c>
      <c r="B95" s="1278">
        <v>85.506724043000006</v>
      </c>
      <c r="C95" s="1279">
        <v>86.032674990000004</v>
      </c>
      <c r="D95" s="1280">
        <v>-6.1130000000000004E-3</v>
      </c>
      <c r="E95" s="1281">
        <v>24.869186005</v>
      </c>
      <c r="F95" s="1279">
        <v>24.812286764</v>
      </c>
      <c r="G95" s="1282">
        <v>2.2929999999999999E-3</v>
      </c>
      <c r="H95" s="1279">
        <v>67.989740018999996</v>
      </c>
      <c r="I95" s="1279">
        <v>68.793568121999996</v>
      </c>
      <c r="J95" s="1283">
        <v>-1.1684999999999999E-2</v>
      </c>
      <c r="K95" s="1277" t="s">
        <v>942</v>
      </c>
      <c r="L95" s="1294"/>
      <c r="M95" s="1234"/>
      <c r="N95" s="1295"/>
      <c r="O95" s="1294"/>
      <c r="P95" s="1234"/>
      <c r="Q95" s="1296"/>
      <c r="R95" s="1234"/>
      <c r="S95" s="1234"/>
      <c r="T95" s="1297"/>
      <c r="U95" s="1290" t="s">
        <v>966</v>
      </c>
      <c r="V95" s="1291">
        <v>181.47033533999999</v>
      </c>
      <c r="W95" s="1292">
        <v>199.61187215000001</v>
      </c>
      <c r="X95" s="1280">
        <v>-9.0884000000000006E-2</v>
      </c>
      <c r="Y95" s="1291">
        <v>45.094691089999998</v>
      </c>
      <c r="Z95" s="1292">
        <v>49.089316988</v>
      </c>
      <c r="AA95" s="1282">
        <v>-8.1375000000000003E-2</v>
      </c>
      <c r="AB95" s="1292">
        <v>102.28051198999999</v>
      </c>
      <c r="AC95" s="1292">
        <v>114.43012883999999</v>
      </c>
      <c r="AD95" s="1282">
        <v>-0.10617500000000001</v>
      </c>
    </row>
    <row r="96" spans="1:30" x14ac:dyDescent="0.3">
      <c r="A96" s="1277" t="s">
        <v>953</v>
      </c>
      <c r="B96" s="1278">
        <v>15296.389306999999</v>
      </c>
      <c r="C96" s="1279">
        <v>14271.186643999999</v>
      </c>
      <c r="D96" s="1280">
        <v>7.1836999999999998E-2</v>
      </c>
      <c r="E96" s="1281">
        <v>13082.262796000001</v>
      </c>
      <c r="F96" s="1279">
        <v>12256.899743</v>
      </c>
      <c r="G96" s="1282">
        <v>6.7338999999999996E-2</v>
      </c>
      <c r="H96" s="1279">
        <v>14656.772000999999</v>
      </c>
      <c r="I96" s="1279">
        <v>13703.981695</v>
      </c>
      <c r="J96" s="1283">
        <v>6.9527000000000005E-2</v>
      </c>
      <c r="K96" s="1293" t="s">
        <v>940</v>
      </c>
      <c r="L96" s="1294">
        <v>0.52111496459999995</v>
      </c>
      <c r="M96" s="1234">
        <v>0.52474840420000002</v>
      </c>
      <c r="N96" s="1295">
        <v>-6.9239999999999996E-3</v>
      </c>
      <c r="O96" s="1294">
        <v>0.43768352170000002</v>
      </c>
      <c r="P96" s="1234">
        <v>0.37408119179999999</v>
      </c>
      <c r="Q96" s="1296">
        <v>0.17002300000000001</v>
      </c>
      <c r="R96" s="1234">
        <v>0.48390631020000002</v>
      </c>
      <c r="S96" s="1234">
        <v>0.45792141089999999</v>
      </c>
      <c r="T96" s="1297">
        <v>5.6744999999999997E-2</v>
      </c>
      <c r="U96" s="1274" t="s">
        <v>965</v>
      </c>
      <c r="V96" s="1299"/>
      <c r="W96" s="1300"/>
      <c r="X96" s="1300"/>
      <c r="Y96" s="1299"/>
      <c r="Z96" s="1300"/>
      <c r="AA96" s="1301"/>
      <c r="AB96" s="1300"/>
      <c r="AC96" s="1300"/>
      <c r="AD96" s="1301"/>
    </row>
    <row r="97" spans="1:30" ht="17.25" thickBot="1" x14ac:dyDescent="0.35">
      <c r="A97" s="1277" t="s">
        <v>952</v>
      </c>
      <c r="B97" s="1278">
        <v>12908.936530999999</v>
      </c>
      <c r="C97" s="1279">
        <v>12076.775195</v>
      </c>
      <c r="D97" s="1280">
        <v>6.8905999999999995E-2</v>
      </c>
      <c r="E97" s="1281">
        <v>10934.388462000001</v>
      </c>
      <c r="F97" s="1279">
        <v>10377.766213999999</v>
      </c>
      <c r="G97" s="1282">
        <v>5.3636000000000003E-2</v>
      </c>
      <c r="H97" s="1279">
        <v>12338.528693</v>
      </c>
      <c r="I97" s="1279">
        <v>11598.349654</v>
      </c>
      <c r="J97" s="1283">
        <v>6.3818E-2</v>
      </c>
      <c r="K97" s="1293" t="s">
        <v>939</v>
      </c>
      <c r="L97" s="1294">
        <v>1.1777067154</v>
      </c>
      <c r="M97" s="1234">
        <v>1.2129760225999999</v>
      </c>
      <c r="N97" s="1295">
        <v>-2.9076999999999999E-2</v>
      </c>
      <c r="O97" s="1294">
        <v>1.1573705179</v>
      </c>
      <c r="P97" s="1234">
        <v>1.1390831391</v>
      </c>
      <c r="Q97" s="1296">
        <v>1.6053999999999999E-2</v>
      </c>
      <c r="R97" s="1234">
        <v>1.1694181325999999</v>
      </c>
      <c r="S97" s="1234">
        <v>1.1851200936999999</v>
      </c>
      <c r="T97" s="1297">
        <v>-1.3249E-2</v>
      </c>
      <c r="U97" s="1302" t="s">
        <v>964</v>
      </c>
      <c r="V97" s="1303">
        <v>49.871023215999998</v>
      </c>
      <c r="W97" s="1304">
        <v>70.319634703000006</v>
      </c>
      <c r="X97" s="1305">
        <v>-0.29079500000000003</v>
      </c>
      <c r="Y97" s="1303">
        <v>18.782986650000002</v>
      </c>
      <c r="Z97" s="1304">
        <v>25.218914185999999</v>
      </c>
      <c r="AA97" s="1306">
        <v>-0.25520199999999998</v>
      </c>
      <c r="AB97" s="1304">
        <v>31.819001262</v>
      </c>
      <c r="AC97" s="1304">
        <v>44.796828542999997</v>
      </c>
      <c r="AD97" s="1306">
        <v>-0.28970400000000002</v>
      </c>
    </row>
    <row r="98" spans="1:30" x14ac:dyDescent="0.3">
      <c r="A98" s="1277" t="s">
        <v>951</v>
      </c>
      <c r="B98" s="1278">
        <v>28.098769259000001</v>
      </c>
      <c r="C98" s="1279">
        <v>28.404399063</v>
      </c>
      <c r="D98" s="1280">
        <v>-1.076E-2</v>
      </c>
      <c r="E98" s="1281">
        <v>44.181947977</v>
      </c>
      <c r="F98" s="1279">
        <v>45.807102868999998</v>
      </c>
      <c r="G98" s="1282">
        <v>-3.5478000000000003E-2</v>
      </c>
      <c r="H98" s="1279">
        <v>32.744881118999999</v>
      </c>
      <c r="I98" s="1279">
        <v>33.304842843000003</v>
      </c>
      <c r="J98" s="1283">
        <v>-1.6813000000000002E-2</v>
      </c>
      <c r="K98" s="1293" t="s">
        <v>938</v>
      </c>
      <c r="L98" s="1294">
        <v>26.739720714000001</v>
      </c>
      <c r="M98" s="1234">
        <v>32.436434108999997</v>
      </c>
      <c r="N98" s="1295">
        <v>-0.17562700000000001</v>
      </c>
      <c r="O98" s="1294">
        <v>28.385542169000001</v>
      </c>
      <c r="P98" s="1234">
        <v>29.246248295000001</v>
      </c>
      <c r="Q98" s="1296">
        <v>-2.9430000000000001E-2</v>
      </c>
      <c r="R98" s="1234">
        <v>27.403610274999998</v>
      </c>
      <c r="S98" s="1234">
        <v>31.280523974000001</v>
      </c>
      <c r="T98" s="1297">
        <v>-0.12393999999999999</v>
      </c>
    </row>
    <row r="99" spans="1:30" x14ac:dyDescent="0.3">
      <c r="A99" s="1277" t="s">
        <v>950</v>
      </c>
      <c r="B99" s="1278">
        <v>2875.6693578999998</v>
      </c>
      <c r="C99" s="1279">
        <v>2735.8341304</v>
      </c>
      <c r="D99" s="1280">
        <v>5.1111999999999998E-2</v>
      </c>
      <c r="E99" s="1281">
        <v>2186.3851043</v>
      </c>
      <c r="F99" s="1279">
        <v>2036.3590531</v>
      </c>
      <c r="G99" s="1282">
        <v>7.3674000000000003E-2</v>
      </c>
      <c r="H99" s="1279">
        <v>2676.5487859</v>
      </c>
      <c r="I99" s="1279">
        <v>2538.8682835999998</v>
      </c>
      <c r="J99" s="1283">
        <v>5.4228999999999999E-2</v>
      </c>
      <c r="K99" s="1293" t="s">
        <v>937</v>
      </c>
      <c r="L99" s="1294">
        <v>114638.27379000001</v>
      </c>
      <c r="M99" s="1234">
        <v>110685.31662</v>
      </c>
      <c r="N99" s="1295">
        <v>3.5713000000000002E-2</v>
      </c>
      <c r="O99" s="1294">
        <v>116296.72792999999</v>
      </c>
      <c r="P99" s="1234">
        <v>116529.09497000001</v>
      </c>
      <c r="Q99" s="1296">
        <v>-1.9940000000000001E-3</v>
      </c>
      <c r="R99" s="1234">
        <v>115307.25911</v>
      </c>
      <c r="S99" s="1234">
        <v>112802.71133999999</v>
      </c>
      <c r="T99" s="1297">
        <v>2.2203000000000001E-2</v>
      </c>
    </row>
    <row r="100" spans="1:30" x14ac:dyDescent="0.3">
      <c r="A100" s="1277" t="s">
        <v>949</v>
      </c>
      <c r="B100" s="1278">
        <v>2845.1015837999998</v>
      </c>
      <c r="C100" s="1279">
        <v>2707.9036897000001</v>
      </c>
      <c r="D100" s="1280">
        <v>5.0666000000000003E-2</v>
      </c>
      <c r="E100" s="1281">
        <v>2160.1311667999998</v>
      </c>
      <c r="F100" s="1279">
        <v>2013.5561263</v>
      </c>
      <c r="G100" s="1282">
        <v>7.2793999999999998E-2</v>
      </c>
      <c r="H100" s="1279">
        <v>2647.2271937999999</v>
      </c>
      <c r="I100" s="1279">
        <v>2512.3817042999999</v>
      </c>
      <c r="J100" s="1283">
        <v>5.3671999999999997E-2</v>
      </c>
      <c r="K100" s="1293" t="s">
        <v>936</v>
      </c>
      <c r="L100" s="1294">
        <v>112011.48574</v>
      </c>
      <c r="M100" s="1234">
        <v>108329.10974</v>
      </c>
      <c r="N100" s="1295">
        <v>3.3992000000000001E-2</v>
      </c>
      <c r="O100" s="1294">
        <v>113032.14397999999</v>
      </c>
      <c r="P100" s="1234">
        <v>113475.48046000001</v>
      </c>
      <c r="Q100" s="1296">
        <v>-3.9069999999999999E-3</v>
      </c>
      <c r="R100" s="1234">
        <v>112423.19768</v>
      </c>
      <c r="S100" s="1234">
        <v>110193.81054999999</v>
      </c>
      <c r="T100" s="1297">
        <v>2.0232E-2</v>
      </c>
    </row>
    <row r="101" spans="1:30" x14ac:dyDescent="0.3">
      <c r="A101" s="1277" t="s">
        <v>947</v>
      </c>
      <c r="B101" s="1278">
        <v>3.2468195956999999</v>
      </c>
      <c r="C101" s="1279">
        <v>3.2073989466000001</v>
      </c>
      <c r="D101" s="1280">
        <v>1.2291E-2</v>
      </c>
      <c r="E101" s="1281">
        <v>6.3262816975999998</v>
      </c>
      <c r="F101" s="1279">
        <v>5.0715579600999998</v>
      </c>
      <c r="G101" s="1282">
        <v>0.24740400000000001</v>
      </c>
      <c r="H101" s="1279">
        <v>4.1364152188999999</v>
      </c>
      <c r="I101" s="1279">
        <v>3.7323292416</v>
      </c>
      <c r="J101" s="1283">
        <v>0.108266</v>
      </c>
      <c r="K101" s="1293" t="s">
        <v>935</v>
      </c>
      <c r="L101" s="1294">
        <v>111986.98033000001</v>
      </c>
      <c r="M101" s="1234">
        <v>108312.27735999999</v>
      </c>
      <c r="N101" s="1295">
        <v>3.3926999999999999E-2</v>
      </c>
      <c r="O101" s="1294">
        <v>113021.98441</v>
      </c>
      <c r="P101" s="1234">
        <v>113470.03945</v>
      </c>
      <c r="Q101" s="1296">
        <v>-3.9490000000000003E-3</v>
      </c>
      <c r="R101" s="1234">
        <v>112404.47908999999</v>
      </c>
      <c r="S101" s="1234">
        <v>110181.10563999999</v>
      </c>
      <c r="T101" s="1297">
        <v>2.0178999999999999E-2</v>
      </c>
    </row>
    <row r="102" spans="1:30" x14ac:dyDescent="0.3">
      <c r="A102" s="1277" t="s">
        <v>945</v>
      </c>
      <c r="B102" s="1278">
        <v>2505.1664907999998</v>
      </c>
      <c r="C102" s="1279">
        <v>2402.8462466999999</v>
      </c>
      <c r="D102" s="1280">
        <v>4.2583000000000003E-2</v>
      </c>
      <c r="E102" s="1281">
        <v>2151.2894511</v>
      </c>
      <c r="F102" s="1279">
        <v>1926.2135241999999</v>
      </c>
      <c r="G102" s="1282">
        <v>0.11684899999999999</v>
      </c>
      <c r="H102" s="1279">
        <v>2402.9384214000002</v>
      </c>
      <c r="I102" s="1279">
        <v>2268.6307888000001</v>
      </c>
      <c r="J102" s="1283">
        <v>5.9201999999999998E-2</v>
      </c>
      <c r="K102" s="1293" t="s">
        <v>934</v>
      </c>
      <c r="L102" s="1294">
        <v>24.505407292000001</v>
      </c>
      <c r="M102" s="1234">
        <v>16.832379844999998</v>
      </c>
      <c r="N102" s="1295">
        <v>0.455849</v>
      </c>
      <c r="O102" s="1294">
        <v>10.159563970000001</v>
      </c>
      <c r="P102" s="1234">
        <v>5.4410095498000004</v>
      </c>
      <c r="Q102" s="1296">
        <v>0.86721999999999999</v>
      </c>
      <c r="R102" s="1234">
        <v>18.718597547000002</v>
      </c>
      <c r="S102" s="1234">
        <v>12.704908551999999</v>
      </c>
      <c r="T102" s="1297">
        <v>0.47333599999999998</v>
      </c>
    </row>
    <row r="103" spans="1:30" x14ac:dyDescent="0.3">
      <c r="A103" s="1277" t="s">
        <v>1241</v>
      </c>
      <c r="B103" s="1278">
        <v>27.062006581999999</v>
      </c>
      <c r="C103" s="1279">
        <v>25.138244191999998</v>
      </c>
      <c r="D103" s="1280">
        <v>7.6526999999999998E-2</v>
      </c>
      <c r="E103" s="1281">
        <v>8.4451520716000008</v>
      </c>
      <c r="F103" s="1279">
        <v>7.4438549123</v>
      </c>
      <c r="G103" s="1282">
        <v>0.13451299999999999</v>
      </c>
      <c r="H103" s="1279">
        <v>21.683965956000002</v>
      </c>
      <c r="I103" s="1279">
        <v>20.155664424000001</v>
      </c>
      <c r="J103" s="1283">
        <v>7.5825000000000004E-2</v>
      </c>
      <c r="K103" s="1277" t="s">
        <v>941</v>
      </c>
      <c r="L103" s="1294"/>
      <c r="M103" s="1234"/>
      <c r="N103" s="1295"/>
      <c r="O103" s="1294"/>
      <c r="P103" s="1234"/>
      <c r="Q103" s="1296"/>
      <c r="R103" s="1234"/>
      <c r="S103" s="1234"/>
      <c r="T103" s="1297"/>
    </row>
    <row r="104" spans="1:30" x14ac:dyDescent="0.3">
      <c r="A104" s="1277" t="s">
        <v>943</v>
      </c>
      <c r="B104" s="1278">
        <v>2383.0600703999999</v>
      </c>
      <c r="C104" s="1279">
        <v>2290.8284063999999</v>
      </c>
      <c r="D104" s="1280">
        <v>4.0260999999999998E-2</v>
      </c>
      <c r="E104" s="1281">
        <v>2075.8271651999999</v>
      </c>
      <c r="F104" s="1279">
        <v>1867.7025725000001</v>
      </c>
      <c r="G104" s="1282">
        <v>0.111433</v>
      </c>
      <c r="H104" s="1279">
        <v>2294.3065677999998</v>
      </c>
      <c r="I104" s="1279">
        <v>2171.6800036999998</v>
      </c>
      <c r="J104" s="1283">
        <v>5.6466000000000002E-2</v>
      </c>
      <c r="K104" s="1293" t="s">
        <v>940</v>
      </c>
      <c r="L104" s="1294">
        <v>0.54395669889999998</v>
      </c>
      <c r="M104" s="1234">
        <v>0.54061289089999998</v>
      </c>
      <c r="N104" s="1295">
        <v>6.1850000000000004E-3</v>
      </c>
      <c r="O104" s="1294">
        <v>0.4479790032</v>
      </c>
      <c r="P104" s="1234">
        <v>0.38352253149999999</v>
      </c>
      <c r="Q104" s="1296">
        <v>0.16806399999999999</v>
      </c>
      <c r="R104" s="1234">
        <v>0.50115268180000005</v>
      </c>
      <c r="S104" s="1234">
        <v>0.4709369725</v>
      </c>
      <c r="T104" s="1297">
        <v>6.4160999999999996E-2</v>
      </c>
    </row>
    <row r="105" spans="1:30" x14ac:dyDescent="0.3">
      <c r="A105" s="1298" t="s">
        <v>963</v>
      </c>
      <c r="B105" s="1252"/>
      <c r="C105" s="1253"/>
      <c r="D105" s="1254"/>
      <c r="E105" s="1255"/>
      <c r="F105" s="1253"/>
      <c r="G105" s="1256"/>
      <c r="H105" s="1253"/>
      <c r="I105" s="1253"/>
      <c r="J105" s="1257"/>
      <c r="K105" s="1293" t="s">
        <v>939</v>
      </c>
      <c r="L105" s="1294">
        <v>1.1833773086999999</v>
      </c>
      <c r="M105" s="1234">
        <v>1.2054421769000001</v>
      </c>
      <c r="N105" s="1295">
        <v>-1.8304000000000001E-2</v>
      </c>
      <c r="O105" s="1294">
        <v>1.1546925565999999</v>
      </c>
      <c r="P105" s="1234">
        <v>1.1394996208999999</v>
      </c>
      <c r="Q105" s="1296">
        <v>1.3332999999999999E-2</v>
      </c>
      <c r="R105" s="1234">
        <v>1.1717727153999999</v>
      </c>
      <c r="S105" s="1234">
        <v>1.1807604994000001</v>
      </c>
      <c r="T105" s="1297">
        <v>-7.6119999999999998E-3</v>
      </c>
    </row>
    <row r="106" spans="1:30" x14ac:dyDescent="0.3">
      <c r="A106" s="1269" t="s">
        <v>942</v>
      </c>
      <c r="B106" s="1252"/>
      <c r="C106" s="1253"/>
      <c r="D106" s="1254"/>
      <c r="E106" s="1255"/>
      <c r="F106" s="1253"/>
      <c r="G106" s="1256"/>
      <c r="H106" s="1253"/>
      <c r="I106" s="1253"/>
      <c r="J106" s="1257"/>
      <c r="K106" s="1293" t="s">
        <v>938</v>
      </c>
      <c r="L106" s="1294">
        <v>25.616871052</v>
      </c>
      <c r="M106" s="1234">
        <v>31.484574867999999</v>
      </c>
      <c r="N106" s="1295">
        <v>-0.18636800000000001</v>
      </c>
      <c r="O106" s="1294">
        <v>27.733183857</v>
      </c>
      <c r="P106" s="1234">
        <v>28.526280772</v>
      </c>
      <c r="Q106" s="1296">
        <v>-2.7802E-2</v>
      </c>
      <c r="R106" s="1234">
        <v>26.460558659</v>
      </c>
      <c r="S106" s="1234">
        <v>30.416005768000002</v>
      </c>
      <c r="T106" s="1297">
        <v>-0.13004499999999999</v>
      </c>
    </row>
    <row r="107" spans="1:30" x14ac:dyDescent="0.3">
      <c r="A107" s="1277" t="s">
        <v>940</v>
      </c>
      <c r="B107" s="1278">
        <v>33.392103036000002</v>
      </c>
      <c r="C107" s="1279">
        <v>32.868052077999998</v>
      </c>
      <c r="D107" s="1280">
        <v>1.5944E-2</v>
      </c>
      <c r="E107" s="1281">
        <v>33.069088727999997</v>
      </c>
      <c r="F107" s="1279">
        <v>34.219203276000002</v>
      </c>
      <c r="G107" s="1282">
        <v>-3.3610000000000001E-2</v>
      </c>
      <c r="H107" s="1279">
        <v>33.243474403</v>
      </c>
      <c r="I107" s="1279">
        <v>33.481169446999999</v>
      </c>
      <c r="J107" s="1283">
        <v>-7.0990000000000003E-3</v>
      </c>
      <c r="K107" s="1293" t="s">
        <v>937</v>
      </c>
      <c r="L107" s="1294">
        <v>110542.05117999999</v>
      </c>
      <c r="M107" s="1234">
        <v>109396.27635</v>
      </c>
      <c r="N107" s="1295">
        <v>1.0474000000000001E-2</v>
      </c>
      <c r="O107" s="1294">
        <v>116552.72284</v>
      </c>
      <c r="P107" s="1234">
        <v>115149.22327</v>
      </c>
      <c r="Q107" s="1296">
        <v>1.2189E-2</v>
      </c>
      <c r="R107" s="1234">
        <v>112938.26084</v>
      </c>
      <c r="S107" s="1234">
        <v>111474.30548</v>
      </c>
      <c r="T107" s="1297">
        <v>1.3133000000000001E-2</v>
      </c>
    </row>
    <row r="108" spans="1:30" x14ac:dyDescent="0.3">
      <c r="A108" s="1277" t="s">
        <v>939</v>
      </c>
      <c r="B108" s="1278">
        <v>1.2232468862999999</v>
      </c>
      <c r="C108" s="1279">
        <v>1.2295444234999999</v>
      </c>
      <c r="D108" s="1280">
        <v>-5.1219999999999998E-3</v>
      </c>
      <c r="E108" s="1281">
        <v>1.2331850932999999</v>
      </c>
      <c r="F108" s="1279">
        <v>1.2439654876999999</v>
      </c>
      <c r="G108" s="1282">
        <v>-8.6660000000000001E-3</v>
      </c>
      <c r="H108" s="1279">
        <v>1.2277758139999999</v>
      </c>
      <c r="I108" s="1279">
        <v>1.2361907768</v>
      </c>
      <c r="J108" s="1283">
        <v>-6.8069999999999997E-3</v>
      </c>
      <c r="K108" s="1293" t="s">
        <v>936</v>
      </c>
      <c r="L108" s="1294">
        <v>107436.28595999999</v>
      </c>
      <c r="M108" s="1234">
        <v>106512.34671</v>
      </c>
      <c r="N108" s="1295">
        <v>8.6739999999999994E-3</v>
      </c>
      <c r="O108" s="1294">
        <v>112272.0643</v>
      </c>
      <c r="P108" s="1234">
        <v>111982.36898</v>
      </c>
      <c r="Q108" s="1296">
        <v>2.5869999999999999E-3</v>
      </c>
      <c r="R108" s="1234">
        <v>109364.11357</v>
      </c>
      <c r="S108" s="1234">
        <v>108488.18028</v>
      </c>
      <c r="T108" s="1297">
        <v>8.0739999999999996E-3</v>
      </c>
    </row>
    <row r="109" spans="1:30" x14ac:dyDescent="0.3">
      <c r="A109" s="1277" t="s">
        <v>938</v>
      </c>
      <c r="B109" s="1278">
        <v>2.7709650779000001</v>
      </c>
      <c r="C109" s="1279">
        <v>2.7290992192000001</v>
      </c>
      <c r="D109" s="1280">
        <v>1.5341E-2</v>
      </c>
      <c r="E109" s="1281">
        <v>3.1807889072000002</v>
      </c>
      <c r="F109" s="1279">
        <v>3.3009702057000001</v>
      </c>
      <c r="G109" s="1282">
        <v>-3.6408000000000003E-2</v>
      </c>
      <c r="H109" s="1279">
        <v>2.9585481952000001</v>
      </c>
      <c r="I109" s="1279">
        <v>2.9943196686000002</v>
      </c>
      <c r="J109" s="1283">
        <v>-1.1946E-2</v>
      </c>
      <c r="K109" s="1293" t="s">
        <v>935</v>
      </c>
      <c r="L109" s="1294">
        <v>107412.61113999999</v>
      </c>
      <c r="M109" s="1234">
        <v>106495.52356</v>
      </c>
      <c r="N109" s="1295">
        <v>8.6119999999999999E-3</v>
      </c>
      <c r="O109" s="1294">
        <v>112262.11219</v>
      </c>
      <c r="P109" s="1234">
        <v>111977.06191999999</v>
      </c>
      <c r="Q109" s="1296">
        <v>2.5460000000000001E-3</v>
      </c>
      <c r="R109" s="1234">
        <v>109345.90944</v>
      </c>
      <c r="S109" s="1234">
        <v>108475.51687000001</v>
      </c>
      <c r="T109" s="1297">
        <v>8.0239999999999999E-3</v>
      </c>
    </row>
    <row r="110" spans="1:30" x14ac:dyDescent="0.3">
      <c r="A110" s="1277" t="s">
        <v>956</v>
      </c>
      <c r="B110" s="1278">
        <v>21304.947790999999</v>
      </c>
      <c r="C110" s="1279">
        <v>21183.377682999999</v>
      </c>
      <c r="D110" s="1280">
        <v>5.7390000000000002E-3</v>
      </c>
      <c r="E110" s="1281">
        <v>23823.497608999998</v>
      </c>
      <c r="F110" s="1279">
        <v>22014.680272000001</v>
      </c>
      <c r="G110" s="1282">
        <v>8.2164000000000001E-2</v>
      </c>
      <c r="H110" s="1279">
        <v>22457.729528</v>
      </c>
      <c r="I110" s="1279">
        <v>21568.916469</v>
      </c>
      <c r="J110" s="1283">
        <v>4.1208000000000002E-2</v>
      </c>
      <c r="K110" s="1293" t="s">
        <v>934</v>
      </c>
      <c r="L110" s="1294">
        <v>23.674819769999999</v>
      </c>
      <c r="M110" s="1234">
        <v>16.823152746000002</v>
      </c>
      <c r="N110" s="1295">
        <v>0.40727600000000003</v>
      </c>
      <c r="O110" s="1294">
        <v>9.9521132287</v>
      </c>
      <c r="P110" s="1234">
        <v>5.3070658682999996</v>
      </c>
      <c r="Q110" s="1296">
        <v>0.87525699999999995</v>
      </c>
      <c r="R110" s="1234">
        <v>18.204136312999999</v>
      </c>
      <c r="S110" s="1234">
        <v>12.663412641000001</v>
      </c>
      <c r="T110" s="1297">
        <v>0.43753799999999998</v>
      </c>
    </row>
    <row r="111" spans="1:30" x14ac:dyDescent="0.3">
      <c r="A111" s="1277" t="s">
        <v>955</v>
      </c>
      <c r="B111" s="1278">
        <v>20946.445032</v>
      </c>
      <c r="C111" s="1279">
        <v>20805.860071999999</v>
      </c>
      <c r="D111" s="1280">
        <v>6.757E-3</v>
      </c>
      <c r="E111" s="1281">
        <v>23515.283218</v>
      </c>
      <c r="F111" s="1279">
        <v>21738.171750000001</v>
      </c>
      <c r="G111" s="1282">
        <v>8.1751000000000004E-2</v>
      </c>
      <c r="H111" s="1279">
        <v>22122.244583</v>
      </c>
      <c r="I111" s="1279">
        <v>21238.244522000001</v>
      </c>
      <c r="J111" s="1283">
        <v>4.1623E-2</v>
      </c>
      <c r="K111" s="1298" t="s">
        <v>962</v>
      </c>
      <c r="L111" s="1270"/>
      <c r="M111" s="1240"/>
      <c r="N111" s="1271"/>
      <c r="O111" s="1270"/>
      <c r="P111" s="1240"/>
      <c r="Q111" s="1272"/>
      <c r="R111" s="1240"/>
      <c r="S111" s="1240"/>
      <c r="T111" s="1273"/>
    </row>
    <row r="112" spans="1:30" x14ac:dyDescent="0.3">
      <c r="A112" s="1277" t="s">
        <v>954</v>
      </c>
      <c r="B112" s="1278">
        <v>7.8705926143999996</v>
      </c>
      <c r="C112" s="1279">
        <v>10.113308179000001</v>
      </c>
      <c r="D112" s="1280">
        <v>-0.22175900000000001</v>
      </c>
      <c r="E112" s="1281">
        <v>13.720202678</v>
      </c>
      <c r="F112" s="1279">
        <v>11.531020573999999</v>
      </c>
      <c r="G112" s="1282">
        <v>0.18985199999999999</v>
      </c>
      <c r="H112" s="1279">
        <v>10.548055495</v>
      </c>
      <c r="I112" s="1279">
        <v>10.770810181</v>
      </c>
      <c r="J112" s="1283">
        <v>-2.0681000000000001E-2</v>
      </c>
      <c r="K112" s="1269" t="s">
        <v>1242</v>
      </c>
      <c r="L112" s="1270"/>
      <c r="M112" s="1240"/>
      <c r="N112" s="1271"/>
      <c r="O112" s="1270"/>
      <c r="P112" s="1240"/>
      <c r="Q112" s="1272"/>
      <c r="R112" s="1240"/>
      <c r="S112" s="1240"/>
      <c r="T112" s="1273"/>
    </row>
    <row r="113" spans="1:20" x14ac:dyDescent="0.3">
      <c r="A113" s="1277" t="s">
        <v>953</v>
      </c>
      <c r="B113" s="1278">
        <v>10221.072455</v>
      </c>
      <c r="C113" s="1279">
        <v>9639.7351841</v>
      </c>
      <c r="D113" s="1280">
        <v>6.0305999999999998E-2</v>
      </c>
      <c r="E113" s="1281">
        <v>8579.1561996</v>
      </c>
      <c r="F113" s="1279">
        <v>7925.6985106000002</v>
      </c>
      <c r="G113" s="1282">
        <v>8.2447999999999994E-2</v>
      </c>
      <c r="H113" s="1279">
        <v>9469.5403392000007</v>
      </c>
      <c r="I113" s="1279">
        <v>8844.8048806000006</v>
      </c>
      <c r="J113" s="1283">
        <v>7.0633000000000001E-2</v>
      </c>
      <c r="K113" s="1277" t="s">
        <v>944</v>
      </c>
      <c r="L113" s="1294"/>
      <c r="M113" s="1234"/>
      <c r="N113" s="1295"/>
      <c r="O113" s="1294"/>
      <c r="P113" s="1234"/>
      <c r="Q113" s="1296"/>
      <c r="R113" s="1234"/>
      <c r="S113" s="1234"/>
      <c r="T113" s="1297"/>
    </row>
    <row r="114" spans="1:20" x14ac:dyDescent="0.3">
      <c r="A114" s="1277" t="s">
        <v>952</v>
      </c>
      <c r="B114" s="1278">
        <v>7914.0496709999998</v>
      </c>
      <c r="C114" s="1279">
        <v>7499.6175585999999</v>
      </c>
      <c r="D114" s="1280">
        <v>5.5259999999999997E-2</v>
      </c>
      <c r="E114" s="1281">
        <v>7670.1299614</v>
      </c>
      <c r="F114" s="1279">
        <v>7082.1847623000003</v>
      </c>
      <c r="G114" s="1282">
        <v>8.3016999999999994E-2</v>
      </c>
      <c r="H114" s="1279">
        <v>7802.4036021000002</v>
      </c>
      <c r="I114" s="1279">
        <v>7306.0219461999995</v>
      </c>
      <c r="J114" s="1283">
        <v>6.7941000000000001E-2</v>
      </c>
      <c r="K114" s="1293" t="s">
        <v>940</v>
      </c>
      <c r="L114" s="1294">
        <v>1.45540254E-2</v>
      </c>
      <c r="M114" s="1234">
        <v>1.4644141499999999E-2</v>
      </c>
      <c r="N114" s="1295">
        <v>-6.1539999999999997E-3</v>
      </c>
      <c r="O114" s="1294">
        <v>7.2068371000000006E-2</v>
      </c>
      <c r="P114" s="1234">
        <v>8.9565142099999995E-2</v>
      </c>
      <c r="Q114" s="1296">
        <v>-0.195352</v>
      </c>
      <c r="R114" s="1234">
        <v>4.0204204E-2</v>
      </c>
      <c r="S114" s="1234">
        <v>4.7874630899999999E-2</v>
      </c>
      <c r="T114" s="1297">
        <v>-0.160219</v>
      </c>
    </row>
    <row r="115" spans="1:20" x14ac:dyDescent="0.3">
      <c r="A115" s="1277" t="s">
        <v>951</v>
      </c>
      <c r="B115" s="1278">
        <v>22.951422605000001</v>
      </c>
      <c r="C115" s="1279">
        <v>18.905047015000001</v>
      </c>
      <c r="D115" s="1280">
        <v>0.21403700000000001</v>
      </c>
      <c r="E115" s="1281">
        <v>13.125639484000001</v>
      </c>
      <c r="F115" s="1279">
        <v>12.020862176</v>
      </c>
      <c r="G115" s="1282">
        <v>9.1905000000000001E-2</v>
      </c>
      <c r="H115" s="1279">
        <v>18.453999821</v>
      </c>
      <c r="I115" s="1279">
        <v>15.712322362</v>
      </c>
      <c r="J115" s="1283">
        <v>0.17449200000000001</v>
      </c>
      <c r="K115" s="1293" t="s">
        <v>939</v>
      </c>
      <c r="L115" s="1294">
        <v>1.0285714286000001</v>
      </c>
      <c r="M115" s="1234">
        <v>0.98630136989999995</v>
      </c>
      <c r="N115" s="1295">
        <v>4.2856999999999999E-2</v>
      </c>
      <c r="O115" s="1294">
        <v>1.0398550725</v>
      </c>
      <c r="P115" s="1234">
        <v>1.0733944954000001</v>
      </c>
      <c r="Q115" s="1296">
        <v>-3.1245999999999999E-2</v>
      </c>
      <c r="R115" s="1234">
        <v>1.0375722543000001</v>
      </c>
      <c r="S115" s="1234">
        <v>1.0575000000000001</v>
      </c>
      <c r="T115" s="1297">
        <v>-1.8844E-2</v>
      </c>
    </row>
    <row r="116" spans="1:20" x14ac:dyDescent="0.3">
      <c r="A116" s="1277" t="s">
        <v>950</v>
      </c>
      <c r="B116" s="1278">
        <v>1078.1114777</v>
      </c>
      <c r="C116" s="1279">
        <v>974.89370537000002</v>
      </c>
      <c r="D116" s="1280">
        <v>0.105876</v>
      </c>
      <c r="E116" s="1281">
        <v>1275.4306693000001</v>
      </c>
      <c r="F116" s="1279">
        <v>1167.4716513000001</v>
      </c>
      <c r="G116" s="1282">
        <v>9.2471999999999999E-2</v>
      </c>
      <c r="H116" s="1279">
        <v>1168.4277219000001</v>
      </c>
      <c r="I116" s="1279">
        <v>1064.2068730999999</v>
      </c>
      <c r="J116" s="1283">
        <v>9.7933000000000006E-2</v>
      </c>
      <c r="K116" s="1293" t="s">
        <v>938</v>
      </c>
      <c r="L116" s="1294">
        <v>1</v>
      </c>
      <c r="M116" s="1234">
        <v>1</v>
      </c>
      <c r="N116" s="1295">
        <v>0</v>
      </c>
      <c r="O116" s="1294">
        <v>1</v>
      </c>
      <c r="P116" s="1234">
        <v>1</v>
      </c>
      <c r="Q116" s="1296">
        <v>0</v>
      </c>
      <c r="R116" s="1234">
        <v>1</v>
      </c>
      <c r="S116" s="1234">
        <v>1</v>
      </c>
      <c r="T116" s="1297">
        <v>0</v>
      </c>
    </row>
    <row r="117" spans="1:20" x14ac:dyDescent="0.3">
      <c r="A117" s="1277" t="s">
        <v>949</v>
      </c>
      <c r="B117" s="1278">
        <v>1067.9791015999999</v>
      </c>
      <c r="C117" s="1279">
        <v>965.13325093000003</v>
      </c>
      <c r="D117" s="1280">
        <v>0.106561</v>
      </c>
      <c r="E117" s="1281">
        <v>1267.8141106</v>
      </c>
      <c r="F117" s="1279">
        <v>1154.2766346999999</v>
      </c>
      <c r="G117" s="1282">
        <v>9.8362000000000005E-2</v>
      </c>
      <c r="H117" s="1279">
        <v>1159.4468769</v>
      </c>
      <c r="I117" s="1279">
        <v>1052.8535486999999</v>
      </c>
      <c r="J117" s="1283">
        <v>0.101242</v>
      </c>
      <c r="K117" s="1293" t="s">
        <v>937</v>
      </c>
      <c r="L117" s="1294">
        <v>57841.899582999999</v>
      </c>
      <c r="M117" s="1234">
        <v>51504.303749999999</v>
      </c>
      <c r="N117" s="1295">
        <v>0.12305000000000001</v>
      </c>
      <c r="O117" s="1294">
        <v>30980.585086999999</v>
      </c>
      <c r="P117" s="1234">
        <v>23308.88265</v>
      </c>
      <c r="Q117" s="1296">
        <v>0.32913199999999998</v>
      </c>
      <c r="R117" s="1234">
        <v>36367.812507000002</v>
      </c>
      <c r="S117" s="1234">
        <v>28108.103262000001</v>
      </c>
      <c r="T117" s="1297">
        <v>0.29385499999999998</v>
      </c>
    </row>
    <row r="118" spans="1:20" x14ac:dyDescent="0.3">
      <c r="A118" s="1277" t="s">
        <v>947</v>
      </c>
      <c r="B118" s="1278">
        <v>2.8646571496000002</v>
      </c>
      <c r="C118" s="1279">
        <v>3.1936723957000002</v>
      </c>
      <c r="D118" s="1280">
        <v>-0.103021</v>
      </c>
      <c r="E118" s="1281">
        <v>1.0447915910000001</v>
      </c>
      <c r="F118" s="1279">
        <v>4.0112827358000001</v>
      </c>
      <c r="G118" s="1282">
        <v>-0.739537</v>
      </c>
      <c r="H118" s="1279">
        <v>2.0316747067000001</v>
      </c>
      <c r="I118" s="1279">
        <v>3.5728610360999999</v>
      </c>
      <c r="J118" s="1283">
        <v>-0.43135899999999999</v>
      </c>
      <c r="K118" s="1293" t="s">
        <v>936</v>
      </c>
      <c r="L118" s="1294">
        <v>15104.816111</v>
      </c>
      <c r="M118" s="1234">
        <v>20939.526249999999</v>
      </c>
      <c r="N118" s="1295">
        <v>-0.278646</v>
      </c>
      <c r="O118" s="1294">
        <v>29924.542404</v>
      </c>
      <c r="P118" s="1234">
        <v>21146.412563999998</v>
      </c>
      <c r="Q118" s="1296">
        <v>0.41511199999999998</v>
      </c>
      <c r="R118" s="1234">
        <v>26952.341031</v>
      </c>
      <c r="S118" s="1234">
        <v>21111.197872000001</v>
      </c>
      <c r="T118" s="1297">
        <v>0.27668500000000001</v>
      </c>
    </row>
    <row r="119" spans="1:20" x14ac:dyDescent="0.3">
      <c r="A119" s="1277" t="s">
        <v>945</v>
      </c>
      <c r="B119" s="1278">
        <v>1267.8192836000001</v>
      </c>
      <c r="C119" s="1279">
        <v>1059.686455</v>
      </c>
      <c r="D119" s="1280">
        <v>0.19641</v>
      </c>
      <c r="E119" s="1281">
        <v>1759.2685779999999</v>
      </c>
      <c r="F119" s="1279">
        <v>1460.3407112</v>
      </c>
      <c r="G119" s="1282">
        <v>0.20469699999999999</v>
      </c>
      <c r="H119" s="1279">
        <v>1492.7637208000001</v>
      </c>
      <c r="I119" s="1279">
        <v>1245.5005710999999</v>
      </c>
      <c r="J119" s="1283">
        <v>0.19852500000000001</v>
      </c>
      <c r="K119" s="1293" t="s">
        <v>935</v>
      </c>
      <c r="L119" s="1294">
        <v>15079.816111</v>
      </c>
      <c r="M119" s="1234">
        <v>20939.526249999999</v>
      </c>
      <c r="N119" s="1295">
        <v>-0.27983999999999998</v>
      </c>
      <c r="O119" s="1294">
        <v>29924.542404</v>
      </c>
      <c r="P119" s="1234">
        <v>21146.412563999998</v>
      </c>
      <c r="Q119" s="1296">
        <v>0.41511199999999998</v>
      </c>
      <c r="R119" s="1234">
        <v>26947.327103</v>
      </c>
      <c r="S119" s="1234">
        <v>21111.197872000001</v>
      </c>
      <c r="T119" s="1297">
        <v>0.276447</v>
      </c>
    </row>
    <row r="120" spans="1:20" x14ac:dyDescent="0.3">
      <c r="A120" s="1277" t="s">
        <v>1241</v>
      </c>
      <c r="B120" s="1278">
        <v>9.5705174610999997</v>
      </c>
      <c r="C120" s="1279">
        <v>8.3693589316000008</v>
      </c>
      <c r="D120" s="1280">
        <v>0.14351900000000001</v>
      </c>
      <c r="E120" s="1281">
        <v>15.258549802999999</v>
      </c>
      <c r="F120" s="1279">
        <v>14.238900571</v>
      </c>
      <c r="G120" s="1282">
        <v>7.1609999999999993E-2</v>
      </c>
      <c r="H120" s="1279">
        <v>12.174023557</v>
      </c>
      <c r="I120" s="1279">
        <v>11.091515691</v>
      </c>
      <c r="J120" s="1283">
        <v>9.7598000000000004E-2</v>
      </c>
      <c r="K120" s="1293" t="s">
        <v>934</v>
      </c>
      <c r="L120" s="1294">
        <v>25</v>
      </c>
      <c r="M120" s="1234">
        <v>0</v>
      </c>
      <c r="N120" s="1295">
        <v>-1</v>
      </c>
      <c r="O120" s="1294">
        <v>0</v>
      </c>
      <c r="P120" s="1234">
        <v>0</v>
      </c>
      <c r="Q120" s="1296">
        <v>-1</v>
      </c>
      <c r="R120" s="1234">
        <v>5.0139275766000004</v>
      </c>
      <c r="S120" s="1234">
        <v>0</v>
      </c>
      <c r="T120" s="1297">
        <v>-1</v>
      </c>
    </row>
    <row r="121" spans="1:20" x14ac:dyDescent="0.3">
      <c r="A121" s="1277" t="s">
        <v>943</v>
      </c>
      <c r="B121" s="1278">
        <v>1155.7248492000001</v>
      </c>
      <c r="C121" s="1279">
        <v>969.21586543000001</v>
      </c>
      <c r="D121" s="1280">
        <v>0.19243299999999999</v>
      </c>
      <c r="E121" s="1281">
        <v>1574.0988301</v>
      </c>
      <c r="F121" s="1279">
        <v>1317.0564508</v>
      </c>
      <c r="G121" s="1282">
        <v>0.195164</v>
      </c>
      <c r="H121" s="1279">
        <v>1347.2215117000001</v>
      </c>
      <c r="I121" s="1279">
        <v>1130.5362306</v>
      </c>
      <c r="J121" s="1283">
        <v>0.191666</v>
      </c>
      <c r="K121" s="1277" t="s">
        <v>942</v>
      </c>
      <c r="L121" s="1294"/>
      <c r="M121" s="1234"/>
      <c r="N121" s="1295"/>
      <c r="O121" s="1294"/>
      <c r="P121" s="1234"/>
      <c r="Q121" s="1296"/>
      <c r="R121" s="1234"/>
      <c r="S121" s="1234"/>
      <c r="T121" s="1297"/>
    </row>
    <row r="122" spans="1:20" x14ac:dyDescent="0.3">
      <c r="A122" s="1269" t="s">
        <v>944</v>
      </c>
      <c r="B122" s="1252"/>
      <c r="C122" s="1253"/>
      <c r="D122" s="1254"/>
      <c r="E122" s="1255"/>
      <c r="F122" s="1253"/>
      <c r="G122" s="1256"/>
      <c r="H122" s="1253"/>
      <c r="I122" s="1253"/>
      <c r="J122" s="1257"/>
      <c r="K122" s="1293" t="s">
        <v>940</v>
      </c>
      <c r="L122" s="1294">
        <v>1.1061059296</v>
      </c>
      <c r="M122" s="1234">
        <v>1.0527510622</v>
      </c>
      <c r="N122" s="1295">
        <v>5.0680999999999997E-2</v>
      </c>
      <c r="O122" s="1294">
        <v>0.62501106449999999</v>
      </c>
      <c r="P122" s="1234">
        <v>0.68870746019999995</v>
      </c>
      <c r="Q122" s="1296">
        <v>-9.2487E-2</v>
      </c>
      <c r="R122" s="1234">
        <v>0.89154782119999998</v>
      </c>
      <c r="S122" s="1234">
        <v>0.89128302280000005</v>
      </c>
      <c r="T122" s="1297">
        <v>2.9700000000000001E-4</v>
      </c>
    </row>
    <row r="123" spans="1:20" x14ac:dyDescent="0.3">
      <c r="A123" s="1277" t="s">
        <v>940</v>
      </c>
      <c r="B123" s="1278">
        <v>2.6225959167999999</v>
      </c>
      <c r="C123" s="1279">
        <v>2.6508512769000001</v>
      </c>
      <c r="D123" s="1280">
        <v>-1.0659E-2</v>
      </c>
      <c r="E123" s="1281">
        <v>5.7159759470999996</v>
      </c>
      <c r="F123" s="1279">
        <v>4.7313057911999996</v>
      </c>
      <c r="G123" s="1282">
        <v>0.208118</v>
      </c>
      <c r="H123" s="1279">
        <v>4.0459534336000003</v>
      </c>
      <c r="I123" s="1279">
        <v>3.5949075740000001</v>
      </c>
      <c r="J123" s="1283">
        <v>0.125468</v>
      </c>
      <c r="K123" s="1293" t="s">
        <v>939</v>
      </c>
      <c r="L123" s="1294">
        <v>1.6467047848</v>
      </c>
      <c r="M123" s="1234">
        <v>1.6359039191</v>
      </c>
      <c r="N123" s="1295">
        <v>6.6020000000000002E-3</v>
      </c>
      <c r="O123" s="1294">
        <v>1.2451225613000001</v>
      </c>
      <c r="P123" s="1234">
        <v>1.2571029343</v>
      </c>
      <c r="Q123" s="1296">
        <v>-9.5300000000000003E-3</v>
      </c>
      <c r="R123" s="1234">
        <v>1.4958662157</v>
      </c>
      <c r="S123" s="1234">
        <v>1.4827716061</v>
      </c>
      <c r="T123" s="1297">
        <v>8.8310000000000003E-3</v>
      </c>
    </row>
    <row r="124" spans="1:20" x14ac:dyDescent="0.3">
      <c r="A124" s="1277" t="s">
        <v>939</v>
      </c>
      <c r="B124" s="1278">
        <v>1.0427631579000001</v>
      </c>
      <c r="C124" s="1279">
        <v>1.0472952087</v>
      </c>
      <c r="D124" s="1280">
        <v>-4.3270000000000001E-3</v>
      </c>
      <c r="E124" s="1281">
        <v>1.1398285556000001</v>
      </c>
      <c r="F124" s="1279">
        <v>1.1544295070999999</v>
      </c>
      <c r="G124" s="1282">
        <v>-1.2648E-2</v>
      </c>
      <c r="H124" s="1279">
        <v>1.1038704811</v>
      </c>
      <c r="I124" s="1279">
        <v>1.1087457985</v>
      </c>
      <c r="J124" s="1283">
        <v>-4.3969999999999999E-3</v>
      </c>
      <c r="K124" s="1293" t="s">
        <v>938</v>
      </c>
      <c r="L124" s="1294">
        <v>12.130847953</v>
      </c>
      <c r="M124" s="1234">
        <v>12.34698609</v>
      </c>
      <c r="N124" s="1295">
        <v>-1.7505E-2</v>
      </c>
      <c r="O124" s="1294">
        <v>19.773804740999999</v>
      </c>
      <c r="P124" s="1234">
        <v>20.682845497999999</v>
      </c>
      <c r="Q124" s="1296">
        <v>-4.3950999999999997E-2</v>
      </c>
      <c r="R124" s="1234">
        <v>14.520412008999999</v>
      </c>
      <c r="S124" s="1234">
        <v>15.203936508</v>
      </c>
      <c r="T124" s="1297">
        <v>-4.4956999999999997E-2</v>
      </c>
    </row>
    <row r="125" spans="1:20" x14ac:dyDescent="0.3">
      <c r="A125" s="1277" t="s">
        <v>938</v>
      </c>
      <c r="B125" s="1278">
        <v>1</v>
      </c>
      <c r="C125" s="1279">
        <v>1</v>
      </c>
      <c r="D125" s="1280">
        <v>0</v>
      </c>
      <c r="E125" s="1281">
        <v>1</v>
      </c>
      <c r="F125" s="1279">
        <v>1</v>
      </c>
      <c r="G125" s="1282">
        <v>0</v>
      </c>
      <c r="H125" s="1279">
        <v>1</v>
      </c>
      <c r="I125" s="1279">
        <v>1</v>
      </c>
      <c r="J125" s="1283">
        <v>0</v>
      </c>
      <c r="K125" s="1293" t="s">
        <v>937</v>
      </c>
      <c r="L125" s="1294">
        <v>17112.538616999998</v>
      </c>
      <c r="M125" s="1234">
        <v>16317.581619000001</v>
      </c>
      <c r="N125" s="1295">
        <v>4.8717999999999997E-2</v>
      </c>
      <c r="O125" s="1294">
        <v>25827.212020999999</v>
      </c>
      <c r="P125" s="1234">
        <v>23560.418344000002</v>
      </c>
      <c r="Q125" s="1296">
        <v>9.6212000000000006E-2</v>
      </c>
      <c r="R125" s="1234">
        <v>19837.173976999999</v>
      </c>
      <c r="S125" s="1234">
        <v>18799.920199</v>
      </c>
      <c r="T125" s="1297">
        <v>5.5173E-2</v>
      </c>
    </row>
    <row r="126" spans="1:20" x14ac:dyDescent="0.3">
      <c r="A126" s="1277" t="s">
        <v>956</v>
      </c>
      <c r="B126" s="1278">
        <v>6578.5960687999996</v>
      </c>
      <c r="C126" s="1279">
        <v>6358.3040510999999</v>
      </c>
      <c r="D126" s="1280">
        <v>3.4646000000000003E-2</v>
      </c>
      <c r="E126" s="1281">
        <v>8134.9410908999998</v>
      </c>
      <c r="F126" s="1279">
        <v>7781.0989539000002</v>
      </c>
      <c r="G126" s="1282">
        <v>4.5475000000000002E-2</v>
      </c>
      <c r="H126" s="1279">
        <v>7590.3062376999997</v>
      </c>
      <c r="I126" s="1279">
        <v>7208.0229115000002</v>
      </c>
      <c r="J126" s="1283">
        <v>5.3036E-2</v>
      </c>
      <c r="K126" s="1293" t="s">
        <v>936</v>
      </c>
      <c r="L126" s="1294">
        <v>16156.125927999999</v>
      </c>
      <c r="M126" s="1234">
        <v>15451.441078</v>
      </c>
      <c r="N126" s="1295">
        <v>4.5606000000000001E-2</v>
      </c>
      <c r="O126" s="1294">
        <v>24929.250498000001</v>
      </c>
      <c r="P126" s="1234">
        <v>22935.612238000002</v>
      </c>
      <c r="Q126" s="1296">
        <v>8.6923E-2</v>
      </c>
      <c r="R126" s="1234">
        <v>18899.035996999999</v>
      </c>
      <c r="S126" s="1234">
        <v>18016.492247999999</v>
      </c>
      <c r="T126" s="1297">
        <v>4.8985000000000001E-2</v>
      </c>
    </row>
    <row r="127" spans="1:20" x14ac:dyDescent="0.3">
      <c r="A127" s="1277" t="s">
        <v>955</v>
      </c>
      <c r="B127" s="1278">
        <v>6352.8193871000003</v>
      </c>
      <c r="C127" s="1279">
        <v>6180.5297270000001</v>
      </c>
      <c r="D127" s="1280">
        <v>2.7876000000000001E-2</v>
      </c>
      <c r="E127" s="1281">
        <v>8112.9672173999998</v>
      </c>
      <c r="F127" s="1279">
        <v>7733.9003303999998</v>
      </c>
      <c r="G127" s="1282">
        <v>4.9014000000000002E-2</v>
      </c>
      <c r="H127" s="1279">
        <v>7497.0126305000003</v>
      </c>
      <c r="I127" s="1279">
        <v>7108.2307584999999</v>
      </c>
      <c r="J127" s="1283">
        <v>5.4695000000000001E-2</v>
      </c>
      <c r="K127" s="1293" t="s">
        <v>935</v>
      </c>
      <c r="L127" s="1294">
        <v>16152.015382</v>
      </c>
      <c r="M127" s="1234">
        <v>15444.430611</v>
      </c>
      <c r="N127" s="1295">
        <v>4.5815000000000002E-2</v>
      </c>
      <c r="O127" s="1294">
        <v>24929.250498000001</v>
      </c>
      <c r="P127" s="1234">
        <v>22935.612238000002</v>
      </c>
      <c r="Q127" s="1296">
        <v>8.6923E-2</v>
      </c>
      <c r="R127" s="1234">
        <v>18896.210609000002</v>
      </c>
      <c r="S127" s="1234">
        <v>18011.884479</v>
      </c>
      <c r="T127" s="1297">
        <v>4.9097000000000002E-2</v>
      </c>
    </row>
    <row r="128" spans="1:20" x14ac:dyDescent="0.3">
      <c r="A128" s="1277" t="s">
        <v>954</v>
      </c>
      <c r="B128" s="1278">
        <v>5.8217350157999999</v>
      </c>
      <c r="C128" s="1279">
        <v>3.7369805194999999</v>
      </c>
      <c r="D128" s="1280">
        <v>0.55787100000000001</v>
      </c>
      <c r="E128" s="1281">
        <v>3.4606598738000001</v>
      </c>
      <c r="F128" s="1279">
        <v>3.2329361999000001</v>
      </c>
      <c r="G128" s="1282">
        <v>7.0439000000000002E-2</v>
      </c>
      <c r="H128" s="1279">
        <v>4.2869058508000002</v>
      </c>
      <c r="I128" s="1279">
        <v>3.4359561314999998</v>
      </c>
      <c r="J128" s="1283">
        <v>0.24765999999999999</v>
      </c>
      <c r="K128" s="1293" t="s">
        <v>934</v>
      </c>
      <c r="L128" s="1294">
        <v>4.1105464181000002</v>
      </c>
      <c r="M128" s="1234">
        <v>7.0104675424999998</v>
      </c>
      <c r="N128" s="1295">
        <v>-0.41365600000000002</v>
      </c>
      <c r="O128" s="1294">
        <v>0</v>
      </c>
      <c r="P128" s="1234">
        <v>0</v>
      </c>
      <c r="Q128" s="1296">
        <v>-1</v>
      </c>
      <c r="R128" s="1234">
        <v>2.8253875141</v>
      </c>
      <c r="S128" s="1234">
        <v>4.6077688888999999</v>
      </c>
      <c r="T128" s="1297">
        <v>-0.38682100000000003</v>
      </c>
    </row>
    <row r="129" spans="1:20" x14ac:dyDescent="0.3">
      <c r="A129" s="1277" t="s">
        <v>953</v>
      </c>
      <c r="B129" s="1278">
        <v>15651.776857000001</v>
      </c>
      <c r="C129" s="1279">
        <v>15336.82561</v>
      </c>
      <c r="D129" s="1280">
        <v>2.0535999999999999E-2</v>
      </c>
      <c r="E129" s="1281">
        <v>4554.5743830000001</v>
      </c>
      <c r="F129" s="1279">
        <v>4304.1781527000003</v>
      </c>
      <c r="G129" s="1282">
        <v>5.8174999999999998E-2</v>
      </c>
      <c r="H129" s="1279">
        <v>8437.9827241000003</v>
      </c>
      <c r="I129" s="1279">
        <v>8747.9289205000005</v>
      </c>
      <c r="J129" s="1283">
        <v>-3.5430999999999997E-2</v>
      </c>
      <c r="K129" s="1277" t="s">
        <v>941</v>
      </c>
      <c r="L129" s="1294"/>
      <c r="M129" s="1234"/>
      <c r="N129" s="1295"/>
      <c r="O129" s="1294"/>
      <c r="P129" s="1234"/>
      <c r="Q129" s="1296"/>
      <c r="R129" s="1234"/>
      <c r="S129" s="1234"/>
      <c r="T129" s="1297"/>
    </row>
    <row r="130" spans="1:20" x14ac:dyDescent="0.3">
      <c r="A130" s="1277" t="s">
        <v>952</v>
      </c>
      <c r="B130" s="1278">
        <v>10465.379836</v>
      </c>
      <c r="C130" s="1279">
        <v>10400.958293</v>
      </c>
      <c r="D130" s="1280">
        <v>6.1939999999999999E-3</v>
      </c>
      <c r="E130" s="1281">
        <v>3712.0113755000002</v>
      </c>
      <c r="F130" s="1279">
        <v>3754.2242182</v>
      </c>
      <c r="G130" s="1282">
        <v>-1.1244000000000001E-2</v>
      </c>
      <c r="H130" s="1279">
        <v>6075.3175756000001</v>
      </c>
      <c r="I130" s="1279">
        <v>6431.4084355000005</v>
      </c>
      <c r="J130" s="1283">
        <v>-5.5367E-2</v>
      </c>
      <c r="K130" s="1293" t="s">
        <v>940</v>
      </c>
      <c r="L130" s="1294">
        <v>1.120659955</v>
      </c>
      <c r="M130" s="1234">
        <v>1.0673952037000001</v>
      </c>
      <c r="N130" s="1295">
        <v>4.9902000000000002E-2</v>
      </c>
      <c r="O130" s="1294">
        <v>0.69707943549999996</v>
      </c>
      <c r="P130" s="1234">
        <v>0.77827260229999995</v>
      </c>
      <c r="Q130" s="1296">
        <v>-0.104325</v>
      </c>
      <c r="R130" s="1234">
        <v>0.9317520252</v>
      </c>
      <c r="S130" s="1234">
        <v>0.93915765380000005</v>
      </c>
      <c r="T130" s="1297">
        <v>-7.8849999999999996E-3</v>
      </c>
    </row>
    <row r="131" spans="1:20" x14ac:dyDescent="0.3">
      <c r="A131" s="1277" t="s">
        <v>951</v>
      </c>
      <c r="B131" s="1278">
        <v>11.984458464999999</v>
      </c>
      <c r="C131" s="1279">
        <v>27.293726387</v>
      </c>
      <c r="D131" s="1280">
        <v>-0.56090799999999996</v>
      </c>
      <c r="E131" s="1281">
        <v>5.5541969917999996</v>
      </c>
      <c r="F131" s="1279">
        <v>7.3172031451999997</v>
      </c>
      <c r="G131" s="1282">
        <v>-0.24093999999999999</v>
      </c>
      <c r="H131" s="1279">
        <v>7.8044335803999996</v>
      </c>
      <c r="I131" s="1279">
        <v>15.363385246</v>
      </c>
      <c r="J131" s="1283">
        <v>-0.49201099999999998</v>
      </c>
      <c r="K131" s="1293" t="s">
        <v>939</v>
      </c>
      <c r="L131" s="1294">
        <v>1.6339522546</v>
      </c>
      <c r="M131" s="1234">
        <v>1.6212542478</v>
      </c>
      <c r="N131" s="1295">
        <v>7.8320000000000004E-3</v>
      </c>
      <c r="O131" s="1294">
        <v>1.2202197802000001</v>
      </c>
      <c r="P131" s="1234">
        <v>1.232821342</v>
      </c>
      <c r="Q131" s="1296">
        <v>-1.0222E-2</v>
      </c>
      <c r="R131" s="1234">
        <v>1.4678899083000001</v>
      </c>
      <c r="S131" s="1234">
        <v>1.4529854665999999</v>
      </c>
      <c r="T131" s="1297">
        <v>1.0258E-2</v>
      </c>
    </row>
    <row r="132" spans="1:20" x14ac:dyDescent="0.3">
      <c r="A132" s="1277" t="s">
        <v>950</v>
      </c>
      <c r="B132" s="1278">
        <v>2282.6604897000002</v>
      </c>
      <c r="C132" s="1279">
        <v>2058.7070144999998</v>
      </c>
      <c r="D132" s="1280">
        <v>0.10878400000000001</v>
      </c>
      <c r="E132" s="1281">
        <v>970.25466036</v>
      </c>
      <c r="F132" s="1279">
        <v>718.66668757000002</v>
      </c>
      <c r="G132" s="1282">
        <v>0.350076</v>
      </c>
      <c r="H132" s="1279">
        <v>1429.5242605999999</v>
      </c>
      <c r="I132" s="1279">
        <v>1258.4106842000001</v>
      </c>
      <c r="J132" s="1283">
        <v>0.13597600000000001</v>
      </c>
      <c r="K132" s="1293" t="s">
        <v>938</v>
      </c>
      <c r="L132" s="1294">
        <v>11.973304473000001</v>
      </c>
      <c r="M132" s="1234">
        <v>12.177591463000001</v>
      </c>
      <c r="N132" s="1295">
        <v>-1.6775999999999999E-2</v>
      </c>
      <c r="O132" s="1294">
        <v>17.729466858999999</v>
      </c>
      <c r="P132" s="1234">
        <v>18.302622951</v>
      </c>
      <c r="Q132" s="1296">
        <v>-3.1315999999999997E-2</v>
      </c>
      <c r="R132" s="1234">
        <v>13.893870192</v>
      </c>
      <c r="S132" s="1234">
        <v>14.42889853</v>
      </c>
      <c r="T132" s="1297">
        <v>-3.7080000000000002E-2</v>
      </c>
    </row>
    <row r="133" spans="1:20" x14ac:dyDescent="0.3">
      <c r="A133" s="1277" t="s">
        <v>949</v>
      </c>
      <c r="B133" s="1278">
        <v>2274.1778728999998</v>
      </c>
      <c r="C133" s="1279">
        <v>2050.7443343999998</v>
      </c>
      <c r="D133" s="1280">
        <v>0.10895199999999999</v>
      </c>
      <c r="E133" s="1281">
        <v>957.91911207999999</v>
      </c>
      <c r="F133" s="1279">
        <v>700.09679903999995</v>
      </c>
      <c r="G133" s="1282">
        <v>0.36826700000000001</v>
      </c>
      <c r="H133" s="1279">
        <v>1418.5370257</v>
      </c>
      <c r="I133" s="1279">
        <v>1244.1131872999999</v>
      </c>
      <c r="J133" s="1283">
        <v>0.14019899999999999</v>
      </c>
      <c r="K133" s="1293" t="s">
        <v>937</v>
      </c>
      <c r="L133" s="1294">
        <v>17641.491355999999</v>
      </c>
      <c r="M133" s="1234">
        <v>16800.326282000002</v>
      </c>
      <c r="N133" s="1295">
        <v>5.0068000000000001E-2</v>
      </c>
      <c r="O133" s="1294">
        <v>26359.999510000001</v>
      </c>
      <c r="P133" s="1234">
        <v>23531.471120999999</v>
      </c>
      <c r="Q133" s="1296">
        <v>0.120202</v>
      </c>
      <c r="R133" s="1234">
        <v>20550.455135</v>
      </c>
      <c r="S133" s="1234">
        <v>19274.415431000001</v>
      </c>
      <c r="T133" s="1297">
        <v>6.6203999999999999E-2</v>
      </c>
    </row>
    <row r="134" spans="1:20" x14ac:dyDescent="0.3">
      <c r="A134" s="1277" t="s">
        <v>947</v>
      </c>
      <c r="B134" s="1278">
        <v>0.32446898000000002</v>
      </c>
      <c r="C134" s="1279">
        <v>0.1049970484</v>
      </c>
      <c r="D134" s="1280">
        <v>2.090268</v>
      </c>
      <c r="E134" s="1281">
        <v>4.5217273167999998</v>
      </c>
      <c r="F134" s="1279">
        <v>5.0812411664999999</v>
      </c>
      <c r="G134" s="1282">
        <v>-0.110114</v>
      </c>
      <c r="H134" s="1279">
        <v>3.0529185722999999</v>
      </c>
      <c r="I134" s="1279">
        <v>3.0769000772999999</v>
      </c>
      <c r="J134" s="1283">
        <v>-7.7939999999999997E-3</v>
      </c>
      <c r="K134" s="1293" t="s">
        <v>936</v>
      </c>
      <c r="L134" s="1294">
        <v>16142.472554</v>
      </c>
      <c r="M134" s="1234">
        <v>15526.734929</v>
      </c>
      <c r="N134" s="1295">
        <v>3.9656999999999998E-2</v>
      </c>
      <c r="O134" s="1294">
        <v>25445.694582</v>
      </c>
      <c r="P134" s="1234">
        <v>22729.707620000001</v>
      </c>
      <c r="Q134" s="1296">
        <v>0.119491</v>
      </c>
      <c r="R134" s="1234">
        <v>19246.528364999998</v>
      </c>
      <c r="S134" s="1234">
        <v>18174.248391000001</v>
      </c>
      <c r="T134" s="1297">
        <v>5.8999999999999997E-2</v>
      </c>
    </row>
    <row r="135" spans="1:20" x14ac:dyDescent="0.3">
      <c r="A135" s="1277" t="s">
        <v>945</v>
      </c>
      <c r="B135" s="1278">
        <v>570.11603724999998</v>
      </c>
      <c r="C135" s="1279">
        <v>545.51649351000003</v>
      </c>
      <c r="D135" s="1280">
        <v>4.5094000000000002E-2</v>
      </c>
      <c r="E135" s="1281">
        <v>919.37119198000005</v>
      </c>
      <c r="F135" s="1279">
        <v>792.71403504</v>
      </c>
      <c r="G135" s="1282">
        <v>0.159777</v>
      </c>
      <c r="H135" s="1279">
        <v>797.15116542999999</v>
      </c>
      <c r="I135" s="1279">
        <v>693.14733817000001</v>
      </c>
      <c r="J135" s="1283">
        <v>0.15004600000000001</v>
      </c>
      <c r="K135" s="1293" t="s">
        <v>935</v>
      </c>
      <c r="L135" s="1294">
        <v>16138.090716000001</v>
      </c>
      <c r="M135" s="1234">
        <v>15519.820642000001</v>
      </c>
      <c r="N135" s="1295">
        <v>3.9836999999999997E-2</v>
      </c>
      <c r="O135" s="1294">
        <v>25445.694582</v>
      </c>
      <c r="P135" s="1234">
        <v>22729.707620000001</v>
      </c>
      <c r="Q135" s="1296">
        <v>0.119491</v>
      </c>
      <c r="R135" s="1234">
        <v>19243.608543999999</v>
      </c>
      <c r="S135" s="1234">
        <v>18169.875509000001</v>
      </c>
      <c r="T135" s="1297">
        <v>5.9094000000000001E-2</v>
      </c>
    </row>
    <row r="136" spans="1:20" x14ac:dyDescent="0.3">
      <c r="A136" s="1277" t="s">
        <v>1241</v>
      </c>
      <c r="B136" s="1278">
        <v>4.3860703019000002</v>
      </c>
      <c r="C136" s="1279">
        <v>2.9424203069999999</v>
      </c>
      <c r="D136" s="1280">
        <v>0.49063400000000001</v>
      </c>
      <c r="E136" s="1281">
        <v>16.008218501999998</v>
      </c>
      <c r="F136" s="1279">
        <v>15.135903255000001</v>
      </c>
      <c r="G136" s="1282">
        <v>5.7632000000000003E-2</v>
      </c>
      <c r="H136" s="1279">
        <v>11.941108132</v>
      </c>
      <c r="I136" s="1279">
        <v>10.224588956</v>
      </c>
      <c r="J136" s="1283">
        <v>0.167881</v>
      </c>
      <c r="K136" s="1293" t="s">
        <v>934</v>
      </c>
      <c r="L136" s="1294">
        <v>4.3818380231000003</v>
      </c>
      <c r="M136" s="1234">
        <v>6.9142873476000002</v>
      </c>
      <c r="N136" s="1295">
        <v>-0.36626300000000001</v>
      </c>
      <c r="O136" s="1294">
        <v>0</v>
      </c>
      <c r="P136" s="1234">
        <v>0</v>
      </c>
      <c r="Q136" s="1296">
        <v>-1</v>
      </c>
      <c r="R136" s="1234">
        <v>2.9198209135000002</v>
      </c>
      <c r="S136" s="1234">
        <v>4.3728826222999997</v>
      </c>
      <c r="T136" s="1297">
        <v>-0.332289</v>
      </c>
    </row>
    <row r="137" spans="1:20" x14ac:dyDescent="0.3">
      <c r="A137" s="1277" t="s">
        <v>943</v>
      </c>
      <c r="B137" s="1278">
        <v>523.36508637999998</v>
      </c>
      <c r="C137" s="1279">
        <v>509.27649498</v>
      </c>
      <c r="D137" s="1280">
        <v>2.7664000000000001E-2</v>
      </c>
      <c r="E137" s="1281">
        <v>823.50085637999996</v>
      </c>
      <c r="F137" s="1279">
        <v>715.31049567000002</v>
      </c>
      <c r="G137" s="1282">
        <v>0.15125</v>
      </c>
      <c r="H137" s="1279">
        <v>718.46990327000003</v>
      </c>
      <c r="I137" s="1279">
        <v>632.32372823000003</v>
      </c>
      <c r="J137" s="1283">
        <v>0.136237</v>
      </c>
      <c r="K137" s="1298" t="s">
        <v>961</v>
      </c>
      <c r="L137" s="1270"/>
      <c r="M137" s="1240"/>
      <c r="N137" s="1271"/>
      <c r="O137" s="1270"/>
      <c r="P137" s="1240"/>
      <c r="Q137" s="1272"/>
      <c r="R137" s="1240"/>
      <c r="S137" s="1240"/>
      <c r="T137" s="1273"/>
    </row>
    <row r="138" spans="1:20" x14ac:dyDescent="0.3">
      <c r="A138" s="1269" t="s">
        <v>941</v>
      </c>
      <c r="B138" s="1252"/>
      <c r="C138" s="1253"/>
      <c r="D138" s="1254"/>
      <c r="E138" s="1255"/>
      <c r="F138" s="1253"/>
      <c r="G138" s="1256"/>
      <c r="H138" s="1253"/>
      <c r="I138" s="1253"/>
      <c r="J138" s="1257"/>
      <c r="K138" s="1269" t="s">
        <v>946</v>
      </c>
      <c r="L138" s="1270"/>
      <c r="M138" s="1240"/>
      <c r="N138" s="1271"/>
      <c r="O138" s="1270"/>
      <c r="P138" s="1240"/>
      <c r="Q138" s="1272"/>
      <c r="R138" s="1240"/>
      <c r="S138" s="1240"/>
      <c r="T138" s="1273"/>
    </row>
    <row r="139" spans="1:20" x14ac:dyDescent="0.3">
      <c r="A139" s="1277" t="s">
        <v>940</v>
      </c>
      <c r="B139" s="1278">
        <v>36.014698953</v>
      </c>
      <c r="C139" s="1279">
        <v>35.518903354999999</v>
      </c>
      <c r="D139" s="1280">
        <v>1.3958999999999999E-2</v>
      </c>
      <c r="E139" s="1281">
        <v>38.785064675000001</v>
      </c>
      <c r="F139" s="1279">
        <v>38.950509066999999</v>
      </c>
      <c r="G139" s="1282">
        <v>-4.248E-3</v>
      </c>
      <c r="H139" s="1279">
        <v>37.289427836999998</v>
      </c>
      <c r="I139" s="1279">
        <v>37.076077021000003</v>
      </c>
      <c r="J139" s="1283">
        <v>5.7540000000000004E-3</v>
      </c>
      <c r="K139" s="1277" t="s">
        <v>944</v>
      </c>
      <c r="L139" s="1294"/>
      <c r="M139" s="1234"/>
      <c r="N139" s="1295"/>
      <c r="O139" s="1294"/>
      <c r="P139" s="1234"/>
      <c r="Q139" s="1296"/>
      <c r="R139" s="1234"/>
      <c r="S139" s="1234"/>
      <c r="T139" s="1297"/>
    </row>
    <row r="140" spans="1:20" x14ac:dyDescent="0.3">
      <c r="A140" s="1277" t="s">
        <v>939</v>
      </c>
      <c r="B140" s="1278">
        <v>1.2080211430000001</v>
      </c>
      <c r="C140" s="1279">
        <v>1.2137805643999999</v>
      </c>
      <c r="D140" s="1280">
        <v>-4.7450000000000001E-3</v>
      </c>
      <c r="E140" s="1281">
        <v>1.2184772665000001</v>
      </c>
      <c r="F140" s="1279">
        <v>1.232355439</v>
      </c>
      <c r="G140" s="1282">
        <v>-1.1261999999999999E-2</v>
      </c>
      <c r="H140" s="1279">
        <v>1.2130028089</v>
      </c>
      <c r="I140" s="1279">
        <v>1.2225651433</v>
      </c>
      <c r="J140" s="1283">
        <v>-7.8220000000000008E-3</v>
      </c>
      <c r="K140" s="1293" t="s">
        <v>940</v>
      </c>
      <c r="L140" s="1294">
        <v>0.1645413426</v>
      </c>
      <c r="M140" s="1234">
        <v>0.17206866279999999</v>
      </c>
      <c r="N140" s="1295">
        <v>-4.3746E-2</v>
      </c>
      <c r="O140" s="1294">
        <v>9.0901569000000002E-2</v>
      </c>
      <c r="P140" s="1234">
        <v>0.10997884970000001</v>
      </c>
      <c r="Q140" s="1296">
        <v>-0.17346300000000001</v>
      </c>
      <c r="R140" s="1234">
        <v>0.1316995651</v>
      </c>
      <c r="S140" s="1234">
        <v>0.1445293232</v>
      </c>
      <c r="T140" s="1297">
        <v>-8.8769000000000001E-2</v>
      </c>
    </row>
    <row r="141" spans="1:20" x14ac:dyDescent="0.3">
      <c r="A141" s="1277" t="s">
        <v>938</v>
      </c>
      <c r="B141" s="1278">
        <v>2.6420031284999999</v>
      </c>
      <c r="C141" s="1279">
        <v>2.6000528681000001</v>
      </c>
      <c r="D141" s="1280">
        <v>1.6133999999999999E-2</v>
      </c>
      <c r="E141" s="1281">
        <v>2.8593936216000002</v>
      </c>
      <c r="F141" s="1279">
        <v>3.0214720959000001</v>
      </c>
      <c r="G141" s="1282">
        <v>-5.3642000000000002E-2</v>
      </c>
      <c r="H141" s="1279">
        <v>2.7460430629000001</v>
      </c>
      <c r="I141" s="1279">
        <v>2.8009498339999999</v>
      </c>
      <c r="J141" s="1283">
        <v>-1.9602999999999999E-2</v>
      </c>
      <c r="K141" s="1293" t="s">
        <v>939</v>
      </c>
      <c r="L141" s="1294">
        <v>2.5046153846000001</v>
      </c>
      <c r="M141" s="1234">
        <v>2.2263157895000001</v>
      </c>
      <c r="N141" s="1295">
        <v>0.12500500000000001</v>
      </c>
      <c r="O141" s="1294">
        <v>1.6380090497999999</v>
      </c>
      <c r="P141" s="1234">
        <v>1.5904059041</v>
      </c>
      <c r="Q141" s="1296">
        <v>2.9930999999999999E-2</v>
      </c>
      <c r="R141" s="1234">
        <v>2.1538461538</v>
      </c>
      <c r="S141" s="1234">
        <v>1.9615975422</v>
      </c>
      <c r="T141" s="1297">
        <v>9.8005999999999996E-2</v>
      </c>
    </row>
    <row r="142" spans="1:20" x14ac:dyDescent="0.3">
      <c r="A142" s="1277" t="s">
        <v>956</v>
      </c>
      <c r="B142" s="1278">
        <v>20232.572594000001</v>
      </c>
      <c r="C142" s="1279">
        <v>20076.950916999998</v>
      </c>
      <c r="D142" s="1280">
        <v>7.7510000000000001E-3</v>
      </c>
      <c r="E142" s="1281">
        <v>21511.385654000002</v>
      </c>
      <c r="F142" s="1279">
        <v>20285.731733000001</v>
      </c>
      <c r="G142" s="1282">
        <v>6.0420000000000001E-2</v>
      </c>
      <c r="H142" s="1279">
        <v>20844.593960999999</v>
      </c>
      <c r="I142" s="1279">
        <v>20176.479912999999</v>
      </c>
      <c r="J142" s="1283">
        <v>3.3113999999999998E-2</v>
      </c>
      <c r="K142" s="1293" t="s">
        <v>938</v>
      </c>
      <c r="L142" s="1294">
        <v>1</v>
      </c>
      <c r="M142" s="1234">
        <v>1</v>
      </c>
      <c r="N142" s="1295">
        <v>0</v>
      </c>
      <c r="O142" s="1294">
        <v>1</v>
      </c>
      <c r="P142" s="1234">
        <v>1</v>
      </c>
      <c r="Q142" s="1296">
        <v>0</v>
      </c>
      <c r="R142" s="1234">
        <v>1</v>
      </c>
      <c r="S142" s="1234">
        <v>1</v>
      </c>
      <c r="T142" s="1297">
        <v>0</v>
      </c>
    </row>
    <row r="143" spans="1:20" x14ac:dyDescent="0.3">
      <c r="A143" s="1277" t="s">
        <v>955</v>
      </c>
      <c r="B143" s="1278">
        <v>19883.734968000001</v>
      </c>
      <c r="C143" s="1279">
        <v>19714.340572000001</v>
      </c>
      <c r="D143" s="1280">
        <v>8.5920000000000007E-3</v>
      </c>
      <c r="E143" s="1281">
        <v>21245.356158999999</v>
      </c>
      <c r="F143" s="1279">
        <v>20037.077411999999</v>
      </c>
      <c r="G143" s="1282">
        <v>6.0302000000000001E-2</v>
      </c>
      <c r="H143" s="1279">
        <v>20535.387105000002</v>
      </c>
      <c r="I143" s="1279">
        <v>19868.19414</v>
      </c>
      <c r="J143" s="1283">
        <v>3.3581E-2</v>
      </c>
      <c r="K143" s="1293" t="s">
        <v>937</v>
      </c>
      <c r="L143" s="1294">
        <v>21580.212715000001</v>
      </c>
      <c r="M143" s="1234">
        <v>20574.801797</v>
      </c>
      <c r="N143" s="1295">
        <v>4.8866E-2</v>
      </c>
      <c r="O143" s="1294">
        <v>11743.797098999999</v>
      </c>
      <c r="P143" s="1234">
        <v>10648.378259999999</v>
      </c>
      <c r="Q143" s="1296">
        <v>0.10287200000000001</v>
      </c>
      <c r="R143" s="1234">
        <v>18552.336480000002</v>
      </c>
      <c r="S143" s="1234">
        <v>17224.536688</v>
      </c>
      <c r="T143" s="1297">
        <v>7.7088000000000004E-2</v>
      </c>
    </row>
    <row r="144" spans="1:20" x14ac:dyDescent="0.3">
      <c r="A144" s="1277" t="s">
        <v>954</v>
      </c>
      <c r="B144" s="1278">
        <v>7.7213944889999997</v>
      </c>
      <c r="C144" s="1279">
        <v>9.6374292888999999</v>
      </c>
      <c r="D144" s="1280">
        <v>-0.19881199999999999</v>
      </c>
      <c r="E144" s="1281">
        <v>12.208195404</v>
      </c>
      <c r="F144" s="1279">
        <v>10.523054938</v>
      </c>
      <c r="G144" s="1282">
        <v>0.160138</v>
      </c>
      <c r="H144" s="1279">
        <v>9.8687122772000002</v>
      </c>
      <c r="I144" s="1279">
        <v>10.059620527</v>
      </c>
      <c r="J144" s="1283">
        <v>-1.8977999999999998E-2</v>
      </c>
      <c r="K144" s="1293" t="s">
        <v>936</v>
      </c>
      <c r="L144" s="1294">
        <v>21160.432714999999</v>
      </c>
      <c r="M144" s="1234">
        <v>20034.817210000001</v>
      </c>
      <c r="N144" s="1295">
        <v>5.6182999999999997E-2</v>
      </c>
      <c r="O144" s="1294">
        <v>10337.809778999999</v>
      </c>
      <c r="P144" s="1234">
        <v>9338.8103480000009</v>
      </c>
      <c r="Q144" s="1296">
        <v>0.106973</v>
      </c>
      <c r="R144" s="1234">
        <v>17828.979056</v>
      </c>
      <c r="S144" s="1234">
        <v>16424.810195999999</v>
      </c>
      <c r="T144" s="1297">
        <v>8.5490999999999998E-2</v>
      </c>
    </row>
    <row r="145" spans="1:20" x14ac:dyDescent="0.3">
      <c r="A145" s="1277" t="s">
        <v>953</v>
      </c>
      <c r="B145" s="1278">
        <v>10616.537184999999</v>
      </c>
      <c r="C145" s="1279">
        <v>10064.921156</v>
      </c>
      <c r="D145" s="1280">
        <v>5.4806000000000001E-2</v>
      </c>
      <c r="E145" s="1281">
        <v>7986.0306484000002</v>
      </c>
      <c r="F145" s="1279">
        <v>7485.7935991000004</v>
      </c>
      <c r="G145" s="1282">
        <v>6.6824999999999996E-2</v>
      </c>
      <c r="H145" s="1279">
        <v>9357.6149406000004</v>
      </c>
      <c r="I145" s="1279">
        <v>8835.4117583999996</v>
      </c>
      <c r="J145" s="1283">
        <v>5.9103000000000003E-2</v>
      </c>
      <c r="K145" s="1293" t="s">
        <v>935</v>
      </c>
      <c r="L145" s="1294">
        <v>20790.151720000002</v>
      </c>
      <c r="M145" s="1234">
        <v>19761.801785</v>
      </c>
      <c r="N145" s="1295">
        <v>5.2037E-2</v>
      </c>
      <c r="O145" s="1294">
        <v>10234.469282</v>
      </c>
      <c r="P145" s="1234">
        <v>9286.4613688999998</v>
      </c>
      <c r="Q145" s="1296">
        <v>0.102085</v>
      </c>
      <c r="R145" s="1234">
        <v>17540.86852</v>
      </c>
      <c r="S145" s="1234">
        <v>16226.271855999999</v>
      </c>
      <c r="T145" s="1297">
        <v>8.1017000000000006E-2</v>
      </c>
    </row>
    <row r="146" spans="1:20" x14ac:dyDescent="0.3">
      <c r="A146" s="1277" t="s">
        <v>952</v>
      </c>
      <c r="B146" s="1278">
        <v>8099.8379260000002</v>
      </c>
      <c r="C146" s="1279">
        <v>7716.1507862999997</v>
      </c>
      <c r="D146" s="1280">
        <v>4.9724999999999998E-2</v>
      </c>
      <c r="E146" s="1281">
        <v>7086.7994753000003</v>
      </c>
      <c r="F146" s="1279">
        <v>6677.9384668000002</v>
      </c>
      <c r="G146" s="1282">
        <v>6.1226000000000003E-2</v>
      </c>
      <c r="H146" s="1279">
        <v>7615.0124286</v>
      </c>
      <c r="I146" s="1279">
        <v>7221.2191573</v>
      </c>
      <c r="J146" s="1283">
        <v>5.4532999999999998E-2</v>
      </c>
      <c r="K146" s="1293" t="s">
        <v>934</v>
      </c>
      <c r="L146" s="1294">
        <v>370.28099508999998</v>
      </c>
      <c r="M146" s="1234">
        <v>273.01542553000002</v>
      </c>
      <c r="N146" s="1295">
        <v>0.35626400000000003</v>
      </c>
      <c r="O146" s="1294">
        <v>103.34049724</v>
      </c>
      <c r="P146" s="1234">
        <v>52.348979118000003</v>
      </c>
      <c r="Q146" s="1296">
        <v>0.97406899999999996</v>
      </c>
      <c r="R146" s="1234">
        <v>288.11053571000002</v>
      </c>
      <c r="S146" s="1234">
        <v>198.53833986000001</v>
      </c>
      <c r="T146" s="1297">
        <v>0.451158</v>
      </c>
    </row>
    <row r="147" spans="1:20" x14ac:dyDescent="0.3">
      <c r="A147" s="1277" t="s">
        <v>951</v>
      </c>
      <c r="B147" s="1278">
        <v>22.152806590000001</v>
      </c>
      <c r="C147" s="1279">
        <v>19.531111992</v>
      </c>
      <c r="D147" s="1280">
        <v>0.13423199999999999</v>
      </c>
      <c r="E147" s="1281">
        <v>12.009792868</v>
      </c>
      <c r="F147" s="1279">
        <v>11.449510227999999</v>
      </c>
      <c r="G147" s="1282">
        <v>4.8934999999999999E-2</v>
      </c>
      <c r="H147" s="1279">
        <v>17.298507458</v>
      </c>
      <c r="I147" s="1279">
        <v>15.678489314</v>
      </c>
      <c r="J147" s="1283">
        <v>0.103327</v>
      </c>
      <c r="K147" s="1277" t="s">
        <v>942</v>
      </c>
      <c r="L147" s="1294"/>
      <c r="M147" s="1234"/>
      <c r="N147" s="1295"/>
      <c r="O147" s="1294"/>
      <c r="P147" s="1234"/>
      <c r="Q147" s="1296"/>
      <c r="R147" s="1234"/>
      <c r="S147" s="1234"/>
      <c r="T147" s="1297"/>
    </row>
    <row r="148" spans="1:20" x14ac:dyDescent="0.3">
      <c r="A148" s="1277" t="s">
        <v>950</v>
      </c>
      <c r="B148" s="1278">
        <v>1165.826922</v>
      </c>
      <c r="C148" s="1279">
        <v>1055.7809970000001</v>
      </c>
      <c r="D148" s="1280">
        <v>0.10423200000000001</v>
      </c>
      <c r="E148" s="1281">
        <v>1230.4551422</v>
      </c>
      <c r="F148" s="1279">
        <v>1112.9554568999999</v>
      </c>
      <c r="G148" s="1282">
        <v>0.105574</v>
      </c>
      <c r="H148" s="1279">
        <v>1196.7570499999999</v>
      </c>
      <c r="I148" s="1279">
        <v>1083.0369330000001</v>
      </c>
      <c r="J148" s="1283">
        <v>0.105001</v>
      </c>
      <c r="K148" s="1293" t="s">
        <v>940</v>
      </c>
      <c r="L148" s="1294">
        <v>0.15261512729999999</v>
      </c>
      <c r="M148" s="1234">
        <v>0.15762791209999999</v>
      </c>
      <c r="N148" s="1295">
        <v>-3.1801000000000003E-2</v>
      </c>
      <c r="O148" s="1294">
        <v>0.13032573019999999</v>
      </c>
      <c r="P148" s="1234">
        <v>0.1842337111</v>
      </c>
      <c r="Q148" s="1296">
        <v>-0.29260599999999998</v>
      </c>
      <c r="R148" s="1234">
        <v>0.14267452890000001</v>
      </c>
      <c r="S148" s="1234">
        <v>0.16942865839999999</v>
      </c>
      <c r="T148" s="1297">
        <v>-0.15790799999999999</v>
      </c>
    </row>
    <row r="149" spans="1:20" x14ac:dyDescent="0.3">
      <c r="A149" s="1277" t="s">
        <v>949</v>
      </c>
      <c r="B149" s="1278">
        <v>1155.8146816000001</v>
      </c>
      <c r="C149" s="1279">
        <v>1046.1547143</v>
      </c>
      <c r="D149" s="1280">
        <v>0.104822</v>
      </c>
      <c r="E149" s="1281">
        <v>1222.1431190999999</v>
      </c>
      <c r="F149" s="1279">
        <v>1099.1075562999999</v>
      </c>
      <c r="G149" s="1282">
        <v>0.111941</v>
      </c>
      <c r="H149" s="1279">
        <v>1187.558509</v>
      </c>
      <c r="I149" s="1279">
        <v>1071.3981408</v>
      </c>
      <c r="J149" s="1283">
        <v>0.108419</v>
      </c>
      <c r="K149" s="1293" t="s">
        <v>939</v>
      </c>
      <c r="L149" s="1294">
        <v>1.8192771083999999</v>
      </c>
      <c r="M149" s="1234">
        <v>1.4990328820000001</v>
      </c>
      <c r="N149" s="1295">
        <v>0.21363399999999999</v>
      </c>
      <c r="O149" s="1294">
        <v>1.8083623692999999</v>
      </c>
      <c r="P149" s="1234">
        <v>1.9566395664</v>
      </c>
      <c r="Q149" s="1296">
        <v>-7.5782000000000002E-2</v>
      </c>
      <c r="R149" s="1234">
        <v>1.8148148148000001</v>
      </c>
      <c r="S149" s="1234">
        <v>1.6896162528000001</v>
      </c>
      <c r="T149" s="1297">
        <v>7.4098999999999998E-2</v>
      </c>
    </row>
    <row r="150" spans="1:20" x14ac:dyDescent="0.3">
      <c r="A150" s="1277" t="s">
        <v>947</v>
      </c>
      <c r="B150" s="1278">
        <v>2.6796802564000002</v>
      </c>
      <c r="C150" s="1279">
        <v>2.9631579874999998</v>
      </c>
      <c r="D150" s="1280">
        <v>-9.5667000000000002E-2</v>
      </c>
      <c r="E150" s="1281">
        <v>1.5572074175999999</v>
      </c>
      <c r="F150" s="1279">
        <v>4.1412502417999999</v>
      </c>
      <c r="G150" s="1282">
        <v>-0.62397599999999998</v>
      </c>
      <c r="H150" s="1279">
        <v>2.1424810495000002</v>
      </c>
      <c r="I150" s="1279">
        <v>3.5247725123999998</v>
      </c>
      <c r="J150" s="1283">
        <v>-0.39216499999999999</v>
      </c>
      <c r="K150" s="1293" t="s">
        <v>938</v>
      </c>
      <c r="L150" s="1294">
        <v>20.150993376999999</v>
      </c>
      <c r="M150" s="1234">
        <v>24.122580644999999</v>
      </c>
      <c r="N150" s="1295">
        <v>-0.16464200000000001</v>
      </c>
      <c r="O150" s="1294">
        <v>12.242774566</v>
      </c>
      <c r="P150" s="1234">
        <v>10.583102493</v>
      </c>
      <c r="Q150" s="1296">
        <v>0.15682299999999999</v>
      </c>
      <c r="R150" s="1234">
        <v>16.929356358</v>
      </c>
      <c r="S150" s="1234">
        <v>17.592518370000001</v>
      </c>
      <c r="T150" s="1297">
        <v>-3.7696E-2</v>
      </c>
    </row>
    <row r="151" spans="1:20" x14ac:dyDescent="0.3">
      <c r="A151" s="1277" t="s">
        <v>945</v>
      </c>
      <c r="B151" s="1278">
        <v>1217.0124258999999</v>
      </c>
      <c r="C151" s="1279">
        <v>1021.3128575</v>
      </c>
      <c r="D151" s="1280">
        <v>0.19161600000000001</v>
      </c>
      <c r="E151" s="1281">
        <v>1635.4881152</v>
      </c>
      <c r="F151" s="1279">
        <v>1379.2443139</v>
      </c>
      <c r="G151" s="1282">
        <v>0.18578600000000001</v>
      </c>
      <c r="H151" s="1279">
        <v>1417.2888163</v>
      </c>
      <c r="I151" s="1279">
        <v>1191.9442356</v>
      </c>
      <c r="J151" s="1283">
        <v>0.189056</v>
      </c>
      <c r="K151" s="1293" t="s">
        <v>937</v>
      </c>
      <c r="L151" s="1294">
        <v>6144.0051788000001</v>
      </c>
      <c r="M151" s="1234">
        <v>7408.7940386999999</v>
      </c>
      <c r="N151" s="1295">
        <v>-0.17071500000000001</v>
      </c>
      <c r="O151" s="1294">
        <v>6060.8608092000004</v>
      </c>
      <c r="P151" s="1234">
        <v>5518.5967174999996</v>
      </c>
      <c r="Q151" s="1296">
        <v>9.8261000000000001E-2</v>
      </c>
      <c r="R151" s="1234">
        <v>6110.1339638999998</v>
      </c>
      <c r="S151" s="1234">
        <v>6497.1557849000001</v>
      </c>
      <c r="T151" s="1297">
        <v>-5.9568000000000003E-2</v>
      </c>
    </row>
    <row r="152" spans="1:20" x14ac:dyDescent="0.3">
      <c r="A152" s="1277" t="s">
        <v>1241</v>
      </c>
      <c r="B152" s="1278">
        <v>9.1929852216000008</v>
      </c>
      <c r="C152" s="1279">
        <v>7.9643349633999998</v>
      </c>
      <c r="D152" s="1280">
        <v>0.15426899999999999</v>
      </c>
      <c r="E152" s="1281">
        <v>15.369032750000001</v>
      </c>
      <c r="F152" s="1279">
        <v>14.347859198</v>
      </c>
      <c r="G152" s="1282">
        <v>7.1173E-2</v>
      </c>
      <c r="H152" s="1279">
        <v>12.148751918</v>
      </c>
      <c r="I152" s="1279">
        <v>11.007458214</v>
      </c>
      <c r="J152" s="1283">
        <v>0.103684</v>
      </c>
      <c r="K152" s="1293" t="s">
        <v>936</v>
      </c>
      <c r="L152" s="1294">
        <v>5635.6579734999996</v>
      </c>
      <c r="M152" s="1234">
        <v>6553.5313032000004</v>
      </c>
      <c r="N152" s="1295">
        <v>-0.14005799999999999</v>
      </c>
      <c r="O152" s="1294">
        <v>5636.1770328000002</v>
      </c>
      <c r="P152" s="1234">
        <v>5131.0632963999997</v>
      </c>
      <c r="Q152" s="1296">
        <v>9.8442000000000002E-2</v>
      </c>
      <c r="R152" s="1234">
        <v>5635.8694269999996</v>
      </c>
      <c r="S152" s="1234">
        <v>5867.4779292000003</v>
      </c>
      <c r="T152" s="1297">
        <v>-3.9473000000000001E-2</v>
      </c>
    </row>
    <row r="153" spans="1:20" x14ac:dyDescent="0.3">
      <c r="A153" s="1277" t="s">
        <v>943</v>
      </c>
      <c r="B153" s="1278">
        <v>1109.676314</v>
      </c>
      <c r="C153" s="1279">
        <v>934.88961229999995</v>
      </c>
      <c r="D153" s="1280">
        <v>0.18695999999999999</v>
      </c>
      <c r="E153" s="1281">
        <v>1463.4789304000001</v>
      </c>
      <c r="F153" s="1279">
        <v>1243.9625635</v>
      </c>
      <c r="G153" s="1282">
        <v>0.17646500000000001</v>
      </c>
      <c r="H153" s="1279">
        <v>1279.0011105000001</v>
      </c>
      <c r="I153" s="1279">
        <v>1082.2293966</v>
      </c>
      <c r="J153" s="1283">
        <v>0.18182100000000001</v>
      </c>
      <c r="K153" s="1293" t="s">
        <v>935</v>
      </c>
      <c r="L153" s="1294">
        <v>5634.6963840999997</v>
      </c>
      <c r="M153" s="1234">
        <v>6552.9085806000003</v>
      </c>
      <c r="N153" s="1295">
        <v>-0.140123</v>
      </c>
      <c r="O153" s="1294">
        <v>5630.4142003999996</v>
      </c>
      <c r="P153" s="1234">
        <v>5131.0632963999997</v>
      </c>
      <c r="Q153" s="1296">
        <v>9.7319000000000003E-2</v>
      </c>
      <c r="R153" s="1234">
        <v>5632.9519152000003</v>
      </c>
      <c r="S153" s="1234">
        <v>5867.1555443999996</v>
      </c>
      <c r="T153" s="1297">
        <v>-3.9918000000000002E-2</v>
      </c>
    </row>
    <row r="154" spans="1:20" x14ac:dyDescent="0.3">
      <c r="A154" s="1298" t="s">
        <v>960</v>
      </c>
      <c r="B154" s="1252"/>
      <c r="C154" s="1253"/>
      <c r="D154" s="1254"/>
      <c r="E154" s="1255"/>
      <c r="F154" s="1253"/>
      <c r="G154" s="1256"/>
      <c r="H154" s="1253"/>
      <c r="I154" s="1253"/>
      <c r="J154" s="1257"/>
      <c r="K154" s="1293" t="s">
        <v>934</v>
      </c>
      <c r="L154" s="1294">
        <v>0.96158940400000004</v>
      </c>
      <c r="M154" s="1234">
        <v>0.62272258059999996</v>
      </c>
      <c r="N154" s="1295">
        <v>0.54417000000000004</v>
      </c>
      <c r="O154" s="1294">
        <v>5.7628323698999999</v>
      </c>
      <c r="P154" s="1234">
        <v>0</v>
      </c>
      <c r="Q154" s="1296">
        <v>-1</v>
      </c>
      <c r="R154" s="1234">
        <v>2.9175117738999998</v>
      </c>
      <c r="S154" s="1234">
        <v>0.3223847695</v>
      </c>
      <c r="T154" s="1297">
        <v>8.0497820000000004</v>
      </c>
    </row>
    <row r="155" spans="1:20" x14ac:dyDescent="0.3">
      <c r="A155" s="1269" t="s">
        <v>944</v>
      </c>
      <c r="B155" s="1252"/>
      <c r="C155" s="1253"/>
      <c r="D155" s="1254"/>
      <c r="E155" s="1255"/>
      <c r="F155" s="1253"/>
      <c r="G155" s="1256"/>
      <c r="H155" s="1253"/>
      <c r="I155" s="1253"/>
      <c r="J155" s="1257"/>
      <c r="K155" s="1277" t="s">
        <v>941</v>
      </c>
      <c r="L155" s="1294"/>
      <c r="M155" s="1234"/>
      <c r="N155" s="1295"/>
      <c r="O155" s="1294"/>
      <c r="P155" s="1234"/>
      <c r="Q155" s="1296"/>
      <c r="R155" s="1234"/>
      <c r="S155" s="1234"/>
      <c r="T155" s="1297"/>
    </row>
    <row r="156" spans="1:20" x14ac:dyDescent="0.3">
      <c r="A156" s="1277" t="s">
        <v>940</v>
      </c>
      <c r="B156" s="1278">
        <v>2.8643130523</v>
      </c>
      <c r="C156" s="1279">
        <v>3.1053715642999999</v>
      </c>
      <c r="D156" s="1280">
        <v>-7.7626000000000001E-2</v>
      </c>
      <c r="E156" s="1281">
        <v>3.9873646818999999</v>
      </c>
      <c r="F156" s="1279">
        <v>4.0651346973000004</v>
      </c>
      <c r="G156" s="1282">
        <v>-1.9130999999999999E-2</v>
      </c>
      <c r="H156" s="1279">
        <v>3.3651702651000002</v>
      </c>
      <c r="I156" s="1279">
        <v>3.5310652735999999</v>
      </c>
      <c r="J156" s="1283">
        <v>-4.6982000000000003E-2</v>
      </c>
      <c r="K156" s="1293" t="s">
        <v>940</v>
      </c>
      <c r="L156" s="1294">
        <v>0.31715646990000002</v>
      </c>
      <c r="M156" s="1234">
        <v>0.32969657489999998</v>
      </c>
      <c r="N156" s="1295">
        <v>-3.8034999999999999E-2</v>
      </c>
      <c r="O156" s="1294">
        <v>0.2212272992</v>
      </c>
      <c r="P156" s="1234">
        <v>0.29421256080000002</v>
      </c>
      <c r="Q156" s="1296">
        <v>-0.24807000000000001</v>
      </c>
      <c r="R156" s="1234">
        <v>0.27437409400000001</v>
      </c>
      <c r="S156" s="1234">
        <v>0.31395798159999999</v>
      </c>
      <c r="T156" s="1297">
        <v>-0.12608</v>
      </c>
    </row>
    <row r="157" spans="1:20" x14ac:dyDescent="0.3">
      <c r="A157" s="1277" t="s">
        <v>939</v>
      </c>
      <c r="B157" s="1278">
        <v>1.4735856905</v>
      </c>
      <c r="C157" s="1279">
        <v>1.3646764389999999</v>
      </c>
      <c r="D157" s="1280">
        <v>7.9806000000000002E-2</v>
      </c>
      <c r="E157" s="1281">
        <v>1.4153667885000001</v>
      </c>
      <c r="F157" s="1279">
        <v>1.3216359714999999</v>
      </c>
      <c r="G157" s="1282">
        <v>7.0919999999999997E-2</v>
      </c>
      <c r="H157" s="1279">
        <v>1.4422366210999999</v>
      </c>
      <c r="I157" s="1279">
        <v>1.3423543585</v>
      </c>
      <c r="J157" s="1283">
        <v>7.4408000000000002E-2</v>
      </c>
      <c r="K157" s="1293" t="s">
        <v>939</v>
      </c>
      <c r="L157" s="1294">
        <v>2.1202702702999998</v>
      </c>
      <c r="M157" s="1234">
        <v>1.8071348941000001</v>
      </c>
      <c r="N157" s="1295">
        <v>0.17327699999999999</v>
      </c>
      <c r="O157" s="1294">
        <v>1.7342519685</v>
      </c>
      <c r="P157" s="1234">
        <v>1.8015625</v>
      </c>
      <c r="Q157" s="1296">
        <v>-3.7361999999999999E-2</v>
      </c>
      <c r="R157" s="1234">
        <v>1.9631410255999999</v>
      </c>
      <c r="S157" s="1234">
        <v>1.8048145738000001</v>
      </c>
      <c r="T157" s="1297">
        <v>8.7723999999999996E-2</v>
      </c>
    </row>
    <row r="158" spans="1:20" x14ac:dyDescent="0.3">
      <c r="A158" s="1277" t="s">
        <v>938</v>
      </c>
      <c r="B158" s="1278">
        <v>1</v>
      </c>
      <c r="C158" s="1279">
        <v>1</v>
      </c>
      <c r="D158" s="1280">
        <v>0</v>
      </c>
      <c r="E158" s="1281">
        <v>1</v>
      </c>
      <c r="F158" s="1279">
        <v>1</v>
      </c>
      <c r="G158" s="1282">
        <v>0</v>
      </c>
      <c r="H158" s="1279">
        <v>1</v>
      </c>
      <c r="I158" s="1279">
        <v>1</v>
      </c>
      <c r="J158" s="1283">
        <v>0</v>
      </c>
      <c r="K158" s="1293" t="s">
        <v>938</v>
      </c>
      <c r="L158" s="1294">
        <v>9.6966220523000004</v>
      </c>
      <c r="M158" s="1234">
        <v>11.533004318</v>
      </c>
      <c r="N158" s="1295">
        <v>-0.15922800000000001</v>
      </c>
      <c r="O158" s="1294">
        <v>7.2122587967999996</v>
      </c>
      <c r="P158" s="1234">
        <v>6.6270598438999997</v>
      </c>
      <c r="Q158" s="1296">
        <v>8.8303999999999994E-2</v>
      </c>
      <c r="R158" s="1234">
        <v>8.8032653061000001</v>
      </c>
      <c r="S158" s="1234">
        <v>9.4938716655000004</v>
      </c>
      <c r="T158" s="1297">
        <v>-7.2742000000000001E-2</v>
      </c>
    </row>
    <row r="159" spans="1:20" x14ac:dyDescent="0.3">
      <c r="A159" s="1277" t="s">
        <v>956</v>
      </c>
      <c r="B159" s="1278">
        <v>6935.6708129999997</v>
      </c>
      <c r="C159" s="1279">
        <v>5874.8932138999999</v>
      </c>
      <c r="D159" s="1280">
        <v>0.180561</v>
      </c>
      <c r="E159" s="1281">
        <v>4702.9081328000002</v>
      </c>
      <c r="F159" s="1279">
        <v>4945.6266775000004</v>
      </c>
      <c r="G159" s="1282">
        <v>-4.9077000000000003E-2</v>
      </c>
      <c r="H159" s="1279">
        <v>5755.7966540999996</v>
      </c>
      <c r="I159" s="1279">
        <v>5400.3861723</v>
      </c>
      <c r="J159" s="1283">
        <v>6.5811999999999996E-2</v>
      </c>
      <c r="K159" s="1293" t="s">
        <v>937</v>
      </c>
      <c r="L159" s="1294">
        <v>14152.337196</v>
      </c>
      <c r="M159" s="1234">
        <v>14280.1343</v>
      </c>
      <c r="N159" s="1295">
        <v>-8.9490000000000004E-3</v>
      </c>
      <c r="O159" s="1294">
        <v>8395.9606242999998</v>
      </c>
      <c r="P159" s="1234">
        <v>7436.14732</v>
      </c>
      <c r="Q159" s="1296">
        <v>0.12907399999999999</v>
      </c>
      <c r="R159" s="1234">
        <v>12082.391170999999</v>
      </c>
      <c r="S159" s="1234">
        <v>11435.463432</v>
      </c>
      <c r="T159" s="1297">
        <v>5.6571999999999997E-2</v>
      </c>
    </row>
    <row r="160" spans="1:20" x14ac:dyDescent="0.3">
      <c r="A160" s="1277" t="s">
        <v>955</v>
      </c>
      <c r="B160" s="1278">
        <v>5985.2321891000001</v>
      </c>
      <c r="C160" s="1279">
        <v>5041.3120723000002</v>
      </c>
      <c r="D160" s="1280">
        <v>0.18723699999999999</v>
      </c>
      <c r="E160" s="1281">
        <v>4521.2787077000003</v>
      </c>
      <c r="F160" s="1279">
        <v>4677.4953888999999</v>
      </c>
      <c r="G160" s="1282">
        <v>-3.3397999999999997E-2</v>
      </c>
      <c r="H160" s="1279">
        <v>5211.6251695999999</v>
      </c>
      <c r="I160" s="1279">
        <v>4855.5380544</v>
      </c>
      <c r="J160" s="1283">
        <v>7.3335999999999998E-2</v>
      </c>
      <c r="K160" s="1293" t="s">
        <v>936</v>
      </c>
      <c r="L160" s="1294">
        <v>13689.938815</v>
      </c>
      <c r="M160" s="1234">
        <v>13589.41525</v>
      </c>
      <c r="N160" s="1295">
        <v>7.3969999999999999E-3</v>
      </c>
      <c r="O160" s="1294">
        <v>7568.0624518000004</v>
      </c>
      <c r="P160" s="1234">
        <v>6703.9505290999996</v>
      </c>
      <c r="Q160" s="1296">
        <v>0.12889600000000001</v>
      </c>
      <c r="R160" s="1234">
        <v>11488.562049</v>
      </c>
      <c r="S160" s="1234">
        <v>10727.504354999999</v>
      </c>
      <c r="T160" s="1297">
        <v>7.0944999999999994E-2</v>
      </c>
    </row>
    <row r="161" spans="1:20" x14ac:dyDescent="0.3">
      <c r="A161" s="1277" t="s">
        <v>954</v>
      </c>
      <c r="B161" s="1278">
        <v>529.71368666000001</v>
      </c>
      <c r="C161" s="1279">
        <v>439.02999082999997</v>
      </c>
      <c r="D161" s="1280">
        <v>0.20655499999999999</v>
      </c>
      <c r="E161" s="1281">
        <v>35.254335286</v>
      </c>
      <c r="F161" s="1279">
        <v>98.278522378000005</v>
      </c>
      <c r="G161" s="1282">
        <v>-0.64128099999999999</v>
      </c>
      <c r="H161" s="1279">
        <v>268.42312656000001</v>
      </c>
      <c r="I161" s="1279">
        <v>265.03365621</v>
      </c>
      <c r="J161" s="1283">
        <v>1.2789E-2</v>
      </c>
      <c r="K161" s="1293" t="s">
        <v>935</v>
      </c>
      <c r="L161" s="1294">
        <v>13497.373658</v>
      </c>
      <c r="M161" s="1234">
        <v>13446.630759</v>
      </c>
      <c r="N161" s="1295">
        <v>3.774E-3</v>
      </c>
      <c r="O161" s="1294">
        <v>7522.2052781000002</v>
      </c>
      <c r="P161" s="1234">
        <v>6684.3820901999998</v>
      </c>
      <c r="Q161" s="1296">
        <v>0.12534000000000001</v>
      </c>
      <c r="R161" s="1234">
        <v>11348.751886</v>
      </c>
      <c r="S161" s="1234">
        <v>10635.934034</v>
      </c>
      <c r="T161" s="1297">
        <v>6.7019999999999996E-2</v>
      </c>
    </row>
    <row r="162" spans="1:20" x14ac:dyDescent="0.3">
      <c r="A162" s="1277" t="s">
        <v>953</v>
      </c>
      <c r="B162" s="1278">
        <v>2311.7024368000002</v>
      </c>
      <c r="C162" s="1279">
        <v>2184.2789834999999</v>
      </c>
      <c r="D162" s="1280">
        <v>5.8337E-2</v>
      </c>
      <c r="E162" s="1281">
        <v>2171.3216216000001</v>
      </c>
      <c r="F162" s="1279">
        <v>1907.3615209</v>
      </c>
      <c r="G162" s="1282">
        <v>0.13839000000000001</v>
      </c>
      <c r="H162" s="1279">
        <v>2237.5200359</v>
      </c>
      <c r="I162" s="1279">
        <v>2042.8779099000001</v>
      </c>
      <c r="J162" s="1283">
        <v>9.5278000000000002E-2</v>
      </c>
      <c r="K162" s="1293" t="s">
        <v>934</v>
      </c>
      <c r="L162" s="1294">
        <v>192.56515615000001</v>
      </c>
      <c r="M162" s="1234">
        <v>142.78449105000001</v>
      </c>
      <c r="N162" s="1295">
        <v>0.34864200000000001</v>
      </c>
      <c r="O162" s="1294">
        <v>45.857173666000001</v>
      </c>
      <c r="P162" s="1234">
        <v>19.568438855</v>
      </c>
      <c r="Q162" s="1296">
        <v>1.3434250000000001</v>
      </c>
      <c r="R162" s="1234">
        <v>139.81016327</v>
      </c>
      <c r="S162" s="1234">
        <v>91.570320835999993</v>
      </c>
      <c r="T162" s="1297">
        <v>0.52680700000000003</v>
      </c>
    </row>
    <row r="163" spans="1:20" x14ac:dyDescent="0.3">
      <c r="A163" s="1277" t="s">
        <v>952</v>
      </c>
      <c r="B163" s="1278">
        <v>2034.9249562</v>
      </c>
      <c r="C163" s="1279">
        <v>1922.7115798</v>
      </c>
      <c r="D163" s="1280">
        <v>5.8361999999999997E-2</v>
      </c>
      <c r="E163" s="1281">
        <v>1824.3448303</v>
      </c>
      <c r="F163" s="1279">
        <v>1582.6474132000001</v>
      </c>
      <c r="G163" s="1282">
        <v>0.15271699999999999</v>
      </c>
      <c r="H163" s="1279">
        <v>1923.6466501</v>
      </c>
      <c r="I163" s="1279">
        <v>1749.0661989</v>
      </c>
      <c r="J163" s="1283">
        <v>9.9814E-2</v>
      </c>
      <c r="K163" s="1298" t="s">
        <v>959</v>
      </c>
      <c r="L163" s="1270"/>
      <c r="M163" s="1240"/>
      <c r="N163" s="1271"/>
      <c r="O163" s="1270"/>
      <c r="P163" s="1240"/>
      <c r="Q163" s="1272"/>
      <c r="R163" s="1240"/>
      <c r="S163" s="1240"/>
      <c r="T163" s="1273"/>
    </row>
    <row r="164" spans="1:20" x14ac:dyDescent="0.3">
      <c r="A164" s="1277" t="s">
        <v>951</v>
      </c>
      <c r="B164" s="1278">
        <v>14.392351446999999</v>
      </c>
      <c r="C164" s="1279">
        <v>13.218253209</v>
      </c>
      <c r="D164" s="1280">
        <v>8.8824E-2</v>
      </c>
      <c r="E164" s="1281">
        <v>12.139687638</v>
      </c>
      <c r="F164" s="1279">
        <v>8.9232465004999995</v>
      </c>
      <c r="G164" s="1282">
        <v>0.360456</v>
      </c>
      <c r="H164" s="1279">
        <v>13.201960797</v>
      </c>
      <c r="I164" s="1279">
        <v>11.025113945999999</v>
      </c>
      <c r="J164" s="1283">
        <v>0.19744400000000001</v>
      </c>
      <c r="K164" s="1269" t="s">
        <v>1242</v>
      </c>
      <c r="L164" s="1270"/>
      <c r="M164" s="1240"/>
      <c r="N164" s="1271"/>
      <c r="O164" s="1270"/>
      <c r="P164" s="1240"/>
      <c r="Q164" s="1272"/>
      <c r="R164" s="1240"/>
      <c r="S164" s="1240"/>
      <c r="T164" s="1273"/>
    </row>
    <row r="165" spans="1:20" x14ac:dyDescent="0.3">
      <c r="A165" s="1277" t="s">
        <v>950</v>
      </c>
      <c r="B165" s="1278">
        <v>819.48673324000004</v>
      </c>
      <c r="C165" s="1279">
        <v>751.38365142999999</v>
      </c>
      <c r="D165" s="1280">
        <v>9.0636999999999995E-2</v>
      </c>
      <c r="E165" s="1281">
        <v>724.47114806000002</v>
      </c>
      <c r="F165" s="1279">
        <v>634.27358922999997</v>
      </c>
      <c r="G165" s="1282">
        <v>0.142206</v>
      </c>
      <c r="H165" s="1279">
        <v>769.27699324000002</v>
      </c>
      <c r="I165" s="1279">
        <v>691.58428603000004</v>
      </c>
      <c r="J165" s="1283">
        <v>0.11234</v>
      </c>
      <c r="K165" s="1277" t="s">
        <v>944</v>
      </c>
      <c r="L165" s="1294"/>
      <c r="M165" s="1234"/>
      <c r="N165" s="1295"/>
      <c r="O165" s="1294"/>
      <c r="P165" s="1234"/>
      <c r="Q165" s="1296"/>
      <c r="R165" s="1234"/>
      <c r="S165" s="1234"/>
      <c r="T165" s="1297"/>
    </row>
    <row r="166" spans="1:20" x14ac:dyDescent="0.3">
      <c r="A166" s="1277" t="s">
        <v>949</v>
      </c>
      <c r="B166" s="1278">
        <v>815.73528723000004</v>
      </c>
      <c r="C166" s="1279">
        <v>747.41276918999995</v>
      </c>
      <c r="D166" s="1280">
        <v>9.1411999999999993E-2</v>
      </c>
      <c r="E166" s="1281">
        <v>714.00258642999995</v>
      </c>
      <c r="F166" s="1279">
        <v>627.27997929000003</v>
      </c>
      <c r="G166" s="1282">
        <v>0.13825200000000001</v>
      </c>
      <c r="H166" s="1279">
        <v>761.97597556999995</v>
      </c>
      <c r="I166" s="1279">
        <v>686.06992243000002</v>
      </c>
      <c r="J166" s="1283">
        <v>0.110639</v>
      </c>
      <c r="K166" s="1293" t="s">
        <v>940</v>
      </c>
      <c r="L166" s="1294">
        <v>1.2759028925</v>
      </c>
      <c r="M166" s="1234">
        <v>1.1387853935000001</v>
      </c>
      <c r="N166" s="1295">
        <v>0.120407</v>
      </c>
      <c r="O166" s="1294">
        <v>30.955750899000002</v>
      </c>
      <c r="P166" s="1234">
        <v>31.838494229999998</v>
      </c>
      <c r="Q166" s="1296">
        <v>-2.7726000000000001E-2</v>
      </c>
      <c r="R166" s="1234">
        <v>14.51248575</v>
      </c>
      <c r="S166" s="1234">
        <v>14.755346063999999</v>
      </c>
      <c r="T166" s="1297">
        <v>-1.6459000000000001E-2</v>
      </c>
    </row>
    <row r="167" spans="1:20" x14ac:dyDescent="0.3">
      <c r="A167" s="1277" t="s">
        <v>947</v>
      </c>
      <c r="B167" s="1278">
        <v>0.35124347210000001</v>
      </c>
      <c r="C167" s="1279">
        <v>6.7792114200000003E-2</v>
      </c>
      <c r="D167" s="1280">
        <v>4.1811850000000002</v>
      </c>
      <c r="E167" s="1281">
        <v>3.1307916115999999</v>
      </c>
      <c r="F167" s="1279">
        <v>2.5042263510999998</v>
      </c>
      <c r="G167" s="1282">
        <v>0.25020300000000001</v>
      </c>
      <c r="H167" s="1279">
        <v>1.8200592365999999</v>
      </c>
      <c r="I167" s="1279">
        <v>1.3118971762</v>
      </c>
      <c r="J167" s="1283">
        <v>0.387349</v>
      </c>
      <c r="K167" s="1293" t="s">
        <v>939</v>
      </c>
      <c r="L167" s="1294">
        <v>1.5053660863</v>
      </c>
      <c r="M167" s="1234">
        <v>1.3760137626</v>
      </c>
      <c r="N167" s="1295">
        <v>9.4005000000000005E-2</v>
      </c>
      <c r="O167" s="1294">
        <v>2.4714019366</v>
      </c>
      <c r="P167" s="1234">
        <v>2.4486900206</v>
      </c>
      <c r="Q167" s="1296">
        <v>9.2750000000000003E-3</v>
      </c>
      <c r="R167" s="1234">
        <v>2.3964936938000001</v>
      </c>
      <c r="S167" s="1234">
        <v>2.3693660948000002</v>
      </c>
      <c r="T167" s="1297">
        <v>1.1449000000000001E-2</v>
      </c>
    </row>
    <row r="168" spans="1:20" x14ac:dyDescent="0.3">
      <c r="A168" s="1277" t="s">
        <v>945</v>
      </c>
      <c r="B168" s="1278">
        <v>365.24166549</v>
      </c>
      <c r="C168" s="1279">
        <v>226.69485394</v>
      </c>
      <c r="D168" s="1280">
        <v>0.61116000000000004</v>
      </c>
      <c r="E168" s="1281">
        <v>1029.5911109000001</v>
      </c>
      <c r="F168" s="1279">
        <v>551.05089384999997</v>
      </c>
      <c r="G168" s="1282">
        <v>0.86841400000000002</v>
      </c>
      <c r="H168" s="1279">
        <v>716.30841792000001</v>
      </c>
      <c r="I168" s="1279">
        <v>392.31926728000002</v>
      </c>
      <c r="J168" s="1283">
        <v>0.82582999999999995</v>
      </c>
      <c r="K168" s="1293" t="s">
        <v>938</v>
      </c>
      <c r="L168" s="1294">
        <v>1</v>
      </c>
      <c r="M168" s="1234">
        <v>1</v>
      </c>
      <c r="N168" s="1295">
        <v>0</v>
      </c>
      <c r="O168" s="1294">
        <v>1</v>
      </c>
      <c r="P168" s="1234">
        <v>1</v>
      </c>
      <c r="Q168" s="1296">
        <v>0</v>
      </c>
      <c r="R168" s="1234">
        <v>1</v>
      </c>
      <c r="S168" s="1234">
        <v>1</v>
      </c>
      <c r="T168" s="1297">
        <v>0</v>
      </c>
    </row>
    <row r="169" spans="1:20" x14ac:dyDescent="0.3">
      <c r="A169" s="1277" t="s">
        <v>1241</v>
      </c>
      <c r="B169" s="1278">
        <v>3.8166422018000001</v>
      </c>
      <c r="C169" s="1279">
        <v>1.0244400052</v>
      </c>
      <c r="D169" s="1280">
        <v>2.7255889999999998</v>
      </c>
      <c r="E169" s="1281">
        <v>5.4330178223000001</v>
      </c>
      <c r="F169" s="1279">
        <v>3.8323984684000001</v>
      </c>
      <c r="G169" s="1282">
        <v>0.417655</v>
      </c>
      <c r="H169" s="1279">
        <v>4.6707947020000002</v>
      </c>
      <c r="I169" s="1279">
        <v>2.4582547518000002</v>
      </c>
      <c r="J169" s="1283">
        <v>0.90004499999999998</v>
      </c>
      <c r="K169" s="1293" t="s">
        <v>937</v>
      </c>
      <c r="L169" s="1294">
        <v>8499.5176393999991</v>
      </c>
      <c r="M169" s="1234">
        <v>6532.1723719000001</v>
      </c>
      <c r="N169" s="1295">
        <v>0.301178</v>
      </c>
      <c r="O169" s="1294">
        <v>884.61872238000001</v>
      </c>
      <c r="P169" s="1234">
        <v>739.52902142000005</v>
      </c>
      <c r="Q169" s="1296">
        <v>0.19619200000000001</v>
      </c>
      <c r="R169" s="1234">
        <v>1255.5268463</v>
      </c>
      <c r="S169" s="1234">
        <v>988.30184165000003</v>
      </c>
      <c r="T169" s="1297">
        <v>0.27038800000000002</v>
      </c>
    </row>
    <row r="170" spans="1:20" x14ac:dyDescent="0.3">
      <c r="A170" s="1277" t="s">
        <v>943</v>
      </c>
      <c r="B170" s="1278">
        <v>356.38589344000002</v>
      </c>
      <c r="C170" s="1279">
        <v>221.76593136</v>
      </c>
      <c r="D170" s="1280">
        <v>0.60703600000000002</v>
      </c>
      <c r="E170" s="1281">
        <v>999.50804774000005</v>
      </c>
      <c r="F170" s="1279">
        <v>519.95499341000004</v>
      </c>
      <c r="G170" s="1282">
        <v>0.92229700000000003</v>
      </c>
      <c r="H170" s="1279">
        <v>696.23536223999997</v>
      </c>
      <c r="I170" s="1279">
        <v>374.02882271999999</v>
      </c>
      <c r="J170" s="1283">
        <v>0.86144799999999999</v>
      </c>
      <c r="K170" s="1293" t="s">
        <v>936</v>
      </c>
      <c r="L170" s="1294">
        <v>6534.0929023999997</v>
      </c>
      <c r="M170" s="1234">
        <v>5661.8240900000001</v>
      </c>
      <c r="N170" s="1295">
        <v>0.154061</v>
      </c>
      <c r="O170" s="1294">
        <v>842.19766004999997</v>
      </c>
      <c r="P170" s="1234">
        <v>705.31546512</v>
      </c>
      <c r="Q170" s="1296">
        <v>0.19407199999999999</v>
      </c>
      <c r="R170" s="1234">
        <v>1119.4397100000001</v>
      </c>
      <c r="S170" s="1234">
        <v>918.17936067999995</v>
      </c>
      <c r="T170" s="1297">
        <v>0.219195</v>
      </c>
    </row>
    <row r="171" spans="1:20" x14ac:dyDescent="0.3">
      <c r="A171" s="1269" t="s">
        <v>941</v>
      </c>
      <c r="B171" s="1252"/>
      <c r="C171" s="1253"/>
      <c r="D171" s="1254"/>
      <c r="E171" s="1255"/>
      <c r="F171" s="1253"/>
      <c r="G171" s="1256"/>
      <c r="H171" s="1253"/>
      <c r="I171" s="1253"/>
      <c r="J171" s="1257"/>
      <c r="K171" s="1293" t="s">
        <v>935</v>
      </c>
      <c r="L171" s="1294">
        <v>5880.7927281000002</v>
      </c>
      <c r="M171" s="1234">
        <v>5074.4312787999997</v>
      </c>
      <c r="N171" s="1295">
        <v>0.15890699999999999</v>
      </c>
      <c r="O171" s="1294">
        <v>832.55950793</v>
      </c>
      <c r="P171" s="1234">
        <v>698.45783615000005</v>
      </c>
      <c r="Q171" s="1296">
        <v>0.191997</v>
      </c>
      <c r="R171" s="1234">
        <v>1078.4499304999999</v>
      </c>
      <c r="S171" s="1234">
        <v>886.38987143999998</v>
      </c>
      <c r="T171" s="1297">
        <v>0.21667700000000001</v>
      </c>
    </row>
    <row r="172" spans="1:20" x14ac:dyDescent="0.3">
      <c r="A172" s="1277" t="s">
        <v>940</v>
      </c>
      <c r="B172" s="1278">
        <v>2.8643130523</v>
      </c>
      <c r="C172" s="1279">
        <v>3.1053715642999999</v>
      </c>
      <c r="D172" s="1280">
        <v>-7.7626000000000001E-2</v>
      </c>
      <c r="E172" s="1281">
        <v>3.9873646818999999</v>
      </c>
      <c r="F172" s="1279">
        <v>4.0651346973000004</v>
      </c>
      <c r="G172" s="1282">
        <v>-1.9130999999999999E-2</v>
      </c>
      <c r="H172" s="1279">
        <v>3.3651702651000002</v>
      </c>
      <c r="I172" s="1279">
        <v>3.5310652735999999</v>
      </c>
      <c r="J172" s="1283">
        <v>-4.6982000000000003E-2</v>
      </c>
      <c r="K172" s="1293" t="s">
        <v>934</v>
      </c>
      <c r="L172" s="1294">
        <v>653.30017426999996</v>
      </c>
      <c r="M172" s="1234">
        <v>587.39281122</v>
      </c>
      <c r="N172" s="1295">
        <v>0.112203</v>
      </c>
      <c r="O172" s="1294">
        <v>9.6381521140000004</v>
      </c>
      <c r="P172" s="1234">
        <v>6.8576289741999998</v>
      </c>
      <c r="Q172" s="1296">
        <v>0.40546399999999999</v>
      </c>
      <c r="R172" s="1234">
        <v>40.989779454999997</v>
      </c>
      <c r="S172" s="1234">
        <v>31.789489231000001</v>
      </c>
      <c r="T172" s="1297">
        <v>0.28941299999999998</v>
      </c>
    </row>
    <row r="173" spans="1:20" x14ac:dyDescent="0.3">
      <c r="A173" s="1277" t="s">
        <v>939</v>
      </c>
      <c r="B173" s="1278">
        <v>1.4735856905</v>
      </c>
      <c r="C173" s="1279">
        <v>1.3646764389999999</v>
      </c>
      <c r="D173" s="1280">
        <v>7.9806000000000002E-2</v>
      </c>
      <c r="E173" s="1281">
        <v>1.4153667885000001</v>
      </c>
      <c r="F173" s="1279">
        <v>1.3216359714999999</v>
      </c>
      <c r="G173" s="1282">
        <v>7.0919999999999997E-2</v>
      </c>
      <c r="H173" s="1279">
        <v>1.4422366210999999</v>
      </c>
      <c r="I173" s="1279">
        <v>1.3423543585</v>
      </c>
      <c r="J173" s="1283">
        <v>7.4408000000000002E-2</v>
      </c>
      <c r="K173" s="1277" t="s">
        <v>942</v>
      </c>
      <c r="L173" s="1294"/>
      <c r="M173" s="1234"/>
      <c r="N173" s="1295"/>
      <c r="O173" s="1294"/>
      <c r="P173" s="1234"/>
      <c r="Q173" s="1296"/>
      <c r="R173" s="1234"/>
      <c r="S173" s="1234"/>
      <c r="T173" s="1297"/>
    </row>
    <row r="174" spans="1:20" x14ac:dyDescent="0.3">
      <c r="A174" s="1277" t="s">
        <v>938</v>
      </c>
      <c r="B174" s="1278">
        <v>1</v>
      </c>
      <c r="C174" s="1279">
        <v>1</v>
      </c>
      <c r="D174" s="1280">
        <v>0</v>
      </c>
      <c r="E174" s="1281">
        <v>1</v>
      </c>
      <c r="F174" s="1279">
        <v>1</v>
      </c>
      <c r="G174" s="1282">
        <v>0</v>
      </c>
      <c r="H174" s="1279">
        <v>1</v>
      </c>
      <c r="I174" s="1279">
        <v>1</v>
      </c>
      <c r="J174" s="1283">
        <v>0</v>
      </c>
      <c r="K174" s="1293" t="s">
        <v>940</v>
      </c>
      <c r="L174" s="1294">
        <v>0.87708216890000001</v>
      </c>
      <c r="M174" s="1234">
        <v>0.87722475479999995</v>
      </c>
      <c r="N174" s="1295">
        <v>-1.63E-4</v>
      </c>
      <c r="O174" s="1294">
        <v>3.3214228004000002</v>
      </c>
      <c r="P174" s="1234">
        <v>3.8880457839</v>
      </c>
      <c r="Q174" s="1296">
        <v>-0.145735</v>
      </c>
      <c r="R174" s="1234">
        <v>1.9672062589999999</v>
      </c>
      <c r="S174" s="1234">
        <v>2.2126454726000002</v>
      </c>
      <c r="T174" s="1297">
        <v>-0.110926</v>
      </c>
    </row>
    <row r="175" spans="1:20" x14ac:dyDescent="0.3">
      <c r="A175" s="1277" t="s">
        <v>956</v>
      </c>
      <c r="B175" s="1278">
        <v>6935.6708129999997</v>
      </c>
      <c r="C175" s="1279">
        <v>5874.8932138999999</v>
      </c>
      <c r="D175" s="1280">
        <v>0.180561</v>
      </c>
      <c r="E175" s="1281">
        <v>4702.9081328000002</v>
      </c>
      <c r="F175" s="1279">
        <v>4945.6266775000004</v>
      </c>
      <c r="G175" s="1282">
        <v>-4.9077000000000003E-2</v>
      </c>
      <c r="H175" s="1279">
        <v>5755.7966540999996</v>
      </c>
      <c r="I175" s="1279">
        <v>5400.3861723</v>
      </c>
      <c r="J175" s="1283">
        <v>6.5811999999999996E-2</v>
      </c>
      <c r="K175" s="1293" t="s">
        <v>939</v>
      </c>
      <c r="L175" s="1294">
        <v>1.3661838791000001</v>
      </c>
      <c r="M175" s="1234">
        <v>1.4276729560000001</v>
      </c>
      <c r="N175" s="1295">
        <v>-4.3069000000000003E-2</v>
      </c>
      <c r="O175" s="1294">
        <v>1.4122357462999999</v>
      </c>
      <c r="P175" s="1234">
        <v>1.476310435</v>
      </c>
      <c r="Q175" s="1296">
        <v>-4.3402000000000003E-2</v>
      </c>
      <c r="R175" s="1234">
        <v>1.4005740711000001</v>
      </c>
      <c r="S175" s="1234">
        <v>1.4652975565999999</v>
      </c>
      <c r="T175" s="1297">
        <v>-4.4171000000000002E-2</v>
      </c>
    </row>
    <row r="176" spans="1:20" x14ac:dyDescent="0.3">
      <c r="A176" s="1277" t="s">
        <v>955</v>
      </c>
      <c r="B176" s="1278">
        <v>5985.2321891000001</v>
      </c>
      <c r="C176" s="1279">
        <v>5041.3120723000002</v>
      </c>
      <c r="D176" s="1280">
        <v>0.18723699999999999</v>
      </c>
      <c r="E176" s="1281">
        <v>4521.2787077000003</v>
      </c>
      <c r="F176" s="1279">
        <v>4677.4953888999999</v>
      </c>
      <c r="G176" s="1282">
        <v>-3.3397999999999997E-2</v>
      </c>
      <c r="H176" s="1279">
        <v>5211.6251695999999</v>
      </c>
      <c r="I176" s="1279">
        <v>4855.5380544</v>
      </c>
      <c r="J176" s="1283">
        <v>7.3335999999999998E-2</v>
      </c>
      <c r="K176" s="1293" t="s">
        <v>938</v>
      </c>
      <c r="L176" s="1294">
        <v>6.4249827148999996</v>
      </c>
      <c r="M176" s="1234">
        <v>6.5903083699999998</v>
      </c>
      <c r="N176" s="1295">
        <v>-2.5086000000000001E-2</v>
      </c>
      <c r="O176" s="1294">
        <v>6.1262568988000004</v>
      </c>
      <c r="P176" s="1234">
        <v>5.7158889544999996</v>
      </c>
      <c r="Q176" s="1296">
        <v>7.1793999999999997E-2</v>
      </c>
      <c r="R176" s="1234">
        <v>6.2000455424999998</v>
      </c>
      <c r="S176" s="1234">
        <v>5.9087979539999997</v>
      </c>
      <c r="T176" s="1297">
        <v>4.929E-2</v>
      </c>
    </row>
    <row r="177" spans="1:20" x14ac:dyDescent="0.3">
      <c r="A177" s="1277" t="s">
        <v>954</v>
      </c>
      <c r="B177" s="1278">
        <v>529.71368666000001</v>
      </c>
      <c r="C177" s="1279">
        <v>439.02999082999997</v>
      </c>
      <c r="D177" s="1280">
        <v>0.20655499999999999</v>
      </c>
      <c r="E177" s="1281">
        <v>35.254335286</v>
      </c>
      <c r="F177" s="1279">
        <v>98.278522378000005</v>
      </c>
      <c r="G177" s="1282">
        <v>-0.64128099999999999</v>
      </c>
      <c r="H177" s="1279">
        <v>268.42312656000001</v>
      </c>
      <c r="I177" s="1279">
        <v>265.03365621</v>
      </c>
      <c r="J177" s="1283">
        <v>1.2789E-2</v>
      </c>
      <c r="K177" s="1293" t="s">
        <v>937</v>
      </c>
      <c r="L177" s="1294">
        <v>14164.194240999999</v>
      </c>
      <c r="M177" s="1234">
        <v>15381.881282</v>
      </c>
      <c r="N177" s="1295">
        <v>-7.9163999999999998E-2</v>
      </c>
      <c r="O177" s="1294">
        <v>13746.93167</v>
      </c>
      <c r="P177" s="1234">
        <v>10532.322048</v>
      </c>
      <c r="Q177" s="1296">
        <v>0.30521399999999999</v>
      </c>
      <c r="R177" s="1234">
        <v>13850.000228000001</v>
      </c>
      <c r="S177" s="1234">
        <v>11602.201791</v>
      </c>
      <c r="T177" s="1297">
        <v>0.19373899999999999</v>
      </c>
    </row>
    <row r="178" spans="1:20" x14ac:dyDescent="0.3">
      <c r="A178" s="1277" t="s">
        <v>953</v>
      </c>
      <c r="B178" s="1278">
        <v>2311.7024368000002</v>
      </c>
      <c r="C178" s="1279">
        <v>2184.2789834999999</v>
      </c>
      <c r="D178" s="1280">
        <v>5.8337E-2</v>
      </c>
      <c r="E178" s="1281">
        <v>2171.3216216000001</v>
      </c>
      <c r="F178" s="1279">
        <v>1907.3615209</v>
      </c>
      <c r="G178" s="1282">
        <v>0.13839000000000001</v>
      </c>
      <c r="H178" s="1279">
        <v>2237.5200359</v>
      </c>
      <c r="I178" s="1279">
        <v>2042.8779099000001</v>
      </c>
      <c r="J178" s="1283">
        <v>9.5278000000000002E-2</v>
      </c>
      <c r="K178" s="1293" t="s">
        <v>936</v>
      </c>
      <c r="L178" s="1294">
        <v>12823.912305</v>
      </c>
      <c r="M178" s="1234">
        <v>13760.548704000001</v>
      </c>
      <c r="N178" s="1295">
        <v>-6.8067000000000003E-2</v>
      </c>
      <c r="O178" s="1294">
        <v>13268.614528</v>
      </c>
      <c r="P178" s="1234">
        <v>10154.334546</v>
      </c>
      <c r="Q178" s="1296">
        <v>0.306695</v>
      </c>
      <c r="R178" s="1234">
        <v>13158.768066000001</v>
      </c>
      <c r="S178" s="1234">
        <v>10949.915193999999</v>
      </c>
      <c r="T178" s="1297">
        <v>0.20172300000000001</v>
      </c>
    </row>
    <row r="179" spans="1:20" x14ac:dyDescent="0.3">
      <c r="A179" s="1277" t="s">
        <v>952</v>
      </c>
      <c r="B179" s="1278">
        <v>2034.9249562</v>
      </c>
      <c r="C179" s="1279">
        <v>1922.7115798</v>
      </c>
      <c r="D179" s="1280">
        <v>5.8361999999999997E-2</v>
      </c>
      <c r="E179" s="1281">
        <v>1824.3448303</v>
      </c>
      <c r="F179" s="1279">
        <v>1582.6474132000001</v>
      </c>
      <c r="G179" s="1282">
        <v>0.15271699999999999</v>
      </c>
      <c r="H179" s="1279">
        <v>1923.6466501</v>
      </c>
      <c r="I179" s="1279">
        <v>1749.0661989</v>
      </c>
      <c r="J179" s="1283">
        <v>9.9814E-2</v>
      </c>
      <c r="K179" s="1293" t="s">
        <v>935</v>
      </c>
      <c r="L179" s="1294">
        <v>12808.125759</v>
      </c>
      <c r="M179" s="1234">
        <v>13744.806021</v>
      </c>
      <c r="N179" s="1295">
        <v>-6.8148E-2</v>
      </c>
      <c r="O179" s="1294">
        <v>13268.690719</v>
      </c>
      <c r="P179" s="1234">
        <v>10154.37026</v>
      </c>
      <c r="Q179" s="1296">
        <v>0.30669800000000003</v>
      </c>
      <c r="R179" s="1234">
        <v>13154.925982999999</v>
      </c>
      <c r="S179" s="1234">
        <v>10946.469975</v>
      </c>
      <c r="T179" s="1297">
        <v>0.20175100000000001</v>
      </c>
    </row>
    <row r="180" spans="1:20" x14ac:dyDescent="0.3">
      <c r="A180" s="1277" t="s">
        <v>951</v>
      </c>
      <c r="B180" s="1278">
        <v>14.392351446999999</v>
      </c>
      <c r="C180" s="1279">
        <v>13.218253209</v>
      </c>
      <c r="D180" s="1280">
        <v>8.8824E-2</v>
      </c>
      <c r="E180" s="1281">
        <v>12.139687638</v>
      </c>
      <c r="F180" s="1279">
        <v>8.9232465004999995</v>
      </c>
      <c r="G180" s="1282">
        <v>0.360456</v>
      </c>
      <c r="H180" s="1279">
        <v>13.201960797</v>
      </c>
      <c r="I180" s="1279">
        <v>11.025113945999999</v>
      </c>
      <c r="J180" s="1283">
        <v>0.19744400000000001</v>
      </c>
      <c r="K180" s="1293" t="s">
        <v>934</v>
      </c>
      <c r="L180" s="1294">
        <v>15.786545286999999</v>
      </c>
      <c r="M180" s="1234">
        <v>15.742682587999999</v>
      </c>
      <c r="N180" s="1295">
        <v>2.7859999999999998E-3</v>
      </c>
      <c r="O180" s="1294">
        <v>-7.6191123999999999E-2</v>
      </c>
      <c r="P180" s="1234">
        <v>-3.5713723000000003E-2</v>
      </c>
      <c r="Q180" s="1296">
        <v>1.1333850000000001</v>
      </c>
      <c r="R180" s="1234">
        <v>3.8420835704999998</v>
      </c>
      <c r="S180" s="1234">
        <v>3.4452184143000002</v>
      </c>
      <c r="T180" s="1297">
        <v>0.115193</v>
      </c>
    </row>
    <row r="181" spans="1:20" x14ac:dyDescent="0.3">
      <c r="A181" s="1277" t="s">
        <v>950</v>
      </c>
      <c r="B181" s="1278">
        <v>819.48673324000004</v>
      </c>
      <c r="C181" s="1279">
        <v>751.38365142999999</v>
      </c>
      <c r="D181" s="1280">
        <v>9.0636999999999995E-2</v>
      </c>
      <c r="E181" s="1281">
        <v>724.47114806000002</v>
      </c>
      <c r="F181" s="1279">
        <v>634.27358922999997</v>
      </c>
      <c r="G181" s="1282">
        <v>0.142206</v>
      </c>
      <c r="H181" s="1279">
        <v>769.27699324000002</v>
      </c>
      <c r="I181" s="1279">
        <v>691.58428603000004</v>
      </c>
      <c r="J181" s="1283">
        <v>0.11234</v>
      </c>
      <c r="K181" s="1277" t="s">
        <v>941</v>
      </c>
      <c r="L181" s="1294"/>
      <c r="M181" s="1234"/>
      <c r="N181" s="1295"/>
      <c r="O181" s="1294"/>
      <c r="P181" s="1234"/>
      <c r="Q181" s="1296"/>
      <c r="R181" s="1234"/>
      <c r="S181" s="1234"/>
      <c r="T181" s="1297"/>
    </row>
    <row r="182" spans="1:20" x14ac:dyDescent="0.3">
      <c r="A182" s="1277" t="s">
        <v>949</v>
      </c>
      <c r="B182" s="1278">
        <v>815.73528723000004</v>
      </c>
      <c r="C182" s="1279">
        <v>747.41276918999995</v>
      </c>
      <c r="D182" s="1280">
        <v>9.1411999999999993E-2</v>
      </c>
      <c r="E182" s="1281">
        <v>714.00258642999995</v>
      </c>
      <c r="F182" s="1279">
        <v>627.27997929000003</v>
      </c>
      <c r="G182" s="1282">
        <v>0.13825200000000001</v>
      </c>
      <c r="H182" s="1279">
        <v>761.97597556999995</v>
      </c>
      <c r="I182" s="1279">
        <v>686.06992243000002</v>
      </c>
      <c r="J182" s="1283">
        <v>0.110639</v>
      </c>
      <c r="K182" s="1293" t="s">
        <v>940</v>
      </c>
      <c r="L182" s="1294">
        <v>2.1529850613999999</v>
      </c>
      <c r="M182" s="1234">
        <v>2.0160101483999999</v>
      </c>
      <c r="N182" s="1295">
        <v>6.7944000000000004E-2</v>
      </c>
      <c r="O182" s="1294">
        <v>34.277173699000002</v>
      </c>
      <c r="P182" s="1234">
        <v>35.726540014000001</v>
      </c>
      <c r="Q182" s="1296">
        <v>-4.0568E-2</v>
      </c>
      <c r="R182" s="1234">
        <v>16.479692009000001</v>
      </c>
      <c r="S182" s="1234">
        <v>16.967991537</v>
      </c>
      <c r="T182" s="1297">
        <v>-2.8778000000000001E-2</v>
      </c>
    </row>
    <row r="183" spans="1:20" x14ac:dyDescent="0.3">
      <c r="A183" s="1277" t="s">
        <v>947</v>
      </c>
      <c r="B183" s="1278">
        <v>0.35124347210000001</v>
      </c>
      <c r="C183" s="1279">
        <v>6.7792114200000003E-2</v>
      </c>
      <c r="D183" s="1280">
        <v>4.1811850000000002</v>
      </c>
      <c r="E183" s="1281">
        <v>3.1307916115999999</v>
      </c>
      <c r="F183" s="1279">
        <v>2.5042263510999998</v>
      </c>
      <c r="G183" s="1282">
        <v>0.25020300000000001</v>
      </c>
      <c r="H183" s="1279">
        <v>1.8200592365999999</v>
      </c>
      <c r="I183" s="1279">
        <v>1.3118971762</v>
      </c>
      <c r="J183" s="1283">
        <v>0.387349</v>
      </c>
      <c r="K183" s="1293" t="s">
        <v>939</v>
      </c>
      <c r="L183" s="1294">
        <v>1.4453792915999999</v>
      </c>
      <c r="M183" s="1234">
        <v>1.3980253879</v>
      </c>
      <c r="N183" s="1295">
        <v>3.3871999999999999E-2</v>
      </c>
      <c r="O183" s="1294">
        <v>2.3039647577000002</v>
      </c>
      <c r="P183" s="1234">
        <v>2.2849076309999998</v>
      </c>
      <c r="Q183" s="1296">
        <v>8.3400000000000002E-3</v>
      </c>
      <c r="R183" s="1234">
        <v>2.2089888315000001</v>
      </c>
      <c r="S183" s="1234">
        <v>2.1929321593000002</v>
      </c>
      <c r="T183" s="1297">
        <v>7.3220000000000004E-3</v>
      </c>
    </row>
    <row r="184" spans="1:20" x14ac:dyDescent="0.3">
      <c r="A184" s="1277" t="s">
        <v>945</v>
      </c>
      <c r="B184" s="1278">
        <v>365.24166549</v>
      </c>
      <c r="C184" s="1279">
        <v>226.69485394</v>
      </c>
      <c r="D184" s="1280">
        <v>0.61116000000000004</v>
      </c>
      <c r="E184" s="1281">
        <v>1029.5911109000001</v>
      </c>
      <c r="F184" s="1279">
        <v>551.05089384999997</v>
      </c>
      <c r="G184" s="1282">
        <v>0.86841400000000002</v>
      </c>
      <c r="H184" s="1279">
        <v>716.30841792000001</v>
      </c>
      <c r="I184" s="1279">
        <v>392.31926728000002</v>
      </c>
      <c r="J184" s="1283">
        <v>0.82582999999999995</v>
      </c>
      <c r="K184" s="1293" t="s">
        <v>938</v>
      </c>
      <c r="L184" s="1294">
        <v>2.6174068162999999</v>
      </c>
      <c r="M184" s="1234">
        <v>2.8676351897000001</v>
      </c>
      <c r="N184" s="1295">
        <v>-8.7259000000000003E-2</v>
      </c>
      <c r="O184" s="1294">
        <v>0.59508582229999996</v>
      </c>
      <c r="P184" s="1234">
        <v>0.62212699090000001</v>
      </c>
      <c r="Q184" s="1296">
        <v>-4.3465999999999998E-2</v>
      </c>
      <c r="R184" s="1234">
        <v>0.74146132620000005</v>
      </c>
      <c r="S184" s="1234">
        <v>0.77058737209999995</v>
      </c>
      <c r="T184" s="1297">
        <v>-3.7796999999999997E-2</v>
      </c>
    </row>
    <row r="185" spans="1:20" x14ac:dyDescent="0.3">
      <c r="A185" s="1277" t="s">
        <v>1241</v>
      </c>
      <c r="B185" s="1278">
        <v>3.8166422018000001</v>
      </c>
      <c r="C185" s="1279">
        <v>1.0244400052</v>
      </c>
      <c r="D185" s="1280">
        <v>2.7255889999999998</v>
      </c>
      <c r="E185" s="1281">
        <v>5.4330178223000001</v>
      </c>
      <c r="F185" s="1279">
        <v>3.8323984684000001</v>
      </c>
      <c r="G185" s="1282">
        <v>0.417655</v>
      </c>
      <c r="H185" s="1279">
        <v>4.6707947020000002</v>
      </c>
      <c r="I185" s="1279">
        <v>2.4582547518000002</v>
      </c>
      <c r="J185" s="1283">
        <v>0.90004499999999998</v>
      </c>
      <c r="K185" s="1293" t="s">
        <v>937</v>
      </c>
      <c r="L185" s="1294">
        <v>10807.191263999999</v>
      </c>
      <c r="M185" s="1234">
        <v>10382.938566999999</v>
      </c>
      <c r="N185" s="1295">
        <v>4.0861000000000001E-2</v>
      </c>
      <c r="O185" s="1294">
        <v>2130.9635892000001</v>
      </c>
      <c r="P185" s="1234">
        <v>1805.2585217000001</v>
      </c>
      <c r="Q185" s="1296">
        <v>0.18042</v>
      </c>
      <c r="R185" s="1234">
        <v>2758.9485639</v>
      </c>
      <c r="S185" s="1234">
        <v>2372.3665153000002</v>
      </c>
      <c r="T185" s="1297">
        <v>0.16295200000000001</v>
      </c>
    </row>
    <row r="186" spans="1:20" x14ac:dyDescent="0.3">
      <c r="A186" s="1277" t="s">
        <v>943</v>
      </c>
      <c r="B186" s="1278">
        <v>356.38589344000002</v>
      </c>
      <c r="C186" s="1279">
        <v>221.76593136</v>
      </c>
      <c r="D186" s="1280">
        <v>0.60703600000000002</v>
      </c>
      <c r="E186" s="1281">
        <v>999.50804774000005</v>
      </c>
      <c r="F186" s="1279">
        <v>519.95499341000004</v>
      </c>
      <c r="G186" s="1282">
        <v>0.92229700000000003</v>
      </c>
      <c r="H186" s="1279">
        <v>696.23536223999997</v>
      </c>
      <c r="I186" s="1279">
        <v>374.02882271999999</v>
      </c>
      <c r="J186" s="1283">
        <v>0.86144799999999999</v>
      </c>
      <c r="K186" s="1293" t="s">
        <v>936</v>
      </c>
      <c r="L186" s="1294">
        <v>9096.4369439000002</v>
      </c>
      <c r="M186" s="1234">
        <v>9185.8151371999993</v>
      </c>
      <c r="N186" s="1295">
        <v>-9.7300000000000008E-3</v>
      </c>
      <c r="O186" s="1294">
        <v>2046.3046460999999</v>
      </c>
      <c r="P186" s="1234">
        <v>1733.6327549</v>
      </c>
      <c r="Q186" s="1296">
        <v>0.18035599999999999</v>
      </c>
      <c r="R186" s="1234">
        <v>2556.5929093999998</v>
      </c>
      <c r="S186" s="1234">
        <v>2226.3291687999999</v>
      </c>
      <c r="T186" s="1297">
        <v>0.148345</v>
      </c>
    </row>
    <row r="187" spans="1:20" x14ac:dyDescent="0.3">
      <c r="A187" s="1298" t="s">
        <v>958</v>
      </c>
      <c r="B187" s="1252"/>
      <c r="C187" s="1253"/>
      <c r="D187" s="1254"/>
      <c r="E187" s="1255"/>
      <c r="F187" s="1253"/>
      <c r="G187" s="1256"/>
      <c r="H187" s="1253"/>
      <c r="I187" s="1253"/>
      <c r="J187" s="1257"/>
      <c r="K187" s="1293" t="s">
        <v>935</v>
      </c>
      <c r="L187" s="1294">
        <v>8702.8468097000004</v>
      </c>
      <c r="M187" s="1234">
        <v>8847.1639527999996</v>
      </c>
      <c r="N187" s="1295">
        <v>-1.6312E-2</v>
      </c>
      <c r="O187" s="1294">
        <v>2037.6078038000001</v>
      </c>
      <c r="P187" s="1234">
        <v>1727.5253141999999</v>
      </c>
      <c r="Q187" s="1296">
        <v>0.17949499999999999</v>
      </c>
      <c r="R187" s="1234">
        <v>2520.0375076999999</v>
      </c>
      <c r="S187" s="1234">
        <v>2198.2358048999999</v>
      </c>
      <c r="T187" s="1297">
        <v>0.14639099999999999</v>
      </c>
    </row>
    <row r="188" spans="1:20" x14ac:dyDescent="0.3">
      <c r="A188" s="1269" t="s">
        <v>944</v>
      </c>
      <c r="B188" s="1252"/>
      <c r="C188" s="1253"/>
      <c r="D188" s="1254"/>
      <c r="E188" s="1255"/>
      <c r="F188" s="1253"/>
      <c r="G188" s="1256"/>
      <c r="H188" s="1253"/>
      <c r="I188" s="1253"/>
      <c r="J188" s="1257"/>
      <c r="K188" s="1293" t="s">
        <v>934</v>
      </c>
      <c r="L188" s="1294">
        <v>393.59013426000001</v>
      </c>
      <c r="M188" s="1234">
        <v>338.65118441999999</v>
      </c>
      <c r="N188" s="1295">
        <v>0.16222900000000001</v>
      </c>
      <c r="O188" s="1294">
        <v>8.6968422671999992</v>
      </c>
      <c r="P188" s="1234">
        <v>6.1074406828000001</v>
      </c>
      <c r="Q188" s="1296">
        <v>0.42397499999999999</v>
      </c>
      <c r="R188" s="1234">
        <v>36.555401688000003</v>
      </c>
      <c r="S188" s="1234">
        <v>28.093363949</v>
      </c>
      <c r="T188" s="1297">
        <v>0.30121100000000001</v>
      </c>
    </row>
    <row r="189" spans="1:20" x14ac:dyDescent="0.3">
      <c r="A189" s="1277" t="s">
        <v>940</v>
      </c>
      <c r="B189" s="1278">
        <v>6.9309503132000003</v>
      </c>
      <c r="C189" s="1279">
        <v>6.3323708596000001</v>
      </c>
      <c r="D189" s="1280">
        <v>9.4527E-2</v>
      </c>
      <c r="E189" s="1281">
        <v>37.803250585000001</v>
      </c>
      <c r="F189" s="1279">
        <v>36.958507267999998</v>
      </c>
      <c r="G189" s="1282">
        <v>2.2856999999999999E-2</v>
      </c>
      <c r="H189" s="1279">
        <v>20.699341596</v>
      </c>
      <c r="I189" s="1279">
        <v>19.916299187</v>
      </c>
      <c r="J189" s="1283">
        <v>3.9316999999999998E-2</v>
      </c>
      <c r="K189" s="1298" t="s">
        <v>957</v>
      </c>
      <c r="L189" s="1270"/>
      <c r="M189" s="1240"/>
      <c r="N189" s="1271"/>
      <c r="O189" s="1270"/>
      <c r="P189" s="1240"/>
      <c r="Q189" s="1272"/>
      <c r="R189" s="1240"/>
      <c r="S189" s="1240"/>
      <c r="T189" s="1273"/>
    </row>
    <row r="190" spans="1:20" x14ac:dyDescent="0.3">
      <c r="A190" s="1277" t="s">
        <v>939</v>
      </c>
      <c r="B190" s="1278">
        <v>1.0801071035000001</v>
      </c>
      <c r="C190" s="1279">
        <v>1.0404357706</v>
      </c>
      <c r="D190" s="1280">
        <v>3.8129999999999997E-2</v>
      </c>
      <c r="E190" s="1281">
        <v>1.1305062854000001</v>
      </c>
      <c r="F190" s="1279">
        <v>1.1259873126</v>
      </c>
      <c r="G190" s="1282">
        <v>4.0130000000000001E-3</v>
      </c>
      <c r="H190" s="1279">
        <v>1.1208045552000001</v>
      </c>
      <c r="I190" s="1279">
        <v>1.1098413179</v>
      </c>
      <c r="J190" s="1283">
        <v>9.8779999999999996E-3</v>
      </c>
      <c r="K190" s="1269" t="s">
        <v>946</v>
      </c>
      <c r="L190" s="1270"/>
      <c r="M190" s="1240"/>
      <c r="N190" s="1271"/>
      <c r="O190" s="1270"/>
      <c r="P190" s="1240"/>
      <c r="Q190" s="1272"/>
      <c r="R190" s="1240"/>
      <c r="S190" s="1240"/>
      <c r="T190" s="1273"/>
    </row>
    <row r="191" spans="1:20" x14ac:dyDescent="0.3">
      <c r="A191" s="1277" t="s">
        <v>938</v>
      </c>
      <c r="B191" s="1278">
        <v>1</v>
      </c>
      <c r="C191" s="1279">
        <v>1</v>
      </c>
      <c r="D191" s="1280">
        <v>0</v>
      </c>
      <c r="E191" s="1281">
        <v>1</v>
      </c>
      <c r="F191" s="1279">
        <v>1</v>
      </c>
      <c r="G191" s="1282">
        <v>0</v>
      </c>
      <c r="H191" s="1279">
        <v>1</v>
      </c>
      <c r="I191" s="1279">
        <v>1</v>
      </c>
      <c r="J191" s="1283">
        <v>0</v>
      </c>
      <c r="K191" s="1277" t="s">
        <v>944</v>
      </c>
      <c r="L191" s="1294"/>
      <c r="M191" s="1234"/>
      <c r="N191" s="1295"/>
      <c r="O191" s="1294"/>
      <c r="P191" s="1234"/>
      <c r="Q191" s="1296"/>
      <c r="R191" s="1234"/>
      <c r="S191" s="1234"/>
      <c r="T191" s="1297"/>
    </row>
    <row r="192" spans="1:20" x14ac:dyDescent="0.3">
      <c r="A192" s="1277" t="s">
        <v>956</v>
      </c>
      <c r="B192" s="1278">
        <v>35699.874025999998</v>
      </c>
      <c r="C192" s="1279">
        <v>30999.692350000001</v>
      </c>
      <c r="D192" s="1280">
        <v>0.15162</v>
      </c>
      <c r="E192" s="1281">
        <v>4029.0644182999999</v>
      </c>
      <c r="F192" s="1279">
        <v>3595.6844728999999</v>
      </c>
      <c r="G192" s="1282">
        <v>0.120528</v>
      </c>
      <c r="H192" s="1279">
        <v>9904.2529388999992</v>
      </c>
      <c r="I192" s="1279">
        <v>8444.1625332999993</v>
      </c>
      <c r="J192" s="1283">
        <v>0.17291100000000001</v>
      </c>
      <c r="K192" s="1293" t="s">
        <v>940</v>
      </c>
      <c r="L192" s="1294">
        <v>0.17202049450000001</v>
      </c>
      <c r="M192" s="1234">
        <v>0.19342470249999999</v>
      </c>
      <c r="N192" s="1295">
        <v>-0.11065899999999999</v>
      </c>
      <c r="O192" s="1294">
        <v>0.28300018869999999</v>
      </c>
      <c r="P192" s="1234">
        <v>0.34958474270000001</v>
      </c>
      <c r="Q192" s="1296">
        <v>-0.190468</v>
      </c>
      <c r="R192" s="1234">
        <v>0.22151508480000001</v>
      </c>
      <c r="S192" s="1234">
        <v>0.2626879868</v>
      </c>
      <c r="T192" s="1297">
        <v>-0.15673699999999999</v>
      </c>
    </row>
    <row r="193" spans="1:20" x14ac:dyDescent="0.3">
      <c r="A193" s="1277" t="s">
        <v>955</v>
      </c>
      <c r="B193" s="1278">
        <v>30887.026795000002</v>
      </c>
      <c r="C193" s="1279">
        <v>26350.240214000001</v>
      </c>
      <c r="D193" s="1280">
        <v>0.17217199999999999</v>
      </c>
      <c r="E193" s="1281">
        <v>3652.0747722000001</v>
      </c>
      <c r="F193" s="1279">
        <v>3299.8283700000002</v>
      </c>
      <c r="G193" s="1282">
        <v>0.10674699999999999</v>
      </c>
      <c r="H193" s="1279">
        <v>8704.3762279000002</v>
      </c>
      <c r="I193" s="1279">
        <v>7378.0426447</v>
      </c>
      <c r="J193" s="1283">
        <v>0.17976800000000001</v>
      </c>
      <c r="K193" s="1293" t="s">
        <v>939</v>
      </c>
      <c r="L193" s="1294">
        <v>1.1023316061999999</v>
      </c>
      <c r="M193" s="1234">
        <v>1.038209607</v>
      </c>
      <c r="N193" s="1295">
        <v>6.1761999999999997E-2</v>
      </c>
      <c r="O193" s="1294">
        <v>1.2734463277000001</v>
      </c>
      <c r="P193" s="1234">
        <v>1.2779850746000001</v>
      </c>
      <c r="Q193" s="1296">
        <v>-3.5509999999999999E-3</v>
      </c>
      <c r="R193" s="1234">
        <v>1.1937235969</v>
      </c>
      <c r="S193" s="1234">
        <v>1.1675050302000001</v>
      </c>
      <c r="T193" s="1297">
        <v>2.2457000000000001E-2</v>
      </c>
    </row>
    <row r="194" spans="1:20" x14ac:dyDescent="0.3">
      <c r="A194" s="1277" t="s">
        <v>954</v>
      </c>
      <c r="B194" s="1278">
        <v>3243.8065446000001</v>
      </c>
      <c r="C194" s="1279">
        <v>3153.7447508</v>
      </c>
      <c r="D194" s="1280">
        <v>2.8556999999999999E-2</v>
      </c>
      <c r="E194" s="1281">
        <v>247.29418412999999</v>
      </c>
      <c r="F194" s="1279">
        <v>207.37773326000001</v>
      </c>
      <c r="G194" s="1282">
        <v>0.19248199999999999</v>
      </c>
      <c r="H194" s="1279">
        <v>803.17119643000001</v>
      </c>
      <c r="I194" s="1279">
        <v>728.66629464000005</v>
      </c>
      <c r="J194" s="1283">
        <v>0.10224800000000001</v>
      </c>
      <c r="K194" s="1293" t="s">
        <v>938</v>
      </c>
      <c r="L194" s="1294">
        <v>1</v>
      </c>
      <c r="M194" s="1234">
        <v>1</v>
      </c>
      <c r="N194" s="1295">
        <v>0</v>
      </c>
      <c r="O194" s="1294">
        <v>1</v>
      </c>
      <c r="P194" s="1234">
        <v>1</v>
      </c>
      <c r="Q194" s="1296">
        <v>0</v>
      </c>
      <c r="R194" s="1234">
        <v>1</v>
      </c>
      <c r="S194" s="1234">
        <v>1</v>
      </c>
      <c r="T194" s="1297">
        <v>0</v>
      </c>
    </row>
    <row r="195" spans="1:20" x14ac:dyDescent="0.3">
      <c r="A195" s="1277" t="s">
        <v>953</v>
      </c>
      <c r="B195" s="1278">
        <v>8306.4995094000005</v>
      </c>
      <c r="C195" s="1279">
        <v>6534.8510791999997</v>
      </c>
      <c r="D195" s="1280">
        <v>0.27110800000000002</v>
      </c>
      <c r="E195" s="1281">
        <v>840.54887236000002</v>
      </c>
      <c r="F195" s="1279">
        <v>675.51480903000004</v>
      </c>
      <c r="G195" s="1282">
        <v>0.244309</v>
      </c>
      <c r="H195" s="1279">
        <v>2225.5424364999999</v>
      </c>
      <c r="I195" s="1279">
        <v>1712.1830030000001</v>
      </c>
      <c r="J195" s="1283">
        <v>0.29982700000000001</v>
      </c>
      <c r="K195" s="1293" t="s">
        <v>937</v>
      </c>
      <c r="L195" s="1294">
        <v>23026.770776000001</v>
      </c>
      <c r="M195" s="1234">
        <v>10301.231535000001</v>
      </c>
      <c r="N195" s="1295">
        <v>1.2353419999999999</v>
      </c>
      <c r="O195" s="1294">
        <v>21939.668304999999</v>
      </c>
      <c r="P195" s="1234">
        <v>13300.063072999999</v>
      </c>
      <c r="Q195" s="1296">
        <v>0.64959100000000003</v>
      </c>
      <c r="R195" s="1234">
        <v>22407.375182</v>
      </c>
      <c r="S195" s="1234">
        <v>12071.330289</v>
      </c>
      <c r="T195" s="1297">
        <v>0.85624699999999998</v>
      </c>
    </row>
    <row r="196" spans="1:20" x14ac:dyDescent="0.3">
      <c r="A196" s="1277" t="s">
        <v>952</v>
      </c>
      <c r="B196" s="1278">
        <v>6724.0316822000004</v>
      </c>
      <c r="C196" s="1279">
        <v>5327.4849014000001</v>
      </c>
      <c r="D196" s="1280">
        <v>0.26213999999999998</v>
      </c>
      <c r="E196" s="1281">
        <v>705.14982170999997</v>
      </c>
      <c r="F196" s="1279">
        <v>567.86691165000002</v>
      </c>
      <c r="G196" s="1282">
        <v>0.24175199999999999</v>
      </c>
      <c r="H196" s="1279">
        <v>1821.7005526</v>
      </c>
      <c r="I196" s="1279">
        <v>1409.9664871</v>
      </c>
      <c r="J196" s="1283">
        <v>0.29201700000000003</v>
      </c>
      <c r="K196" s="1293" t="s">
        <v>936</v>
      </c>
      <c r="L196" s="1294">
        <v>17358.809847</v>
      </c>
      <c r="M196" s="1234">
        <v>7846.3929337999998</v>
      </c>
      <c r="N196" s="1295">
        <v>1.2123299999999999</v>
      </c>
      <c r="O196" s="1294">
        <v>18035.593709000001</v>
      </c>
      <c r="P196" s="1234">
        <v>11675.481263</v>
      </c>
      <c r="Q196" s="1296">
        <v>0.54474100000000003</v>
      </c>
      <c r="R196" s="1234">
        <v>17744.419257000001</v>
      </c>
      <c r="S196" s="1234">
        <v>10106.561400000001</v>
      </c>
      <c r="T196" s="1297">
        <v>0.75573299999999999</v>
      </c>
    </row>
    <row r="197" spans="1:20" x14ac:dyDescent="0.3">
      <c r="A197" s="1277" t="s">
        <v>951</v>
      </c>
      <c r="B197" s="1278">
        <v>4.8745759449000001</v>
      </c>
      <c r="C197" s="1279">
        <v>5.7920678358000002</v>
      </c>
      <c r="D197" s="1280">
        <v>-0.15840499999999999</v>
      </c>
      <c r="E197" s="1281">
        <v>2.4984300374999999</v>
      </c>
      <c r="F197" s="1279">
        <v>2.3903999641000002</v>
      </c>
      <c r="G197" s="1282">
        <v>4.5192999999999997E-2</v>
      </c>
      <c r="H197" s="1279">
        <v>2.9392241104000001</v>
      </c>
      <c r="I197" s="1279">
        <v>2.9922430272999998</v>
      </c>
      <c r="J197" s="1283">
        <v>-1.7718999999999999E-2</v>
      </c>
      <c r="K197" s="1293" t="s">
        <v>935</v>
      </c>
      <c r="L197" s="1294">
        <v>17216.076638999999</v>
      </c>
      <c r="M197" s="1234">
        <v>7827.9434279999996</v>
      </c>
      <c r="N197" s="1295">
        <v>1.1993100000000001</v>
      </c>
      <c r="O197" s="1294">
        <v>17967.987471</v>
      </c>
      <c r="P197" s="1234">
        <v>11673.168664000001</v>
      </c>
      <c r="Q197" s="1296">
        <v>0.53925500000000004</v>
      </c>
      <c r="R197" s="1234">
        <v>17644.490949999999</v>
      </c>
      <c r="S197" s="1234">
        <v>10097.636911</v>
      </c>
      <c r="T197" s="1297">
        <v>0.74738800000000005</v>
      </c>
    </row>
    <row r="198" spans="1:20" x14ac:dyDescent="0.3">
      <c r="A198" s="1277" t="s">
        <v>950</v>
      </c>
      <c r="B198" s="1278">
        <v>3871.9975110999999</v>
      </c>
      <c r="C198" s="1279">
        <v>2851.4959703</v>
      </c>
      <c r="D198" s="1280">
        <v>0.35788300000000001</v>
      </c>
      <c r="E198" s="1281">
        <v>1010.5317644</v>
      </c>
      <c r="F198" s="1279">
        <v>857.65755995999996</v>
      </c>
      <c r="G198" s="1282">
        <v>0.17824599999999999</v>
      </c>
      <c r="H198" s="1279">
        <v>1541.3565496000001</v>
      </c>
      <c r="I198" s="1279">
        <v>1210.4191645000001</v>
      </c>
      <c r="J198" s="1283">
        <v>0.27340700000000001</v>
      </c>
      <c r="K198" s="1293" t="s">
        <v>934</v>
      </c>
      <c r="L198" s="1294">
        <v>142.73320799000001</v>
      </c>
      <c r="M198" s="1234">
        <v>18.449505782999999</v>
      </c>
      <c r="N198" s="1295">
        <v>6.7364240000000004</v>
      </c>
      <c r="O198" s="1294">
        <v>67.606237798999999</v>
      </c>
      <c r="P198" s="1234">
        <v>2.3125985401000002</v>
      </c>
      <c r="Q198" s="1296">
        <v>28.233884</v>
      </c>
      <c r="R198" s="1234">
        <v>99.928306370000001</v>
      </c>
      <c r="S198" s="1234">
        <v>8.9244894442000007</v>
      </c>
      <c r="T198" s="1297">
        <v>10.197089</v>
      </c>
    </row>
    <row r="199" spans="1:20" x14ac:dyDescent="0.3">
      <c r="A199" s="1277" t="s">
        <v>949</v>
      </c>
      <c r="B199" s="1278">
        <v>3860.0042481</v>
      </c>
      <c r="C199" s="1279">
        <v>2844.6360107999999</v>
      </c>
      <c r="D199" s="1280">
        <v>0.35694100000000001</v>
      </c>
      <c r="E199" s="1281">
        <v>920.15755349000005</v>
      </c>
      <c r="F199" s="1279">
        <v>762.82058196000003</v>
      </c>
      <c r="G199" s="1282">
        <v>0.206257</v>
      </c>
      <c r="H199" s="1279">
        <v>1465.5226315</v>
      </c>
      <c r="I199" s="1279">
        <v>1131.1475974</v>
      </c>
      <c r="J199" s="1283">
        <v>0.29560700000000001</v>
      </c>
      <c r="K199" s="1277" t="s">
        <v>942</v>
      </c>
      <c r="L199" s="1294"/>
      <c r="M199" s="1234"/>
      <c r="N199" s="1295"/>
      <c r="O199" s="1294"/>
      <c r="P199" s="1234"/>
      <c r="Q199" s="1296"/>
      <c r="R199" s="1234"/>
      <c r="S199" s="1234"/>
      <c r="T199" s="1297"/>
    </row>
    <row r="200" spans="1:20" x14ac:dyDescent="0.3">
      <c r="A200" s="1277" t="s">
        <v>947</v>
      </c>
      <c r="B200" s="1278">
        <v>1.4036000932999999</v>
      </c>
      <c r="C200" s="1279">
        <v>0.76422175110000001</v>
      </c>
      <c r="D200" s="1280">
        <v>0.83664000000000005</v>
      </c>
      <c r="E200" s="1281">
        <v>51.473906872000001</v>
      </c>
      <c r="F200" s="1279">
        <v>41.501075407999998</v>
      </c>
      <c r="G200" s="1282">
        <v>0.24030299999999999</v>
      </c>
      <c r="H200" s="1279">
        <v>42.185464445999997</v>
      </c>
      <c r="I200" s="1279">
        <v>34.293671947999997</v>
      </c>
      <c r="J200" s="1283">
        <v>0.230124</v>
      </c>
      <c r="K200" s="1293" t="s">
        <v>940</v>
      </c>
      <c r="L200" s="1294">
        <v>3.0793892053</v>
      </c>
      <c r="M200" s="1234">
        <v>2.9833370517</v>
      </c>
      <c r="N200" s="1295">
        <v>3.2196000000000002E-2</v>
      </c>
      <c r="O200" s="1294">
        <v>2.7190115735</v>
      </c>
      <c r="P200" s="1234">
        <v>2.9536083184000002</v>
      </c>
      <c r="Q200" s="1296">
        <v>-7.9426999999999998E-2</v>
      </c>
      <c r="R200" s="1234">
        <v>2.9186684232000002</v>
      </c>
      <c r="S200" s="1234">
        <v>2.9701511579000002</v>
      </c>
      <c r="T200" s="1297">
        <v>-1.7333000000000001E-2</v>
      </c>
    </row>
    <row r="201" spans="1:20" x14ac:dyDescent="0.3">
      <c r="A201" s="1277" t="s">
        <v>945</v>
      </c>
      <c r="B201" s="1278">
        <v>2293.934671</v>
      </c>
      <c r="C201" s="1279">
        <v>1659.645264</v>
      </c>
      <c r="D201" s="1280">
        <v>0.38218400000000002</v>
      </c>
      <c r="E201" s="1281">
        <v>1018.0665021</v>
      </c>
      <c r="F201" s="1279">
        <v>946.33462971999995</v>
      </c>
      <c r="G201" s="1282">
        <v>7.5800000000000006E-2</v>
      </c>
      <c r="H201" s="1279">
        <v>1254.7502532999999</v>
      </c>
      <c r="I201" s="1279">
        <v>1072.5377375</v>
      </c>
      <c r="J201" s="1283">
        <v>0.16988900000000001</v>
      </c>
      <c r="K201" s="1293" t="s">
        <v>939</v>
      </c>
      <c r="L201" s="1294">
        <v>1.1763706564</v>
      </c>
      <c r="M201" s="1234">
        <v>1.1995420347000001</v>
      </c>
      <c r="N201" s="1295">
        <v>-1.9317000000000001E-2</v>
      </c>
      <c r="O201" s="1294">
        <v>1.1788786064000001</v>
      </c>
      <c r="P201" s="1234">
        <v>1.1919472763000001</v>
      </c>
      <c r="Q201" s="1296">
        <v>-1.0964E-2</v>
      </c>
      <c r="R201" s="1234">
        <v>1.1774113395000001</v>
      </c>
      <c r="S201" s="1234">
        <v>1.1961803181999999</v>
      </c>
      <c r="T201" s="1297">
        <v>-1.5691E-2</v>
      </c>
    </row>
    <row r="202" spans="1:20" x14ac:dyDescent="0.3">
      <c r="A202" s="1277" t="s">
        <v>1241</v>
      </c>
      <c r="B202" s="1278">
        <v>3.1673950070000001</v>
      </c>
      <c r="C202" s="1279">
        <v>2.959973341</v>
      </c>
      <c r="D202" s="1280">
        <v>7.0075999999999999E-2</v>
      </c>
      <c r="E202" s="1281">
        <v>56.656794646000002</v>
      </c>
      <c r="F202" s="1279">
        <v>46.485908393999999</v>
      </c>
      <c r="G202" s="1282">
        <v>0.21879499999999999</v>
      </c>
      <c r="H202" s="1279">
        <v>46.734083145</v>
      </c>
      <c r="I202" s="1279">
        <v>38.785044268</v>
      </c>
      <c r="J202" s="1283">
        <v>0.20495099999999999</v>
      </c>
      <c r="K202" s="1293" t="s">
        <v>938</v>
      </c>
      <c r="L202" s="1294">
        <v>11.905408954</v>
      </c>
      <c r="M202" s="1234">
        <v>11.709640032999999</v>
      </c>
      <c r="N202" s="1295">
        <v>1.6719000000000001E-2</v>
      </c>
      <c r="O202" s="1294">
        <v>11.581547839000001</v>
      </c>
      <c r="P202" s="1234">
        <v>11.565183585</v>
      </c>
      <c r="Q202" s="1296">
        <v>1.415E-3</v>
      </c>
      <c r="R202" s="1234">
        <v>11.770854117000001</v>
      </c>
      <c r="S202" s="1234">
        <v>11.645924628</v>
      </c>
      <c r="T202" s="1297">
        <v>1.0727E-2</v>
      </c>
    </row>
    <row r="203" spans="1:20" x14ac:dyDescent="0.3">
      <c r="A203" s="1277" t="s">
        <v>943</v>
      </c>
      <c r="B203" s="1278">
        <v>2265.0051321000001</v>
      </c>
      <c r="C203" s="1279">
        <v>1638.8962408</v>
      </c>
      <c r="D203" s="1280">
        <v>0.38203100000000001</v>
      </c>
      <c r="E203" s="1281">
        <v>906.82141619000004</v>
      </c>
      <c r="F203" s="1279">
        <v>832.38830065000002</v>
      </c>
      <c r="G203" s="1282">
        <v>8.9421E-2</v>
      </c>
      <c r="H203" s="1279">
        <v>1158.7753597999999</v>
      </c>
      <c r="I203" s="1279">
        <v>975.08042331000001</v>
      </c>
      <c r="J203" s="1283">
        <v>0.18839</v>
      </c>
      <c r="K203" s="1293" t="s">
        <v>937</v>
      </c>
      <c r="L203" s="1294">
        <v>31652.310262999999</v>
      </c>
      <c r="M203" s="1234">
        <v>28943.166465999999</v>
      </c>
      <c r="N203" s="1295">
        <v>9.3602000000000005E-2</v>
      </c>
      <c r="O203" s="1294">
        <v>28797.012608000001</v>
      </c>
      <c r="P203" s="1234">
        <v>24468.784971000001</v>
      </c>
      <c r="Q203" s="1296">
        <v>0.17688799999999999</v>
      </c>
      <c r="R203" s="1234">
        <v>30466.017460999999</v>
      </c>
      <c r="S203" s="1234">
        <v>26969.651021999998</v>
      </c>
      <c r="T203" s="1297">
        <v>0.12964100000000001</v>
      </c>
    </row>
    <row r="204" spans="1:20" x14ac:dyDescent="0.3">
      <c r="A204" s="1269" t="s">
        <v>941</v>
      </c>
      <c r="B204" s="1252"/>
      <c r="C204" s="1253"/>
      <c r="D204" s="1254"/>
      <c r="E204" s="1255"/>
      <c r="F204" s="1253"/>
      <c r="G204" s="1256"/>
      <c r="H204" s="1253"/>
      <c r="I204" s="1253"/>
      <c r="J204" s="1257"/>
      <c r="K204" s="1293" t="s">
        <v>936</v>
      </c>
      <c r="L204" s="1294">
        <v>31165.75849</v>
      </c>
      <c r="M204" s="1234">
        <v>28324.167131999999</v>
      </c>
      <c r="N204" s="1295">
        <v>0.100324</v>
      </c>
      <c r="O204" s="1294">
        <v>28032.964212999999</v>
      </c>
      <c r="P204" s="1234">
        <v>23853.520498000002</v>
      </c>
      <c r="Q204" s="1296">
        <v>0.17521300000000001</v>
      </c>
      <c r="R204" s="1234">
        <v>29864.173943999998</v>
      </c>
      <c r="S204" s="1234">
        <v>26352.299023</v>
      </c>
      <c r="T204" s="1297">
        <v>0.133266</v>
      </c>
    </row>
    <row r="205" spans="1:20" x14ac:dyDescent="0.3">
      <c r="A205" s="1277" t="s">
        <v>940</v>
      </c>
      <c r="B205" s="1278">
        <v>6.9309503132000003</v>
      </c>
      <c r="C205" s="1279">
        <v>6.3323708596000001</v>
      </c>
      <c r="D205" s="1280">
        <v>9.4527E-2</v>
      </c>
      <c r="E205" s="1281">
        <v>37.803250585000001</v>
      </c>
      <c r="F205" s="1279">
        <v>36.958507267999998</v>
      </c>
      <c r="G205" s="1282">
        <v>2.2856999999999999E-2</v>
      </c>
      <c r="H205" s="1279">
        <v>20.699341596</v>
      </c>
      <c r="I205" s="1279">
        <v>19.916299187</v>
      </c>
      <c r="J205" s="1283">
        <v>3.9316999999999998E-2</v>
      </c>
      <c r="K205" s="1293" t="s">
        <v>935</v>
      </c>
      <c r="L205" s="1294">
        <v>31150.673476</v>
      </c>
      <c r="M205" s="1234">
        <v>28320.228128999999</v>
      </c>
      <c r="N205" s="1295">
        <v>9.9944000000000005E-2</v>
      </c>
      <c r="O205" s="1294">
        <v>28030.491639</v>
      </c>
      <c r="P205" s="1234">
        <v>23848.507154999999</v>
      </c>
      <c r="Q205" s="1296">
        <v>0.17535600000000001</v>
      </c>
      <c r="R205" s="1234">
        <v>29854.329031000001</v>
      </c>
      <c r="S205" s="1234">
        <v>26347.886160999999</v>
      </c>
      <c r="T205" s="1297">
        <v>0.13308300000000001</v>
      </c>
    </row>
    <row r="206" spans="1:20" x14ac:dyDescent="0.3">
      <c r="A206" s="1277" t="s">
        <v>939</v>
      </c>
      <c r="B206" s="1278">
        <v>1.0801071035000001</v>
      </c>
      <c r="C206" s="1279">
        <v>1.0404357706</v>
      </c>
      <c r="D206" s="1280">
        <v>3.8129999999999997E-2</v>
      </c>
      <c r="E206" s="1281">
        <v>1.1305062854000001</v>
      </c>
      <c r="F206" s="1279">
        <v>1.1259873126</v>
      </c>
      <c r="G206" s="1282">
        <v>4.0130000000000001E-3</v>
      </c>
      <c r="H206" s="1279">
        <v>1.1208045552000001</v>
      </c>
      <c r="I206" s="1279">
        <v>1.1098413179</v>
      </c>
      <c r="J206" s="1283">
        <v>9.8779999999999996E-3</v>
      </c>
      <c r="K206" s="1293" t="s">
        <v>934</v>
      </c>
      <c r="L206" s="1294">
        <v>15.085013129</v>
      </c>
      <c r="M206" s="1234">
        <v>3.9390025906999999</v>
      </c>
      <c r="N206" s="1295">
        <v>2.829653</v>
      </c>
      <c r="O206" s="1294">
        <v>2.4725738824999999</v>
      </c>
      <c r="P206" s="1234">
        <v>5.0133425485999998</v>
      </c>
      <c r="Q206" s="1296">
        <v>-0.50680099999999995</v>
      </c>
      <c r="R206" s="1234">
        <v>9.8449129000000006</v>
      </c>
      <c r="S206" s="1234">
        <v>4.4128617155000001</v>
      </c>
      <c r="T206" s="1297">
        <v>1.2309589999999999</v>
      </c>
    </row>
    <row r="207" spans="1:20" x14ac:dyDescent="0.3">
      <c r="A207" s="1277" t="s">
        <v>938</v>
      </c>
      <c r="B207" s="1278">
        <v>1</v>
      </c>
      <c r="C207" s="1279">
        <v>1</v>
      </c>
      <c r="D207" s="1280">
        <v>0</v>
      </c>
      <c r="E207" s="1281">
        <v>1</v>
      </c>
      <c r="F207" s="1279">
        <v>1</v>
      </c>
      <c r="G207" s="1282">
        <v>0</v>
      </c>
      <c r="H207" s="1279">
        <v>1</v>
      </c>
      <c r="I207" s="1279">
        <v>1</v>
      </c>
      <c r="J207" s="1283">
        <v>0</v>
      </c>
      <c r="K207" s="1277" t="s">
        <v>941</v>
      </c>
      <c r="L207" s="1294"/>
      <c r="M207" s="1234"/>
      <c r="N207" s="1295"/>
      <c r="O207" s="1294"/>
      <c r="P207" s="1234"/>
      <c r="Q207" s="1296"/>
      <c r="R207" s="1234"/>
      <c r="S207" s="1234"/>
      <c r="T207" s="1297"/>
    </row>
    <row r="208" spans="1:20" x14ac:dyDescent="0.3">
      <c r="A208" s="1277" t="s">
        <v>956</v>
      </c>
      <c r="B208" s="1278">
        <v>35699.874025999998</v>
      </c>
      <c r="C208" s="1279">
        <v>30999.692350000001</v>
      </c>
      <c r="D208" s="1280">
        <v>0.15162</v>
      </c>
      <c r="E208" s="1281">
        <v>4029.0644182999999</v>
      </c>
      <c r="F208" s="1279">
        <v>3595.6844728999999</v>
      </c>
      <c r="G208" s="1282">
        <v>0.120528</v>
      </c>
      <c r="H208" s="1279">
        <v>9904.2529388999992</v>
      </c>
      <c r="I208" s="1279">
        <v>8444.1625332999993</v>
      </c>
      <c r="J208" s="1283">
        <v>0.17291100000000001</v>
      </c>
      <c r="K208" s="1293" t="s">
        <v>940</v>
      </c>
      <c r="L208" s="1294">
        <v>3.2514096997999999</v>
      </c>
      <c r="M208" s="1234">
        <v>3.1767617542000002</v>
      </c>
      <c r="N208" s="1295">
        <v>2.3498000000000002E-2</v>
      </c>
      <c r="O208" s="1294">
        <v>3.0020117622</v>
      </c>
      <c r="P208" s="1234">
        <v>3.3031930611</v>
      </c>
      <c r="Q208" s="1296">
        <v>-9.1178999999999996E-2</v>
      </c>
      <c r="R208" s="1234">
        <v>3.1401835080999998</v>
      </c>
      <c r="S208" s="1234">
        <v>3.2328391446999998</v>
      </c>
      <c r="T208" s="1297">
        <v>-2.8660999999999999E-2</v>
      </c>
    </row>
    <row r="209" spans="1:20" x14ac:dyDescent="0.3">
      <c r="A209" s="1277" t="s">
        <v>955</v>
      </c>
      <c r="B209" s="1278">
        <v>30887.026795000002</v>
      </c>
      <c r="C209" s="1279">
        <v>26350.240214000001</v>
      </c>
      <c r="D209" s="1280">
        <v>0.17217199999999999</v>
      </c>
      <c r="E209" s="1281">
        <v>3652.0747722000001</v>
      </c>
      <c r="F209" s="1279">
        <v>3299.8283700000002</v>
      </c>
      <c r="G209" s="1282">
        <v>0.10674699999999999</v>
      </c>
      <c r="H209" s="1279">
        <v>8704.3762279000002</v>
      </c>
      <c r="I209" s="1279">
        <v>7378.0426447</v>
      </c>
      <c r="J209" s="1283">
        <v>0.17976800000000001</v>
      </c>
      <c r="K209" s="1293" t="s">
        <v>939</v>
      </c>
      <c r="L209" s="1294">
        <v>1.1722052179</v>
      </c>
      <c r="M209" s="1234">
        <v>1.1882988435999999</v>
      </c>
      <c r="N209" s="1295">
        <v>-1.3542999999999999E-2</v>
      </c>
      <c r="O209" s="1294">
        <v>1.1871896722999999</v>
      </c>
      <c r="P209" s="1234">
        <v>1.2005007883000001</v>
      </c>
      <c r="Q209" s="1296">
        <v>-1.1088000000000001E-2</v>
      </c>
      <c r="R209" s="1234">
        <v>1.1785474109</v>
      </c>
      <c r="S209" s="1234">
        <v>1.1937978015999999</v>
      </c>
      <c r="T209" s="1297">
        <v>-1.2775E-2</v>
      </c>
    </row>
    <row r="210" spans="1:20" x14ac:dyDescent="0.3">
      <c r="A210" s="1277" t="s">
        <v>954</v>
      </c>
      <c r="B210" s="1278">
        <v>3243.8065446000001</v>
      </c>
      <c r="C210" s="1279">
        <v>3153.7447508</v>
      </c>
      <c r="D210" s="1280">
        <v>2.8556999999999999E-2</v>
      </c>
      <c r="E210" s="1281">
        <v>247.29418412999999</v>
      </c>
      <c r="F210" s="1279">
        <v>207.37773326000001</v>
      </c>
      <c r="G210" s="1282">
        <v>0.19248199999999999</v>
      </c>
      <c r="H210" s="1279">
        <v>803.17119643000001</v>
      </c>
      <c r="I210" s="1279">
        <v>728.66629464000005</v>
      </c>
      <c r="J210" s="1283">
        <v>0.10224800000000001</v>
      </c>
      <c r="K210" s="1293" t="s">
        <v>938</v>
      </c>
      <c r="L210" s="1294">
        <v>11.275536214000001</v>
      </c>
      <c r="M210" s="1234">
        <v>10.996670721999999</v>
      </c>
      <c r="N210" s="1295">
        <v>2.5359E-2</v>
      </c>
      <c r="O210" s="1294">
        <v>10.489753241000001</v>
      </c>
      <c r="P210" s="1234">
        <v>10.341212822999999</v>
      </c>
      <c r="Q210" s="1296">
        <v>1.4364E-2</v>
      </c>
      <c r="R210" s="1234">
        <v>10.940513552000001</v>
      </c>
      <c r="S210" s="1234">
        <v>10.699621902000001</v>
      </c>
      <c r="T210" s="1297">
        <v>2.2513999999999999E-2</v>
      </c>
    </row>
    <row r="211" spans="1:20" x14ac:dyDescent="0.3">
      <c r="A211" s="1277" t="s">
        <v>953</v>
      </c>
      <c r="B211" s="1278">
        <v>8306.4995094000005</v>
      </c>
      <c r="C211" s="1279">
        <v>6534.8510791999997</v>
      </c>
      <c r="D211" s="1280">
        <v>0.27110800000000002</v>
      </c>
      <c r="E211" s="1281">
        <v>840.54887236000002</v>
      </c>
      <c r="F211" s="1279">
        <v>675.51480903000004</v>
      </c>
      <c r="G211" s="1282">
        <v>0.244309</v>
      </c>
      <c r="H211" s="1279">
        <v>2225.5424364999999</v>
      </c>
      <c r="I211" s="1279">
        <v>1712.1830030000001</v>
      </c>
      <c r="J211" s="1283">
        <v>0.29982700000000001</v>
      </c>
      <c r="K211" s="1293" t="s">
        <v>937</v>
      </c>
      <c r="L211" s="1294">
        <v>31195.963722</v>
      </c>
      <c r="M211" s="1234">
        <v>27808.107875999998</v>
      </c>
      <c r="N211" s="1295">
        <v>0.12182999999999999</v>
      </c>
      <c r="O211" s="1294">
        <v>28150.569527</v>
      </c>
      <c r="P211" s="1234">
        <v>23286.772688000001</v>
      </c>
      <c r="Q211" s="1296">
        <v>0.208865</v>
      </c>
      <c r="R211" s="1234">
        <v>29897.54405</v>
      </c>
      <c r="S211" s="1234">
        <v>25759.071186000001</v>
      </c>
      <c r="T211" s="1297">
        <v>0.160661</v>
      </c>
    </row>
    <row r="212" spans="1:20" x14ac:dyDescent="0.3">
      <c r="A212" s="1277" t="s">
        <v>952</v>
      </c>
      <c r="B212" s="1278">
        <v>6724.0316822000004</v>
      </c>
      <c r="C212" s="1279">
        <v>5327.4849014000001</v>
      </c>
      <c r="D212" s="1280">
        <v>0.26213999999999998</v>
      </c>
      <c r="E212" s="1281">
        <v>705.14982170999997</v>
      </c>
      <c r="F212" s="1279">
        <v>567.86691165000002</v>
      </c>
      <c r="G212" s="1282">
        <v>0.24175199999999999</v>
      </c>
      <c r="H212" s="1279">
        <v>1821.7005526</v>
      </c>
      <c r="I212" s="1279">
        <v>1409.9664871</v>
      </c>
      <c r="J212" s="1283">
        <v>0.29201700000000003</v>
      </c>
      <c r="K212" s="1293" t="s">
        <v>936</v>
      </c>
      <c r="L212" s="1294">
        <v>30435.282064999999</v>
      </c>
      <c r="M212" s="1234">
        <v>27077.329097000002</v>
      </c>
      <c r="N212" s="1295">
        <v>0.124013</v>
      </c>
      <c r="O212" s="1294">
        <v>27090.510298000001</v>
      </c>
      <c r="P212" s="1234">
        <v>22564.689771000001</v>
      </c>
      <c r="Q212" s="1296">
        <v>0.200571</v>
      </c>
      <c r="R212" s="1234">
        <v>29009.221205999998</v>
      </c>
      <c r="S212" s="1234">
        <v>25032.23331</v>
      </c>
      <c r="T212" s="1297">
        <v>0.15887499999999999</v>
      </c>
    </row>
    <row r="213" spans="1:20" x14ac:dyDescent="0.3">
      <c r="A213" s="1277" t="s">
        <v>951</v>
      </c>
      <c r="B213" s="1278">
        <v>4.8745759449000001</v>
      </c>
      <c r="C213" s="1279">
        <v>5.7920678358000002</v>
      </c>
      <c r="D213" s="1280">
        <v>-0.15840499999999999</v>
      </c>
      <c r="E213" s="1281">
        <v>2.4984300374999999</v>
      </c>
      <c r="F213" s="1279">
        <v>2.3903999641000002</v>
      </c>
      <c r="G213" s="1282">
        <v>4.5192999999999997E-2</v>
      </c>
      <c r="H213" s="1279">
        <v>2.9392241104000001</v>
      </c>
      <c r="I213" s="1279">
        <v>2.9922430272999998</v>
      </c>
      <c r="J213" s="1283">
        <v>-1.7718999999999999E-2</v>
      </c>
      <c r="K213" s="1293" t="s">
        <v>935</v>
      </c>
      <c r="L213" s="1294">
        <v>30413.443641000002</v>
      </c>
      <c r="M213" s="1234">
        <v>27072.506588</v>
      </c>
      <c r="N213" s="1295">
        <v>0.123407</v>
      </c>
      <c r="O213" s="1294">
        <v>27081.897561999998</v>
      </c>
      <c r="P213" s="1234">
        <v>22559.962254999999</v>
      </c>
      <c r="Q213" s="1296">
        <v>0.20044100000000001</v>
      </c>
      <c r="R213" s="1234">
        <v>28993.021623000001</v>
      </c>
      <c r="S213" s="1234">
        <v>25027.453850999998</v>
      </c>
      <c r="T213" s="1297">
        <v>0.15844900000000001</v>
      </c>
    </row>
    <row r="214" spans="1:20" x14ac:dyDescent="0.3">
      <c r="A214" s="1277" t="s">
        <v>950</v>
      </c>
      <c r="B214" s="1278">
        <v>3871.9975110999999</v>
      </c>
      <c r="C214" s="1279">
        <v>2851.4959703</v>
      </c>
      <c r="D214" s="1280">
        <v>0.35788300000000001</v>
      </c>
      <c r="E214" s="1281">
        <v>1010.5317644</v>
      </c>
      <c r="F214" s="1279">
        <v>857.65755995999996</v>
      </c>
      <c r="G214" s="1282">
        <v>0.17824599999999999</v>
      </c>
      <c r="H214" s="1279">
        <v>1541.3565496000001</v>
      </c>
      <c r="I214" s="1279">
        <v>1210.4191645000001</v>
      </c>
      <c r="J214" s="1283">
        <v>0.27340700000000001</v>
      </c>
      <c r="K214" s="1293" t="s">
        <v>934</v>
      </c>
      <c r="L214" s="1294">
        <v>21.838423998</v>
      </c>
      <c r="M214" s="1234">
        <v>4.8225091234999997</v>
      </c>
      <c r="N214" s="1295">
        <v>3.5284360000000001</v>
      </c>
      <c r="O214" s="1294">
        <v>8.6127360937000006</v>
      </c>
      <c r="P214" s="1234">
        <v>4.7275164156000002</v>
      </c>
      <c r="Q214" s="1296">
        <v>0.82183099999999998</v>
      </c>
      <c r="R214" s="1234">
        <v>16.199583096000001</v>
      </c>
      <c r="S214" s="1234">
        <v>4.7794591094000003</v>
      </c>
      <c r="T214" s="1297">
        <v>2.389418</v>
      </c>
    </row>
    <row r="215" spans="1:20" x14ac:dyDescent="0.3">
      <c r="A215" s="1277" t="s">
        <v>949</v>
      </c>
      <c r="B215" s="1278">
        <v>3860.0042481</v>
      </c>
      <c r="C215" s="1279">
        <v>2844.6360107999999</v>
      </c>
      <c r="D215" s="1280">
        <v>0.35694100000000001</v>
      </c>
      <c r="E215" s="1281">
        <v>920.15755349000005</v>
      </c>
      <c r="F215" s="1279">
        <v>762.82058196000003</v>
      </c>
      <c r="G215" s="1282">
        <v>0.206257</v>
      </c>
      <c r="H215" s="1279">
        <v>1465.5226315</v>
      </c>
      <c r="I215" s="1279">
        <v>1131.1475974</v>
      </c>
      <c r="J215" s="1283">
        <v>0.29560700000000001</v>
      </c>
      <c r="K215" s="1298" t="s">
        <v>948</v>
      </c>
      <c r="L215" s="1270"/>
      <c r="M215" s="1240"/>
      <c r="N215" s="1271"/>
      <c r="O215" s="1270"/>
      <c r="P215" s="1240"/>
      <c r="Q215" s="1272"/>
      <c r="R215" s="1240"/>
      <c r="S215" s="1240"/>
      <c r="T215" s="1273"/>
    </row>
    <row r="216" spans="1:20" x14ac:dyDescent="0.3">
      <c r="A216" s="1277" t="s">
        <v>947</v>
      </c>
      <c r="B216" s="1278">
        <v>1.4036000932999999</v>
      </c>
      <c r="C216" s="1279">
        <v>0.76422175110000001</v>
      </c>
      <c r="D216" s="1280">
        <v>0.83664000000000005</v>
      </c>
      <c r="E216" s="1281">
        <v>51.473906872000001</v>
      </c>
      <c r="F216" s="1279">
        <v>41.501075407999998</v>
      </c>
      <c r="G216" s="1282">
        <v>0.24030299999999999</v>
      </c>
      <c r="H216" s="1279">
        <v>42.185464445999997</v>
      </c>
      <c r="I216" s="1279">
        <v>34.293671947999997</v>
      </c>
      <c r="J216" s="1283">
        <v>0.230124</v>
      </c>
      <c r="K216" s="1269" t="s">
        <v>946</v>
      </c>
      <c r="L216" s="1270"/>
      <c r="M216" s="1240"/>
      <c r="N216" s="1271"/>
      <c r="O216" s="1270"/>
      <c r="P216" s="1240"/>
      <c r="Q216" s="1272"/>
      <c r="R216" s="1240"/>
      <c r="S216" s="1240"/>
      <c r="T216" s="1273"/>
    </row>
    <row r="217" spans="1:20" x14ac:dyDescent="0.3">
      <c r="A217" s="1277" t="s">
        <v>945</v>
      </c>
      <c r="B217" s="1278">
        <v>2293.934671</v>
      </c>
      <c r="C217" s="1279">
        <v>1659.645264</v>
      </c>
      <c r="D217" s="1280">
        <v>0.38218400000000002</v>
      </c>
      <c r="E217" s="1281">
        <v>1018.0665021</v>
      </c>
      <c r="F217" s="1279">
        <v>946.33462971999995</v>
      </c>
      <c r="G217" s="1282">
        <v>7.5800000000000006E-2</v>
      </c>
      <c r="H217" s="1279">
        <v>1254.7502532999999</v>
      </c>
      <c r="I217" s="1279">
        <v>1072.5377375</v>
      </c>
      <c r="J217" s="1283">
        <v>0.16988900000000001</v>
      </c>
      <c r="K217" s="1277" t="s">
        <v>944</v>
      </c>
      <c r="L217" s="1294"/>
      <c r="M217" s="1234"/>
      <c r="N217" s="1295"/>
      <c r="O217" s="1294"/>
      <c r="P217" s="1234"/>
      <c r="Q217" s="1296"/>
      <c r="R217" s="1234"/>
      <c r="S217" s="1234"/>
      <c r="T217" s="1297"/>
    </row>
    <row r="218" spans="1:20" x14ac:dyDescent="0.3">
      <c r="A218" s="1277" t="s">
        <v>1241</v>
      </c>
      <c r="B218" s="1278">
        <v>3.1673950070000001</v>
      </c>
      <c r="C218" s="1279">
        <v>2.959973341</v>
      </c>
      <c r="D218" s="1280">
        <v>7.0075999999999999E-2</v>
      </c>
      <c r="E218" s="1281">
        <v>56.656794646000002</v>
      </c>
      <c r="F218" s="1279">
        <v>46.485908393999999</v>
      </c>
      <c r="G218" s="1282">
        <v>0.21879499999999999</v>
      </c>
      <c r="H218" s="1279">
        <v>46.734083145</v>
      </c>
      <c r="I218" s="1279">
        <v>38.785044268</v>
      </c>
      <c r="J218" s="1283">
        <v>0.20495099999999999</v>
      </c>
      <c r="K218" s="1293" t="s">
        <v>940</v>
      </c>
      <c r="L218" s="1294">
        <v>1.5564721599999999E-2</v>
      </c>
      <c r="M218" s="1234">
        <v>4.5762942199999997E-2</v>
      </c>
      <c r="N218" s="1295">
        <v>-0.65988400000000003</v>
      </c>
      <c r="O218" s="1294">
        <v>6.7799512999999999E-3</v>
      </c>
      <c r="P218" s="1234">
        <v>2.2455078400000002E-2</v>
      </c>
      <c r="Q218" s="1296">
        <v>-0.69806599999999996</v>
      </c>
      <c r="R218" s="1234">
        <v>1.16469003E-2</v>
      </c>
      <c r="S218" s="1234">
        <v>3.5424963300000001E-2</v>
      </c>
      <c r="T218" s="1297">
        <v>-0.67122300000000001</v>
      </c>
    </row>
    <row r="219" spans="1:20" ht="17.25" thickBot="1" x14ac:dyDescent="0.35">
      <c r="A219" s="1307" t="s">
        <v>943</v>
      </c>
      <c r="B219" s="1308">
        <v>2265.0051321000001</v>
      </c>
      <c r="C219" s="1309">
        <v>1638.8962408</v>
      </c>
      <c r="D219" s="1310">
        <v>0.38203100000000001</v>
      </c>
      <c r="E219" s="1311">
        <v>906.82141619000004</v>
      </c>
      <c r="F219" s="1312">
        <v>832.38830065000002</v>
      </c>
      <c r="G219" s="1306">
        <v>8.9421E-2</v>
      </c>
      <c r="H219" s="1309">
        <v>1158.7753597999999</v>
      </c>
      <c r="I219" s="1309">
        <v>975.08042331000001</v>
      </c>
      <c r="J219" s="1313">
        <v>0.18839</v>
      </c>
      <c r="K219" s="1293" t="s">
        <v>939</v>
      </c>
      <c r="L219" s="1294">
        <v>1.0845070423000001</v>
      </c>
      <c r="M219" s="1234">
        <v>1.1363636364</v>
      </c>
      <c r="N219" s="1295">
        <v>-4.5634000000000001E-2</v>
      </c>
      <c r="O219" s="1294">
        <v>1.1739130435</v>
      </c>
      <c r="P219" s="1234">
        <v>1.0476190476</v>
      </c>
      <c r="Q219" s="1296">
        <v>0.12055299999999999</v>
      </c>
      <c r="R219" s="1234">
        <v>1.1063829786999999</v>
      </c>
      <c r="S219" s="1234">
        <v>1.109929078</v>
      </c>
      <c r="T219" s="1297">
        <v>-3.1949999999999999E-3</v>
      </c>
    </row>
    <row r="220" spans="1:20" x14ac:dyDescent="0.3">
      <c r="K220" s="1293" t="s">
        <v>938</v>
      </c>
      <c r="L220" s="1294">
        <v>1</v>
      </c>
      <c r="M220" s="1234">
        <v>1</v>
      </c>
      <c r="N220" s="1295">
        <v>0</v>
      </c>
      <c r="O220" s="1294">
        <v>1</v>
      </c>
      <c r="P220" s="1234">
        <v>1</v>
      </c>
      <c r="Q220" s="1296">
        <v>0</v>
      </c>
      <c r="R220" s="1234">
        <v>1</v>
      </c>
      <c r="S220" s="1234">
        <v>1</v>
      </c>
      <c r="T220" s="1297">
        <v>0</v>
      </c>
    </row>
    <row r="221" spans="1:20" x14ac:dyDescent="0.3">
      <c r="K221" s="1293" t="s">
        <v>937</v>
      </c>
      <c r="L221" s="1294">
        <v>30968.010389999999</v>
      </c>
      <c r="M221" s="1234">
        <v>15211.557156000001</v>
      </c>
      <c r="N221" s="1295">
        <v>1.0358210000000001</v>
      </c>
      <c r="O221" s="1294">
        <v>21351.755185000002</v>
      </c>
      <c r="P221" s="1234">
        <v>13594.351135999999</v>
      </c>
      <c r="Q221" s="1296">
        <v>0.57063399999999997</v>
      </c>
      <c r="R221" s="1234">
        <v>28471.482596000002</v>
      </c>
      <c r="S221" s="1234">
        <v>14756.879424999999</v>
      </c>
      <c r="T221" s="1297">
        <v>0.92937000000000003</v>
      </c>
    </row>
    <row r="222" spans="1:20" x14ac:dyDescent="0.3">
      <c r="K222" s="1293" t="s">
        <v>936</v>
      </c>
      <c r="L222" s="1294">
        <v>26104.995455</v>
      </c>
      <c r="M222" s="1234">
        <v>13747.796222000001</v>
      </c>
      <c r="N222" s="1295">
        <v>0.89884900000000001</v>
      </c>
      <c r="O222" s="1294">
        <v>18153.666295999999</v>
      </c>
      <c r="P222" s="1234">
        <v>10704.079772999999</v>
      </c>
      <c r="Q222" s="1296">
        <v>0.69595799999999997</v>
      </c>
      <c r="R222" s="1234">
        <v>24040.708076999999</v>
      </c>
      <c r="S222" s="1234">
        <v>12892.054856000001</v>
      </c>
      <c r="T222" s="1297">
        <v>0.86476900000000001</v>
      </c>
    </row>
    <row r="223" spans="1:20" x14ac:dyDescent="0.3">
      <c r="K223" s="1293" t="s">
        <v>935</v>
      </c>
      <c r="L223" s="1294">
        <v>26053.390519</v>
      </c>
      <c r="M223" s="1234">
        <v>13671.197244000001</v>
      </c>
      <c r="N223" s="1295">
        <v>0.90571400000000002</v>
      </c>
      <c r="O223" s="1294">
        <v>18118.198888999999</v>
      </c>
      <c r="P223" s="1234">
        <v>10692.767727</v>
      </c>
      <c r="Q223" s="1296">
        <v>0.69443500000000002</v>
      </c>
      <c r="R223" s="1234">
        <v>23993.292691999999</v>
      </c>
      <c r="S223" s="1234">
        <v>12833.811309999999</v>
      </c>
      <c r="T223" s="1297">
        <v>0.86953800000000003</v>
      </c>
    </row>
    <row r="224" spans="1:20" x14ac:dyDescent="0.3">
      <c r="K224" s="1293" t="s">
        <v>934</v>
      </c>
      <c r="L224" s="1294">
        <v>51.604935064999999</v>
      </c>
      <c r="M224" s="1234">
        <v>76.598977778000005</v>
      </c>
      <c r="N224" s="1295">
        <v>-0.326297</v>
      </c>
      <c r="O224" s="1294">
        <v>35.467407407000003</v>
      </c>
      <c r="P224" s="1234">
        <v>11.312045455</v>
      </c>
      <c r="Q224" s="1296">
        <v>2.1353659999999999</v>
      </c>
      <c r="R224" s="1234">
        <v>47.415384615000001</v>
      </c>
      <c r="S224" s="1234">
        <v>58.243546326000001</v>
      </c>
      <c r="T224" s="1297">
        <v>-0.18591199999999999</v>
      </c>
    </row>
    <row r="225" spans="11:20" x14ac:dyDescent="0.3">
      <c r="K225" s="1277" t="s">
        <v>942</v>
      </c>
      <c r="L225" s="1294"/>
      <c r="M225" s="1234"/>
      <c r="N225" s="1295"/>
      <c r="O225" s="1294"/>
      <c r="P225" s="1234"/>
      <c r="Q225" s="1296"/>
      <c r="R225" s="1234"/>
      <c r="S225" s="1234"/>
      <c r="T225" s="1297"/>
    </row>
    <row r="226" spans="11:20" x14ac:dyDescent="0.3">
      <c r="K226" s="1293" t="s">
        <v>940</v>
      </c>
      <c r="L226" s="1294">
        <v>1.4149747000000001E-3</v>
      </c>
      <c r="M226" s="1234">
        <v>2.0339084999999998E-3</v>
      </c>
      <c r="N226" s="1295">
        <v>-0.30430800000000002</v>
      </c>
      <c r="O226" s="1294">
        <v>1.2555464999999999E-3</v>
      </c>
      <c r="P226" s="1234">
        <v>2.5517134999999999E-3</v>
      </c>
      <c r="Q226" s="1296">
        <v>-0.50795900000000005</v>
      </c>
      <c r="R226" s="1234">
        <v>1.3438731E-3</v>
      </c>
      <c r="S226" s="1234">
        <v>2.2635759000000002E-3</v>
      </c>
      <c r="T226" s="1297">
        <v>-0.40630500000000003</v>
      </c>
    </row>
    <row r="227" spans="11:20" x14ac:dyDescent="0.3">
      <c r="K227" s="1293" t="s">
        <v>939</v>
      </c>
      <c r="L227" s="1294">
        <v>1</v>
      </c>
      <c r="M227" s="1234">
        <v>1</v>
      </c>
      <c r="N227" s="1295">
        <v>0</v>
      </c>
      <c r="O227" s="1294">
        <v>1</v>
      </c>
      <c r="P227" s="1234">
        <v>1.1111111111</v>
      </c>
      <c r="Q227" s="1296">
        <v>-0.1</v>
      </c>
      <c r="R227" s="1234">
        <v>1</v>
      </c>
      <c r="S227" s="1234">
        <v>1.0526315789</v>
      </c>
      <c r="T227" s="1297">
        <v>-0.05</v>
      </c>
    </row>
    <row r="228" spans="11:20" x14ac:dyDescent="0.3">
      <c r="K228" s="1293" t="s">
        <v>938</v>
      </c>
      <c r="L228" s="1294">
        <v>1</v>
      </c>
      <c r="M228" s="1234">
        <v>1.1000000000000001</v>
      </c>
      <c r="N228" s="1295">
        <v>-9.0909000000000004E-2</v>
      </c>
      <c r="O228" s="1294">
        <v>1</v>
      </c>
      <c r="P228" s="1234">
        <v>0.7</v>
      </c>
      <c r="Q228" s="1296">
        <v>0.42857099999999998</v>
      </c>
      <c r="R228" s="1234">
        <v>1</v>
      </c>
      <c r="S228" s="1234">
        <v>0.9</v>
      </c>
      <c r="T228" s="1297">
        <v>0.111111</v>
      </c>
    </row>
    <row r="229" spans="11:20" x14ac:dyDescent="0.3">
      <c r="K229" s="1293" t="s">
        <v>937</v>
      </c>
      <c r="L229" s="1294">
        <v>4130.8442857</v>
      </c>
      <c r="M229" s="1234">
        <v>9724.5499999999993</v>
      </c>
      <c r="N229" s="1295">
        <v>-0.57521500000000003</v>
      </c>
      <c r="O229" s="1294">
        <v>22887.223999999998</v>
      </c>
      <c r="P229" s="1234">
        <v>13398.584000000001</v>
      </c>
      <c r="Q229" s="1296">
        <v>0.70818199999999998</v>
      </c>
      <c r="R229" s="1234">
        <v>11946.002500000001</v>
      </c>
      <c r="S229" s="1234">
        <v>11561.566999999999</v>
      </c>
      <c r="T229" s="1297">
        <v>3.3251000000000003E-2</v>
      </c>
    </row>
    <row r="230" spans="11:20" x14ac:dyDescent="0.3">
      <c r="K230" s="1293" t="s">
        <v>936</v>
      </c>
      <c r="L230" s="1294">
        <v>3821.8314286</v>
      </c>
      <c r="M230" s="1234">
        <v>8449.6209999999992</v>
      </c>
      <c r="N230" s="1295">
        <v>-0.54769199999999996</v>
      </c>
      <c r="O230" s="1294">
        <v>22586.13</v>
      </c>
      <c r="P230" s="1234">
        <v>13001.223</v>
      </c>
      <c r="Q230" s="1296">
        <v>0.73723099999999997</v>
      </c>
      <c r="R230" s="1234">
        <v>11640.289167000001</v>
      </c>
      <c r="S230" s="1234">
        <v>10725.422</v>
      </c>
      <c r="T230" s="1297">
        <v>8.5299E-2</v>
      </c>
    </row>
    <row r="231" spans="11:20" x14ac:dyDescent="0.3">
      <c r="K231" s="1293" t="s">
        <v>935</v>
      </c>
      <c r="L231" s="1294">
        <v>3821.8314286</v>
      </c>
      <c r="M231" s="1234">
        <v>8449.6209999999992</v>
      </c>
      <c r="N231" s="1295">
        <v>-0.54769199999999996</v>
      </c>
      <c r="O231" s="1294">
        <v>22586.13</v>
      </c>
      <c r="P231" s="1234">
        <v>13001.223</v>
      </c>
      <c r="Q231" s="1296">
        <v>0.73723099999999997</v>
      </c>
      <c r="R231" s="1234">
        <v>11640.289167000001</v>
      </c>
      <c r="S231" s="1234">
        <v>10725.422</v>
      </c>
      <c r="T231" s="1297">
        <v>8.5299E-2</v>
      </c>
    </row>
    <row r="232" spans="11:20" x14ac:dyDescent="0.3">
      <c r="K232" s="1293" t="s">
        <v>934</v>
      </c>
      <c r="L232" s="1294">
        <v>0</v>
      </c>
      <c r="M232" s="1234">
        <v>0</v>
      </c>
      <c r="N232" s="1295">
        <v>-1</v>
      </c>
      <c r="O232" s="1294">
        <v>0</v>
      </c>
      <c r="P232" s="1234">
        <v>0</v>
      </c>
      <c r="Q232" s="1296">
        <v>-1</v>
      </c>
      <c r="R232" s="1234">
        <v>0</v>
      </c>
      <c r="S232" s="1234">
        <v>0</v>
      </c>
      <c r="T232" s="1297">
        <v>-1</v>
      </c>
    </row>
    <row r="233" spans="11:20" x14ac:dyDescent="0.3">
      <c r="K233" s="1277" t="s">
        <v>941</v>
      </c>
      <c r="L233" s="1294"/>
      <c r="M233" s="1234"/>
      <c r="N233" s="1295"/>
      <c r="O233" s="1294"/>
      <c r="P233" s="1234"/>
      <c r="Q233" s="1296"/>
      <c r="R233" s="1234"/>
      <c r="S233" s="1234"/>
      <c r="T233" s="1297"/>
    </row>
    <row r="234" spans="11:20" x14ac:dyDescent="0.3">
      <c r="K234" s="1293" t="s">
        <v>940</v>
      </c>
      <c r="L234" s="1294">
        <v>1.69796963E-2</v>
      </c>
      <c r="M234" s="1234">
        <v>4.7796850799999999E-2</v>
      </c>
      <c r="N234" s="1295">
        <v>-0.64475300000000002</v>
      </c>
      <c r="O234" s="1294">
        <v>8.0354977999999994E-3</v>
      </c>
      <c r="P234" s="1234">
        <v>2.5006791800000001E-2</v>
      </c>
      <c r="Q234" s="1296">
        <v>-0.67866700000000002</v>
      </c>
      <c r="R234" s="1234">
        <v>1.2990773400000001E-2</v>
      </c>
      <c r="S234" s="1234">
        <v>3.7688539299999997E-2</v>
      </c>
      <c r="T234" s="1297">
        <v>-0.65531200000000001</v>
      </c>
    </row>
    <row r="235" spans="11:20" x14ac:dyDescent="0.3">
      <c r="K235" s="1293" t="s">
        <v>939</v>
      </c>
      <c r="L235" s="1294">
        <v>1.0769230769</v>
      </c>
      <c r="M235" s="1234">
        <v>1.1298076923</v>
      </c>
      <c r="N235" s="1295">
        <v>-4.6809000000000003E-2</v>
      </c>
      <c r="O235" s="1294">
        <v>1.1428571429000001</v>
      </c>
      <c r="P235" s="1234">
        <v>1.0537634409000001</v>
      </c>
      <c r="Q235" s="1296">
        <v>8.4547999999999998E-2</v>
      </c>
      <c r="R235" s="1234">
        <v>1.0943396226</v>
      </c>
      <c r="S235" s="1234">
        <v>1.1063122924</v>
      </c>
      <c r="T235" s="1297">
        <v>-1.0822E-2</v>
      </c>
    </row>
    <row r="236" spans="11:20" x14ac:dyDescent="0.3">
      <c r="K236" s="1293" t="s">
        <v>938</v>
      </c>
      <c r="L236" s="1294">
        <v>8.3333333300000006E-2</v>
      </c>
      <c r="M236" s="1234">
        <v>4.6808510599999999E-2</v>
      </c>
      <c r="N236" s="1295">
        <v>0.78030299999999997</v>
      </c>
      <c r="O236" s="1294">
        <v>0.15625</v>
      </c>
      <c r="P236" s="1234">
        <v>7.1428571400000002E-2</v>
      </c>
      <c r="Q236" s="1296">
        <v>1.1875</v>
      </c>
      <c r="R236" s="1234">
        <v>0.1034482759</v>
      </c>
      <c r="S236" s="1234">
        <v>5.4054054099999999E-2</v>
      </c>
      <c r="T236" s="1297">
        <v>0.91379299999999997</v>
      </c>
    </row>
    <row r="237" spans="11:20" x14ac:dyDescent="0.3">
      <c r="K237" s="1293" t="s">
        <v>937</v>
      </c>
      <c r="L237" s="1294">
        <v>28731.579881000001</v>
      </c>
      <c r="M237" s="1234">
        <v>14978.067488999999</v>
      </c>
      <c r="N237" s="1295">
        <v>0.91824300000000003</v>
      </c>
      <c r="O237" s="1294">
        <v>21591.672188</v>
      </c>
      <c r="P237" s="1234">
        <v>13574.374898</v>
      </c>
      <c r="Q237" s="1296">
        <v>0.59062000000000003</v>
      </c>
      <c r="R237" s="1234">
        <v>26761.950172000001</v>
      </c>
      <c r="S237" s="1234">
        <v>14564.968768999999</v>
      </c>
      <c r="T237" s="1297">
        <v>0.83741900000000002</v>
      </c>
    </row>
    <row r="238" spans="11:20" x14ac:dyDescent="0.3">
      <c r="K238" s="1293" t="s">
        <v>936</v>
      </c>
      <c r="L238" s="1294">
        <v>24248.065118999999</v>
      </c>
      <c r="M238" s="1234">
        <v>13522.341957000001</v>
      </c>
      <c r="N238" s="1295">
        <v>0.79318500000000003</v>
      </c>
      <c r="O238" s="1294">
        <v>18846.23875</v>
      </c>
      <c r="P238" s="1234">
        <v>10938.482142999999</v>
      </c>
      <c r="Q238" s="1296">
        <v>0.72292999999999996</v>
      </c>
      <c r="R238" s="1234">
        <v>22757.906121</v>
      </c>
      <c r="S238" s="1234">
        <v>12761.926756999999</v>
      </c>
      <c r="T238" s="1297">
        <v>0.78326600000000002</v>
      </c>
    </row>
    <row r="239" spans="11:20" x14ac:dyDescent="0.3">
      <c r="K239" s="1293" t="s">
        <v>935</v>
      </c>
      <c r="L239" s="1294">
        <v>24200.760595</v>
      </c>
      <c r="M239" s="1234">
        <v>13449.002511000001</v>
      </c>
      <c r="N239" s="1295">
        <v>0.79944700000000002</v>
      </c>
      <c r="O239" s="1294">
        <v>18816.313125000001</v>
      </c>
      <c r="P239" s="1234">
        <v>10928.324388000001</v>
      </c>
      <c r="Q239" s="1296">
        <v>0.72179300000000002</v>
      </c>
      <c r="R239" s="1234">
        <v>22715.395776000001</v>
      </c>
      <c r="S239" s="1234">
        <v>12707.181321</v>
      </c>
      <c r="T239" s="1297">
        <v>0.78760300000000005</v>
      </c>
    </row>
    <row r="240" spans="11:20" ht="17.25" thickBot="1" x14ac:dyDescent="0.35">
      <c r="K240" s="1314" t="s">
        <v>934</v>
      </c>
      <c r="L240" s="1315">
        <v>47.304523809999999</v>
      </c>
      <c r="M240" s="1316">
        <v>73.339446808999995</v>
      </c>
      <c r="N240" s="1317">
        <v>-0.35499199999999997</v>
      </c>
      <c r="O240" s="1315">
        <v>29.925625</v>
      </c>
      <c r="P240" s="1316">
        <v>10.157755101999999</v>
      </c>
      <c r="Q240" s="1318">
        <v>1.946086</v>
      </c>
      <c r="R240" s="1316">
        <v>42.510344828000001</v>
      </c>
      <c r="S240" s="1316">
        <v>54.745435434999997</v>
      </c>
      <c r="T240" s="1319">
        <v>-0.223491</v>
      </c>
    </row>
  </sheetData>
  <mergeCells count="16">
    <mergeCell ref="Y5:AA5"/>
    <mergeCell ref="AB5:AD5"/>
    <mergeCell ref="A1:T1"/>
    <mergeCell ref="A4:J4"/>
    <mergeCell ref="K4:T4"/>
    <mergeCell ref="U4:AD4"/>
    <mergeCell ref="A5:A6"/>
    <mergeCell ref="B5:D5"/>
    <mergeCell ref="E5:G5"/>
    <mergeCell ref="H5:J5"/>
    <mergeCell ref="K5:K6"/>
    <mergeCell ref="L5:N5"/>
    <mergeCell ref="O5:Q5"/>
    <mergeCell ref="R5:T5"/>
    <mergeCell ref="U5:U6"/>
    <mergeCell ref="V5:X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246"/>
  <sheetViews>
    <sheetView zoomScaleNormal="80" workbookViewId="0">
      <pane xSplit="1" ySplit="5" topLeftCell="B71" activePane="bottomRight" state="frozen"/>
      <selection activeCell="G28" sqref="G28"/>
      <selection pane="topRight" activeCell="G28" sqref="G28"/>
      <selection pane="bottomLeft" activeCell="G28" sqref="G28"/>
      <selection pane="bottomRight" activeCell="A103" sqref="A103"/>
    </sheetView>
  </sheetViews>
  <sheetFormatPr defaultColWidth="9.140625" defaultRowHeight="16.5" x14ac:dyDescent="0.3"/>
  <cols>
    <col min="1" max="1" width="74.42578125" style="886" bestFit="1" customWidth="1"/>
    <col min="2" max="25" width="12.140625" style="886" customWidth="1"/>
    <col min="26" max="16384" width="9.140625" style="886"/>
  </cols>
  <sheetData>
    <row r="1" spans="1:25" ht="18.75" x14ac:dyDescent="0.3">
      <c r="A1" s="1423" t="s">
        <v>1215</v>
      </c>
      <c r="B1" s="1423"/>
      <c r="C1" s="1423"/>
      <c r="D1" s="1423"/>
      <c r="E1" s="1423"/>
      <c r="F1" s="1423"/>
      <c r="G1" s="1423"/>
      <c r="H1" s="1423"/>
      <c r="I1" s="1423"/>
      <c r="J1" s="1423"/>
      <c r="K1" s="1423"/>
      <c r="L1" s="1423"/>
      <c r="M1" s="1423"/>
      <c r="N1" s="1423"/>
      <c r="O1" s="1423"/>
      <c r="P1" s="1423"/>
      <c r="Q1" s="1423"/>
      <c r="R1" s="1423"/>
      <c r="S1" s="1423"/>
      <c r="T1" s="1423"/>
      <c r="U1" s="1423"/>
      <c r="V1" s="1423"/>
      <c r="W1" s="1423"/>
      <c r="X1" s="1423"/>
      <c r="Y1" s="1423"/>
    </row>
    <row r="3" spans="1:25" x14ac:dyDescent="0.3">
      <c r="A3" s="1338"/>
      <c r="B3" s="1440" t="s">
        <v>755</v>
      </c>
      <c r="C3" s="1440"/>
      <c r="D3" s="1440"/>
      <c r="E3" s="1440"/>
      <c r="F3" s="1440"/>
      <c r="G3" s="1440"/>
      <c r="H3" s="1440"/>
      <c r="I3" s="1440"/>
      <c r="J3" s="1440" t="s">
        <v>754</v>
      </c>
      <c r="K3" s="1440"/>
      <c r="L3" s="1440"/>
      <c r="M3" s="1440"/>
      <c r="N3" s="1440"/>
      <c r="O3" s="1440"/>
      <c r="P3" s="1440"/>
      <c r="Q3" s="1440"/>
      <c r="R3" s="1440" t="s">
        <v>128</v>
      </c>
      <c r="S3" s="1440"/>
      <c r="T3" s="1440"/>
      <c r="U3" s="1440"/>
      <c r="V3" s="1440"/>
      <c r="W3" s="1440"/>
      <c r="X3" s="1440"/>
      <c r="Y3" s="1440"/>
    </row>
    <row r="4" spans="1:25" x14ac:dyDescent="0.3">
      <c r="A4" s="1339"/>
      <c r="B4" s="1440">
        <v>2019</v>
      </c>
      <c r="C4" s="1440"/>
      <c r="D4" s="1440"/>
      <c r="E4" s="1440"/>
      <c r="F4" s="1440">
        <v>2018</v>
      </c>
      <c r="G4" s="1440"/>
      <c r="H4" s="1440"/>
      <c r="I4" s="1440"/>
      <c r="J4" s="1440">
        <v>2019</v>
      </c>
      <c r="K4" s="1440"/>
      <c r="L4" s="1440"/>
      <c r="M4" s="1440"/>
      <c r="N4" s="1440">
        <v>2018</v>
      </c>
      <c r="O4" s="1440"/>
      <c r="P4" s="1440"/>
      <c r="Q4" s="1440"/>
      <c r="R4" s="1440">
        <v>2019</v>
      </c>
      <c r="S4" s="1440"/>
      <c r="T4" s="1440"/>
      <c r="U4" s="1440"/>
      <c r="V4" s="1440">
        <v>2018</v>
      </c>
      <c r="W4" s="1440"/>
      <c r="X4" s="1440"/>
      <c r="Y4" s="1440"/>
    </row>
    <row r="5" spans="1:25" s="1321" customFormat="1" x14ac:dyDescent="0.3">
      <c r="A5" s="1339" t="s">
        <v>1037</v>
      </c>
      <c r="B5" s="1340" t="s">
        <v>17</v>
      </c>
      <c r="C5" s="1339" t="s">
        <v>1036</v>
      </c>
      <c r="D5" s="1339" t="s">
        <v>816</v>
      </c>
      <c r="E5" s="1339" t="s">
        <v>1035</v>
      </c>
      <c r="F5" s="1339" t="s">
        <v>17</v>
      </c>
      <c r="G5" s="1339" t="s">
        <v>1036</v>
      </c>
      <c r="H5" s="1339" t="s">
        <v>816</v>
      </c>
      <c r="I5" s="1339" t="s">
        <v>1035</v>
      </c>
      <c r="J5" s="1339" t="s">
        <v>17</v>
      </c>
      <c r="K5" s="1339" t="s">
        <v>1036</v>
      </c>
      <c r="L5" s="1339" t="s">
        <v>816</v>
      </c>
      <c r="M5" s="1339" t="s">
        <v>1035</v>
      </c>
      <c r="N5" s="1339" t="s">
        <v>17</v>
      </c>
      <c r="O5" s="1339" t="s">
        <v>1036</v>
      </c>
      <c r="P5" s="1339" t="s">
        <v>816</v>
      </c>
      <c r="Q5" s="1339" t="s">
        <v>1035</v>
      </c>
      <c r="R5" s="1339" t="s">
        <v>17</v>
      </c>
      <c r="S5" s="1339" t="s">
        <v>1036</v>
      </c>
      <c r="T5" s="1339" t="s">
        <v>816</v>
      </c>
      <c r="U5" s="1339" t="s">
        <v>1035</v>
      </c>
      <c r="V5" s="1339" t="s">
        <v>17</v>
      </c>
      <c r="W5" s="1339" t="s">
        <v>1036</v>
      </c>
      <c r="X5" s="1339" t="s">
        <v>816</v>
      </c>
      <c r="Y5" s="1339" t="s">
        <v>1035</v>
      </c>
    </row>
    <row r="6" spans="1:25" x14ac:dyDescent="0.3">
      <c r="A6" s="1264" t="s">
        <v>1012</v>
      </c>
      <c r="B6" s="1322">
        <v>5051270823.1000099</v>
      </c>
      <c r="C6" s="1267">
        <v>4.6856029874398991E-2</v>
      </c>
      <c r="D6" s="1267">
        <v>6.3323444212381855E-2</v>
      </c>
      <c r="E6" s="1323">
        <v>1023.84039008437</v>
      </c>
      <c r="F6" s="1322">
        <v>4750455612.1599998</v>
      </c>
      <c r="G6" s="1267">
        <v>4.7190877895916583E-2</v>
      </c>
      <c r="H6" s="1267"/>
      <c r="I6" s="1323">
        <v>966.199225543897</v>
      </c>
      <c r="J6" s="1322">
        <v>5234711964.6500301</v>
      </c>
      <c r="K6" s="1267">
        <v>6.6997152667600882E-2</v>
      </c>
      <c r="L6" s="1267">
        <v>8.7495089082262029E-2</v>
      </c>
      <c r="M6" s="1323">
        <v>1314.4848924856699</v>
      </c>
      <c r="N6" s="1322">
        <v>4813549980.3200102</v>
      </c>
      <c r="O6" s="1267">
        <v>6.7323451515362356E-2</v>
      </c>
      <c r="P6" s="1267"/>
      <c r="Q6" s="1323">
        <v>1228.2800227340699</v>
      </c>
      <c r="R6" s="1322">
        <v>10285982787.75</v>
      </c>
      <c r="S6" s="1267">
        <v>5.5319594531750657E-2</v>
      </c>
      <c r="T6" s="1267">
        <v>7.5488997605529157E-2</v>
      </c>
      <c r="U6" s="1323">
        <v>1153.65698391807</v>
      </c>
      <c r="V6" s="1322">
        <v>9564005592.4800091</v>
      </c>
      <c r="W6" s="1267">
        <v>5.5551857681694967E-2</v>
      </c>
      <c r="X6" s="1267"/>
      <c r="Y6" s="1323">
        <v>1082.44264317648</v>
      </c>
    </row>
    <row r="7" spans="1:25" x14ac:dyDescent="0.3">
      <c r="A7" s="1324" t="s">
        <v>1034</v>
      </c>
      <c r="B7" s="1325">
        <v>5051270823.1000099</v>
      </c>
      <c r="C7" s="1326">
        <v>4.6856029874398991E-2</v>
      </c>
      <c r="D7" s="1326">
        <v>6.3323444212381855E-2</v>
      </c>
      <c r="E7" s="1327">
        <v>1023.84039008437</v>
      </c>
      <c r="F7" s="1325">
        <v>4750455612.1599998</v>
      </c>
      <c r="G7" s="1326">
        <v>4.7190877895916583E-2</v>
      </c>
      <c r="H7" s="1326"/>
      <c r="I7" s="1327">
        <v>966.199225543897</v>
      </c>
      <c r="J7" s="1325">
        <v>5234711964.6500301</v>
      </c>
      <c r="K7" s="1326">
        <v>6.6997152667600882E-2</v>
      </c>
      <c r="L7" s="1326">
        <v>8.7495089082262029E-2</v>
      </c>
      <c r="M7" s="1327">
        <v>1314.4848924856699</v>
      </c>
      <c r="N7" s="1325">
        <v>4813549980.3200102</v>
      </c>
      <c r="O7" s="1326">
        <v>6.7323451515362356E-2</v>
      </c>
      <c r="P7" s="1326"/>
      <c r="Q7" s="1327">
        <v>1228.2800227340699</v>
      </c>
      <c r="R7" s="1325">
        <v>10285982787.75</v>
      </c>
      <c r="S7" s="1326">
        <v>5.5319594531750657E-2</v>
      </c>
      <c r="T7" s="1326">
        <v>7.5488997605529157E-2</v>
      </c>
      <c r="U7" s="1327">
        <v>1153.65698391807</v>
      </c>
      <c r="V7" s="1325">
        <v>9564005592.4800091</v>
      </c>
      <c r="W7" s="1326">
        <v>5.5551857681694967E-2</v>
      </c>
      <c r="X7" s="1326"/>
      <c r="Y7" s="1327">
        <v>1082.44264317648</v>
      </c>
    </row>
    <row r="8" spans="1:25" x14ac:dyDescent="0.3">
      <c r="A8" s="1328"/>
      <c r="B8" s="1325"/>
      <c r="C8" s="1326"/>
      <c r="D8" s="1326"/>
      <c r="E8" s="1327"/>
      <c r="F8" s="1325"/>
      <c r="G8" s="1326"/>
      <c r="H8" s="1326"/>
      <c r="I8" s="1327"/>
      <c r="J8" s="1325"/>
      <c r="K8" s="1326"/>
      <c r="L8" s="1326"/>
      <c r="M8" s="1327"/>
      <c r="N8" s="1325"/>
      <c r="O8" s="1326"/>
      <c r="P8" s="1326"/>
      <c r="Q8" s="1327"/>
      <c r="R8" s="1325"/>
      <c r="S8" s="1326"/>
      <c r="T8" s="1326"/>
      <c r="U8" s="1327"/>
      <c r="V8" s="1325"/>
      <c r="W8" s="1326"/>
      <c r="X8" s="1326"/>
      <c r="Y8" s="1327"/>
    </row>
    <row r="9" spans="1:25" x14ac:dyDescent="0.3">
      <c r="A9" s="1264" t="s">
        <v>1033</v>
      </c>
      <c r="B9" s="1322">
        <v>28679933089.810013</v>
      </c>
      <c r="C9" s="1267">
        <v>0.26603756731997652</v>
      </c>
      <c r="D9" s="1267">
        <v>9.4043974534362862E-2</v>
      </c>
      <c r="E9" s="1323">
        <v>5813.1260252333723</v>
      </c>
      <c r="F9" s="1322">
        <v>26214607234.610023</v>
      </c>
      <c r="G9" s="1267">
        <v>0.26041509069808916</v>
      </c>
      <c r="H9" s="1267"/>
      <c r="I9" s="1323">
        <v>5331.8113620897338</v>
      </c>
      <c r="J9" s="1322">
        <v>18762379740.790024</v>
      </c>
      <c r="K9" s="1267">
        <v>0.24013279591883913</v>
      </c>
      <c r="L9" s="1267">
        <v>0.13465684734922592</v>
      </c>
      <c r="M9" s="1323">
        <v>4711.4081697132387</v>
      </c>
      <c r="N9" s="1322">
        <v>16535730414.550011</v>
      </c>
      <c r="O9" s="1267">
        <v>0.23127264687943488</v>
      </c>
      <c r="P9" s="1267"/>
      <c r="Q9" s="1323">
        <v>4219.4445705449298</v>
      </c>
      <c r="R9" s="1322">
        <v>47442312830.599983</v>
      </c>
      <c r="S9" s="1267">
        <v>0.25515204172447919</v>
      </c>
      <c r="T9" s="1267">
        <v>0.10975293856029103</v>
      </c>
      <c r="U9" s="1323">
        <v>5321.0428852195164</v>
      </c>
      <c r="V9" s="1322">
        <v>42750337649.160027</v>
      </c>
      <c r="W9" s="1267">
        <v>0.24831234674285957</v>
      </c>
      <c r="X9" s="1267"/>
      <c r="Y9" s="1323">
        <v>4838.4317673369933</v>
      </c>
    </row>
    <row r="10" spans="1:25" x14ac:dyDescent="0.3">
      <c r="A10" s="1329" t="s">
        <v>905</v>
      </c>
      <c r="B10" s="1330">
        <v>6878503562.2100201</v>
      </c>
      <c r="C10" s="1331">
        <v>6.3805600548709956E-2</v>
      </c>
      <c r="D10" s="1331">
        <v>9.7174592649699035E-2</v>
      </c>
      <c r="E10" s="1332">
        <v>1394.2015815354323</v>
      </c>
      <c r="F10" s="1330">
        <v>6269288049.7699947</v>
      </c>
      <c r="G10" s="1331">
        <v>6.2278911962404877E-2</v>
      </c>
      <c r="H10" s="1331"/>
      <c r="I10" s="1332">
        <v>1275.1158526550521</v>
      </c>
      <c r="J10" s="1330">
        <v>3791928862.8699961</v>
      </c>
      <c r="K10" s="1331">
        <v>4.8531502525061644E-2</v>
      </c>
      <c r="L10" s="1331">
        <v>0.15442375840216224</v>
      </c>
      <c r="M10" s="1332">
        <v>952.18862800529121</v>
      </c>
      <c r="N10" s="1330">
        <v>3284694060.7999997</v>
      </c>
      <c r="O10" s="1331">
        <v>4.5940510070358938E-2</v>
      </c>
      <c r="P10" s="1331"/>
      <c r="Q10" s="1332">
        <v>838.15980142906255</v>
      </c>
      <c r="R10" s="1330">
        <v>10670432425.080008</v>
      </c>
      <c r="S10" s="1331">
        <v>5.7387223701838623E-2</v>
      </c>
      <c r="T10" s="1331">
        <v>0.11685706562866988</v>
      </c>
      <c r="U10" s="1332">
        <v>1196.7761508681388</v>
      </c>
      <c r="V10" s="1330">
        <v>9553982110.5699921</v>
      </c>
      <c r="W10" s="1331">
        <v>5.5493636987953621E-2</v>
      </c>
      <c r="X10" s="1331"/>
      <c r="Y10" s="1332">
        <v>1081.308197556644</v>
      </c>
    </row>
    <row r="11" spans="1:25" x14ac:dyDescent="0.3">
      <c r="A11" s="1324" t="s">
        <v>900</v>
      </c>
      <c r="B11" s="1325">
        <v>1925234352.23001</v>
      </c>
      <c r="C11" s="1326">
        <v>1.7858642207575513E-2</v>
      </c>
      <c r="D11" s="1326">
        <v>0.10951131981353797</v>
      </c>
      <c r="E11" s="1327">
        <v>390.22510556685899</v>
      </c>
      <c r="F11" s="1325">
        <v>1735209292.46</v>
      </c>
      <c r="G11" s="1326">
        <v>1.7237514994294753E-2</v>
      </c>
      <c r="H11" s="1326"/>
      <c r="I11" s="1327">
        <v>352.925700482254</v>
      </c>
      <c r="J11" s="1325">
        <v>974726381.45999897</v>
      </c>
      <c r="K11" s="1326">
        <v>1.2475164369846976E-2</v>
      </c>
      <c r="L11" s="1326">
        <v>0.13180908947538186</v>
      </c>
      <c r="M11" s="1327">
        <v>244.76286592056201</v>
      </c>
      <c r="N11" s="1325">
        <v>861210950.25999999</v>
      </c>
      <c r="O11" s="1326">
        <v>1.2045100578860863E-2</v>
      </c>
      <c r="P11" s="1326"/>
      <c r="Q11" s="1327">
        <v>219.756356512135</v>
      </c>
      <c r="R11" s="1325">
        <v>2899960733.6900001</v>
      </c>
      <c r="S11" s="1326">
        <v>1.559643402639029E-2</v>
      </c>
      <c r="T11" s="1326">
        <v>0.116907304131943</v>
      </c>
      <c r="U11" s="1327">
        <v>325.254282701504</v>
      </c>
      <c r="V11" s="1325">
        <v>2596420242.7199998</v>
      </c>
      <c r="W11" s="1326">
        <v>1.5081125414529583E-2</v>
      </c>
      <c r="X11" s="1326"/>
      <c r="Y11" s="1327">
        <v>293.85971841511503</v>
      </c>
    </row>
    <row r="12" spans="1:25" x14ac:dyDescent="0.3">
      <c r="A12" s="1324" t="s">
        <v>1032</v>
      </c>
      <c r="B12" s="1325">
        <v>1531913587.5700099</v>
      </c>
      <c r="C12" s="1326">
        <v>1.4210164399802754E-2</v>
      </c>
      <c r="D12" s="1326">
        <v>9.9118074438471426E-2</v>
      </c>
      <c r="E12" s="1327">
        <v>310.503051608438</v>
      </c>
      <c r="F12" s="1325">
        <v>1393766168.70999</v>
      </c>
      <c r="G12" s="1326">
        <v>1.3845629651751666E-2</v>
      </c>
      <c r="H12" s="1326"/>
      <c r="I12" s="1327">
        <v>283.47929182829802</v>
      </c>
      <c r="J12" s="1325">
        <v>938320513.28999805</v>
      </c>
      <c r="K12" s="1326">
        <v>1.2009219056283736E-2</v>
      </c>
      <c r="L12" s="1326">
        <v>0.18220401290893651</v>
      </c>
      <c r="M12" s="1327">
        <v>235.621013602716</v>
      </c>
      <c r="N12" s="1325">
        <v>793704388.62</v>
      </c>
      <c r="O12" s="1326">
        <v>1.1100937799182566E-2</v>
      </c>
      <c r="P12" s="1326"/>
      <c r="Q12" s="1327">
        <v>202.53061638169399</v>
      </c>
      <c r="R12" s="1325">
        <v>2470234100.8600101</v>
      </c>
      <c r="S12" s="1326">
        <v>1.3285298223600405E-2</v>
      </c>
      <c r="T12" s="1326">
        <v>0.12926507402922913</v>
      </c>
      <c r="U12" s="1327">
        <v>277.05693089081097</v>
      </c>
      <c r="V12" s="1325">
        <v>2187470557.3299899</v>
      </c>
      <c r="W12" s="1326">
        <v>1.2705769764421808E-2</v>
      </c>
      <c r="X12" s="1326"/>
      <c r="Y12" s="1327">
        <v>247.57528517222701</v>
      </c>
    </row>
    <row r="13" spans="1:25" x14ac:dyDescent="0.3">
      <c r="A13" s="1324" t="s">
        <v>901</v>
      </c>
      <c r="B13" s="1325">
        <v>1298738646.1099999</v>
      </c>
      <c r="C13" s="1326">
        <v>1.2047213252331651E-2</v>
      </c>
      <c r="D13" s="1326">
        <v>0.10679751048796875</v>
      </c>
      <c r="E13" s="1327">
        <v>263.24090087786198</v>
      </c>
      <c r="F13" s="1325">
        <v>1173420281.3099999</v>
      </c>
      <c r="G13" s="1326">
        <v>1.1656720478378237E-2</v>
      </c>
      <c r="H13" s="1326"/>
      <c r="I13" s="1327">
        <v>238.66295353588399</v>
      </c>
      <c r="J13" s="1325">
        <v>738788094.42999899</v>
      </c>
      <c r="K13" s="1326">
        <v>9.455477032123908E-3</v>
      </c>
      <c r="L13" s="1326">
        <v>0.1619826764413575</v>
      </c>
      <c r="M13" s="1327">
        <v>185.51656622838499</v>
      </c>
      <c r="N13" s="1325">
        <v>635799577.23000002</v>
      </c>
      <c r="O13" s="1326">
        <v>8.8924436613590785E-3</v>
      </c>
      <c r="P13" s="1326"/>
      <c r="Q13" s="1327">
        <v>162.23783327631699</v>
      </c>
      <c r="R13" s="1325">
        <v>2037526740.54</v>
      </c>
      <c r="S13" s="1326">
        <v>1.0958131610769311E-2</v>
      </c>
      <c r="T13" s="1326">
        <v>0.12619078931857322</v>
      </c>
      <c r="U13" s="1327">
        <v>228.52526614600399</v>
      </c>
      <c r="V13" s="1325">
        <v>1809219858.54</v>
      </c>
      <c r="W13" s="1326">
        <v>1.0508727031227995E-2</v>
      </c>
      <c r="X13" s="1326"/>
      <c r="Y13" s="1327">
        <v>204.76532628810401</v>
      </c>
    </row>
    <row r="14" spans="1:25" x14ac:dyDescent="0.3">
      <c r="A14" s="1324" t="s">
        <v>895</v>
      </c>
      <c r="B14" s="1325">
        <v>560695168.58999896</v>
      </c>
      <c r="C14" s="1326">
        <v>5.2010574150448815E-3</v>
      </c>
      <c r="D14" s="1326">
        <v>6.6083879757587366E-2</v>
      </c>
      <c r="E14" s="1327">
        <v>113.647115791606</v>
      </c>
      <c r="F14" s="1325">
        <v>525939074.06000102</v>
      </c>
      <c r="G14" s="1326">
        <v>5.224662358937749E-3</v>
      </c>
      <c r="H14" s="1326"/>
      <c r="I14" s="1327">
        <v>106.971197612978</v>
      </c>
      <c r="J14" s="1325">
        <v>301780156.56999999</v>
      </c>
      <c r="K14" s="1326">
        <v>3.8623732037803729E-3</v>
      </c>
      <c r="L14" s="1326">
        <v>0.11821122411264606</v>
      </c>
      <c r="M14" s="1327">
        <v>75.779805907572495</v>
      </c>
      <c r="N14" s="1325">
        <v>269877595.63</v>
      </c>
      <c r="O14" s="1326">
        <v>3.7745720515549672E-3</v>
      </c>
      <c r="P14" s="1326"/>
      <c r="Q14" s="1327">
        <v>68.865029064016198</v>
      </c>
      <c r="R14" s="1325">
        <v>862475325.15999901</v>
      </c>
      <c r="S14" s="1326">
        <v>4.638524705516023E-3</v>
      </c>
      <c r="T14" s="1326">
        <v>8.3761320928303656E-2</v>
      </c>
      <c r="U14" s="1327">
        <v>96.733652278013494</v>
      </c>
      <c r="V14" s="1325">
        <v>795816669.69000101</v>
      </c>
      <c r="W14" s="1326">
        <v>4.622445475157411E-3</v>
      </c>
      <c r="X14" s="1326"/>
      <c r="Y14" s="1327">
        <v>90.069572951784295</v>
      </c>
    </row>
    <row r="15" spans="1:25" x14ac:dyDescent="0.3">
      <c r="A15" s="1324" t="s">
        <v>902</v>
      </c>
      <c r="B15" s="1325">
        <v>471834125.21000099</v>
      </c>
      <c r="C15" s="1326">
        <v>4.3767746060055191E-3</v>
      </c>
      <c r="D15" s="1326">
        <v>9.776174610331094E-2</v>
      </c>
      <c r="E15" s="1327">
        <v>95.635900692739298</v>
      </c>
      <c r="F15" s="1325">
        <v>429814690.56000102</v>
      </c>
      <c r="G15" s="1326">
        <v>4.2697657311369938E-3</v>
      </c>
      <c r="H15" s="1326"/>
      <c r="I15" s="1327">
        <v>87.420377128339197</v>
      </c>
      <c r="J15" s="1325">
        <v>253964329.44999999</v>
      </c>
      <c r="K15" s="1326">
        <v>3.2503960231600013E-3</v>
      </c>
      <c r="L15" s="1326">
        <v>0.15634311316407168</v>
      </c>
      <c r="M15" s="1327">
        <v>63.7728067077323</v>
      </c>
      <c r="N15" s="1325">
        <v>219627138.83000001</v>
      </c>
      <c r="O15" s="1326">
        <v>3.0717572463008413E-3</v>
      </c>
      <c r="P15" s="1326"/>
      <c r="Q15" s="1327">
        <v>56.042552415171301</v>
      </c>
      <c r="R15" s="1325">
        <v>725798454.65999997</v>
      </c>
      <c r="S15" s="1326">
        <v>3.9034555133982667E-3</v>
      </c>
      <c r="T15" s="1326">
        <v>0.11757269368023018</v>
      </c>
      <c r="U15" s="1327">
        <v>81.404224896492494</v>
      </c>
      <c r="V15" s="1325">
        <v>649441829.39000106</v>
      </c>
      <c r="W15" s="1326">
        <v>3.7722374511345073E-3</v>
      </c>
      <c r="X15" s="1326"/>
      <c r="Y15" s="1327">
        <v>73.5030446810933</v>
      </c>
    </row>
    <row r="16" spans="1:25" x14ac:dyDescent="0.3">
      <c r="A16" s="1324" t="s">
        <v>899</v>
      </c>
      <c r="B16" s="1325">
        <v>385706405.75999999</v>
      </c>
      <c r="C16" s="1326">
        <v>3.5778463487622426E-3</v>
      </c>
      <c r="D16" s="1326">
        <v>4.8444434082842686E-2</v>
      </c>
      <c r="E16" s="1327">
        <v>78.178702105107703</v>
      </c>
      <c r="F16" s="1325">
        <v>367884451.69000101</v>
      </c>
      <c r="G16" s="1326">
        <v>3.6545526696575587E-3</v>
      </c>
      <c r="H16" s="1326"/>
      <c r="I16" s="1327">
        <v>74.824332934015104</v>
      </c>
      <c r="J16" s="1325">
        <v>221312833.63999999</v>
      </c>
      <c r="K16" s="1326">
        <v>2.8325015402580465E-3</v>
      </c>
      <c r="L16" s="1326">
        <v>0.10072428048315583</v>
      </c>
      <c r="M16" s="1327">
        <v>55.573712230492198</v>
      </c>
      <c r="N16" s="1325">
        <v>201061099.09999999</v>
      </c>
      <c r="O16" s="1326">
        <v>2.8120882118657089E-3</v>
      </c>
      <c r="P16" s="1326"/>
      <c r="Q16" s="1327">
        <v>51.305031085823799</v>
      </c>
      <c r="R16" s="1325">
        <v>607019239.39999998</v>
      </c>
      <c r="S16" s="1326">
        <v>3.264642658800825E-3</v>
      </c>
      <c r="T16" s="1326">
        <v>6.6919740486822116E-2</v>
      </c>
      <c r="U16" s="1327">
        <v>68.082165735339501</v>
      </c>
      <c r="V16" s="1325">
        <v>568945550.79000103</v>
      </c>
      <c r="W16" s="1326">
        <v>3.3046804459180637E-3</v>
      </c>
      <c r="X16" s="1326"/>
      <c r="Y16" s="1327">
        <v>64.392572742205502</v>
      </c>
    </row>
    <row r="17" spans="1:25" x14ac:dyDescent="0.3">
      <c r="A17" s="1324" t="s">
        <v>904</v>
      </c>
      <c r="B17" s="1325">
        <v>384907830.79000002</v>
      </c>
      <c r="C17" s="1326">
        <v>3.5704386975074038E-3</v>
      </c>
      <c r="D17" s="1326">
        <v>6.4508702348473432E-2</v>
      </c>
      <c r="E17" s="1327">
        <v>78.016839212099299</v>
      </c>
      <c r="F17" s="1325">
        <v>361582606.07999998</v>
      </c>
      <c r="G17" s="1326">
        <v>3.5919503319072109E-3</v>
      </c>
      <c r="H17" s="1326"/>
      <c r="I17" s="1327">
        <v>73.542595171368902</v>
      </c>
      <c r="J17" s="1325">
        <v>236928246.25999999</v>
      </c>
      <c r="K17" s="1326">
        <v>3.0323574617174549E-3</v>
      </c>
      <c r="L17" s="1326">
        <v>0.20592140488960634</v>
      </c>
      <c r="M17" s="1327">
        <v>59.494887668134901</v>
      </c>
      <c r="N17" s="1325">
        <v>196470719.65000001</v>
      </c>
      <c r="O17" s="1326">
        <v>2.7478860763103107E-3</v>
      </c>
      <c r="P17" s="1326"/>
      <c r="Q17" s="1327">
        <v>50.133697787477402</v>
      </c>
      <c r="R17" s="1325">
        <v>621836077.04999995</v>
      </c>
      <c r="S17" s="1326">
        <v>3.3443298863564596E-3</v>
      </c>
      <c r="T17" s="1326">
        <v>0.11429508324596852</v>
      </c>
      <c r="U17" s="1327">
        <v>69.743995099360902</v>
      </c>
      <c r="V17" s="1325">
        <v>558053325.73000002</v>
      </c>
      <c r="W17" s="1326">
        <v>3.2414137183404542E-3</v>
      </c>
      <c r="X17" s="1326"/>
      <c r="Y17" s="1327">
        <v>63.159803818137704</v>
      </c>
    </row>
    <row r="18" spans="1:25" x14ac:dyDescent="0.3">
      <c r="A18" s="1324" t="s">
        <v>897</v>
      </c>
      <c r="B18" s="1325">
        <v>252314550.66999999</v>
      </c>
      <c r="C18" s="1326">
        <v>2.340491836207572E-3</v>
      </c>
      <c r="D18" s="1326">
        <v>0.17629756325178167</v>
      </c>
      <c r="E18" s="1327">
        <v>51.141551706268501</v>
      </c>
      <c r="F18" s="1325">
        <v>214498914.69000101</v>
      </c>
      <c r="G18" s="1326">
        <v>2.1308255288254091E-3</v>
      </c>
      <c r="H18" s="1326"/>
      <c r="I18" s="1327">
        <v>43.627117517523899</v>
      </c>
      <c r="J18" s="1325">
        <v>111797337.89</v>
      </c>
      <c r="K18" s="1326">
        <v>1.4308529991770896E-3</v>
      </c>
      <c r="L18" s="1326">
        <v>0.2019853910364936</v>
      </c>
      <c r="M18" s="1327">
        <v>28.073352014191698</v>
      </c>
      <c r="N18" s="1325">
        <v>93010562.959999993</v>
      </c>
      <c r="O18" s="1326">
        <v>1.3008677901871141E-3</v>
      </c>
      <c r="P18" s="1326"/>
      <c r="Q18" s="1327">
        <v>23.7336304503111</v>
      </c>
      <c r="R18" s="1325">
        <v>364111888.55999899</v>
      </c>
      <c r="S18" s="1326">
        <v>1.9582496349612485E-3</v>
      </c>
      <c r="T18" s="1326">
        <v>0.18406720775748361</v>
      </c>
      <c r="U18" s="1327">
        <v>40.838122310014803</v>
      </c>
      <c r="V18" s="1325">
        <v>307509477.65000099</v>
      </c>
      <c r="W18" s="1326">
        <v>1.7861472970715352E-3</v>
      </c>
      <c r="X18" s="1326"/>
      <c r="Y18" s="1327">
        <v>34.803552608857601</v>
      </c>
    </row>
    <row r="19" spans="1:25" x14ac:dyDescent="0.3">
      <c r="A19" s="1324" t="s">
        <v>903</v>
      </c>
      <c r="B19" s="1325">
        <v>63756419.920000002</v>
      </c>
      <c r="C19" s="1326">
        <v>5.9141012649622095E-4</v>
      </c>
      <c r="D19" s="1326">
        <v>-1.8096760100506155E-2</v>
      </c>
      <c r="E19" s="1327">
        <v>12.922767384151999</v>
      </c>
      <c r="F19" s="1325">
        <v>64931469.140000001</v>
      </c>
      <c r="G19" s="1326">
        <v>6.4502718938046384E-4</v>
      </c>
      <c r="H19" s="1326"/>
      <c r="I19" s="1327">
        <v>13.206466983062599</v>
      </c>
      <c r="J19" s="1325">
        <v>9880421.1300000008</v>
      </c>
      <c r="K19" s="1326">
        <v>1.2645587519179871E-4</v>
      </c>
      <c r="L19" s="1326">
        <v>-2.9456789814532768E-2</v>
      </c>
      <c r="M19" s="1327">
        <v>2.48106570036457</v>
      </c>
      <c r="N19" s="1325">
        <v>10180300.09</v>
      </c>
      <c r="O19" s="1326">
        <v>1.4238409122644858E-4</v>
      </c>
      <c r="P19" s="1326"/>
      <c r="Q19" s="1327">
        <v>2.59772086653467</v>
      </c>
      <c r="R19" s="1325">
        <v>73636841.049999893</v>
      </c>
      <c r="S19" s="1326">
        <v>3.9603023586004212E-4</v>
      </c>
      <c r="T19" s="1326">
        <v>-1.963644572774912E-2</v>
      </c>
      <c r="U19" s="1327">
        <v>8.2589731777667001</v>
      </c>
      <c r="V19" s="1325">
        <v>75111769.230000004</v>
      </c>
      <c r="W19" s="1326">
        <v>4.3628145907464836E-4</v>
      </c>
      <c r="X19" s="1326"/>
      <c r="Y19" s="1327">
        <v>8.5010596483664997</v>
      </c>
    </row>
    <row r="20" spans="1:25" x14ac:dyDescent="0.3">
      <c r="A20" s="1324" t="s">
        <v>898</v>
      </c>
      <c r="B20" s="1325">
        <v>3402475.36</v>
      </c>
      <c r="C20" s="1326">
        <v>3.1561658976191064E-5</v>
      </c>
      <c r="D20" s="1326">
        <v>0.51821593659762977</v>
      </c>
      <c r="E20" s="1327">
        <v>0.68964659030040698</v>
      </c>
      <c r="F20" s="1325">
        <v>2241101.0699999998</v>
      </c>
      <c r="G20" s="1326">
        <v>2.2263028134829756E-5</v>
      </c>
      <c r="H20" s="1326"/>
      <c r="I20" s="1327">
        <v>0.45581946132847401</v>
      </c>
      <c r="J20" s="1325">
        <v>4430548.75</v>
      </c>
      <c r="K20" s="1326">
        <v>5.6704963522256242E-5</v>
      </c>
      <c r="L20" s="1326">
        <v>0.1809353562405901</v>
      </c>
      <c r="M20" s="1327">
        <v>1.11255202514006</v>
      </c>
      <c r="N20" s="1325">
        <v>3751728.43</v>
      </c>
      <c r="O20" s="1326">
        <v>5.2472563511040932E-5</v>
      </c>
      <c r="P20" s="1326"/>
      <c r="Q20" s="1327">
        <v>0.95733358958206904</v>
      </c>
      <c r="R20" s="1325">
        <v>7833024.1100000003</v>
      </c>
      <c r="S20" s="1326">
        <v>4.2127206185750702E-5</v>
      </c>
      <c r="T20" s="1326">
        <v>0.30706607121060264</v>
      </c>
      <c r="U20" s="1327">
        <v>0.87853763283195496</v>
      </c>
      <c r="V20" s="1325">
        <v>5992829.5</v>
      </c>
      <c r="W20" s="1326">
        <v>3.480893107762568E-5</v>
      </c>
      <c r="X20" s="1326"/>
      <c r="Y20" s="1327">
        <v>0.67826123075320299</v>
      </c>
    </row>
    <row r="21" spans="1:25" x14ac:dyDescent="0.3">
      <c r="A21" s="1328"/>
      <c r="B21" s="1325"/>
      <c r="C21" s="1326"/>
      <c r="D21" s="1326"/>
      <c r="E21" s="1327"/>
      <c r="F21" s="1325"/>
      <c r="G21" s="1326"/>
      <c r="H21" s="1326"/>
      <c r="I21" s="1327"/>
      <c r="J21" s="1325"/>
      <c r="K21" s="1326"/>
      <c r="L21" s="1326"/>
      <c r="M21" s="1327"/>
      <c r="N21" s="1325"/>
      <c r="O21" s="1326"/>
      <c r="P21" s="1326"/>
      <c r="Q21" s="1327"/>
      <c r="R21" s="1325"/>
      <c r="S21" s="1326"/>
      <c r="T21" s="1326"/>
      <c r="U21" s="1327"/>
      <c r="V21" s="1325"/>
      <c r="W21" s="1326"/>
      <c r="X21" s="1326"/>
      <c r="Y21" s="1327"/>
    </row>
    <row r="22" spans="1:25" x14ac:dyDescent="0.3">
      <c r="A22" s="1329" t="s">
        <v>923</v>
      </c>
      <c r="B22" s="1330">
        <v>7927370227.6600018</v>
      </c>
      <c r="C22" s="1331">
        <v>7.3534979457842445E-2</v>
      </c>
      <c r="D22" s="1331">
        <v>9.2640587188819165E-2</v>
      </c>
      <c r="E22" s="1332">
        <v>1606.7960144036674</v>
      </c>
      <c r="F22" s="1330">
        <v>7255240488.6000023</v>
      </c>
      <c r="G22" s="1331">
        <v>7.2073332740257831E-2</v>
      </c>
      <c r="H22" s="1331"/>
      <c r="I22" s="1332">
        <v>1475.6495615444021</v>
      </c>
      <c r="J22" s="1330">
        <v>5578292485.5099974</v>
      </c>
      <c r="K22" s="1331">
        <v>7.1394513356233924E-2</v>
      </c>
      <c r="L22" s="1331">
        <v>0.14399453220272398</v>
      </c>
      <c r="M22" s="1332">
        <v>1400.7611588920504</v>
      </c>
      <c r="N22" s="1330">
        <v>4876153100.8099995</v>
      </c>
      <c r="O22" s="1331">
        <v>6.8199033604309109E-2</v>
      </c>
      <c r="P22" s="1331"/>
      <c r="Q22" s="1332">
        <v>1244.2545451911019</v>
      </c>
      <c r="R22" s="1330">
        <v>13505662713.169991</v>
      </c>
      <c r="S22" s="1331">
        <v>7.2635527454404505E-2</v>
      </c>
      <c r="T22" s="1331">
        <v>0.11328204905985767</v>
      </c>
      <c r="U22" s="1332">
        <v>1514.7703853876144</v>
      </c>
      <c r="V22" s="1330">
        <v>12131393589.410004</v>
      </c>
      <c r="W22" s="1331">
        <v>7.0464351326751884E-2</v>
      </c>
      <c r="X22" s="1331"/>
      <c r="Y22" s="1332">
        <v>1373.0165269518752</v>
      </c>
    </row>
    <row r="23" spans="1:25" x14ac:dyDescent="0.3">
      <c r="A23" s="1324" t="s">
        <v>917</v>
      </c>
      <c r="B23" s="1325">
        <v>2661496915.8099999</v>
      </c>
      <c r="C23" s="1326">
        <v>2.4688278131418863E-2</v>
      </c>
      <c r="D23" s="1326">
        <v>0.12293085641304907</v>
      </c>
      <c r="E23" s="1327">
        <v>539.45791780352999</v>
      </c>
      <c r="F23" s="1325">
        <v>2370134279.0700002</v>
      </c>
      <c r="G23" s="1326">
        <v>2.3544840009495804E-2</v>
      </c>
      <c r="H23" s="1326"/>
      <c r="I23" s="1327">
        <v>482.06363596169302</v>
      </c>
      <c r="J23" s="1325">
        <v>2024449108.3199999</v>
      </c>
      <c r="K23" s="1326">
        <v>2.5910179374496165E-2</v>
      </c>
      <c r="L23" s="1326">
        <v>0.16842298286778604</v>
      </c>
      <c r="M23" s="1327">
        <v>508.358012143395</v>
      </c>
      <c r="N23" s="1325">
        <v>1732633761.9200001</v>
      </c>
      <c r="O23" s="1326">
        <v>2.4233026672914323E-2</v>
      </c>
      <c r="P23" s="1326"/>
      <c r="Q23" s="1327">
        <v>442.11848743272702</v>
      </c>
      <c r="R23" s="1325">
        <v>4685946024.1299896</v>
      </c>
      <c r="S23" s="1326">
        <v>2.5201737101996843E-2</v>
      </c>
      <c r="T23" s="1326">
        <v>0.14214256748457774</v>
      </c>
      <c r="U23" s="1327">
        <v>525.56712066822399</v>
      </c>
      <c r="V23" s="1325">
        <v>4102768040.9899998</v>
      </c>
      <c r="W23" s="1326">
        <v>2.3830641263247392E-2</v>
      </c>
      <c r="X23" s="1326"/>
      <c r="Y23" s="1327">
        <v>464.34634941254097</v>
      </c>
    </row>
    <row r="24" spans="1:25" x14ac:dyDescent="0.3">
      <c r="A24" s="1324" t="s">
        <v>916</v>
      </c>
      <c r="B24" s="1325">
        <v>1290591604.46</v>
      </c>
      <c r="C24" s="1326">
        <v>1.1971640581550541E-2</v>
      </c>
      <c r="D24" s="1326">
        <v>4.906695360912703E-2</v>
      </c>
      <c r="E24" s="1327">
        <v>261.58957973649302</v>
      </c>
      <c r="F24" s="1325">
        <v>1230228061.25</v>
      </c>
      <c r="G24" s="1326">
        <v>1.2221047192604221E-2</v>
      </c>
      <c r="H24" s="1326"/>
      <c r="I24" s="1327">
        <v>250.217136432025</v>
      </c>
      <c r="J24" s="1325">
        <v>1108485799.77</v>
      </c>
      <c r="K24" s="1326">
        <v>1.4187101956816722E-2</v>
      </c>
      <c r="L24" s="1326">
        <v>9.0431717469122416E-2</v>
      </c>
      <c r="M24" s="1327">
        <v>278.35110072383497</v>
      </c>
      <c r="N24" s="1325">
        <v>1016556820.58</v>
      </c>
      <c r="O24" s="1326">
        <v>1.4217804760049194E-2</v>
      </c>
      <c r="P24" s="1326"/>
      <c r="Q24" s="1327">
        <v>259.396171182888</v>
      </c>
      <c r="R24" s="1325">
        <v>2399077404.23</v>
      </c>
      <c r="S24" s="1326">
        <v>1.2902606585181671E-2</v>
      </c>
      <c r="T24" s="1326">
        <v>6.7782422621589955E-2</v>
      </c>
      <c r="U24" s="1327">
        <v>269.07612616717199</v>
      </c>
      <c r="V24" s="1325">
        <v>2246784881.8299999</v>
      </c>
      <c r="W24" s="1326">
        <v>1.3050292870483272E-2</v>
      </c>
      <c r="X24" s="1326"/>
      <c r="Y24" s="1327">
        <v>254.288409037451</v>
      </c>
    </row>
    <row r="25" spans="1:25" x14ac:dyDescent="0.3">
      <c r="A25" s="1324" t="s">
        <v>914</v>
      </c>
      <c r="B25" s="1325">
        <v>964157535.71000195</v>
      </c>
      <c r="C25" s="1326">
        <v>8.9436096140910297E-3</v>
      </c>
      <c r="D25" s="1326">
        <v>0.12707231295236274</v>
      </c>
      <c r="E25" s="1327">
        <v>195.42476775345301</v>
      </c>
      <c r="F25" s="1325">
        <v>855453128.10000098</v>
      </c>
      <c r="G25" s="1326">
        <v>8.4980446950205808E-3</v>
      </c>
      <c r="H25" s="1326"/>
      <c r="I25" s="1327">
        <v>173.991342586928</v>
      </c>
      <c r="J25" s="1325">
        <v>571210102.40999997</v>
      </c>
      <c r="K25" s="1326">
        <v>7.3107079615596822E-3</v>
      </c>
      <c r="L25" s="1326">
        <v>0.23217583057481561</v>
      </c>
      <c r="M25" s="1327">
        <v>143.436172825478</v>
      </c>
      <c r="N25" s="1325">
        <v>463578401.91000003</v>
      </c>
      <c r="O25" s="1326">
        <v>6.4837174626121152E-3</v>
      </c>
      <c r="P25" s="1326"/>
      <c r="Q25" s="1327">
        <v>118.291924331319</v>
      </c>
      <c r="R25" s="1325">
        <v>1535367638.1199999</v>
      </c>
      <c r="S25" s="1326">
        <v>8.2574428667257487E-3</v>
      </c>
      <c r="T25" s="1326">
        <v>0.16401132436035079</v>
      </c>
      <c r="U25" s="1327">
        <v>172.20402125389799</v>
      </c>
      <c r="V25" s="1325">
        <v>1319031530.01</v>
      </c>
      <c r="W25" s="1326">
        <v>7.6615024033861202E-3</v>
      </c>
      <c r="X25" s="1326"/>
      <c r="Y25" s="1327">
        <v>149.28640118108899</v>
      </c>
    </row>
    <row r="26" spans="1:25" x14ac:dyDescent="0.3">
      <c r="A26" s="1324" t="s">
        <v>1031</v>
      </c>
      <c r="B26" s="1325">
        <v>843057274.44999897</v>
      </c>
      <c r="C26" s="1326">
        <v>7.8202730007684712E-3</v>
      </c>
      <c r="D26" s="1326">
        <v>4.8903456043045981E-2</v>
      </c>
      <c r="E26" s="1327">
        <v>170.878996388205</v>
      </c>
      <c r="F26" s="1325">
        <v>803751069.36000097</v>
      </c>
      <c r="G26" s="1326">
        <v>7.9844380559602364E-3</v>
      </c>
      <c r="H26" s="1326"/>
      <c r="I26" s="1327">
        <v>163.47561668776601</v>
      </c>
      <c r="J26" s="1325">
        <v>752804070.45999897</v>
      </c>
      <c r="K26" s="1326">
        <v>9.6348623530753963E-3</v>
      </c>
      <c r="L26" s="1326">
        <v>0.11756416239735309</v>
      </c>
      <c r="M26" s="1327">
        <v>189.03610825272</v>
      </c>
      <c r="N26" s="1325">
        <v>673611498.82000005</v>
      </c>
      <c r="O26" s="1326">
        <v>9.4212901634780442E-3</v>
      </c>
      <c r="P26" s="1326"/>
      <c r="Q26" s="1327">
        <v>171.886352165716</v>
      </c>
      <c r="R26" s="1325">
        <v>1595861344.9100001</v>
      </c>
      <c r="S26" s="1326">
        <v>8.5827873088077326E-3</v>
      </c>
      <c r="T26" s="1326">
        <v>8.0209678573338716E-2</v>
      </c>
      <c r="U26" s="1327">
        <v>178.988884573375</v>
      </c>
      <c r="V26" s="1325">
        <v>1477362568.1800001</v>
      </c>
      <c r="W26" s="1326">
        <v>8.5811571666508605E-3</v>
      </c>
      <c r="X26" s="1326"/>
      <c r="Y26" s="1327">
        <v>167.20611753804801</v>
      </c>
    </row>
    <row r="27" spans="1:25" x14ac:dyDescent="0.3">
      <c r="A27" s="1324" t="s">
        <v>909</v>
      </c>
      <c r="B27" s="1325">
        <v>803191786.28999996</v>
      </c>
      <c r="C27" s="1326">
        <v>7.4504772464723187E-3</v>
      </c>
      <c r="D27" s="1326">
        <v>0.10333978949359658</v>
      </c>
      <c r="E27" s="1327">
        <v>162.798673954892</v>
      </c>
      <c r="F27" s="1325">
        <v>727964126.67999899</v>
      </c>
      <c r="G27" s="1326">
        <v>7.2315729309894942E-3</v>
      </c>
      <c r="H27" s="1326"/>
      <c r="I27" s="1327">
        <v>148.061245666948</v>
      </c>
      <c r="J27" s="1325">
        <v>589410918.39999902</v>
      </c>
      <c r="K27" s="1326">
        <v>7.5436535096225932E-3</v>
      </c>
      <c r="L27" s="1326">
        <v>0.13856680116559297</v>
      </c>
      <c r="M27" s="1327">
        <v>148.006567111034</v>
      </c>
      <c r="N27" s="1325">
        <v>517677941.94999999</v>
      </c>
      <c r="O27" s="1326">
        <v>7.2403664588367696E-3</v>
      </c>
      <c r="P27" s="1326"/>
      <c r="Q27" s="1327">
        <v>132.09657672755699</v>
      </c>
      <c r="R27" s="1325">
        <v>1392602704.6900001</v>
      </c>
      <c r="S27" s="1326">
        <v>7.4896311375338958E-3</v>
      </c>
      <c r="T27" s="1326">
        <v>0.11797982724012548</v>
      </c>
      <c r="U27" s="1327">
        <v>156.191767888447</v>
      </c>
      <c r="V27" s="1325">
        <v>1245642068.6300001</v>
      </c>
      <c r="W27" s="1326">
        <v>7.2352248490187739E-3</v>
      </c>
      <c r="X27" s="1326"/>
      <c r="Y27" s="1327">
        <v>140.980270262478</v>
      </c>
    </row>
    <row r="28" spans="1:25" x14ac:dyDescent="0.3">
      <c r="A28" s="1324" t="s">
        <v>922</v>
      </c>
      <c r="B28" s="1325">
        <v>568651142.05999994</v>
      </c>
      <c r="C28" s="1326">
        <v>5.2748577206799515E-3</v>
      </c>
      <c r="D28" s="1326">
        <v>7.0998311873116379E-2</v>
      </c>
      <c r="E28" s="1327">
        <v>115.25970938761201</v>
      </c>
      <c r="F28" s="1325">
        <v>530954284.200001</v>
      </c>
      <c r="G28" s="1326">
        <v>5.2744833000561717E-3</v>
      </c>
      <c r="H28" s="1326"/>
      <c r="I28" s="1327">
        <v>107.991245488134</v>
      </c>
      <c r="J28" s="1325">
        <v>139600018.97999999</v>
      </c>
      <c r="K28" s="1326">
        <v>1.7866892862802104E-3</v>
      </c>
      <c r="L28" s="1326">
        <v>9.1092788519368695E-2</v>
      </c>
      <c r="M28" s="1327">
        <v>35.054863988527302</v>
      </c>
      <c r="N28" s="1325">
        <v>127945139.45</v>
      </c>
      <c r="O28" s="1326">
        <v>1.7894710614006551E-3</v>
      </c>
      <c r="P28" s="1326"/>
      <c r="Q28" s="1327">
        <v>32.647933320495397</v>
      </c>
      <c r="R28" s="1325">
        <v>708251161.03999996</v>
      </c>
      <c r="S28" s="1326">
        <v>3.8090834744576581E-3</v>
      </c>
      <c r="T28" s="1326">
        <v>7.4900258853789647E-2</v>
      </c>
      <c r="U28" s="1327">
        <v>79.436152593505298</v>
      </c>
      <c r="V28" s="1325">
        <v>658899423.650002</v>
      </c>
      <c r="W28" s="1326">
        <v>3.8271712260327453E-3</v>
      </c>
      <c r="X28" s="1326"/>
      <c r="Y28" s="1327">
        <v>74.573443817720204</v>
      </c>
    </row>
    <row r="29" spans="1:25" x14ac:dyDescent="0.3">
      <c r="A29" s="1324" t="s">
        <v>912</v>
      </c>
      <c r="B29" s="1325">
        <v>326567490.890001</v>
      </c>
      <c r="C29" s="1326">
        <v>3.0292686028975664E-3</v>
      </c>
      <c r="D29" s="1326">
        <v>9.363626971767805E-2</v>
      </c>
      <c r="E29" s="1327">
        <v>66.191855271877202</v>
      </c>
      <c r="F29" s="1325">
        <v>298607041.42000002</v>
      </c>
      <c r="G29" s="1326">
        <v>2.9663530366311123E-3</v>
      </c>
      <c r="H29" s="1326"/>
      <c r="I29" s="1327">
        <v>60.733941271534903</v>
      </c>
      <c r="J29" s="1325">
        <v>173284590.24000001</v>
      </c>
      <c r="K29" s="1326">
        <v>2.2178057218145541E-3</v>
      </c>
      <c r="L29" s="1326">
        <v>0.16090373903899569</v>
      </c>
      <c r="M29" s="1327">
        <v>43.513373325838501</v>
      </c>
      <c r="N29" s="1325">
        <v>149266975.72999999</v>
      </c>
      <c r="O29" s="1326">
        <v>2.0876833198967522E-3</v>
      </c>
      <c r="P29" s="1326"/>
      <c r="Q29" s="1327">
        <v>38.0886549620705</v>
      </c>
      <c r="R29" s="1325">
        <v>499852081.13000101</v>
      </c>
      <c r="S29" s="1326">
        <v>2.6882812293731267E-3</v>
      </c>
      <c r="T29" s="1326">
        <v>0.11605510029529749</v>
      </c>
      <c r="U29" s="1327">
        <v>56.062493611050201</v>
      </c>
      <c r="V29" s="1325">
        <v>447874017.14999998</v>
      </c>
      <c r="W29" s="1326">
        <v>2.6014449091925095E-3</v>
      </c>
      <c r="X29" s="1326"/>
      <c r="Y29" s="1327">
        <v>50.689842268087297</v>
      </c>
    </row>
    <row r="30" spans="1:25" x14ac:dyDescent="0.3">
      <c r="A30" s="1324" t="s">
        <v>920</v>
      </c>
      <c r="B30" s="1325">
        <v>168098262.19999999</v>
      </c>
      <c r="C30" s="1326">
        <v>1.5592941798840091E-3</v>
      </c>
      <c r="D30" s="1326">
        <v>8.3089579699447122E-2</v>
      </c>
      <c r="E30" s="1327">
        <v>34.0717804233132</v>
      </c>
      <c r="F30" s="1325">
        <v>155202547.74000001</v>
      </c>
      <c r="G30" s="1326">
        <v>1.5417772688551164E-3</v>
      </c>
      <c r="H30" s="1326"/>
      <c r="I30" s="1327">
        <v>31.566778783276199</v>
      </c>
      <c r="J30" s="1325">
        <v>81598762.789999902</v>
      </c>
      <c r="K30" s="1326">
        <v>1.0443525460515888E-3</v>
      </c>
      <c r="L30" s="1326">
        <v>5.9191252021141283E-2</v>
      </c>
      <c r="M30" s="1327">
        <v>20.4902087559555</v>
      </c>
      <c r="N30" s="1325">
        <v>77038743.1300001</v>
      </c>
      <c r="O30" s="1326">
        <v>1.0774821304695816E-3</v>
      </c>
      <c r="P30" s="1326"/>
      <c r="Q30" s="1327">
        <v>19.6580797020892</v>
      </c>
      <c r="R30" s="1325">
        <v>249697024.99000001</v>
      </c>
      <c r="S30" s="1326">
        <v>1.3429089337658475E-3</v>
      </c>
      <c r="T30" s="1326">
        <v>7.5162061210601316E-2</v>
      </c>
      <c r="U30" s="1327">
        <v>28.005560838226</v>
      </c>
      <c r="V30" s="1325">
        <v>232241290.87</v>
      </c>
      <c r="W30" s="1326">
        <v>1.3489572975958434E-3</v>
      </c>
      <c r="X30" s="1326"/>
      <c r="Y30" s="1327">
        <v>26.284789810422399</v>
      </c>
    </row>
    <row r="31" spans="1:25" x14ac:dyDescent="0.3">
      <c r="A31" s="1324" t="s">
        <v>908</v>
      </c>
      <c r="B31" s="1325">
        <v>87159508.939999893</v>
      </c>
      <c r="C31" s="1326">
        <v>8.0849922677957414E-4</v>
      </c>
      <c r="D31" s="1326">
        <v>-2.5921503255900813E-2</v>
      </c>
      <c r="E31" s="1327">
        <v>17.666331653531401</v>
      </c>
      <c r="F31" s="1325">
        <v>89478937.509999901</v>
      </c>
      <c r="G31" s="1326">
        <v>8.8888097459156607E-4</v>
      </c>
      <c r="H31" s="1326"/>
      <c r="I31" s="1327">
        <v>18.199197547146898</v>
      </c>
      <c r="J31" s="1325">
        <v>20808574.469999999</v>
      </c>
      <c r="K31" s="1326">
        <v>2.6632128949523521E-4</v>
      </c>
      <c r="L31" s="1326">
        <v>8.968783829947706E-2</v>
      </c>
      <c r="M31" s="1327">
        <v>5.2252267096431897</v>
      </c>
      <c r="N31" s="1325">
        <v>19095904.109999999</v>
      </c>
      <c r="O31" s="1326">
        <v>2.670798433064417E-4</v>
      </c>
      <c r="P31" s="1326"/>
      <c r="Q31" s="1327">
        <v>4.87272753586306</v>
      </c>
      <c r="R31" s="1325">
        <v>107968083.41</v>
      </c>
      <c r="S31" s="1326">
        <v>5.8066892778827406E-4</v>
      </c>
      <c r="T31" s="1326">
        <v>-5.5883867841465089E-3</v>
      </c>
      <c r="U31" s="1327">
        <v>12.1095024205695</v>
      </c>
      <c r="V31" s="1325">
        <v>108574841.62</v>
      </c>
      <c r="W31" s="1326">
        <v>6.3064937500970195E-4</v>
      </c>
      <c r="X31" s="1326"/>
      <c r="Y31" s="1327">
        <v>12.2883699104096</v>
      </c>
    </row>
    <row r="32" spans="1:25" x14ac:dyDescent="0.3">
      <c r="A32" s="1324" t="s">
        <v>1030</v>
      </c>
      <c r="B32" s="1325">
        <v>78720492.639999807</v>
      </c>
      <c r="C32" s="1326">
        <v>7.3021817361270552E-4</v>
      </c>
      <c r="D32" s="1326">
        <v>0.21989428780248593</v>
      </c>
      <c r="E32" s="1327">
        <v>15.955830268215101</v>
      </c>
      <c r="F32" s="1325">
        <v>64530585.499999903</v>
      </c>
      <c r="G32" s="1326">
        <v>6.4104482380329913E-4</v>
      </c>
      <c r="H32" s="1326"/>
      <c r="I32" s="1327">
        <v>13.1249309170251</v>
      </c>
      <c r="J32" s="1325">
        <v>68875499.680000007</v>
      </c>
      <c r="K32" s="1326">
        <v>8.8151218219449038E-4</v>
      </c>
      <c r="L32" s="1326">
        <v>0.29367294479779527</v>
      </c>
      <c r="M32" s="1327">
        <v>17.295278976789799</v>
      </c>
      <c r="N32" s="1325">
        <v>53240272.170000002</v>
      </c>
      <c r="O32" s="1326">
        <v>7.4463107202709495E-4</v>
      </c>
      <c r="P32" s="1326"/>
      <c r="Q32" s="1327">
        <v>13.5853918581288</v>
      </c>
      <c r="R32" s="1325">
        <v>147595992.31999999</v>
      </c>
      <c r="S32" s="1326">
        <v>7.9379390556415848E-4</v>
      </c>
      <c r="T32" s="1326">
        <v>0.25324715502685352</v>
      </c>
      <c r="U32" s="1327">
        <v>16.554096079284999</v>
      </c>
      <c r="V32" s="1325">
        <v>117770857.67</v>
      </c>
      <c r="W32" s="1326">
        <v>6.8406379116707624E-4</v>
      </c>
      <c r="X32" s="1326"/>
      <c r="Y32" s="1327">
        <v>13.329163940024401</v>
      </c>
    </row>
    <row r="33" spans="1:25" x14ac:dyDescent="0.3">
      <c r="A33" s="1324" t="s">
        <v>913</v>
      </c>
      <c r="B33" s="1325">
        <v>60398924.890000001</v>
      </c>
      <c r="C33" s="1326">
        <v>5.602657089945123E-4</v>
      </c>
      <c r="D33" s="1326">
        <v>-3.1266265247729637E-2</v>
      </c>
      <c r="E33" s="1327">
        <v>12.242237841863099</v>
      </c>
      <c r="F33" s="1325">
        <v>62348324.130000003</v>
      </c>
      <c r="G33" s="1326">
        <v>6.1936630741320166E-4</v>
      </c>
      <c r="H33" s="1326"/>
      <c r="I33" s="1327">
        <v>12.6810789125498</v>
      </c>
      <c r="J33" s="1325">
        <v>11275229.02</v>
      </c>
      <c r="K33" s="1326">
        <v>1.4430750824808889E-4</v>
      </c>
      <c r="L33" s="1326">
        <v>-0.27846474900199725</v>
      </c>
      <c r="M33" s="1327">
        <v>2.8313149426736302</v>
      </c>
      <c r="N33" s="1325">
        <v>15626719.560000001</v>
      </c>
      <c r="O33" s="1326">
        <v>2.1855900550385137E-4</v>
      </c>
      <c r="P33" s="1326"/>
      <c r="Q33" s="1327">
        <v>3.9874910481639398</v>
      </c>
      <c r="R33" s="1325">
        <v>71674153.909999996</v>
      </c>
      <c r="S33" s="1326">
        <v>3.8547460311031773E-4</v>
      </c>
      <c r="T33" s="1326">
        <v>-8.0806492459946727E-2</v>
      </c>
      <c r="U33" s="1327">
        <v>8.0388417840992208</v>
      </c>
      <c r="V33" s="1325">
        <v>77975043.689999998</v>
      </c>
      <c r="W33" s="1326">
        <v>4.5291258854937577E-4</v>
      </c>
      <c r="X33" s="1326"/>
      <c r="Y33" s="1327">
        <v>8.8251216059482704</v>
      </c>
    </row>
    <row r="34" spans="1:25" x14ac:dyDescent="0.3">
      <c r="A34" s="1324" t="s">
        <v>921</v>
      </c>
      <c r="B34" s="1325">
        <v>57221166.010000102</v>
      </c>
      <c r="C34" s="1326">
        <v>5.307885397376217E-4</v>
      </c>
      <c r="D34" s="1326">
        <v>0.15699713816563993</v>
      </c>
      <c r="E34" s="1327">
        <v>11.598138959575</v>
      </c>
      <c r="F34" s="1325">
        <v>49456618.4500001</v>
      </c>
      <c r="G34" s="1326">
        <v>4.9130050524936509E-4</v>
      </c>
      <c r="H34" s="1326"/>
      <c r="I34" s="1327">
        <v>10.0590238801711</v>
      </c>
      <c r="J34" s="1325">
        <v>28559510.670000002</v>
      </c>
      <c r="K34" s="1326">
        <v>3.6552267047187731E-4</v>
      </c>
      <c r="L34" s="1326">
        <v>0.24065714136955765</v>
      </c>
      <c r="M34" s="1327">
        <v>7.1715589254982604</v>
      </c>
      <c r="N34" s="1325">
        <v>23019664.109999999</v>
      </c>
      <c r="O34" s="1326">
        <v>3.2195848115126082E-4</v>
      </c>
      <c r="P34" s="1326"/>
      <c r="Q34" s="1327">
        <v>5.8739586525455998</v>
      </c>
      <c r="R34" s="1325">
        <v>85780676.680000097</v>
      </c>
      <c r="S34" s="1326">
        <v>4.6134164819410737E-4</v>
      </c>
      <c r="T34" s="1326">
        <v>0.18356893662400295</v>
      </c>
      <c r="U34" s="1327">
        <v>9.6210035325897394</v>
      </c>
      <c r="V34" s="1325">
        <v>72476282.560000107</v>
      </c>
      <c r="W34" s="1326">
        <v>4.2097341904914331E-4</v>
      </c>
      <c r="X34" s="1326"/>
      <c r="Y34" s="1327">
        <v>8.2027784387262397</v>
      </c>
    </row>
    <row r="35" spans="1:25" x14ac:dyDescent="0.3">
      <c r="A35" s="1324" t="s">
        <v>907</v>
      </c>
      <c r="B35" s="1325">
        <v>14761683.92</v>
      </c>
      <c r="C35" s="1326">
        <v>1.3693067090935916E-4</v>
      </c>
      <c r="D35" s="1326">
        <v>-1.50208363014293E-3</v>
      </c>
      <c r="E35" s="1327">
        <v>2.9920407660263999</v>
      </c>
      <c r="F35" s="1325">
        <v>14783890.560000001</v>
      </c>
      <c r="G35" s="1326">
        <v>1.4686270774906375E-4</v>
      </c>
      <c r="H35" s="1326"/>
      <c r="I35" s="1327">
        <v>3.0069081317239901</v>
      </c>
      <c r="J35" s="1325">
        <v>4589446.3</v>
      </c>
      <c r="K35" s="1326">
        <v>5.8738634808804182E-5</v>
      </c>
      <c r="L35" s="1326">
        <v>5.9905680893258324E-2</v>
      </c>
      <c r="M35" s="1327">
        <v>1.15245267876503</v>
      </c>
      <c r="N35" s="1325">
        <v>4330051.6100000003</v>
      </c>
      <c r="O35" s="1326">
        <v>6.0561128650724343E-5</v>
      </c>
      <c r="P35" s="1326"/>
      <c r="Q35" s="1327">
        <v>1.10490509327108</v>
      </c>
      <c r="R35" s="1325">
        <v>19351130.219999999</v>
      </c>
      <c r="S35" s="1326">
        <v>1.0407334909955375E-4</v>
      </c>
      <c r="T35" s="1326">
        <v>1.2409164362350742E-2</v>
      </c>
      <c r="U35" s="1327">
        <v>2.1703873111277501</v>
      </c>
      <c r="V35" s="1325">
        <v>19113942.170000002</v>
      </c>
      <c r="W35" s="1326">
        <v>1.1102199647382811E-4</v>
      </c>
      <c r="X35" s="1326"/>
      <c r="Y35" s="1327">
        <v>2.1632929721711198</v>
      </c>
    </row>
    <row r="36" spans="1:25" x14ac:dyDescent="0.3">
      <c r="A36" s="1324" t="s">
        <v>1029</v>
      </c>
      <c r="B36" s="1325">
        <v>3083338.97</v>
      </c>
      <c r="C36" s="1326">
        <v>2.8601321914977869E-5</v>
      </c>
      <c r="D36" s="1326">
        <v>0.36181725562085709</v>
      </c>
      <c r="E36" s="1327">
        <v>0.624960942377219</v>
      </c>
      <c r="F36" s="1325">
        <v>2264135.63</v>
      </c>
      <c r="G36" s="1326">
        <v>2.249185273547725E-5</v>
      </c>
      <c r="H36" s="1326"/>
      <c r="I36" s="1327">
        <v>0.46050448016661999</v>
      </c>
      <c r="J36" s="1325">
        <v>2908755.04</v>
      </c>
      <c r="K36" s="1326">
        <v>3.7228085671866042E-5</v>
      </c>
      <c r="L36" s="1326">
        <v>0.27170271523918621</v>
      </c>
      <c r="M36" s="1327">
        <v>0.73041546160356696</v>
      </c>
      <c r="N36" s="1325">
        <v>2287291.6800000002</v>
      </c>
      <c r="O36" s="1326">
        <v>3.1990603847378022E-5</v>
      </c>
      <c r="P36" s="1326"/>
      <c r="Q36" s="1327">
        <v>0.58365129440768204</v>
      </c>
      <c r="R36" s="1325">
        <v>5992094.0099999998</v>
      </c>
      <c r="S36" s="1326">
        <v>3.2226401489229137E-5</v>
      </c>
      <c r="T36" s="1326">
        <v>0.31653074999894931</v>
      </c>
      <c r="U36" s="1327">
        <v>0.67206228569261195</v>
      </c>
      <c r="V36" s="1325">
        <v>4551427.3099999996</v>
      </c>
      <c r="W36" s="1326">
        <v>2.6436647252956763E-5</v>
      </c>
      <c r="X36" s="1326"/>
      <c r="Y36" s="1327">
        <v>0.51512506554113402</v>
      </c>
    </row>
    <row r="37" spans="1:25" x14ac:dyDescent="0.3">
      <c r="A37" s="1324" t="s">
        <v>918</v>
      </c>
      <c r="B37" s="1325">
        <v>213100.42</v>
      </c>
      <c r="C37" s="1326">
        <v>1.9767381309480184E-6</v>
      </c>
      <c r="D37" s="1326">
        <v>2.1659736501182594</v>
      </c>
      <c r="E37" s="1327">
        <v>4.3193252704285499E-2</v>
      </c>
      <c r="F37" s="1325">
        <v>67309.600000000006</v>
      </c>
      <c r="G37" s="1326">
        <v>6.6865146717552425E-7</v>
      </c>
      <c r="H37" s="1326"/>
      <c r="I37" s="1327">
        <v>1.3690157050451599E-2</v>
      </c>
      <c r="J37" s="1325">
        <v>432098.96</v>
      </c>
      <c r="K37" s="1326">
        <v>5.5302756266489243E-6</v>
      </c>
      <c r="L37" s="1326">
        <v>0.77152118483689025</v>
      </c>
      <c r="M37" s="1327">
        <v>0.10850407029353</v>
      </c>
      <c r="N37" s="1325">
        <v>243914.08</v>
      </c>
      <c r="O37" s="1326">
        <v>3.4114401649367563E-6</v>
      </c>
      <c r="P37" s="1326"/>
      <c r="Q37" s="1327">
        <v>6.2239883859612898E-2</v>
      </c>
      <c r="R37" s="1325">
        <v>645199.38</v>
      </c>
      <c r="S37" s="1326">
        <v>3.4699813163448206E-6</v>
      </c>
      <c r="T37" s="1326">
        <v>1.0731050413644618</v>
      </c>
      <c r="U37" s="1327">
        <v>7.2364380352947094E-2</v>
      </c>
      <c r="V37" s="1325">
        <v>311223.67999999999</v>
      </c>
      <c r="W37" s="1326">
        <v>1.8077209816907071E-6</v>
      </c>
      <c r="X37" s="1326"/>
      <c r="Y37" s="1327">
        <v>3.5223921560982301E-2</v>
      </c>
    </row>
    <row r="38" spans="1:25" x14ac:dyDescent="0.3">
      <c r="A38" s="1324" t="s">
        <v>910</v>
      </c>
      <c r="B38" s="1325"/>
      <c r="C38" s="1326">
        <v>0</v>
      </c>
      <c r="D38" s="1326"/>
      <c r="E38" s="1327"/>
      <c r="F38" s="1325">
        <v>16149.4</v>
      </c>
      <c r="G38" s="1326">
        <v>1.6042763593906976E-7</v>
      </c>
      <c r="H38" s="1326"/>
      <c r="I38" s="1327">
        <v>3.2846402633586098E-3</v>
      </c>
      <c r="J38" s="1325"/>
      <c r="K38" s="1326">
        <v>0</v>
      </c>
      <c r="L38" s="1326"/>
      <c r="M38" s="1327"/>
      <c r="N38" s="1325"/>
      <c r="O38" s="1326">
        <v>0</v>
      </c>
      <c r="P38" s="1326"/>
      <c r="Q38" s="1327"/>
      <c r="R38" s="1325"/>
      <c r="S38" s="1326">
        <v>0</v>
      </c>
      <c r="T38" s="1326"/>
      <c r="U38" s="1327"/>
      <c r="V38" s="1325">
        <v>16149.4</v>
      </c>
      <c r="W38" s="1326">
        <v>9.3802660587124693E-8</v>
      </c>
      <c r="X38" s="1326"/>
      <c r="Y38" s="1327">
        <v>1.8277696570419299E-3</v>
      </c>
    </row>
    <row r="39" spans="1:25" x14ac:dyDescent="0.3">
      <c r="A39" s="1328"/>
      <c r="B39" s="1325"/>
      <c r="C39" s="1326"/>
      <c r="D39" s="1326"/>
      <c r="E39" s="1327"/>
      <c r="F39" s="1325"/>
      <c r="G39" s="1326"/>
      <c r="H39" s="1326"/>
      <c r="I39" s="1327"/>
      <c r="J39" s="1325"/>
      <c r="K39" s="1326"/>
      <c r="L39" s="1326"/>
      <c r="M39" s="1327"/>
      <c r="N39" s="1325"/>
      <c r="O39" s="1326"/>
      <c r="P39" s="1326"/>
      <c r="Q39" s="1327"/>
      <c r="R39" s="1325"/>
      <c r="S39" s="1326"/>
      <c r="T39" s="1326"/>
      <c r="U39" s="1327"/>
      <c r="V39" s="1325"/>
      <c r="W39" s="1326"/>
      <c r="X39" s="1326"/>
      <c r="Y39" s="1327"/>
    </row>
    <row r="40" spans="1:25" x14ac:dyDescent="0.3">
      <c r="A40" s="1329" t="s">
        <v>1011</v>
      </c>
      <c r="B40" s="1330">
        <v>5177507338.9499903</v>
      </c>
      <c r="C40" s="1331">
        <v>4.8027010834449095E-2</v>
      </c>
      <c r="D40" s="1331">
        <v>9.1987266687128977E-2</v>
      </c>
      <c r="E40" s="1332">
        <v>1049.4272271709285</v>
      </c>
      <c r="F40" s="1330">
        <v>4741362373.81001</v>
      </c>
      <c r="G40" s="1331">
        <v>4.7100545949744006E-2</v>
      </c>
      <c r="H40" s="1331"/>
      <c r="I40" s="1332">
        <v>964.34974402701744</v>
      </c>
      <c r="J40" s="1330">
        <v>3393582371.1000104</v>
      </c>
      <c r="K40" s="1331">
        <v>4.3433212322288049E-2</v>
      </c>
      <c r="L40" s="1331">
        <v>0.10715239756420415</v>
      </c>
      <c r="M40" s="1332">
        <v>852.16011661014204</v>
      </c>
      <c r="N40" s="1330">
        <v>3065144761.0700002</v>
      </c>
      <c r="O40" s="1331">
        <v>4.286984150016955E-2</v>
      </c>
      <c r="P40" s="1331"/>
      <c r="Q40" s="1332">
        <v>782.13711132173216</v>
      </c>
      <c r="R40" s="1330">
        <v>8571089710.0499897</v>
      </c>
      <c r="S40" s="1331">
        <v>4.6096636290302716E-2</v>
      </c>
      <c r="T40" s="1331">
        <v>9.7941699400205834E-2</v>
      </c>
      <c r="U40" s="1332">
        <v>961.31771828002832</v>
      </c>
      <c r="V40" s="1330">
        <v>7806507134.8800097</v>
      </c>
      <c r="W40" s="1331">
        <v>4.5343550790996369E-2</v>
      </c>
      <c r="X40" s="1331"/>
      <c r="Y40" s="1332">
        <v>883.53108280276797</v>
      </c>
    </row>
    <row r="41" spans="1:25" x14ac:dyDescent="0.3">
      <c r="A41" s="1324" t="s">
        <v>927</v>
      </c>
      <c r="B41" s="1325">
        <v>5035902486.8099899</v>
      </c>
      <c r="C41" s="1326">
        <v>4.6713471843055292E-2</v>
      </c>
      <c r="D41" s="1326">
        <v>9.2172222174439905E-2</v>
      </c>
      <c r="E41" s="1327">
        <v>1020.7253871528</v>
      </c>
      <c r="F41" s="1325">
        <v>4610905116.0300102</v>
      </c>
      <c r="G41" s="1326">
        <v>4.5804587619605479E-2</v>
      </c>
      <c r="H41" s="1326"/>
      <c r="I41" s="1327">
        <v>937.81593091002605</v>
      </c>
      <c r="J41" s="1325">
        <v>3283064750.5300102</v>
      </c>
      <c r="K41" s="1326">
        <v>4.2018737954301826E-2</v>
      </c>
      <c r="L41" s="1326">
        <v>0.12071753572272086</v>
      </c>
      <c r="M41" s="1327">
        <v>824.40811352501305</v>
      </c>
      <c r="N41" s="1325">
        <v>2929431052.77</v>
      </c>
      <c r="O41" s="1326">
        <v>4.0971717392585719E-2</v>
      </c>
      <c r="P41" s="1326"/>
      <c r="Q41" s="1327">
        <v>747.506861839007</v>
      </c>
      <c r="R41" s="1325">
        <v>8318967237.3399897</v>
      </c>
      <c r="S41" s="1326">
        <v>4.4740682926345116E-2</v>
      </c>
      <c r="T41" s="1326">
        <v>0.10326211605283024</v>
      </c>
      <c r="U41" s="1327">
        <v>933.04012366933296</v>
      </c>
      <c r="V41" s="1325">
        <v>7540336168.8000097</v>
      </c>
      <c r="W41" s="1326">
        <v>4.379751534761462E-2</v>
      </c>
      <c r="X41" s="1326"/>
      <c r="Y41" s="1327">
        <v>853.40617318466695</v>
      </c>
    </row>
    <row r="42" spans="1:25" x14ac:dyDescent="0.3">
      <c r="A42" s="1324" t="s">
        <v>924</v>
      </c>
      <c r="B42" s="1325">
        <v>141604852.13999999</v>
      </c>
      <c r="C42" s="1326">
        <v>1.3135389913937949E-3</v>
      </c>
      <c r="D42" s="1326">
        <v>8.5450166205386757E-2</v>
      </c>
      <c r="E42" s="1327">
        <v>28.7018400181286</v>
      </c>
      <c r="F42" s="1325">
        <v>130457257.78</v>
      </c>
      <c r="G42" s="1326">
        <v>1.2959583301385324E-3</v>
      </c>
      <c r="H42" s="1326"/>
      <c r="I42" s="1327">
        <v>26.5338131169914</v>
      </c>
      <c r="J42" s="1325">
        <v>110517620.56999999</v>
      </c>
      <c r="K42" s="1326">
        <v>1.4144743679862242E-3</v>
      </c>
      <c r="L42" s="1326">
        <v>-0.18565617317230154</v>
      </c>
      <c r="M42" s="1327">
        <v>27.752003085129001</v>
      </c>
      <c r="N42" s="1325">
        <v>135713708.30000001</v>
      </c>
      <c r="O42" s="1326">
        <v>1.8981241075838298E-3</v>
      </c>
      <c r="P42" s="1326"/>
      <c r="Q42" s="1327">
        <v>34.630249482725198</v>
      </c>
      <c r="R42" s="1325">
        <v>252122472.71000001</v>
      </c>
      <c r="S42" s="1326">
        <v>1.3559533639575987E-3</v>
      </c>
      <c r="T42" s="1326">
        <v>-5.277996160474395E-2</v>
      </c>
      <c r="U42" s="1327">
        <v>28.277594610695399</v>
      </c>
      <c r="V42" s="1325">
        <v>266170966.08000001</v>
      </c>
      <c r="W42" s="1326">
        <v>1.5460354433817554E-3</v>
      </c>
      <c r="X42" s="1326"/>
      <c r="Y42" s="1327">
        <v>30.124909618101</v>
      </c>
    </row>
    <row r="43" spans="1:25" x14ac:dyDescent="0.3">
      <c r="A43" s="1328"/>
      <c r="B43" s="1325"/>
      <c r="C43" s="1326"/>
      <c r="D43" s="1326"/>
      <c r="E43" s="1327"/>
      <c r="F43" s="1325"/>
      <c r="G43" s="1326"/>
      <c r="H43" s="1326"/>
      <c r="I43" s="1327"/>
      <c r="J43" s="1325"/>
      <c r="K43" s="1326"/>
      <c r="L43" s="1326"/>
      <c r="M43" s="1327"/>
      <c r="N43" s="1325"/>
      <c r="O43" s="1326"/>
      <c r="P43" s="1326"/>
      <c r="Q43" s="1327"/>
      <c r="R43" s="1325"/>
      <c r="S43" s="1326"/>
      <c r="T43" s="1326"/>
      <c r="U43" s="1327"/>
      <c r="V43" s="1325"/>
      <c r="W43" s="1326"/>
      <c r="X43" s="1326"/>
      <c r="Y43" s="1327"/>
    </row>
    <row r="44" spans="1:25" x14ac:dyDescent="0.3">
      <c r="A44" s="1329" t="s">
        <v>1010</v>
      </c>
      <c r="B44" s="1330">
        <v>5958677782.3000002</v>
      </c>
      <c r="C44" s="1331">
        <v>5.5273216178106009E-2</v>
      </c>
      <c r="D44" s="1331">
        <v>9.4737701581620065E-2</v>
      </c>
      <c r="E44" s="1332">
        <v>1207.7624025062655</v>
      </c>
      <c r="F44" s="1330">
        <v>5443018700.9100103</v>
      </c>
      <c r="G44" s="1331">
        <v>5.4070778020182765E-2</v>
      </c>
      <c r="H44" s="1331"/>
      <c r="I44" s="1332">
        <v>1107.0602238611248</v>
      </c>
      <c r="J44" s="1330">
        <v>4613161631.3800201</v>
      </c>
      <c r="K44" s="1331">
        <v>5.9042158610640751E-2</v>
      </c>
      <c r="L44" s="1331">
        <v>0.12786190119481683</v>
      </c>
      <c r="M44" s="1332">
        <v>1158.4078191872452</v>
      </c>
      <c r="N44" s="1330">
        <v>4090183050.3300099</v>
      </c>
      <c r="O44" s="1331">
        <v>5.7206270092482296E-2</v>
      </c>
      <c r="P44" s="1331"/>
      <c r="Q44" s="1332">
        <v>1043.6975102753258</v>
      </c>
      <c r="R44" s="1330">
        <v>10571839413.68</v>
      </c>
      <c r="S44" s="1331">
        <v>5.6856975350576724E-2</v>
      </c>
      <c r="T44" s="1331">
        <v>0.10894951030537987</v>
      </c>
      <c r="U44" s="1332">
        <v>1185.7181393475889</v>
      </c>
      <c r="V44" s="1330">
        <v>9533201751.2400112</v>
      </c>
      <c r="W44" s="1331">
        <v>5.5372935723937082E-2</v>
      </c>
      <c r="X44" s="1331"/>
      <c r="Y44" s="1332">
        <v>1078.9563014957548</v>
      </c>
    </row>
    <row r="45" spans="1:25" x14ac:dyDescent="0.3">
      <c r="A45" s="1324" t="s">
        <v>925</v>
      </c>
      <c r="B45" s="1325">
        <v>5801886097.7200003</v>
      </c>
      <c r="C45" s="1326">
        <v>5.3818802800953303E-2</v>
      </c>
      <c r="D45" s="1326">
        <v>9.2757867352198028E-2</v>
      </c>
      <c r="E45" s="1327">
        <v>1175.9823485110901</v>
      </c>
      <c r="F45" s="1325">
        <v>5309397690.98001</v>
      </c>
      <c r="G45" s="1326">
        <v>5.2743391074855948E-2</v>
      </c>
      <c r="H45" s="1326"/>
      <c r="I45" s="1327">
        <v>1079.88293249137</v>
      </c>
      <c r="J45" s="1325">
        <v>4537680537.0100203</v>
      </c>
      <c r="K45" s="1326">
        <v>5.8076103852103038E-2</v>
      </c>
      <c r="L45" s="1326">
        <v>0.12705354954278733</v>
      </c>
      <c r="M45" s="1327">
        <v>1139.4538139071699</v>
      </c>
      <c r="N45" s="1325">
        <v>4026144577.4700098</v>
      </c>
      <c r="O45" s="1326">
        <v>5.6310612824907513E-2</v>
      </c>
      <c r="P45" s="1326"/>
      <c r="Q45" s="1327">
        <v>1027.3567270234801</v>
      </c>
      <c r="R45" s="1325">
        <v>10339566634.73</v>
      </c>
      <c r="S45" s="1326">
        <v>5.5607776686976036E-2</v>
      </c>
      <c r="T45" s="1326">
        <v>0.1075485855463529</v>
      </c>
      <c r="U45" s="1327">
        <v>1159.6668500212199</v>
      </c>
      <c r="V45" s="1325">
        <v>9335542268.4500103</v>
      </c>
      <c r="W45" s="1326">
        <v>5.4224844440299479E-2</v>
      </c>
      <c r="X45" s="1326"/>
      <c r="Y45" s="1327">
        <v>1056.5854391064299</v>
      </c>
    </row>
    <row r="46" spans="1:25" x14ac:dyDescent="0.3">
      <c r="A46" s="1324" t="s">
        <v>926</v>
      </c>
      <c r="B46" s="1325">
        <v>156791684.58000001</v>
      </c>
      <c r="C46" s="1326">
        <v>1.4544133771527078E-3</v>
      </c>
      <c r="D46" s="1326">
        <v>0.17340592368025373</v>
      </c>
      <c r="E46" s="1327">
        <v>31.7800539951754</v>
      </c>
      <c r="F46" s="1325">
        <v>133621009.93000001</v>
      </c>
      <c r="G46" s="1326">
        <v>1.3273869453268149E-3</v>
      </c>
      <c r="H46" s="1326"/>
      <c r="I46" s="1327">
        <v>27.177291369754801</v>
      </c>
      <c r="J46" s="1325">
        <v>75481094.370000094</v>
      </c>
      <c r="K46" s="1326">
        <v>9.6605475853771749E-4</v>
      </c>
      <c r="L46" s="1326">
        <v>0.17868354754517321</v>
      </c>
      <c r="M46" s="1327">
        <v>18.9540052800754</v>
      </c>
      <c r="N46" s="1325">
        <v>64038472.859999999</v>
      </c>
      <c r="O46" s="1326">
        <v>8.9565726757478048E-4</v>
      </c>
      <c r="P46" s="1326"/>
      <c r="Q46" s="1327">
        <v>16.340783251845799</v>
      </c>
      <c r="R46" s="1325">
        <v>232272778.94999999</v>
      </c>
      <c r="S46" s="1326">
        <v>1.249198663600685E-3</v>
      </c>
      <c r="T46" s="1326">
        <v>0.17511578838225694</v>
      </c>
      <c r="U46" s="1327">
        <v>26.051289326368899</v>
      </c>
      <c r="V46" s="1325">
        <v>197659482.78999999</v>
      </c>
      <c r="W46" s="1326">
        <v>1.1480912836375954E-3</v>
      </c>
      <c r="X46" s="1326"/>
      <c r="Y46" s="1327">
        <v>22.370862389324898</v>
      </c>
    </row>
    <row r="47" spans="1:25" x14ac:dyDescent="0.3">
      <c r="A47" s="1328"/>
      <c r="B47" s="1325"/>
      <c r="C47" s="1326"/>
      <c r="D47" s="1326"/>
      <c r="E47" s="1327"/>
      <c r="F47" s="1325"/>
      <c r="G47" s="1326"/>
      <c r="H47" s="1326"/>
      <c r="I47" s="1327"/>
      <c r="J47" s="1325"/>
      <c r="K47" s="1326"/>
      <c r="L47" s="1326"/>
      <c r="M47" s="1327"/>
      <c r="N47" s="1325"/>
      <c r="O47" s="1326"/>
      <c r="P47" s="1326"/>
      <c r="Q47" s="1327"/>
      <c r="R47" s="1325"/>
      <c r="S47" s="1326"/>
      <c r="T47" s="1326"/>
      <c r="U47" s="1327"/>
      <c r="V47" s="1325"/>
      <c r="W47" s="1326"/>
      <c r="X47" s="1326"/>
      <c r="Y47" s="1327"/>
    </row>
    <row r="48" spans="1:25" x14ac:dyDescent="0.3">
      <c r="A48" s="1329" t="s">
        <v>1009</v>
      </c>
      <c r="B48" s="1330">
        <v>2737874178.6900001</v>
      </c>
      <c r="C48" s="1331">
        <v>2.5396760300869008E-2</v>
      </c>
      <c r="D48" s="1331">
        <v>9.2659447483191035E-2</v>
      </c>
      <c r="E48" s="1332">
        <v>554.93879961707796</v>
      </c>
      <c r="F48" s="1330">
        <v>2505697621.52001</v>
      </c>
      <c r="G48" s="1331">
        <v>2.489152202549972E-2</v>
      </c>
      <c r="H48" s="1331"/>
      <c r="I48" s="1332">
        <v>509.63598000213699</v>
      </c>
      <c r="J48" s="1330">
        <v>1385414389.9300001</v>
      </c>
      <c r="K48" s="1331">
        <v>1.7731409104614758E-2</v>
      </c>
      <c r="L48" s="1331">
        <v>0.13599951485646347</v>
      </c>
      <c r="M48" s="1332">
        <v>347.89044701850997</v>
      </c>
      <c r="N48" s="1330">
        <v>1219555441.54</v>
      </c>
      <c r="O48" s="1331">
        <v>1.7056991612114956E-2</v>
      </c>
      <c r="P48" s="1331"/>
      <c r="Q48" s="1332">
        <v>311.19560232770698</v>
      </c>
      <c r="R48" s="1330">
        <v>4123288568.6199999</v>
      </c>
      <c r="S48" s="1331">
        <v>2.2175678927356654E-2</v>
      </c>
      <c r="T48" s="1331">
        <v>0.10684791041632867</v>
      </c>
      <c r="U48" s="1332">
        <v>462.46049133614503</v>
      </c>
      <c r="V48" s="1330">
        <v>3725253063.06001</v>
      </c>
      <c r="W48" s="1331">
        <v>2.1637871913220599E-2</v>
      </c>
      <c r="X48" s="1331"/>
      <c r="Y48" s="1332">
        <v>421.61965852995098</v>
      </c>
    </row>
    <row r="49" spans="1:25" x14ac:dyDescent="0.3">
      <c r="A49" s="1324" t="s">
        <v>928</v>
      </c>
      <c r="B49" s="1325">
        <v>2737874178.6900001</v>
      </c>
      <c r="C49" s="1326">
        <v>2.5396760300869008E-2</v>
      </c>
      <c r="D49" s="1326">
        <v>9.2659447483191035E-2</v>
      </c>
      <c r="E49" s="1327">
        <v>554.93879961707796</v>
      </c>
      <c r="F49" s="1325">
        <v>2505697621.52001</v>
      </c>
      <c r="G49" s="1326">
        <v>2.489152202549972E-2</v>
      </c>
      <c r="H49" s="1326"/>
      <c r="I49" s="1327">
        <v>509.63598000213699</v>
      </c>
      <c r="J49" s="1325">
        <v>1385414389.9300001</v>
      </c>
      <c r="K49" s="1326">
        <v>1.7731409104614758E-2</v>
      </c>
      <c r="L49" s="1326">
        <v>0.13599951485646347</v>
      </c>
      <c r="M49" s="1327">
        <v>347.89044701850997</v>
      </c>
      <c r="N49" s="1325">
        <v>1219555441.54</v>
      </c>
      <c r="O49" s="1326">
        <v>1.7056991612114956E-2</v>
      </c>
      <c r="P49" s="1326"/>
      <c r="Q49" s="1327">
        <v>311.19560232770698</v>
      </c>
      <c r="R49" s="1325">
        <v>4123288568.6199999</v>
      </c>
      <c r="S49" s="1326">
        <v>2.2175678927356654E-2</v>
      </c>
      <c r="T49" s="1326">
        <v>0.10684791041632867</v>
      </c>
      <c r="U49" s="1327">
        <v>462.46049133614503</v>
      </c>
      <c r="V49" s="1325">
        <v>3725253063.06001</v>
      </c>
      <c r="W49" s="1326">
        <v>2.1637871913220599E-2</v>
      </c>
      <c r="X49" s="1326"/>
      <c r="Y49" s="1327">
        <v>421.61965852995098</v>
      </c>
    </row>
    <row r="50" spans="1:25" x14ac:dyDescent="0.3">
      <c r="A50" s="1328"/>
      <c r="B50" s="1325"/>
      <c r="C50" s="1326"/>
      <c r="D50" s="1326"/>
      <c r="E50" s="1327"/>
      <c r="F50" s="1325"/>
      <c r="G50" s="1326"/>
      <c r="H50" s="1326"/>
      <c r="I50" s="1327"/>
      <c r="J50" s="1325"/>
      <c r="K50" s="1326"/>
      <c r="L50" s="1326"/>
      <c r="M50" s="1327"/>
      <c r="N50" s="1325"/>
      <c r="O50" s="1326"/>
      <c r="P50" s="1326"/>
      <c r="Q50" s="1327"/>
      <c r="R50" s="1325"/>
      <c r="S50" s="1326"/>
      <c r="T50" s="1326"/>
      <c r="U50" s="1327"/>
      <c r="V50" s="1325"/>
      <c r="W50" s="1326"/>
      <c r="X50" s="1326"/>
      <c r="Y50" s="1327"/>
    </row>
    <row r="51" spans="1:25" x14ac:dyDescent="0.3">
      <c r="A51" s="1264" t="s">
        <v>1008</v>
      </c>
      <c r="B51" s="1322">
        <v>1990859835.49</v>
      </c>
      <c r="C51" s="1267">
        <v>1.8467389929057776E-2</v>
      </c>
      <c r="D51" s="1267">
        <v>1.9724185938444778E-2</v>
      </c>
      <c r="E51" s="1323">
        <v>403.52671277293399</v>
      </c>
      <c r="F51" s="1322">
        <v>1952351295.52</v>
      </c>
      <c r="G51" s="1267">
        <v>1.9394596880556166E-2</v>
      </c>
      <c r="H51" s="1267"/>
      <c r="I51" s="1323">
        <v>397.09039800149401</v>
      </c>
      <c r="J51" s="1322">
        <v>1952274388.78</v>
      </c>
      <c r="K51" s="1267">
        <v>2.4986441691044477E-2</v>
      </c>
      <c r="L51" s="1267">
        <v>6.631491640539082E-2</v>
      </c>
      <c r="M51" s="1323">
        <v>490.234268354741</v>
      </c>
      <c r="N51" s="1322">
        <v>1830860994.95</v>
      </c>
      <c r="O51" s="1267">
        <v>2.560685604778741E-2</v>
      </c>
      <c r="P51" s="1267"/>
      <c r="Q51" s="1323">
        <v>467.183262601254</v>
      </c>
      <c r="R51" s="1322">
        <v>3943134224.27</v>
      </c>
      <c r="S51" s="1267">
        <v>2.1206781206232293E-2</v>
      </c>
      <c r="T51" s="1267">
        <v>4.2271467081783191E-2</v>
      </c>
      <c r="U51" s="1323">
        <v>442.254710145253</v>
      </c>
      <c r="V51" s="1322">
        <v>3783212290.4699998</v>
      </c>
      <c r="W51" s="1267">
        <v>2.197452403259539E-2</v>
      </c>
      <c r="X51" s="1267"/>
      <c r="Y51" s="1323">
        <v>428.17941413731597</v>
      </c>
    </row>
    <row r="52" spans="1:25" x14ac:dyDescent="0.3">
      <c r="A52" s="1324" t="s">
        <v>1028</v>
      </c>
      <c r="B52" s="1325">
        <v>1990859835.49</v>
      </c>
      <c r="C52" s="1326">
        <v>1.8467389929057776E-2</v>
      </c>
      <c r="D52" s="1326">
        <v>1.9724185938444778E-2</v>
      </c>
      <c r="E52" s="1327">
        <v>403.52671277293399</v>
      </c>
      <c r="F52" s="1325">
        <v>1952351295.52</v>
      </c>
      <c r="G52" s="1326">
        <v>1.9394596880556166E-2</v>
      </c>
      <c r="H52" s="1326"/>
      <c r="I52" s="1327">
        <v>397.09039800149401</v>
      </c>
      <c r="J52" s="1325">
        <v>1952274388.78</v>
      </c>
      <c r="K52" s="1326">
        <v>2.4986441691044477E-2</v>
      </c>
      <c r="L52" s="1326">
        <v>6.631491640539082E-2</v>
      </c>
      <c r="M52" s="1327">
        <v>490.234268354741</v>
      </c>
      <c r="N52" s="1325">
        <v>1830860994.95</v>
      </c>
      <c r="O52" s="1326">
        <v>2.560685604778741E-2</v>
      </c>
      <c r="P52" s="1326"/>
      <c r="Q52" s="1327">
        <v>467.183262601254</v>
      </c>
      <c r="R52" s="1325">
        <v>3943134224.27</v>
      </c>
      <c r="S52" s="1326">
        <v>2.1206781206232293E-2</v>
      </c>
      <c r="T52" s="1326">
        <v>4.2271467081783191E-2</v>
      </c>
      <c r="U52" s="1327">
        <v>442.254710145253</v>
      </c>
      <c r="V52" s="1325">
        <v>3783212290.4699998</v>
      </c>
      <c r="W52" s="1326">
        <v>2.197452403259539E-2</v>
      </c>
      <c r="X52" s="1326"/>
      <c r="Y52" s="1327">
        <v>428.17941413731597</v>
      </c>
    </row>
    <row r="53" spans="1:25" x14ac:dyDescent="0.3">
      <c r="A53" s="1328"/>
      <c r="B53" s="1325"/>
      <c r="C53" s="1326"/>
      <c r="D53" s="1326"/>
      <c r="E53" s="1327"/>
      <c r="F53" s="1325"/>
      <c r="G53" s="1326"/>
      <c r="H53" s="1326"/>
      <c r="I53" s="1327"/>
      <c r="J53" s="1325"/>
      <c r="K53" s="1326"/>
      <c r="L53" s="1326"/>
      <c r="M53" s="1327"/>
      <c r="N53" s="1325"/>
      <c r="O53" s="1326"/>
      <c r="P53" s="1326"/>
      <c r="Q53" s="1327"/>
      <c r="R53" s="1325"/>
      <c r="S53" s="1326"/>
      <c r="T53" s="1326"/>
      <c r="U53" s="1327"/>
      <c r="V53" s="1325"/>
      <c r="W53" s="1326"/>
      <c r="X53" s="1326"/>
      <c r="Y53" s="1327"/>
    </row>
    <row r="54" spans="1:25" x14ac:dyDescent="0.3">
      <c r="A54" s="1264" t="s">
        <v>894</v>
      </c>
      <c r="B54" s="1322">
        <v>673152494.97000015</v>
      </c>
      <c r="C54" s="1267">
        <v>6.2442214086203748E-3</v>
      </c>
      <c r="D54" s="1267">
        <v>4.1353164730156988E-2</v>
      </c>
      <c r="E54" s="1323">
        <v>136.44105358290471</v>
      </c>
      <c r="F54" s="1322">
        <v>646420943.22000003</v>
      </c>
      <c r="G54" s="1267">
        <v>6.421525489633562E-3</v>
      </c>
      <c r="H54" s="1267"/>
      <c r="I54" s="1323">
        <v>131.47610791600073</v>
      </c>
      <c r="J54" s="1322">
        <v>481765006.02000004</v>
      </c>
      <c r="K54" s="1267">
        <v>6.1659330783040501E-3</v>
      </c>
      <c r="L54" s="1267">
        <v>7.6033272545787192E-2</v>
      </c>
      <c r="M54" s="1323">
        <v>120.97567667868769</v>
      </c>
      <c r="N54" s="1322">
        <v>447723149.75</v>
      </c>
      <c r="O54" s="1267">
        <v>6.2619621459701876E-3</v>
      </c>
      <c r="P54" s="1267"/>
      <c r="Q54" s="1323">
        <v>114.24611831223562</v>
      </c>
      <c r="R54" s="1322">
        <v>1154917500.990001</v>
      </c>
      <c r="S54" s="1267">
        <v>6.2113236227148176E-3</v>
      </c>
      <c r="T54" s="1267">
        <v>5.5544245415642443E-2</v>
      </c>
      <c r="U54" s="1323">
        <v>129.53343091854126</v>
      </c>
      <c r="V54" s="1322">
        <v>1094144092.9699998</v>
      </c>
      <c r="W54" s="1267">
        <v>6.3552594515135109E-3</v>
      </c>
      <c r="X54" s="1267"/>
      <c r="Y54" s="1323">
        <v>123.8339116971673</v>
      </c>
    </row>
    <row r="55" spans="1:25" x14ac:dyDescent="0.3">
      <c r="A55" s="1324" t="s">
        <v>1027</v>
      </c>
      <c r="B55" s="1325">
        <v>267871411.80000001</v>
      </c>
      <c r="C55" s="1326">
        <v>2.4847986404528859E-3</v>
      </c>
      <c r="D55" s="1326">
        <v>1.5370771967856647E-2</v>
      </c>
      <c r="E55" s="1327">
        <v>54.294766674468001</v>
      </c>
      <c r="F55" s="1325">
        <v>263816350.83000001</v>
      </c>
      <c r="G55" s="1326">
        <v>2.6207434013479848E-3</v>
      </c>
      <c r="H55" s="1326"/>
      <c r="I55" s="1327">
        <v>53.657832988752403</v>
      </c>
      <c r="J55" s="1325">
        <v>130398891.04000001</v>
      </c>
      <c r="K55" s="1326">
        <v>1.6689274347259731E-3</v>
      </c>
      <c r="L55" s="1326">
        <v>3.6089952129230544E-2</v>
      </c>
      <c r="M55" s="1327">
        <v>32.744375130184501</v>
      </c>
      <c r="N55" s="1325">
        <v>125856727.76000001</v>
      </c>
      <c r="O55" s="1326">
        <v>1.7602620402560397E-3</v>
      </c>
      <c r="P55" s="1326"/>
      <c r="Q55" s="1327">
        <v>32.115030500630901</v>
      </c>
      <c r="R55" s="1325">
        <v>398270302.83999997</v>
      </c>
      <c r="S55" s="1326">
        <v>2.1419588309427597E-3</v>
      </c>
      <c r="T55" s="1326">
        <v>2.2062658988679304E-2</v>
      </c>
      <c r="U55" s="1327">
        <v>44.669267472013402</v>
      </c>
      <c r="V55" s="1325">
        <v>389673078.58999997</v>
      </c>
      <c r="W55" s="1326">
        <v>2.2633888275055253E-3</v>
      </c>
      <c r="X55" s="1326"/>
      <c r="Y55" s="1327">
        <v>44.102730083651302</v>
      </c>
    </row>
    <row r="56" spans="1:25" x14ac:dyDescent="0.3">
      <c r="A56" s="1324" t="s">
        <v>1026</v>
      </c>
      <c r="B56" s="1325">
        <v>212255400.44999999</v>
      </c>
      <c r="C56" s="1326">
        <v>1.9688996557076523E-3</v>
      </c>
      <c r="D56" s="1326">
        <v>5.0183300949708874E-2</v>
      </c>
      <c r="E56" s="1327">
        <v>43.021975974923798</v>
      </c>
      <c r="F56" s="1325">
        <v>202112717.13999999</v>
      </c>
      <c r="G56" s="1326">
        <v>2.0077814286593994E-3</v>
      </c>
      <c r="H56" s="1326"/>
      <c r="I56" s="1327">
        <v>41.107878215590297</v>
      </c>
      <c r="J56" s="1325">
        <v>81712241.260000005</v>
      </c>
      <c r="K56" s="1326">
        <v>1.0458049152421811E-3</v>
      </c>
      <c r="L56" s="1326">
        <v>7.869855538205657E-2</v>
      </c>
      <c r="M56" s="1327">
        <v>20.518704255888402</v>
      </c>
      <c r="N56" s="1325">
        <v>75750765.450000003</v>
      </c>
      <c r="O56" s="1326">
        <v>1.0594681692046378E-3</v>
      </c>
      <c r="P56" s="1326"/>
      <c r="Q56" s="1327">
        <v>19.3294247051453</v>
      </c>
      <c r="R56" s="1325">
        <v>293967641.71000099</v>
      </c>
      <c r="S56" s="1326">
        <v>1.5810031068902327E-3</v>
      </c>
      <c r="T56" s="1326">
        <v>5.7957090906268625E-2</v>
      </c>
      <c r="U56" s="1327">
        <v>32.970872098732301</v>
      </c>
      <c r="V56" s="1325">
        <v>277863482.58999997</v>
      </c>
      <c r="W56" s="1326">
        <v>1.6139506078830296E-3</v>
      </c>
      <c r="X56" s="1326"/>
      <c r="Y56" s="1327">
        <v>31.448254565370899</v>
      </c>
    </row>
    <row r="57" spans="1:25" x14ac:dyDescent="0.3">
      <c r="A57" s="1324" t="s">
        <v>1025</v>
      </c>
      <c r="B57" s="1325">
        <v>90729230.920000106</v>
      </c>
      <c r="C57" s="1326">
        <v>8.4161228002813029E-4</v>
      </c>
      <c r="D57" s="1326">
        <v>9.6334484069925314E-2</v>
      </c>
      <c r="E57" s="1327">
        <v>18.3898774051831</v>
      </c>
      <c r="F57" s="1325">
        <v>82756888.739999995</v>
      </c>
      <c r="G57" s="1326">
        <v>8.2210435175491473E-4</v>
      </c>
      <c r="H57" s="1326"/>
      <c r="I57" s="1327">
        <v>16.831994304784899</v>
      </c>
      <c r="J57" s="1325">
        <v>65909766.350000001</v>
      </c>
      <c r="K57" s="1326">
        <v>8.4355485235032839E-4</v>
      </c>
      <c r="L57" s="1326">
        <v>0.15354553086927497</v>
      </c>
      <c r="M57" s="1327">
        <v>16.550555736284501</v>
      </c>
      <c r="N57" s="1325">
        <v>57136683.890000001</v>
      </c>
      <c r="O57" s="1326">
        <v>7.9912721034243255E-4</v>
      </c>
      <c r="P57" s="1326"/>
      <c r="Q57" s="1327">
        <v>14.579644477420199</v>
      </c>
      <c r="R57" s="1325">
        <v>156638997.27000001</v>
      </c>
      <c r="S57" s="1326">
        <v>8.424285744631178E-4</v>
      </c>
      <c r="T57" s="1326">
        <v>0.11970117229252161</v>
      </c>
      <c r="U57" s="1327">
        <v>17.568342946254099</v>
      </c>
      <c r="V57" s="1325">
        <v>139893572.63</v>
      </c>
      <c r="W57" s="1326">
        <v>8.1256203399087063E-4</v>
      </c>
      <c r="X57" s="1326"/>
      <c r="Y57" s="1327">
        <v>15.8329861956671</v>
      </c>
    </row>
    <row r="58" spans="1:25" x14ac:dyDescent="0.3">
      <c r="A58" s="1324" t="s">
        <v>1024</v>
      </c>
      <c r="B58" s="1325">
        <v>40615101.460000001</v>
      </c>
      <c r="C58" s="1326">
        <v>3.7674923281852065E-4</v>
      </c>
      <c r="D58" s="1326">
        <v>6.8985268717317333E-2</v>
      </c>
      <c r="E58" s="1327">
        <v>8.2322613018405892</v>
      </c>
      <c r="F58" s="1325">
        <v>37994070.310000002</v>
      </c>
      <c r="G58" s="1326">
        <v>3.7743190951590152E-4</v>
      </c>
      <c r="H58" s="1326"/>
      <c r="I58" s="1327">
        <v>7.72764642086418</v>
      </c>
      <c r="J58" s="1325">
        <v>188061960.65000001</v>
      </c>
      <c r="K58" s="1326">
        <v>2.4069358493306815E-3</v>
      </c>
      <c r="L58" s="1326">
        <v>7.1719808018042702E-2</v>
      </c>
      <c r="M58" s="1327">
        <v>47.224108565099897</v>
      </c>
      <c r="N58" s="1325">
        <v>175476798.36000001</v>
      </c>
      <c r="O58" s="1326">
        <v>2.45426011462648E-3</v>
      </c>
      <c r="P58" s="1326"/>
      <c r="Q58" s="1327">
        <v>44.776650654948298</v>
      </c>
      <c r="R58" s="1325">
        <v>228677062.11000001</v>
      </c>
      <c r="S58" s="1326">
        <v>1.22986034642241E-3</v>
      </c>
      <c r="T58" s="1326">
        <v>7.1233107986771502E-2</v>
      </c>
      <c r="U58" s="1327">
        <v>25.6480003135195</v>
      </c>
      <c r="V58" s="1325">
        <v>213470868.66999999</v>
      </c>
      <c r="W58" s="1326">
        <v>1.2399306128457206E-3</v>
      </c>
      <c r="X58" s="1326"/>
      <c r="Y58" s="1327">
        <v>24.1603760150476</v>
      </c>
    </row>
    <row r="59" spans="1:25" x14ac:dyDescent="0.3">
      <c r="A59" s="1324" t="s">
        <v>1023</v>
      </c>
      <c r="B59" s="1325">
        <v>36447035.789999999</v>
      </c>
      <c r="C59" s="1326">
        <v>3.3808589117806587E-4</v>
      </c>
      <c r="D59" s="1326">
        <v>8.3013175535438605E-2</v>
      </c>
      <c r="E59" s="1327">
        <v>7.3874374682115</v>
      </c>
      <c r="F59" s="1325">
        <v>33653363.240000002</v>
      </c>
      <c r="G59" s="1326">
        <v>3.3431146085873117E-4</v>
      </c>
      <c r="H59" s="1326"/>
      <c r="I59" s="1327">
        <v>6.8447863013818901</v>
      </c>
      <c r="J59" s="1325">
        <v>8329410.5</v>
      </c>
      <c r="K59" s="1326">
        <v>1.0660506073077248E-4</v>
      </c>
      <c r="L59" s="1326">
        <v>0.1167884613133657</v>
      </c>
      <c r="M59" s="1327">
        <v>2.09159249630147</v>
      </c>
      <c r="N59" s="1325">
        <v>7458360.0999999996</v>
      </c>
      <c r="O59" s="1326">
        <v>1.0431439304242593E-4</v>
      </c>
      <c r="P59" s="1326"/>
      <c r="Q59" s="1327">
        <v>1.9031597782595</v>
      </c>
      <c r="R59" s="1325">
        <v>44776446.289999999</v>
      </c>
      <c r="S59" s="1326">
        <v>2.4081460220655725E-4</v>
      </c>
      <c r="T59" s="1326">
        <v>8.9140582108227312E-2</v>
      </c>
      <c r="U59" s="1327">
        <v>5.0220441783172003</v>
      </c>
      <c r="V59" s="1325">
        <v>41111723.340000004</v>
      </c>
      <c r="W59" s="1326">
        <v>2.3879457011491404E-4</v>
      </c>
      <c r="X59" s="1326"/>
      <c r="Y59" s="1327">
        <v>4.6529753718128601</v>
      </c>
    </row>
    <row r="60" spans="1:25" x14ac:dyDescent="0.3">
      <c r="A60" s="1324" t="s">
        <v>1022</v>
      </c>
      <c r="B60" s="1325">
        <v>25225183.59</v>
      </c>
      <c r="C60" s="1326">
        <v>2.3399100885168234E-4</v>
      </c>
      <c r="D60" s="1326">
        <v>-3.2653924810685291E-2</v>
      </c>
      <c r="E60" s="1327">
        <v>5.1128840070557704</v>
      </c>
      <c r="F60" s="1325">
        <v>26076689.859999999</v>
      </c>
      <c r="G60" s="1326">
        <v>2.5904502380002425E-4</v>
      </c>
      <c r="H60" s="1326"/>
      <c r="I60" s="1327">
        <v>5.3037602294370796</v>
      </c>
      <c r="J60" s="1325">
        <v>7348577.4199999999</v>
      </c>
      <c r="K60" s="1326">
        <v>9.405173897287009E-5</v>
      </c>
      <c r="L60" s="1326">
        <v>0.21730538621105783</v>
      </c>
      <c r="M60" s="1327">
        <v>1.8452961815439901</v>
      </c>
      <c r="N60" s="1325">
        <v>6036757.5</v>
      </c>
      <c r="O60" s="1326">
        <v>8.4431521958401094E-5</v>
      </c>
      <c r="P60" s="1326"/>
      <c r="Q60" s="1327">
        <v>1.54040753075283</v>
      </c>
      <c r="R60" s="1325">
        <v>32573761.010000002</v>
      </c>
      <c r="S60" s="1326">
        <v>1.7518668742022258E-4</v>
      </c>
      <c r="T60" s="1326">
        <v>1.4333984291370774E-2</v>
      </c>
      <c r="U60" s="1327">
        <v>3.6534133545721001</v>
      </c>
      <c r="V60" s="1325">
        <v>32113447.359999999</v>
      </c>
      <c r="W60" s="1326">
        <v>1.8652871332635115E-4</v>
      </c>
      <c r="X60" s="1326"/>
      <c r="Y60" s="1327">
        <v>3.63456132535087</v>
      </c>
    </row>
    <row r="61" spans="1:25" x14ac:dyDescent="0.3">
      <c r="A61" s="1324" t="s">
        <v>1021</v>
      </c>
      <c r="B61" s="1325">
        <v>9130.9599999999991</v>
      </c>
      <c r="C61" s="1326">
        <v>8.4699583436584108E-8</v>
      </c>
      <c r="D61" s="1326">
        <v>-0.15945172188417681</v>
      </c>
      <c r="E61" s="1327">
        <v>1.85075122194842E-3</v>
      </c>
      <c r="F61" s="1325">
        <v>10863.1</v>
      </c>
      <c r="G61" s="1326">
        <v>1.0791369660604783E-7</v>
      </c>
      <c r="H61" s="1326"/>
      <c r="I61" s="1327">
        <v>2.2094551899693401E-3</v>
      </c>
      <c r="J61" s="1325">
        <v>4158.8</v>
      </c>
      <c r="K61" s="1326">
        <v>5.3226951243084564E-8</v>
      </c>
      <c r="L61" s="1326">
        <v>-0.41065853820984055</v>
      </c>
      <c r="M61" s="1327">
        <v>1.0443133849170399E-3</v>
      </c>
      <c r="N61" s="1325">
        <v>7056.69</v>
      </c>
      <c r="O61" s="1326">
        <v>9.8696539771330789E-8</v>
      </c>
      <c r="P61" s="1326"/>
      <c r="Q61" s="1327">
        <v>1.80066507859363E-3</v>
      </c>
      <c r="R61" s="1325">
        <v>13289.76</v>
      </c>
      <c r="S61" s="1326">
        <v>7.1474369517693498E-8</v>
      </c>
      <c r="T61" s="1326">
        <v>-0.25837523765624487</v>
      </c>
      <c r="U61" s="1327">
        <v>1.4905551326465699E-3</v>
      </c>
      <c r="V61" s="1325">
        <v>17919.79</v>
      </c>
      <c r="W61" s="1326">
        <v>1.0408584710035985E-7</v>
      </c>
      <c r="X61" s="1326"/>
      <c r="Y61" s="1327">
        <v>2.0281402666701802E-3</v>
      </c>
    </row>
    <row r="62" spans="1:25" x14ac:dyDescent="0.3">
      <c r="A62" s="1328"/>
      <c r="B62" s="1325"/>
      <c r="C62" s="1326"/>
      <c r="D62" s="1326"/>
      <c r="E62" s="1327"/>
      <c r="F62" s="1325"/>
      <c r="G62" s="1326"/>
      <c r="H62" s="1326"/>
      <c r="I62" s="1327"/>
      <c r="J62" s="1325"/>
      <c r="K62" s="1326"/>
      <c r="L62" s="1326"/>
      <c r="M62" s="1327"/>
      <c r="N62" s="1325"/>
      <c r="O62" s="1326"/>
      <c r="P62" s="1326"/>
      <c r="Q62" s="1327"/>
      <c r="R62" s="1325"/>
      <c r="S62" s="1326"/>
      <c r="T62" s="1326"/>
      <c r="U62" s="1327"/>
      <c r="V62" s="1325"/>
      <c r="W62" s="1326"/>
      <c r="X62" s="1326"/>
      <c r="Y62" s="1327"/>
    </row>
    <row r="63" spans="1:25" x14ac:dyDescent="0.3">
      <c r="A63" s="1264" t="s">
        <v>886</v>
      </c>
      <c r="B63" s="1322">
        <v>7889168927.3900032</v>
      </c>
      <c r="C63" s="1267">
        <v>7.3180620855942458E-2</v>
      </c>
      <c r="D63" s="1267">
        <v>8.0363078093500809E-2</v>
      </c>
      <c r="E63" s="1323">
        <v>1599.0530056559862</v>
      </c>
      <c r="F63" s="1322">
        <v>7302331121.2299957</v>
      </c>
      <c r="G63" s="1267">
        <v>7.2541129616160646E-2</v>
      </c>
      <c r="H63" s="1267"/>
      <c r="I63" s="1323">
        <v>1485.2273655472463</v>
      </c>
      <c r="J63" s="1322">
        <v>6238347921.4500008</v>
      </c>
      <c r="K63" s="1267">
        <v>7.9842320056847438E-2</v>
      </c>
      <c r="L63" s="1267">
        <v>0.1082193931418842</v>
      </c>
      <c r="M63" s="1323">
        <v>1566.5072218283287</v>
      </c>
      <c r="N63" s="1322">
        <v>5629163286.6699991</v>
      </c>
      <c r="O63" s="1267">
        <v>7.8730812633421715E-2</v>
      </c>
      <c r="P63" s="1267"/>
      <c r="Q63" s="1323">
        <v>1436.4011671205599</v>
      </c>
      <c r="R63" s="1322">
        <v>14127516848.84</v>
      </c>
      <c r="S63" s="1267">
        <v>7.5979954462791724E-2</v>
      </c>
      <c r="T63" s="1267">
        <v>9.2489112488757255E-2</v>
      </c>
      <c r="U63" s="1323">
        <v>1584.5164059087087</v>
      </c>
      <c r="V63" s="1322">
        <v>12931494407.900002</v>
      </c>
      <c r="W63" s="1267">
        <v>7.511168098062744E-2</v>
      </c>
      <c r="X63" s="1267"/>
      <c r="Y63" s="1323">
        <v>1463.5709747090953</v>
      </c>
    </row>
    <row r="64" spans="1:25" x14ac:dyDescent="0.3">
      <c r="A64" s="1324" t="s">
        <v>880</v>
      </c>
      <c r="B64" s="1325">
        <v>1829747930.9100001</v>
      </c>
      <c r="C64" s="1326">
        <v>1.6972901813394066E-2</v>
      </c>
      <c r="D64" s="1326">
        <v>0.11498290021279127</v>
      </c>
      <c r="E64" s="1327">
        <v>370.87099483397998</v>
      </c>
      <c r="F64" s="1325">
        <v>1641054701.8800001</v>
      </c>
      <c r="G64" s="1326">
        <v>1.630218622792818E-2</v>
      </c>
      <c r="H64" s="1326"/>
      <c r="I64" s="1327">
        <v>333.77551786252201</v>
      </c>
      <c r="J64" s="1325">
        <v>1696612441.48</v>
      </c>
      <c r="K64" s="1326">
        <v>2.1714318481549155E-2</v>
      </c>
      <c r="L64" s="1326">
        <v>8.1263292033145168E-2</v>
      </c>
      <c r="M64" s="1327">
        <v>426.03517400556598</v>
      </c>
      <c r="N64" s="1325">
        <v>1569102043.8599999</v>
      </c>
      <c r="O64" s="1326">
        <v>2.1945833284033295E-2</v>
      </c>
      <c r="P64" s="1326"/>
      <c r="Q64" s="1327">
        <v>400.38987898413899</v>
      </c>
      <c r="R64" s="1325">
        <v>3526360372.3899999</v>
      </c>
      <c r="S64" s="1326">
        <v>1.8965307447896283E-2</v>
      </c>
      <c r="T64" s="1326">
        <v>9.8500992847036006E-2</v>
      </c>
      <c r="U64" s="1327">
        <v>395.510118514358</v>
      </c>
      <c r="V64" s="1325">
        <v>3210156745.7399998</v>
      </c>
      <c r="W64" s="1326">
        <v>1.8645970974284984E-2</v>
      </c>
      <c r="X64" s="1326"/>
      <c r="Y64" s="1327">
        <v>363.32167722714502</v>
      </c>
    </row>
    <row r="65" spans="1:25" x14ac:dyDescent="0.3">
      <c r="A65" s="1324" t="s">
        <v>865</v>
      </c>
      <c r="B65" s="1325">
        <v>1795058560.03</v>
      </c>
      <c r="C65" s="1326">
        <v>1.6651120175623979E-2</v>
      </c>
      <c r="D65" s="1326">
        <v>3.9257660168193813E-2</v>
      </c>
      <c r="E65" s="1327">
        <v>363.83981787725497</v>
      </c>
      <c r="F65" s="1325">
        <v>1727250737.55</v>
      </c>
      <c r="G65" s="1326">
        <v>1.7158454958026995E-2</v>
      </c>
      <c r="H65" s="1326"/>
      <c r="I65" s="1327">
        <v>351.30700319966002</v>
      </c>
      <c r="J65" s="1325">
        <v>1498739152.9200001</v>
      </c>
      <c r="K65" s="1326">
        <v>1.9181811055731149E-2</v>
      </c>
      <c r="L65" s="1326">
        <v>9.690632468649503E-2</v>
      </c>
      <c r="M65" s="1327">
        <v>376.34734969067699</v>
      </c>
      <c r="N65" s="1325">
        <v>1366332857.4100001</v>
      </c>
      <c r="O65" s="1326">
        <v>1.9109855357432749E-2</v>
      </c>
      <c r="P65" s="1326"/>
      <c r="Q65" s="1327">
        <v>348.64899295182698</v>
      </c>
      <c r="R65" s="1325">
        <v>3293797712.9499998</v>
      </c>
      <c r="S65" s="1326">
        <v>1.7714549762518062E-2</v>
      </c>
      <c r="T65" s="1326">
        <v>6.4719155582601454E-2</v>
      </c>
      <c r="U65" s="1327">
        <v>369.42631672333698</v>
      </c>
      <c r="V65" s="1325">
        <v>3093583594.96</v>
      </c>
      <c r="W65" s="1326">
        <v>1.796886397983392E-2</v>
      </c>
      <c r="X65" s="1326"/>
      <c r="Y65" s="1327">
        <v>350.12806831155302</v>
      </c>
    </row>
    <row r="66" spans="1:25" x14ac:dyDescent="0.3">
      <c r="A66" s="1324" t="s">
        <v>858</v>
      </c>
      <c r="B66" s="1325">
        <v>1337946008.02</v>
      </c>
      <c r="C66" s="1326">
        <v>1.2410904169981538E-2</v>
      </c>
      <c r="D66" s="1326">
        <v>6.0319149583442623E-2</v>
      </c>
      <c r="E66" s="1327">
        <v>271.18782792215001</v>
      </c>
      <c r="F66" s="1325">
        <v>1261833296.6500001</v>
      </c>
      <c r="G66" s="1326">
        <v>1.2535012615376573E-2</v>
      </c>
      <c r="H66" s="1326"/>
      <c r="I66" s="1327">
        <v>256.64535226219698</v>
      </c>
      <c r="J66" s="1325">
        <v>928622604.09000003</v>
      </c>
      <c r="K66" s="1326">
        <v>1.1885099084140774E-2</v>
      </c>
      <c r="L66" s="1326">
        <v>0.11099471197208745</v>
      </c>
      <c r="M66" s="1327">
        <v>233.18577834656799</v>
      </c>
      <c r="N66" s="1325">
        <v>835847906.46000004</v>
      </c>
      <c r="O66" s="1326">
        <v>1.1690367033653592E-2</v>
      </c>
      <c r="P66" s="1326"/>
      <c r="Q66" s="1327">
        <v>213.284434512231</v>
      </c>
      <c r="R66" s="1325">
        <v>2266568612.1100001</v>
      </c>
      <c r="S66" s="1326">
        <v>1.2189953958472978E-2</v>
      </c>
      <c r="T66" s="1326">
        <v>8.0511475599633328E-2</v>
      </c>
      <c r="U66" s="1327">
        <v>254.21418282016899</v>
      </c>
      <c r="V66" s="1325">
        <v>2097681203.1099999</v>
      </c>
      <c r="W66" s="1326">
        <v>1.2184234579322991E-2</v>
      </c>
      <c r="X66" s="1326"/>
      <c r="Y66" s="1327">
        <v>237.413034118399</v>
      </c>
    </row>
    <row r="67" spans="1:25" x14ac:dyDescent="0.3">
      <c r="A67" s="1324" t="s">
        <v>854</v>
      </c>
      <c r="B67" s="1325">
        <v>900677382.39999998</v>
      </c>
      <c r="C67" s="1326">
        <v>8.3547621608278839E-3</v>
      </c>
      <c r="D67" s="1326">
        <v>0.15513030926136093</v>
      </c>
      <c r="E67" s="1327">
        <v>182.55799675588401</v>
      </c>
      <c r="F67" s="1325">
        <v>779719288.09999895</v>
      </c>
      <c r="G67" s="1326">
        <v>7.745707090416813E-3</v>
      </c>
      <c r="H67" s="1326"/>
      <c r="I67" s="1327">
        <v>158.58777216556501</v>
      </c>
      <c r="J67" s="1325">
        <v>594633645.72000003</v>
      </c>
      <c r="K67" s="1326">
        <v>7.6104972752322926E-3</v>
      </c>
      <c r="L67" s="1326">
        <v>0.15157232544163432</v>
      </c>
      <c r="M67" s="1327">
        <v>149.31804254771001</v>
      </c>
      <c r="N67" s="1325">
        <v>516366738.39999998</v>
      </c>
      <c r="O67" s="1326">
        <v>7.2220276550461985E-3</v>
      </c>
      <c r="P67" s="1326"/>
      <c r="Q67" s="1327">
        <v>131.761995154126</v>
      </c>
      <c r="R67" s="1325">
        <v>1495311028.1199999</v>
      </c>
      <c r="S67" s="1326">
        <v>8.0420122686738552E-3</v>
      </c>
      <c r="T67" s="1326">
        <v>0.15371279185687595</v>
      </c>
      <c r="U67" s="1327">
        <v>167.71134526637701</v>
      </c>
      <c r="V67" s="1325">
        <v>1296086026.5</v>
      </c>
      <c r="W67" s="1326">
        <v>7.5282250508065069E-3</v>
      </c>
      <c r="X67" s="1326"/>
      <c r="Y67" s="1327">
        <v>146.68945670753999</v>
      </c>
    </row>
    <row r="68" spans="1:25" x14ac:dyDescent="0.3">
      <c r="A68" s="1324" t="s">
        <v>860</v>
      </c>
      <c r="B68" s="1325">
        <v>358825223.220002</v>
      </c>
      <c r="C68" s="1326">
        <v>3.3284941488379619E-3</v>
      </c>
      <c r="D68" s="1326">
        <v>2.5896587742658555E-2</v>
      </c>
      <c r="E68" s="1327">
        <v>72.730164225923104</v>
      </c>
      <c r="F68" s="1325">
        <v>349767440.01999903</v>
      </c>
      <c r="G68" s="1326">
        <v>3.4745788407537634E-3</v>
      </c>
      <c r="H68" s="1326"/>
      <c r="I68" s="1327">
        <v>71.139498452051299</v>
      </c>
      <c r="J68" s="1325">
        <v>51694982.380000003</v>
      </c>
      <c r="K68" s="1326">
        <v>6.616250617130844E-4</v>
      </c>
      <c r="L68" s="1326">
        <v>-9.8781355171381077E-2</v>
      </c>
      <c r="M68" s="1327">
        <v>12.981091187959199</v>
      </c>
      <c r="N68" s="1325">
        <v>57361199.390000001</v>
      </c>
      <c r="O68" s="1326">
        <v>8.0226733736728846E-4</v>
      </c>
      <c r="P68" s="1326"/>
      <c r="Q68" s="1327">
        <v>14.63693439953</v>
      </c>
      <c r="R68" s="1325">
        <v>410520205.60000199</v>
      </c>
      <c r="S68" s="1326">
        <v>2.2078406885853506E-3</v>
      </c>
      <c r="T68" s="1326">
        <v>8.3304534775985144E-3</v>
      </c>
      <c r="U68" s="1327">
        <v>46.043194121805598</v>
      </c>
      <c r="V68" s="1325">
        <v>407128639.40999901</v>
      </c>
      <c r="W68" s="1326">
        <v>2.3647782318769748E-3</v>
      </c>
      <c r="X68" s="1326"/>
      <c r="Y68" s="1327">
        <v>46.078329450404503</v>
      </c>
    </row>
    <row r="69" spans="1:25" x14ac:dyDescent="0.3">
      <c r="A69" s="1324" t="s">
        <v>1020</v>
      </c>
      <c r="B69" s="1325">
        <v>323137351.359999</v>
      </c>
      <c r="C69" s="1326">
        <v>2.9974503286612835E-3</v>
      </c>
      <c r="D69" s="1326">
        <v>6.7753415760969271E-2</v>
      </c>
      <c r="E69" s="1327">
        <v>65.496601440231501</v>
      </c>
      <c r="F69" s="1325">
        <v>302632936.20999998</v>
      </c>
      <c r="G69" s="1326">
        <v>3.0063461499169998E-3</v>
      </c>
      <c r="H69" s="1326"/>
      <c r="I69" s="1327">
        <v>61.552771452425702</v>
      </c>
      <c r="J69" s="1325">
        <v>229794334.75999999</v>
      </c>
      <c r="K69" s="1326">
        <v>2.9410531528824592E-3</v>
      </c>
      <c r="L69" s="1326">
        <v>7.3903243194790413E-2</v>
      </c>
      <c r="M69" s="1327">
        <v>57.703496096945301</v>
      </c>
      <c r="N69" s="1325">
        <v>213980483.08000001</v>
      </c>
      <c r="O69" s="1326">
        <v>2.9927817799271042E-3</v>
      </c>
      <c r="P69" s="1326"/>
      <c r="Q69" s="1327">
        <v>54.601687672655302</v>
      </c>
      <c r="R69" s="1325">
        <v>552931686.11999905</v>
      </c>
      <c r="S69" s="1326">
        <v>2.9737514937652849E-3</v>
      </c>
      <c r="T69" s="1326">
        <v>7.0300664818022926E-2</v>
      </c>
      <c r="U69" s="1327">
        <v>62.015804856452299</v>
      </c>
      <c r="V69" s="1325">
        <v>516613419.29000002</v>
      </c>
      <c r="W69" s="1326">
        <v>3.0007129196387363E-3</v>
      </c>
      <c r="X69" s="1326"/>
      <c r="Y69" s="1327">
        <v>58.469685078018003</v>
      </c>
    </row>
    <row r="70" spans="1:25" x14ac:dyDescent="0.3">
      <c r="A70" s="1324" t="s">
        <v>862</v>
      </c>
      <c r="B70" s="1325">
        <v>281876284.32000101</v>
      </c>
      <c r="C70" s="1326">
        <v>2.6147090626348415E-3</v>
      </c>
      <c r="D70" s="1326">
        <v>8.1832757927687627E-2</v>
      </c>
      <c r="E70" s="1327">
        <v>57.133409591491201</v>
      </c>
      <c r="F70" s="1325">
        <v>260554399.24000001</v>
      </c>
      <c r="G70" s="1326">
        <v>2.5883392759853464E-3</v>
      </c>
      <c r="H70" s="1326"/>
      <c r="I70" s="1327">
        <v>52.9943818679901</v>
      </c>
      <c r="J70" s="1325">
        <v>300128690.73000002</v>
      </c>
      <c r="K70" s="1326">
        <v>3.8412367000424442E-3</v>
      </c>
      <c r="L70" s="1326">
        <v>0.2141890456250079</v>
      </c>
      <c r="M70" s="1327">
        <v>75.365107465366606</v>
      </c>
      <c r="N70" s="1325">
        <v>247184482.36000001</v>
      </c>
      <c r="O70" s="1326">
        <v>3.4571807878905768E-3</v>
      </c>
      <c r="P70" s="1326"/>
      <c r="Q70" s="1327">
        <v>63.074396828526297</v>
      </c>
      <c r="R70" s="1325">
        <v>582004975.04999995</v>
      </c>
      <c r="S70" s="1326">
        <v>3.1301121049484475E-3</v>
      </c>
      <c r="T70" s="1326">
        <v>0.14626828108174555</v>
      </c>
      <c r="U70" s="1327">
        <v>65.276611675953106</v>
      </c>
      <c r="V70" s="1325">
        <v>507738881.60000002</v>
      </c>
      <c r="W70" s="1326">
        <v>2.9491657880547323E-3</v>
      </c>
      <c r="X70" s="1326"/>
      <c r="Y70" s="1327">
        <v>57.465275582305601</v>
      </c>
    </row>
    <row r="71" spans="1:25" x14ac:dyDescent="0.3">
      <c r="A71" s="1324" t="s">
        <v>867</v>
      </c>
      <c r="B71" s="1325">
        <v>215269288.81</v>
      </c>
      <c r="C71" s="1326">
        <v>1.9968567476910115E-3</v>
      </c>
      <c r="D71" s="1326">
        <v>0.13176724653850816</v>
      </c>
      <c r="E71" s="1327">
        <v>43.6328599964381</v>
      </c>
      <c r="F71" s="1325">
        <v>190206325.08000001</v>
      </c>
      <c r="G71" s="1326">
        <v>1.8895037012670809E-3</v>
      </c>
      <c r="H71" s="1326"/>
      <c r="I71" s="1327">
        <v>38.686226962193402</v>
      </c>
      <c r="J71" s="1325">
        <v>185423353.88</v>
      </c>
      <c r="K71" s="1326">
        <v>2.3731652919832583E-3</v>
      </c>
      <c r="L71" s="1326">
        <v>0.21678859405333961</v>
      </c>
      <c r="M71" s="1327">
        <v>46.561529848296097</v>
      </c>
      <c r="N71" s="1325">
        <v>152387485.21000001</v>
      </c>
      <c r="O71" s="1326">
        <v>2.1313275054851278E-3</v>
      </c>
      <c r="P71" s="1326"/>
      <c r="Q71" s="1327">
        <v>38.884919563187502</v>
      </c>
      <c r="R71" s="1325">
        <v>400692642.69</v>
      </c>
      <c r="S71" s="1326">
        <v>2.1549865465325326E-3</v>
      </c>
      <c r="T71" s="1326">
        <v>0.16958517829268507</v>
      </c>
      <c r="U71" s="1327">
        <v>44.940952671477703</v>
      </c>
      <c r="V71" s="1325">
        <v>342593810.29000002</v>
      </c>
      <c r="W71" s="1326">
        <v>1.9899321897954513E-3</v>
      </c>
      <c r="X71" s="1326"/>
      <c r="Y71" s="1327">
        <v>38.774355154893797</v>
      </c>
    </row>
    <row r="72" spans="1:25" x14ac:dyDescent="0.3">
      <c r="A72" s="1324" t="s">
        <v>851</v>
      </c>
      <c r="B72" s="1325">
        <v>135968966.44</v>
      </c>
      <c r="C72" s="1326">
        <v>1.2612600227983569E-3</v>
      </c>
      <c r="D72" s="1326">
        <v>0.1742270754935954</v>
      </c>
      <c r="E72" s="1327">
        <v>27.559504234592499</v>
      </c>
      <c r="F72" s="1325">
        <v>115794439.83</v>
      </c>
      <c r="G72" s="1326">
        <v>1.1502983539212453E-3</v>
      </c>
      <c r="H72" s="1326"/>
      <c r="I72" s="1327">
        <v>23.551530046854701</v>
      </c>
      <c r="J72" s="1325">
        <v>120371905.73</v>
      </c>
      <c r="K72" s="1326">
        <v>1.5405957385130041E-3</v>
      </c>
      <c r="L72" s="1326">
        <v>9.1560315761699512E-2</v>
      </c>
      <c r="M72" s="1327">
        <v>30.226505800185599</v>
      </c>
      <c r="N72" s="1325">
        <v>110275084.2</v>
      </c>
      <c r="O72" s="1326">
        <v>1.5423334783775612E-3</v>
      </c>
      <c r="P72" s="1326"/>
      <c r="Q72" s="1327">
        <v>28.139041556014501</v>
      </c>
      <c r="R72" s="1325">
        <v>256340872.16999999</v>
      </c>
      <c r="S72" s="1326">
        <v>1.378640563860176E-3</v>
      </c>
      <c r="T72" s="1326">
        <v>0.13390282599959338</v>
      </c>
      <c r="U72" s="1327">
        <v>28.750722565350401</v>
      </c>
      <c r="V72" s="1325">
        <v>226069524.03</v>
      </c>
      <c r="W72" s="1326">
        <v>1.3131090214917533E-3</v>
      </c>
      <c r="X72" s="1326"/>
      <c r="Y72" s="1327">
        <v>25.5862766668698</v>
      </c>
    </row>
    <row r="73" spans="1:25" x14ac:dyDescent="0.3">
      <c r="A73" s="1324" t="s">
        <v>881</v>
      </c>
      <c r="B73" s="1325">
        <v>134300561.61000001</v>
      </c>
      <c r="C73" s="1326">
        <v>1.2457837536980012E-3</v>
      </c>
      <c r="D73" s="1326">
        <v>7.5090638775610064E-2</v>
      </c>
      <c r="E73" s="1327">
        <v>27.221335818804</v>
      </c>
      <c r="F73" s="1325">
        <v>124920222.31999999</v>
      </c>
      <c r="G73" s="1326">
        <v>1.2409535925657061E-3</v>
      </c>
      <c r="H73" s="1326"/>
      <c r="I73" s="1327">
        <v>25.407630744175101</v>
      </c>
      <c r="J73" s="1325">
        <v>46584655.060000002</v>
      </c>
      <c r="K73" s="1326">
        <v>5.962198623532107E-4</v>
      </c>
      <c r="L73" s="1326">
        <v>8.1281460456211652E-2</v>
      </c>
      <c r="M73" s="1327">
        <v>11.6978404373621</v>
      </c>
      <c r="N73" s="1325">
        <v>43082820.490000002</v>
      </c>
      <c r="O73" s="1326">
        <v>6.0256654408120383E-4</v>
      </c>
      <c r="P73" s="1326"/>
      <c r="Q73" s="1327">
        <v>10.9935012511051</v>
      </c>
      <c r="R73" s="1325">
        <v>180885216.66999999</v>
      </c>
      <c r="S73" s="1326">
        <v>9.7282846466449592E-4</v>
      </c>
      <c r="T73" s="1326">
        <v>7.6678217516386565E-2</v>
      </c>
      <c r="U73" s="1327">
        <v>20.287754491228998</v>
      </c>
      <c r="V73" s="1325">
        <v>168003042.81</v>
      </c>
      <c r="W73" s="1326">
        <v>9.758339258616797E-4</v>
      </c>
      <c r="X73" s="1326"/>
      <c r="Y73" s="1327">
        <v>19.014382202362601</v>
      </c>
    </row>
    <row r="74" spans="1:25" x14ac:dyDescent="0.3">
      <c r="A74" s="1324" t="s">
        <v>878</v>
      </c>
      <c r="B74" s="1325">
        <v>132795302.53</v>
      </c>
      <c r="C74" s="1326">
        <v>1.231820838841279E-3</v>
      </c>
      <c r="D74" s="1326">
        <v>7.9343901119457771E-2</v>
      </c>
      <c r="E74" s="1327">
        <v>26.9162353604011</v>
      </c>
      <c r="F74" s="1325">
        <v>123033356.09</v>
      </c>
      <c r="G74" s="1326">
        <v>1.2222095222837041E-3</v>
      </c>
      <c r="H74" s="1326"/>
      <c r="I74" s="1327">
        <v>25.023859409597399</v>
      </c>
      <c r="J74" s="1325">
        <v>173099788.41999999</v>
      </c>
      <c r="K74" s="1326">
        <v>2.2154405113060482E-3</v>
      </c>
      <c r="L74" s="1326">
        <v>0.19573085732536874</v>
      </c>
      <c r="M74" s="1327">
        <v>43.466967868932002</v>
      </c>
      <c r="N74" s="1325">
        <v>144764841.81999999</v>
      </c>
      <c r="O74" s="1326">
        <v>2.0247154073904394E-3</v>
      </c>
      <c r="P74" s="1326"/>
      <c r="Q74" s="1327">
        <v>36.939839396856598</v>
      </c>
      <c r="R74" s="1325">
        <v>305895090.94999999</v>
      </c>
      <c r="S74" s="1326">
        <v>1.6451507599993349E-3</v>
      </c>
      <c r="T74" s="1326">
        <v>0.14225970651528941</v>
      </c>
      <c r="U74" s="1327">
        <v>34.308632952507097</v>
      </c>
      <c r="V74" s="1325">
        <v>267798197.91</v>
      </c>
      <c r="W74" s="1326">
        <v>1.5554871056754664E-3</v>
      </c>
      <c r="X74" s="1326"/>
      <c r="Y74" s="1327">
        <v>30.309077758332101</v>
      </c>
    </row>
    <row r="75" spans="1:25" x14ac:dyDescent="0.3">
      <c r="A75" s="1324" t="s">
        <v>882</v>
      </c>
      <c r="B75" s="1325">
        <v>104312754.44</v>
      </c>
      <c r="C75" s="1326">
        <v>9.6761423204029908E-4</v>
      </c>
      <c r="D75" s="1326">
        <v>-4.1324593616827468E-6</v>
      </c>
      <c r="E75" s="1327">
        <v>21.143117234621101</v>
      </c>
      <c r="F75" s="1325">
        <v>104313185.51000001</v>
      </c>
      <c r="G75" s="1326">
        <v>1.0362439315790635E-3</v>
      </c>
      <c r="H75" s="1326"/>
      <c r="I75" s="1327">
        <v>21.2163479216157</v>
      </c>
      <c r="J75" s="1325">
        <v>23732810.800000001</v>
      </c>
      <c r="K75" s="1326">
        <v>3.0374751450248889E-4</v>
      </c>
      <c r="L75" s="1326">
        <v>0.1076471675394243</v>
      </c>
      <c r="M75" s="1327">
        <v>5.9595296672462696</v>
      </c>
      <c r="N75" s="1325">
        <v>21426327.350000001</v>
      </c>
      <c r="O75" s="1326">
        <v>2.9967369538024593E-4</v>
      </c>
      <c r="P75" s="1326"/>
      <c r="Q75" s="1327">
        <v>5.46738476844817</v>
      </c>
      <c r="R75" s="1325">
        <v>128045565.23999999</v>
      </c>
      <c r="S75" s="1326">
        <v>6.8864870735556468E-4</v>
      </c>
      <c r="T75" s="1326">
        <v>1.8339918197134927E-2</v>
      </c>
      <c r="U75" s="1327">
        <v>14.3613559974832</v>
      </c>
      <c r="V75" s="1325">
        <v>125739512.86</v>
      </c>
      <c r="W75" s="1326">
        <v>7.3034916759737081E-4</v>
      </c>
      <c r="X75" s="1326"/>
      <c r="Y75" s="1327">
        <v>14.2310467445689</v>
      </c>
    </row>
    <row r="76" spans="1:25" x14ac:dyDescent="0.3">
      <c r="A76" s="1324" t="s">
        <v>869</v>
      </c>
      <c r="B76" s="1325">
        <v>67610045.5</v>
      </c>
      <c r="C76" s="1326">
        <v>6.2715669436494057E-4</v>
      </c>
      <c r="D76" s="1326">
        <v>0.16424690036148987</v>
      </c>
      <c r="E76" s="1327">
        <v>13.7038574613309</v>
      </c>
      <c r="F76" s="1325">
        <v>58071913.68</v>
      </c>
      <c r="G76" s="1326">
        <v>5.768845793738544E-4</v>
      </c>
      <c r="H76" s="1326"/>
      <c r="I76" s="1327">
        <v>11.8112961375416</v>
      </c>
      <c r="J76" s="1325">
        <v>58430067.979999997</v>
      </c>
      <c r="K76" s="1326">
        <v>7.478249445757373E-4</v>
      </c>
      <c r="L76" s="1326">
        <v>0.29308082598488355</v>
      </c>
      <c r="M76" s="1327">
        <v>14.672333863885401</v>
      </c>
      <c r="N76" s="1325">
        <v>45186709.759999998</v>
      </c>
      <c r="O76" s="1326">
        <v>6.3199203833006986E-4</v>
      </c>
      <c r="P76" s="1326"/>
      <c r="Q76" s="1327">
        <v>11.5303535058757</v>
      </c>
      <c r="R76" s="1325">
        <v>126040113.48</v>
      </c>
      <c r="S76" s="1326">
        <v>6.7786307991427551E-4</v>
      </c>
      <c r="T76" s="1326">
        <v>0.220625544686227</v>
      </c>
      <c r="U76" s="1327">
        <v>14.1364282023881</v>
      </c>
      <c r="V76" s="1325">
        <v>103258623.44</v>
      </c>
      <c r="W76" s="1326">
        <v>5.9977049346948111E-4</v>
      </c>
      <c r="X76" s="1326"/>
      <c r="Y76" s="1327">
        <v>11.686686734587701</v>
      </c>
    </row>
    <row r="77" spans="1:25" x14ac:dyDescent="0.3">
      <c r="A77" s="1324" t="s">
        <v>856</v>
      </c>
      <c r="B77" s="1325">
        <v>55770901.609999999</v>
      </c>
      <c r="C77" s="1326">
        <v>5.1733576034170752E-4</v>
      </c>
      <c r="D77" s="1326">
        <v>5.5438837709828541E-2</v>
      </c>
      <c r="E77" s="1327">
        <v>11.304185354428601</v>
      </c>
      <c r="F77" s="1325">
        <v>52841433.930000097</v>
      </c>
      <c r="G77" s="1326">
        <v>5.2492515666343416E-4</v>
      </c>
      <c r="H77" s="1326"/>
      <c r="I77" s="1327">
        <v>10.747464392490301</v>
      </c>
      <c r="J77" s="1325">
        <v>26457417.300000001</v>
      </c>
      <c r="K77" s="1326">
        <v>3.3861875075623783E-4</v>
      </c>
      <c r="L77" s="1326">
        <v>0.11628353987063061</v>
      </c>
      <c r="M77" s="1327">
        <v>6.6437037166311796</v>
      </c>
      <c r="N77" s="1325">
        <v>23701341.420000002</v>
      </c>
      <c r="O77" s="1326">
        <v>3.3149258166263783E-4</v>
      </c>
      <c r="P77" s="1326"/>
      <c r="Q77" s="1327">
        <v>6.0479031685986904</v>
      </c>
      <c r="R77" s="1325">
        <v>82228318.909999996</v>
      </c>
      <c r="S77" s="1326">
        <v>4.4223652275075575E-4</v>
      </c>
      <c r="T77" s="1326">
        <v>7.427929721651895E-2</v>
      </c>
      <c r="U77" s="1327">
        <v>9.2225775935908008</v>
      </c>
      <c r="V77" s="1325">
        <v>76542775.350000098</v>
      </c>
      <c r="W77" s="1326">
        <v>4.4459335805371061E-4</v>
      </c>
      <c r="X77" s="1326"/>
      <c r="Y77" s="1327">
        <v>8.6630191988871008</v>
      </c>
    </row>
    <row r="78" spans="1:25" x14ac:dyDescent="0.3">
      <c r="A78" s="1324" t="s">
        <v>1019</v>
      </c>
      <c r="B78" s="1325">
        <v>52846136.780000001</v>
      </c>
      <c r="C78" s="1326">
        <v>4.9020538601622903E-4</v>
      </c>
      <c r="D78" s="1326">
        <v>6.1880353395985452E-2</v>
      </c>
      <c r="E78" s="1327">
        <v>10.711365751338199</v>
      </c>
      <c r="F78" s="1325">
        <v>49766564.200000003</v>
      </c>
      <c r="G78" s="1326">
        <v>4.943794966634019E-4</v>
      </c>
      <c r="H78" s="1326"/>
      <c r="I78" s="1327">
        <v>10.122064011068</v>
      </c>
      <c r="J78" s="1325">
        <v>105240886.81999999</v>
      </c>
      <c r="K78" s="1326">
        <v>1.346939393947081E-3</v>
      </c>
      <c r="L78" s="1326">
        <v>0.2131299737582715</v>
      </c>
      <c r="M78" s="1327">
        <v>26.4269661312556</v>
      </c>
      <c r="N78" s="1325">
        <v>86751534.540000007</v>
      </c>
      <c r="O78" s="1326">
        <v>1.2133275344320194E-3</v>
      </c>
      <c r="P78" s="1326"/>
      <c r="Q78" s="1327">
        <v>22.136505749946</v>
      </c>
      <c r="R78" s="1325">
        <v>158087023.59999999</v>
      </c>
      <c r="S78" s="1326">
        <v>8.5021628236617763E-4</v>
      </c>
      <c r="T78" s="1326">
        <v>0.1579931529890275</v>
      </c>
      <c r="U78" s="1327">
        <v>17.730750926412401</v>
      </c>
      <c r="V78" s="1325">
        <v>136518098.74000001</v>
      </c>
      <c r="W78" s="1326">
        <v>7.9295582994462932E-4</v>
      </c>
      <c r="X78" s="1326"/>
      <c r="Y78" s="1327">
        <v>15.4509541230031</v>
      </c>
    </row>
    <row r="79" spans="1:25" x14ac:dyDescent="0.3">
      <c r="A79" s="1324" t="s">
        <v>877</v>
      </c>
      <c r="B79" s="1325">
        <v>46189493.149999999</v>
      </c>
      <c r="C79" s="1326">
        <v>4.2845777759972174E-4</v>
      </c>
      <c r="D79" s="1326">
        <v>9.6052245915608479E-3</v>
      </c>
      <c r="E79" s="1327">
        <v>9.3621328851009</v>
      </c>
      <c r="F79" s="1325">
        <v>45750053.609999999</v>
      </c>
      <c r="G79" s="1326">
        <v>4.5447960572764337E-4</v>
      </c>
      <c r="H79" s="1326"/>
      <c r="I79" s="1327">
        <v>9.3051424906325302</v>
      </c>
      <c r="J79" s="1325">
        <v>41857193.759999998</v>
      </c>
      <c r="K79" s="1326">
        <v>5.3571482433294778E-4</v>
      </c>
      <c r="L79" s="1326">
        <v>0.12282092703339491</v>
      </c>
      <c r="M79" s="1327">
        <v>10.510730907625801</v>
      </c>
      <c r="N79" s="1325">
        <v>37278601.380000003</v>
      </c>
      <c r="O79" s="1326">
        <v>5.2138735918975574E-4</v>
      </c>
      <c r="P79" s="1326"/>
      <c r="Q79" s="1327">
        <v>9.5124308540942195</v>
      </c>
      <c r="R79" s="1325">
        <v>88046686.909999996</v>
      </c>
      <c r="S79" s="1326">
        <v>4.7352859908786967E-4</v>
      </c>
      <c r="T79" s="1326">
        <v>6.0437350461769804E-2</v>
      </c>
      <c r="U79" s="1327">
        <v>9.8751550882954895</v>
      </c>
      <c r="V79" s="1325">
        <v>83028654.989999995</v>
      </c>
      <c r="W79" s="1326">
        <v>4.8226613639097715E-4</v>
      </c>
      <c r="X79" s="1326"/>
      <c r="Y79" s="1327">
        <v>9.3970832511254407</v>
      </c>
    </row>
    <row r="80" spans="1:25" x14ac:dyDescent="0.3">
      <c r="A80" s="1324" t="s">
        <v>850</v>
      </c>
      <c r="B80" s="1325">
        <v>45947872.1199999</v>
      </c>
      <c r="C80" s="1326">
        <v>4.2621647979636625E-4</v>
      </c>
      <c r="D80" s="1326">
        <v>0.13293613808657556</v>
      </c>
      <c r="E80" s="1327">
        <v>9.3131587995150298</v>
      </c>
      <c r="F80" s="1325">
        <v>40556453.780000001</v>
      </c>
      <c r="G80" s="1326">
        <v>4.0288654699230619E-4</v>
      </c>
      <c r="H80" s="1326"/>
      <c r="I80" s="1327">
        <v>8.2488117840186295</v>
      </c>
      <c r="J80" s="1325">
        <v>103142857.43000001</v>
      </c>
      <c r="K80" s="1326">
        <v>1.3200874876163875E-3</v>
      </c>
      <c r="L80" s="1326">
        <v>0.117573147134824</v>
      </c>
      <c r="M80" s="1327">
        <v>25.900131425588999</v>
      </c>
      <c r="N80" s="1325">
        <v>92291817.939999998</v>
      </c>
      <c r="O80" s="1326">
        <v>1.290815251893399E-3</v>
      </c>
      <c r="P80" s="1326"/>
      <c r="Q80" s="1327">
        <v>23.550227316840999</v>
      </c>
      <c r="R80" s="1325">
        <v>149090729.55000001</v>
      </c>
      <c r="S80" s="1326">
        <v>8.0183283185845391E-4</v>
      </c>
      <c r="T80" s="1326">
        <v>0.12226322269538979</v>
      </c>
      <c r="U80" s="1327">
        <v>16.721743068405601</v>
      </c>
      <c r="V80" s="1325">
        <v>132848271.72</v>
      </c>
      <c r="W80" s="1326">
        <v>7.7163989632662985E-4</v>
      </c>
      <c r="X80" s="1326"/>
      <c r="Y80" s="1327">
        <v>15.0356075173243</v>
      </c>
    </row>
    <row r="81" spans="1:25" x14ac:dyDescent="0.3">
      <c r="A81" s="1324" t="s">
        <v>852</v>
      </c>
      <c r="B81" s="1325">
        <v>31050842.43</v>
      </c>
      <c r="C81" s="1326">
        <v>2.8803032968888388E-4</v>
      </c>
      <c r="D81" s="1326">
        <v>-0.11390266986992081</v>
      </c>
      <c r="E81" s="1327">
        <v>6.2936848447316001</v>
      </c>
      <c r="F81" s="1325">
        <v>35042248.039999999</v>
      </c>
      <c r="G81" s="1326">
        <v>3.4810859914595591E-4</v>
      </c>
      <c r="H81" s="1326"/>
      <c r="I81" s="1327">
        <v>7.1272727674578196</v>
      </c>
      <c r="J81" s="1325">
        <v>32524328.27</v>
      </c>
      <c r="K81" s="1326">
        <v>4.1626691234042677E-4</v>
      </c>
      <c r="L81" s="1326">
        <v>-0.28792209078257985</v>
      </c>
      <c r="M81" s="1327">
        <v>8.1671615244293605</v>
      </c>
      <c r="N81" s="1325">
        <v>45675238.409999996</v>
      </c>
      <c r="O81" s="1326">
        <v>6.3882471587919834E-4</v>
      </c>
      <c r="P81" s="1326"/>
      <c r="Q81" s="1327">
        <v>11.6550120185704</v>
      </c>
      <c r="R81" s="1325">
        <v>63575170.700000003</v>
      </c>
      <c r="S81" s="1326">
        <v>3.4191702805485132E-4</v>
      </c>
      <c r="T81" s="1326">
        <v>-0.21237425127972379</v>
      </c>
      <c r="U81" s="1327">
        <v>7.1304746658906302</v>
      </c>
      <c r="V81" s="1325">
        <v>80717486.450000003</v>
      </c>
      <c r="W81" s="1326">
        <v>4.6884187554430422E-4</v>
      </c>
      <c r="X81" s="1326"/>
      <c r="Y81" s="1327">
        <v>9.1355079771386691</v>
      </c>
    </row>
    <row r="82" spans="1:25" x14ac:dyDescent="0.3">
      <c r="A82" s="1324" t="s">
        <v>876</v>
      </c>
      <c r="B82" s="1325">
        <v>26352647.91</v>
      </c>
      <c r="C82" s="1326">
        <v>2.4444946647756306E-4</v>
      </c>
      <c r="D82" s="1326">
        <v>-2.9549751575495917E-3</v>
      </c>
      <c r="E82" s="1327">
        <v>5.3414093721809204</v>
      </c>
      <c r="F82" s="1325">
        <v>26430750.120000001</v>
      </c>
      <c r="G82" s="1326">
        <v>2.6256224738057667E-4</v>
      </c>
      <c r="H82" s="1326"/>
      <c r="I82" s="1327">
        <v>5.3757728482124696</v>
      </c>
      <c r="J82" s="1325">
        <v>9230314.7899999991</v>
      </c>
      <c r="K82" s="1326">
        <v>1.1813540331000583E-4</v>
      </c>
      <c r="L82" s="1326">
        <v>8.0353922221421334E-2</v>
      </c>
      <c r="M82" s="1327">
        <v>2.31781794801259</v>
      </c>
      <c r="N82" s="1325">
        <v>8543787.9199999999</v>
      </c>
      <c r="O82" s="1326">
        <v>1.194954439325088E-4</v>
      </c>
      <c r="P82" s="1326"/>
      <c r="Q82" s="1327">
        <v>2.1801298549963302</v>
      </c>
      <c r="R82" s="1325">
        <v>35582962.700000003</v>
      </c>
      <c r="S82" s="1326">
        <v>1.9137063608026819E-4</v>
      </c>
      <c r="T82" s="1326">
        <v>1.7396217193895606E-2</v>
      </c>
      <c r="U82" s="1327">
        <v>3.9909199027865299</v>
      </c>
      <c r="V82" s="1325">
        <v>34974538.039999999</v>
      </c>
      <c r="W82" s="1326">
        <v>2.0314715846765833E-4</v>
      </c>
      <c r="X82" s="1326"/>
      <c r="Y82" s="1327">
        <v>3.95837612534031</v>
      </c>
    </row>
    <row r="83" spans="1:25" x14ac:dyDescent="0.3">
      <c r="A83" s="1324" t="s">
        <v>885</v>
      </c>
      <c r="B83" s="1325">
        <v>2627516.56</v>
      </c>
      <c r="C83" s="1326">
        <v>2.4373073379439452E-5</v>
      </c>
      <c r="D83" s="1326">
        <v>-7.5416613254299094E-3</v>
      </c>
      <c r="E83" s="1327">
        <v>0.53257045087370003</v>
      </c>
      <c r="F83" s="1325">
        <v>2647482.98</v>
      </c>
      <c r="G83" s="1326">
        <v>2.6300013354695746E-5</v>
      </c>
      <c r="H83" s="1326"/>
      <c r="I83" s="1327">
        <v>0.53847382519874698</v>
      </c>
      <c r="J83" s="1325">
        <v>761892.06</v>
      </c>
      <c r="K83" s="1326">
        <v>9.75117618786988E-6</v>
      </c>
      <c r="L83" s="1326">
        <v>0.17658330515130358</v>
      </c>
      <c r="M83" s="1327">
        <v>0.191318187005872</v>
      </c>
      <c r="N83" s="1325">
        <v>647546.21</v>
      </c>
      <c r="O83" s="1326">
        <v>9.0567348528898842E-6</v>
      </c>
      <c r="P83" s="1326"/>
      <c r="Q83" s="1327">
        <v>0.16523523735953499</v>
      </c>
      <c r="R83" s="1325">
        <v>3389408.62</v>
      </c>
      <c r="S83" s="1326">
        <v>1.8228759898774363E-5</v>
      </c>
      <c r="T83" s="1326">
        <v>2.8642972355580307E-2</v>
      </c>
      <c r="U83" s="1327">
        <v>0.38014986088368202</v>
      </c>
      <c r="V83" s="1325">
        <v>3295029.19</v>
      </c>
      <c r="W83" s="1326">
        <v>1.913894663171625E-5</v>
      </c>
      <c r="X83" s="1326"/>
      <c r="Y83" s="1327">
        <v>0.37292743832894498</v>
      </c>
    </row>
    <row r="84" spans="1:25" x14ac:dyDescent="0.3">
      <c r="A84" s="1324" t="s">
        <v>866</v>
      </c>
      <c r="B84" s="1325">
        <v>2424060.21</v>
      </c>
      <c r="C84" s="1326">
        <v>2.2485794485158034E-5</v>
      </c>
      <c r="D84" s="1326">
        <v>1.9382950781885375E-2</v>
      </c>
      <c r="E84" s="1327">
        <v>0.49133195148528302</v>
      </c>
      <c r="F84" s="1325">
        <v>2377968.17</v>
      </c>
      <c r="G84" s="1326">
        <v>2.3622661637674212E-5</v>
      </c>
      <c r="H84" s="1326"/>
      <c r="I84" s="1327">
        <v>0.483656977730888</v>
      </c>
      <c r="J84" s="1325">
        <v>2741344.34</v>
      </c>
      <c r="K84" s="1326">
        <v>3.5085457710321684E-5</v>
      </c>
      <c r="L84" s="1326">
        <v>7.7938565746447142E-2</v>
      </c>
      <c r="M84" s="1327">
        <v>0.68837707678382698</v>
      </c>
      <c r="N84" s="1325">
        <v>2543135.9700000002</v>
      </c>
      <c r="O84" s="1326">
        <v>3.5568902758518075E-5</v>
      </c>
      <c r="P84" s="1326"/>
      <c r="Q84" s="1327">
        <v>0.64893542599920495</v>
      </c>
      <c r="R84" s="1325">
        <v>5165404.55</v>
      </c>
      <c r="S84" s="1326">
        <v>2.7780338660372743E-5</v>
      </c>
      <c r="T84" s="1326">
        <v>4.9643413967662989E-2</v>
      </c>
      <c r="U84" s="1327">
        <v>0.57934231048554896</v>
      </c>
      <c r="V84" s="1325">
        <v>4921104.1399999997</v>
      </c>
      <c r="W84" s="1326">
        <v>2.8583889268846776E-5</v>
      </c>
      <c r="X84" s="1326"/>
      <c r="Y84" s="1327">
        <v>0.55696464427380799</v>
      </c>
    </row>
    <row r="85" spans="1:25" x14ac:dyDescent="0.3">
      <c r="A85" s="1324" t="s">
        <v>873</v>
      </c>
      <c r="B85" s="1325">
        <v>2399077.42</v>
      </c>
      <c r="C85" s="1326">
        <v>2.2254051940443826E-5</v>
      </c>
      <c r="D85" s="1326">
        <v>-1.210986975107496E-2</v>
      </c>
      <c r="E85" s="1327">
        <v>0.48626819815374001</v>
      </c>
      <c r="F85" s="1325">
        <v>2428486.0699999998</v>
      </c>
      <c r="G85" s="1326">
        <v>2.4124504880742456E-5</v>
      </c>
      <c r="H85" s="1326"/>
      <c r="I85" s="1327">
        <v>0.49393185657222699</v>
      </c>
      <c r="J85" s="1325">
        <v>471902.68</v>
      </c>
      <c r="K85" s="1326">
        <v>6.0397087957682349E-6</v>
      </c>
      <c r="L85" s="1326">
        <v>0.73530067287289613</v>
      </c>
      <c r="M85" s="1327">
        <v>0.118499154828851</v>
      </c>
      <c r="N85" s="1325">
        <v>271942.89</v>
      </c>
      <c r="O85" s="1326">
        <v>3.8034577483799961E-6</v>
      </c>
      <c r="P85" s="1326"/>
      <c r="Q85" s="1327">
        <v>6.93920330062434E-2</v>
      </c>
      <c r="R85" s="1325">
        <v>2870980.1</v>
      </c>
      <c r="S85" s="1326">
        <v>1.544057172931224E-5</v>
      </c>
      <c r="T85" s="1326">
        <v>6.3157054870275176E-2</v>
      </c>
      <c r="U85" s="1327">
        <v>0.32200386792396202</v>
      </c>
      <c r="V85" s="1325">
        <v>2700428.96</v>
      </c>
      <c r="W85" s="1326">
        <v>1.5685252775615326E-5</v>
      </c>
      <c r="X85" s="1326"/>
      <c r="Y85" s="1327">
        <v>0.30563129986781601</v>
      </c>
    </row>
    <row r="86" spans="1:25" x14ac:dyDescent="0.3">
      <c r="A86" s="1324" t="s">
        <v>864</v>
      </c>
      <c r="B86" s="1325">
        <v>1894950.3</v>
      </c>
      <c r="C86" s="1326">
        <v>1.7577724690835367E-5</v>
      </c>
      <c r="D86" s="1326">
        <v>0.12879384755357806</v>
      </c>
      <c r="E86" s="1327">
        <v>0.38408684117075698</v>
      </c>
      <c r="F86" s="1325">
        <v>1678739.04</v>
      </c>
      <c r="G86" s="1326">
        <v>1.6676541267528422E-5</v>
      </c>
      <c r="H86" s="1326"/>
      <c r="I86" s="1327">
        <v>0.34144016758863999</v>
      </c>
      <c r="J86" s="1325">
        <v>5824296.1200000001</v>
      </c>
      <c r="K86" s="1326">
        <v>7.4543023373215006E-5</v>
      </c>
      <c r="L86" s="1326">
        <v>-3.7668563695490972E-2</v>
      </c>
      <c r="M86" s="1327">
        <v>1.4625349610071201</v>
      </c>
      <c r="N86" s="1325">
        <v>6052276.6900000004</v>
      </c>
      <c r="O86" s="1326">
        <v>8.4648577029979117E-5</v>
      </c>
      <c r="P86" s="1326"/>
      <c r="Q86" s="1327">
        <v>1.54436758333854</v>
      </c>
      <c r="R86" s="1325">
        <v>7719246.4199999999</v>
      </c>
      <c r="S86" s="1326">
        <v>4.1515292301833344E-5</v>
      </c>
      <c r="T86" s="1326">
        <v>-1.5223497676159199E-3</v>
      </c>
      <c r="U86" s="1327">
        <v>0.86577653558037504</v>
      </c>
      <c r="V86" s="1325">
        <v>7731015.7300000004</v>
      </c>
      <c r="W86" s="1326">
        <v>4.4905064244796221E-5</v>
      </c>
      <c r="X86" s="1326"/>
      <c r="Y86" s="1327">
        <v>0.87498705644840602</v>
      </c>
    </row>
    <row r="87" spans="1:25" x14ac:dyDescent="0.3">
      <c r="A87" s="1324" t="s">
        <v>861</v>
      </c>
      <c r="B87" s="1325">
        <v>1359674.66</v>
      </c>
      <c r="C87" s="1326">
        <v>1.2612461045857076E-5</v>
      </c>
      <c r="D87" s="1326">
        <v>0.17013220984778099</v>
      </c>
      <c r="E87" s="1327">
        <v>0.27559200110911802</v>
      </c>
      <c r="F87" s="1325">
        <v>1161983.79</v>
      </c>
      <c r="G87" s="1326">
        <v>1.1543110730381345E-5</v>
      </c>
      <c r="H87" s="1326"/>
      <c r="I87" s="1327">
        <v>0.23633687579749299</v>
      </c>
      <c r="J87" s="1325">
        <v>178775.87</v>
      </c>
      <c r="K87" s="1326">
        <v>2.2880865913075944E-6</v>
      </c>
      <c r="L87" s="1326">
        <v>0.1186422680467203</v>
      </c>
      <c r="M87" s="1327">
        <v>4.4892284779549298E-2</v>
      </c>
      <c r="N87" s="1325">
        <v>159815.04999999999</v>
      </c>
      <c r="O87" s="1326">
        <v>2.2352111880190597E-6</v>
      </c>
      <c r="P87" s="1326"/>
      <c r="Q87" s="1327">
        <v>4.0780221260774401E-2</v>
      </c>
      <c r="R87" s="1325">
        <v>1538450.53</v>
      </c>
      <c r="S87" s="1326">
        <v>8.2740231325404989E-6</v>
      </c>
      <c r="T87" s="1326">
        <v>0.16390670308047775</v>
      </c>
      <c r="U87" s="1327">
        <v>0.17254979275881099</v>
      </c>
      <c r="V87" s="1325">
        <v>1321798.8400000001</v>
      </c>
      <c r="W87" s="1326">
        <v>7.6775761299475615E-6</v>
      </c>
      <c r="X87" s="1326"/>
      <c r="Y87" s="1327">
        <v>0.149599601995444</v>
      </c>
    </row>
    <row r="88" spans="1:25" x14ac:dyDescent="0.3">
      <c r="A88" s="1324" t="s">
        <v>884</v>
      </c>
      <c r="B88" s="1325">
        <v>849067.33</v>
      </c>
      <c r="C88" s="1326">
        <v>7.876022801612612E-6</v>
      </c>
      <c r="D88" s="1326">
        <v>0.15665736074064388</v>
      </c>
      <c r="E88" s="1327">
        <v>0.17209717253322601</v>
      </c>
      <c r="F88" s="1325">
        <v>734069.87999999896</v>
      </c>
      <c r="G88" s="1326">
        <v>7.2922272940466185E-6</v>
      </c>
      <c r="H88" s="1326"/>
      <c r="I88" s="1327">
        <v>0.14930310005119801</v>
      </c>
      <c r="J88" s="1325">
        <v>86293.03</v>
      </c>
      <c r="K88" s="1326">
        <v>1.104432745125525E-6</v>
      </c>
      <c r="L88" s="1326">
        <v>-1.7928296374258058E-2</v>
      </c>
      <c r="M88" s="1327">
        <v>2.1668982940763699E-2</v>
      </c>
      <c r="N88" s="1325">
        <v>87868.36</v>
      </c>
      <c r="O88" s="1326">
        <v>1.2289477201608135E-6</v>
      </c>
      <c r="P88" s="1326"/>
      <c r="Q88" s="1327">
        <v>2.2421487604711701E-2</v>
      </c>
      <c r="R88" s="1325">
        <v>935360.36</v>
      </c>
      <c r="S88" s="1326">
        <v>5.0305116121617559E-6</v>
      </c>
      <c r="T88" s="1326">
        <v>0.13799348233268863</v>
      </c>
      <c r="U88" s="1327">
        <v>0.104908304248695</v>
      </c>
      <c r="V88" s="1325">
        <v>821938.23999999894</v>
      </c>
      <c r="W88" s="1326">
        <v>4.7741707896453449E-6</v>
      </c>
      <c r="X88" s="1326"/>
      <c r="Y88" s="1327">
        <v>9.3025980843526604E-2</v>
      </c>
    </row>
    <row r="89" spans="1:25" x14ac:dyDescent="0.3">
      <c r="A89" s="1324" t="s">
        <v>847</v>
      </c>
      <c r="B89" s="1325">
        <v>622698.31000000006</v>
      </c>
      <c r="C89" s="1326">
        <v>5.7762039767631139E-6</v>
      </c>
      <c r="D89" s="1326">
        <v>-1.4511394705336781E-2</v>
      </c>
      <c r="E89" s="1327">
        <v>0.12621451174221801</v>
      </c>
      <c r="F89" s="1325">
        <v>631867.59</v>
      </c>
      <c r="G89" s="1326">
        <v>6.2769529326301529E-6</v>
      </c>
      <c r="H89" s="1326"/>
      <c r="I89" s="1327">
        <v>0.12851608897082101</v>
      </c>
      <c r="J89" s="1325">
        <v>85047.54</v>
      </c>
      <c r="K89" s="1326">
        <v>1.0884921768116484E-6</v>
      </c>
      <c r="L89" s="1326">
        <v>2.8784209697152764E-3</v>
      </c>
      <c r="M89" s="1327">
        <v>2.1356228810298101E-2</v>
      </c>
      <c r="N89" s="1325">
        <v>84803.44</v>
      </c>
      <c r="O89" s="1326">
        <v>1.1860810222222692E-6</v>
      </c>
      <c r="P89" s="1326"/>
      <c r="Q89" s="1327">
        <v>2.1639407845974502E-2</v>
      </c>
      <c r="R89" s="1325">
        <v>707745.85</v>
      </c>
      <c r="S89" s="1326">
        <v>3.8063658341094253E-6</v>
      </c>
      <c r="T89" s="1326">
        <v>-1.245366371234519E-2</v>
      </c>
      <c r="U89" s="1327">
        <v>7.9379477833069007E-2</v>
      </c>
      <c r="V89" s="1325">
        <v>716671.03</v>
      </c>
      <c r="W89" s="1326">
        <v>4.1627335616007446E-6</v>
      </c>
      <c r="X89" s="1326"/>
      <c r="Y89" s="1327">
        <v>8.1111964699306996E-2</v>
      </c>
    </row>
    <row r="90" spans="1:25" x14ac:dyDescent="0.3">
      <c r="A90" s="1324" t="s">
        <v>846</v>
      </c>
      <c r="B90" s="1325">
        <v>556598.06000000006</v>
      </c>
      <c r="C90" s="1326">
        <v>5.1630522774835128E-6</v>
      </c>
      <c r="D90" s="1326">
        <v>8.9301059457590079E-2</v>
      </c>
      <c r="E90" s="1327">
        <v>0.112816674224739</v>
      </c>
      <c r="F90" s="1325">
        <v>510968.07</v>
      </c>
      <c r="G90" s="1326">
        <v>5.0759408715152956E-6</v>
      </c>
      <c r="H90" s="1326"/>
      <c r="I90" s="1327">
        <v>0.10392623230662699</v>
      </c>
      <c r="J90" s="1325">
        <v>28784.799999999999</v>
      </c>
      <c r="K90" s="1326">
        <v>3.6840606572615671E-7</v>
      </c>
      <c r="L90" s="1326">
        <v>-0.14061114511337686</v>
      </c>
      <c r="M90" s="1327">
        <v>7.2281311729730001E-3</v>
      </c>
      <c r="N90" s="1325">
        <v>33494.5</v>
      </c>
      <c r="O90" s="1326">
        <v>4.684620199230573E-7</v>
      </c>
      <c r="P90" s="1326"/>
      <c r="Q90" s="1327">
        <v>8.5468366153188292E-3</v>
      </c>
      <c r="R90" s="1325">
        <v>585382.86</v>
      </c>
      <c r="S90" s="1326">
        <v>3.1482788887808539E-6</v>
      </c>
      <c r="T90" s="1326">
        <v>7.5157214204825948E-2</v>
      </c>
      <c r="U90" s="1327">
        <v>6.5655469063122807E-2</v>
      </c>
      <c r="V90" s="1325">
        <v>544462.56999999995</v>
      </c>
      <c r="W90" s="1326">
        <v>3.1624727640719543E-6</v>
      </c>
      <c r="X90" s="1326"/>
      <c r="Y90" s="1327">
        <v>6.1621618440379798E-2</v>
      </c>
    </row>
    <row r="91" spans="1:25" x14ac:dyDescent="0.3">
      <c r="A91" s="1324" t="s">
        <v>853</v>
      </c>
      <c r="B91" s="1325">
        <v>382304.27</v>
      </c>
      <c r="C91" s="1326">
        <v>3.5462878399453488E-6</v>
      </c>
      <c r="D91" s="1326">
        <v>0.46071989264688396</v>
      </c>
      <c r="E91" s="1327">
        <v>7.74891243482176E-2</v>
      </c>
      <c r="F91" s="1325">
        <v>261723.19</v>
      </c>
      <c r="G91" s="1326">
        <v>2.5999500069434149E-6</v>
      </c>
      <c r="H91" s="1326"/>
      <c r="I91" s="1327">
        <v>5.32321032192314E-2</v>
      </c>
      <c r="J91" s="1325">
        <v>711227.44</v>
      </c>
      <c r="K91" s="1326">
        <v>9.1027383552043497E-6</v>
      </c>
      <c r="L91" s="1326">
        <v>0.24244534765928874</v>
      </c>
      <c r="M91" s="1327">
        <v>0.178595829400857</v>
      </c>
      <c r="N91" s="1325">
        <v>572441.63</v>
      </c>
      <c r="O91" s="1326">
        <v>8.0063043866260839E-6</v>
      </c>
      <c r="P91" s="1326"/>
      <c r="Q91" s="1327">
        <v>0.14607070066479</v>
      </c>
      <c r="R91" s="1325">
        <v>1093531.71</v>
      </c>
      <c r="S91" s="1326">
        <v>5.8811814148528828E-6</v>
      </c>
      <c r="T91" s="1326">
        <v>0.3109300269939459</v>
      </c>
      <c r="U91" s="1327">
        <v>0.122648513069632</v>
      </c>
      <c r="V91" s="1325">
        <v>834164.82</v>
      </c>
      <c r="W91" s="1326">
        <v>4.8451880245817155E-6</v>
      </c>
      <c r="X91" s="1326"/>
      <c r="Y91" s="1327">
        <v>9.4409770453877301E-2</v>
      </c>
    </row>
    <row r="92" spans="1:25" x14ac:dyDescent="0.3">
      <c r="A92" s="1324" t="s">
        <v>863</v>
      </c>
      <c r="B92" s="1325">
        <v>191097.84</v>
      </c>
      <c r="C92" s="1326">
        <v>1.7726402748047304E-6</v>
      </c>
      <c r="D92" s="1326">
        <v>-0.19925128520364332</v>
      </c>
      <c r="E92" s="1327">
        <v>3.8733557138757001E-2</v>
      </c>
      <c r="F92" s="1325">
        <v>238648.95</v>
      </c>
      <c r="G92" s="1326">
        <v>2.3707312264134436E-6</v>
      </c>
      <c r="H92" s="1326"/>
      <c r="I92" s="1327">
        <v>4.8539013831984897E-2</v>
      </c>
      <c r="J92" s="1325">
        <v>42254.46</v>
      </c>
      <c r="K92" s="1326">
        <v>5.4079928879072488E-7</v>
      </c>
      <c r="L92" s="1326">
        <v>-0.30368561090070995</v>
      </c>
      <c r="M92" s="1327">
        <v>1.0610488157747899E-2</v>
      </c>
      <c r="N92" s="1325">
        <v>60683.02</v>
      </c>
      <c r="O92" s="1326">
        <v>8.4872710815898977E-7</v>
      </c>
      <c r="P92" s="1326"/>
      <c r="Q92" s="1327">
        <v>1.54845678324538E-2</v>
      </c>
      <c r="R92" s="1325">
        <v>233352.3</v>
      </c>
      <c r="S92" s="1326">
        <v>1.2550044935351479E-6</v>
      </c>
      <c r="T92" s="1326">
        <v>-0.22042306406495768</v>
      </c>
      <c r="U92" s="1327">
        <v>2.6172366429482698E-2</v>
      </c>
      <c r="V92" s="1325">
        <v>299331.96999999997</v>
      </c>
      <c r="W92" s="1326">
        <v>1.7386488157321875E-6</v>
      </c>
      <c r="X92" s="1326"/>
      <c r="Y92" s="1327">
        <v>3.3878032134233203E-2</v>
      </c>
    </row>
    <row r="93" spans="1:25" x14ac:dyDescent="0.3">
      <c r="A93" s="1324" t="s">
        <v>870</v>
      </c>
      <c r="B93" s="1325">
        <v>83683.259999999995</v>
      </c>
      <c r="C93" s="1326">
        <v>7.7625323762401338E-7</v>
      </c>
      <c r="D93" s="1326">
        <v>0.68039282069694218</v>
      </c>
      <c r="E93" s="1327">
        <v>1.69617319210278E-2</v>
      </c>
      <c r="F93" s="1325">
        <v>49799.82</v>
      </c>
      <c r="G93" s="1326">
        <v>4.9470985874343349E-7</v>
      </c>
      <c r="H93" s="1326"/>
      <c r="I93" s="1327">
        <v>1.01288279366423E-2</v>
      </c>
      <c r="J93" s="1325">
        <v>7196.84</v>
      </c>
      <c r="K93" s="1326">
        <v>9.2109707556093268E-8</v>
      </c>
      <c r="L93" s="1326">
        <v>-0.57535981930707236</v>
      </c>
      <c r="M93" s="1327">
        <v>1.80719350319957E-3</v>
      </c>
      <c r="N93" s="1325">
        <v>16948.09</v>
      </c>
      <c r="O93" s="1326">
        <v>2.3704000582895007E-7</v>
      </c>
      <c r="P93" s="1326"/>
      <c r="Q93" s="1327">
        <v>4.3246669205905097E-3</v>
      </c>
      <c r="R93" s="1325">
        <v>90880.1</v>
      </c>
      <c r="S93" s="1326">
        <v>4.887671296701323E-7</v>
      </c>
      <c r="T93" s="1326">
        <v>0.36154225652908084</v>
      </c>
      <c r="U93" s="1327">
        <v>1.0192945509206601E-2</v>
      </c>
      <c r="V93" s="1325">
        <v>66747.91</v>
      </c>
      <c r="W93" s="1326">
        <v>3.8770056761427338E-7</v>
      </c>
      <c r="X93" s="1326"/>
      <c r="Y93" s="1327">
        <v>7.5544481261821299E-3</v>
      </c>
    </row>
    <row r="94" spans="1:25" x14ac:dyDescent="0.3">
      <c r="A94" s="1324" t="s">
        <v>857</v>
      </c>
      <c r="B94" s="1325">
        <v>82156.800000000003</v>
      </c>
      <c r="C94" s="1326">
        <v>7.6209366117941096E-7</v>
      </c>
      <c r="D94" s="1326">
        <v>0.7264815516075438</v>
      </c>
      <c r="E94" s="1327">
        <v>1.6652334255256002E-2</v>
      </c>
      <c r="F94" s="1325">
        <v>47586.26</v>
      </c>
      <c r="G94" s="1326">
        <v>4.7272042273904404E-7</v>
      </c>
      <c r="H94" s="1326"/>
      <c r="I94" s="1327">
        <v>9.6786100770710603E-3</v>
      </c>
      <c r="J94" s="1325">
        <v>29607.65</v>
      </c>
      <c r="K94" s="1326">
        <v>3.7893742016262206E-7</v>
      </c>
      <c r="L94" s="1326">
        <v>2.590068023911436</v>
      </c>
      <c r="M94" s="1327">
        <v>7.4347564660332604E-3</v>
      </c>
      <c r="N94" s="1325">
        <v>8247.1</v>
      </c>
      <c r="O94" s="1326">
        <v>1.1534589632648483E-7</v>
      </c>
      <c r="P94" s="1326"/>
      <c r="Q94" s="1327">
        <v>2.1044235994027599E-3</v>
      </c>
      <c r="R94" s="1325">
        <v>111764.45</v>
      </c>
      <c r="S94" s="1326">
        <v>6.0108637012570419E-7</v>
      </c>
      <c r="T94" s="1326">
        <v>1.0017503872236955</v>
      </c>
      <c r="U94" s="1327">
        <v>1.2535295941756701E-2</v>
      </c>
      <c r="V94" s="1325">
        <v>55833.36</v>
      </c>
      <c r="W94" s="1326">
        <v>3.243041671838424E-7</v>
      </c>
      <c r="X94" s="1326"/>
      <c r="Y94" s="1327">
        <v>6.3191524922720796E-3</v>
      </c>
    </row>
    <row r="95" spans="1:25" x14ac:dyDescent="0.3">
      <c r="A95" s="1324" t="s">
        <v>855</v>
      </c>
      <c r="B95" s="1325">
        <v>7126.1</v>
      </c>
      <c r="C95" s="1326">
        <v>6.6102326757256861E-8</v>
      </c>
      <c r="D95" s="1326">
        <v>0.21664350421192452</v>
      </c>
      <c r="E95" s="1327">
        <v>1.44438682052344E-3</v>
      </c>
      <c r="F95" s="1325">
        <v>5857.18</v>
      </c>
      <c r="G95" s="1326">
        <v>5.818504344864829E-8</v>
      </c>
      <c r="H95" s="1326"/>
      <c r="I95" s="1327">
        <v>1.1912968443247901E-3</v>
      </c>
      <c r="J95" s="1325">
        <v>1050998.1200000001</v>
      </c>
      <c r="K95" s="1326">
        <v>1.3451338292251021E-5</v>
      </c>
      <c r="L95" s="1326">
        <v>-2.344738611752422E-2</v>
      </c>
      <c r="M95" s="1327">
        <v>0.26391540931005297</v>
      </c>
      <c r="N95" s="1325">
        <v>1076232.97</v>
      </c>
      <c r="O95" s="1326">
        <v>1.5052449537505893E-5</v>
      </c>
      <c r="P95" s="1326"/>
      <c r="Q95" s="1327">
        <v>0.27462381449519602</v>
      </c>
      <c r="R95" s="1325">
        <v>1058124.22</v>
      </c>
      <c r="S95" s="1326">
        <v>5.6907544978917006E-6</v>
      </c>
      <c r="T95" s="1326">
        <v>-2.2147812730759945E-2</v>
      </c>
      <c r="U95" s="1327">
        <v>0.118677273863384</v>
      </c>
      <c r="V95" s="1325">
        <v>1082090.1499999999</v>
      </c>
      <c r="W95" s="1326">
        <v>6.2852449666935517E-6</v>
      </c>
      <c r="X95" s="1326"/>
      <c r="Y95" s="1327">
        <v>0.122469660938112</v>
      </c>
    </row>
    <row r="96" spans="1:25" x14ac:dyDescent="0.3">
      <c r="A96" s="1324" t="s">
        <v>859</v>
      </c>
      <c r="B96" s="1325">
        <v>3007</v>
      </c>
      <c r="C96" s="1326">
        <v>2.7893194953631209E-8</v>
      </c>
      <c r="D96" s="1326"/>
      <c r="E96" s="1327">
        <v>6.0948782213468404E-4</v>
      </c>
      <c r="F96" s="1325">
        <v>0</v>
      </c>
      <c r="G96" s="1326">
        <v>0</v>
      </c>
      <c r="H96" s="1326"/>
      <c r="I96" s="1327">
        <v>0</v>
      </c>
      <c r="J96" s="1325"/>
      <c r="K96" s="1326">
        <v>0</v>
      </c>
      <c r="L96" s="1326"/>
      <c r="M96" s="1327"/>
      <c r="N96" s="1325">
        <v>1224.9000000000001</v>
      </c>
      <c r="O96" s="1326">
        <v>1.7131741874151065E-8</v>
      </c>
      <c r="P96" s="1326"/>
      <c r="Q96" s="1327">
        <v>3.12559380498411E-4</v>
      </c>
      <c r="R96" s="1325">
        <v>3007</v>
      </c>
      <c r="S96" s="1326">
        <v>1.6172107633223198E-8</v>
      </c>
      <c r="T96" s="1326">
        <v>1.4548942770838433</v>
      </c>
      <c r="U96" s="1327">
        <v>3.3725961069787797E-4</v>
      </c>
      <c r="V96" s="1325">
        <v>1224.9000000000001</v>
      </c>
      <c r="W96" s="1326">
        <v>7.1147459938554406E-9</v>
      </c>
      <c r="X96" s="1326"/>
      <c r="Y96" s="1327">
        <v>1.3863270789692901E-4</v>
      </c>
    </row>
    <row r="97" spans="1:25" x14ac:dyDescent="0.3">
      <c r="A97" s="1324" t="s">
        <v>874</v>
      </c>
      <c r="B97" s="1325">
        <v>1428.68</v>
      </c>
      <c r="C97" s="1326">
        <v>1.3252560614018569E-8</v>
      </c>
      <c r="D97" s="1326">
        <v>-0.5130108736407949</v>
      </c>
      <c r="E97" s="1327">
        <v>2.8957867034498799E-4</v>
      </c>
      <c r="F97" s="1325">
        <v>2933.7</v>
      </c>
      <c r="G97" s="1326">
        <v>2.9143284304955534E-8</v>
      </c>
      <c r="H97" s="1326"/>
      <c r="I97" s="1327">
        <v>5.9668774942816204E-4</v>
      </c>
      <c r="J97" s="1325">
        <v>2248.1799999999998</v>
      </c>
      <c r="K97" s="1326">
        <v>2.8773628750042762E-8</v>
      </c>
      <c r="L97" s="1326"/>
      <c r="M97" s="1327">
        <v>5.6453892125199598E-4</v>
      </c>
      <c r="N97" s="1325"/>
      <c r="O97" s="1326">
        <v>0</v>
      </c>
      <c r="P97" s="1326"/>
      <c r="Q97" s="1327"/>
      <c r="R97" s="1325">
        <v>3676.86</v>
      </c>
      <c r="S97" s="1326">
        <v>1.9774717549814783E-8</v>
      </c>
      <c r="T97" s="1326">
        <v>0.2533183352080991</v>
      </c>
      <c r="U97" s="1327">
        <v>4.1238988100784799E-4</v>
      </c>
      <c r="V97" s="1325">
        <v>2933.7</v>
      </c>
      <c r="W97" s="1326">
        <v>1.704019129902335E-8</v>
      </c>
      <c r="X97" s="1326"/>
      <c r="Y97" s="1327">
        <v>3.32032635445522E-4</v>
      </c>
    </row>
    <row r="98" spans="1:25" x14ac:dyDescent="0.3">
      <c r="A98" s="1324" t="s">
        <v>845</v>
      </c>
      <c r="B98" s="1325">
        <v>927</v>
      </c>
      <c r="C98" s="1326">
        <v>8.5989330635238214E-9</v>
      </c>
      <c r="D98" s="1326">
        <v>-0.65931642778390298</v>
      </c>
      <c r="E98" s="1327">
        <v>1.8789331929459701E-4</v>
      </c>
      <c r="F98" s="1325">
        <v>2721</v>
      </c>
      <c r="G98" s="1326">
        <v>2.7030329138556776E-8</v>
      </c>
      <c r="H98" s="1326"/>
      <c r="I98" s="1327">
        <v>5.5342651470635304E-4</v>
      </c>
      <c r="J98" s="1325">
        <v>0</v>
      </c>
      <c r="K98" s="1326">
        <v>0</v>
      </c>
      <c r="L98" s="1326"/>
      <c r="M98" s="1327">
        <v>0</v>
      </c>
      <c r="N98" s="1325">
        <v>0</v>
      </c>
      <c r="O98" s="1326">
        <v>0</v>
      </c>
      <c r="P98" s="1326"/>
      <c r="Q98" s="1327">
        <v>0</v>
      </c>
      <c r="R98" s="1325">
        <v>927</v>
      </c>
      <c r="S98" s="1326">
        <v>4.9855483126032281E-9</v>
      </c>
      <c r="T98" s="1326">
        <v>-0.65931642778390298</v>
      </c>
      <c r="U98" s="1327">
        <v>1.03970621588604E-4</v>
      </c>
      <c r="V98" s="1325">
        <v>2721</v>
      </c>
      <c r="W98" s="1326">
        <v>1.580473822294118E-8</v>
      </c>
      <c r="X98" s="1326"/>
      <c r="Y98" s="1327">
        <v>3.0795950541884502E-4</v>
      </c>
    </row>
    <row r="99" spans="1:25" x14ac:dyDescent="0.3">
      <c r="A99" s="1324" t="s">
        <v>868</v>
      </c>
      <c r="B99" s="1325"/>
      <c r="C99" s="1326">
        <v>0</v>
      </c>
      <c r="D99" s="1326"/>
      <c r="E99" s="1327"/>
      <c r="F99" s="1325"/>
      <c r="G99" s="1326">
        <v>0</v>
      </c>
      <c r="H99" s="1326"/>
      <c r="I99" s="1327"/>
      <c r="J99" s="1325"/>
      <c r="K99" s="1326">
        <v>0</v>
      </c>
      <c r="L99" s="1326"/>
      <c r="M99" s="1327"/>
      <c r="N99" s="1325">
        <v>0</v>
      </c>
      <c r="O99" s="1326">
        <v>0</v>
      </c>
      <c r="P99" s="1326"/>
      <c r="Q99" s="1327">
        <v>0</v>
      </c>
      <c r="R99" s="1325"/>
      <c r="S99" s="1326">
        <v>0</v>
      </c>
      <c r="T99" s="1326"/>
      <c r="U99" s="1327"/>
      <c r="V99" s="1325">
        <v>0</v>
      </c>
      <c r="W99" s="1326">
        <v>0</v>
      </c>
      <c r="X99" s="1326"/>
      <c r="Y99" s="1327">
        <v>0</v>
      </c>
    </row>
    <row r="100" spans="1:25" x14ac:dyDescent="0.3">
      <c r="A100" s="1324" t="s">
        <v>875</v>
      </c>
      <c r="B100" s="1325"/>
      <c r="C100" s="1326">
        <v>0</v>
      </c>
      <c r="D100" s="1326"/>
      <c r="E100" s="1327"/>
      <c r="F100" s="1325">
        <v>0</v>
      </c>
      <c r="G100" s="1326">
        <v>0</v>
      </c>
      <c r="H100" s="1326"/>
      <c r="I100" s="1327">
        <v>0</v>
      </c>
      <c r="J100" s="1325"/>
      <c r="K100" s="1326">
        <v>0</v>
      </c>
      <c r="L100" s="1326"/>
      <c r="M100" s="1327"/>
      <c r="N100" s="1325"/>
      <c r="O100" s="1326">
        <v>0</v>
      </c>
      <c r="P100" s="1326"/>
      <c r="Q100" s="1327"/>
      <c r="R100" s="1325"/>
      <c r="S100" s="1326">
        <v>0</v>
      </c>
      <c r="T100" s="1326"/>
      <c r="U100" s="1327"/>
      <c r="V100" s="1325">
        <v>0</v>
      </c>
      <c r="W100" s="1326">
        <v>0</v>
      </c>
      <c r="X100" s="1326"/>
      <c r="Y100" s="1327">
        <v>0</v>
      </c>
    </row>
    <row r="101" spans="1:25" x14ac:dyDescent="0.3">
      <c r="A101" s="1324" t="s">
        <v>883</v>
      </c>
      <c r="B101" s="1325"/>
      <c r="C101" s="1326">
        <v>0</v>
      </c>
      <c r="D101" s="1326"/>
      <c r="E101" s="1327"/>
      <c r="F101" s="1325"/>
      <c r="G101" s="1326">
        <v>0</v>
      </c>
      <c r="H101" s="1326"/>
      <c r="I101" s="1327"/>
      <c r="J101" s="1325">
        <v>4620</v>
      </c>
      <c r="K101" s="1326">
        <v>5.9129680374879932E-8</v>
      </c>
      <c r="L101" s="1326">
        <v>0.73785476499463987</v>
      </c>
      <c r="M101" s="1327">
        <v>1.16012499719071E-3</v>
      </c>
      <c r="N101" s="1325">
        <v>2658.45</v>
      </c>
      <c r="O101" s="1326">
        <v>3.7181712127795655E-8</v>
      </c>
      <c r="P101" s="1326"/>
      <c r="Q101" s="1327">
        <v>6.7836026213241997E-4</v>
      </c>
      <c r="R101" s="1325">
        <v>4620</v>
      </c>
      <c r="S101" s="1326">
        <v>2.4847069260223208E-8</v>
      </c>
      <c r="T101" s="1326">
        <v>0.73785476499463987</v>
      </c>
      <c r="U101" s="1327">
        <v>5.1817073542540599E-4</v>
      </c>
      <c r="V101" s="1325">
        <v>2658.45</v>
      </c>
      <c r="W101" s="1326">
        <v>1.5441420922005872E-8</v>
      </c>
      <c r="X101" s="1326"/>
      <c r="Y101" s="1327">
        <v>3.0088017169449798E-4</v>
      </c>
    </row>
    <row r="102" spans="1:25" x14ac:dyDescent="0.3">
      <c r="A102" s="1324" t="s">
        <v>879</v>
      </c>
      <c r="B102" s="1325"/>
      <c r="C102" s="1326">
        <v>0</v>
      </c>
      <c r="D102" s="1326"/>
      <c r="E102" s="1327"/>
      <c r="F102" s="1325">
        <v>10539.7</v>
      </c>
      <c r="G102" s="1326">
        <v>1.0470105109211573E-7</v>
      </c>
      <c r="H102" s="1326"/>
      <c r="I102" s="1327">
        <v>2.1436785876701799E-3</v>
      </c>
      <c r="J102" s="1325"/>
      <c r="K102" s="1326">
        <v>0</v>
      </c>
      <c r="L102" s="1326"/>
      <c r="M102" s="1327"/>
      <c r="N102" s="1325">
        <v>2666</v>
      </c>
      <c r="O102" s="1326">
        <v>3.7287308218211073E-8</v>
      </c>
      <c r="P102" s="1326"/>
      <c r="Q102" s="1327">
        <v>6.8028680578721896E-4</v>
      </c>
      <c r="R102" s="1325"/>
      <c r="S102" s="1326">
        <v>0</v>
      </c>
      <c r="T102" s="1326"/>
      <c r="U102" s="1327"/>
      <c r="V102" s="1325">
        <v>13205.7</v>
      </c>
      <c r="W102" s="1326">
        <v>7.6704384987392262E-8</v>
      </c>
      <c r="X102" s="1326"/>
      <c r="Y102" s="1327">
        <v>1.49460523363089E-3</v>
      </c>
    </row>
    <row r="103" spans="1:25" x14ac:dyDescent="0.3">
      <c r="A103" s="1324" t="s">
        <v>871</v>
      </c>
      <c r="B103" s="1325">
        <v>0</v>
      </c>
      <c r="C103" s="1326">
        <v>0</v>
      </c>
      <c r="D103" s="1326"/>
      <c r="E103" s="1327">
        <v>0</v>
      </c>
      <c r="F103" s="1325"/>
      <c r="G103" s="1326">
        <v>0</v>
      </c>
      <c r="H103" s="1326"/>
      <c r="I103" s="1327"/>
      <c r="J103" s="1325"/>
      <c r="K103" s="1326">
        <v>0</v>
      </c>
      <c r="L103" s="1326"/>
      <c r="M103" s="1327"/>
      <c r="N103" s="1325"/>
      <c r="O103" s="1326">
        <v>0</v>
      </c>
      <c r="P103" s="1326"/>
      <c r="Q103" s="1327"/>
      <c r="R103" s="1325">
        <v>0</v>
      </c>
      <c r="S103" s="1326">
        <v>0</v>
      </c>
      <c r="T103" s="1326"/>
      <c r="U103" s="1327">
        <v>0</v>
      </c>
      <c r="V103" s="1325"/>
      <c r="W103" s="1326">
        <v>0</v>
      </c>
      <c r="X103" s="1326"/>
      <c r="Y103" s="1327"/>
    </row>
    <row r="104" spans="1:25" x14ac:dyDescent="0.3">
      <c r="A104" s="1324" t="s">
        <v>848</v>
      </c>
      <c r="B104" s="1325">
        <v>0</v>
      </c>
      <c r="C104" s="1326">
        <v>0</v>
      </c>
      <c r="D104" s="1326"/>
      <c r="E104" s="1327">
        <v>0</v>
      </c>
      <c r="F104" s="1325">
        <v>0</v>
      </c>
      <c r="G104" s="1326">
        <v>0</v>
      </c>
      <c r="H104" s="1326"/>
      <c r="I104" s="1327">
        <v>0</v>
      </c>
      <c r="J104" s="1325">
        <v>0</v>
      </c>
      <c r="K104" s="1326">
        <v>0</v>
      </c>
      <c r="L104" s="1326"/>
      <c r="M104" s="1327">
        <v>0</v>
      </c>
      <c r="N104" s="1325"/>
      <c r="O104" s="1326">
        <v>0</v>
      </c>
      <c r="P104" s="1326"/>
      <c r="Q104" s="1327"/>
      <c r="R104" s="1325">
        <v>0</v>
      </c>
      <c r="S104" s="1326">
        <v>0</v>
      </c>
      <c r="T104" s="1326"/>
      <c r="U104" s="1327">
        <v>0</v>
      </c>
      <c r="V104" s="1325">
        <v>0</v>
      </c>
      <c r="W104" s="1326">
        <v>0</v>
      </c>
      <c r="X104" s="1326"/>
      <c r="Y104" s="1327">
        <v>0</v>
      </c>
    </row>
    <row r="105" spans="1:25" x14ac:dyDescent="0.3">
      <c r="A105" s="1328"/>
      <c r="B105" s="1325"/>
      <c r="C105" s="1326"/>
      <c r="D105" s="1326"/>
      <c r="E105" s="1327"/>
      <c r="F105" s="1325"/>
      <c r="G105" s="1326"/>
      <c r="H105" s="1326"/>
      <c r="I105" s="1327"/>
      <c r="J105" s="1325"/>
      <c r="K105" s="1326"/>
      <c r="L105" s="1326"/>
      <c r="M105" s="1327"/>
      <c r="N105" s="1325"/>
      <c r="O105" s="1326"/>
      <c r="P105" s="1326"/>
      <c r="Q105" s="1327"/>
      <c r="R105" s="1325"/>
      <c r="S105" s="1326"/>
      <c r="T105" s="1326"/>
      <c r="U105" s="1327"/>
      <c r="V105" s="1325"/>
      <c r="W105" s="1326"/>
      <c r="X105" s="1326"/>
      <c r="Y105" s="1327"/>
    </row>
    <row r="106" spans="1:25" x14ac:dyDescent="0.3">
      <c r="A106" s="1264" t="s">
        <v>844</v>
      </c>
      <c r="B106" s="1322">
        <v>2184142287.0799985</v>
      </c>
      <c r="C106" s="1267">
        <v>2.0260294852009426E-2</v>
      </c>
      <c r="D106" s="1267">
        <v>0.10630929950764008</v>
      </c>
      <c r="E106" s="1323">
        <v>442.703068102646</v>
      </c>
      <c r="F106" s="1322">
        <v>1974260080.8400011</v>
      </c>
      <c r="G106" s="1267">
        <v>1.9612238070642756E-2</v>
      </c>
      <c r="H106" s="1267"/>
      <c r="I106" s="1323">
        <v>401.54644456566132</v>
      </c>
      <c r="J106" s="1322">
        <v>1559829198.3800001</v>
      </c>
      <c r="K106" s="1267">
        <v>1.9963680073509651E-2</v>
      </c>
      <c r="L106" s="1267">
        <v>0.15172566447963676</v>
      </c>
      <c r="M106" s="1323">
        <v>391.68762865553941</v>
      </c>
      <c r="N106" s="1322">
        <v>1354340922.05</v>
      </c>
      <c r="O106" s="1267">
        <v>1.8942133305706873E-2</v>
      </c>
      <c r="P106" s="1267"/>
      <c r="Q106" s="1323">
        <v>345.58899467678549</v>
      </c>
      <c r="R106" s="1322">
        <v>3743971485.4599991</v>
      </c>
      <c r="S106" s="1267">
        <v>2.0135653421542287E-2</v>
      </c>
      <c r="T106" s="1267">
        <v>0.12478830662171853</v>
      </c>
      <c r="U106" s="1323">
        <v>419.91698225812934</v>
      </c>
      <c r="V106" s="1322">
        <v>3328601002.8900018</v>
      </c>
      <c r="W106" s="1267">
        <v>1.9333946159241441E-2</v>
      </c>
      <c r="X106" s="1267"/>
      <c r="Y106" s="1323">
        <v>376.72705570991474</v>
      </c>
    </row>
    <row r="107" spans="1:25" x14ac:dyDescent="0.3">
      <c r="A107" s="1324" t="s">
        <v>839</v>
      </c>
      <c r="B107" s="1325">
        <v>1009508478.26</v>
      </c>
      <c r="C107" s="1326">
        <v>9.3642889229962594E-3</v>
      </c>
      <c r="D107" s="1326">
        <v>0.1457163253817263</v>
      </c>
      <c r="E107" s="1327">
        <v>204.616935098499</v>
      </c>
      <c r="F107" s="1325">
        <v>881115557.05000103</v>
      </c>
      <c r="G107" s="1326">
        <v>8.7529744638604658E-3</v>
      </c>
      <c r="H107" s="1326"/>
      <c r="I107" s="1327">
        <v>179.21084593595299</v>
      </c>
      <c r="J107" s="1325">
        <v>683958483.14999998</v>
      </c>
      <c r="K107" s="1326">
        <v>8.7537330083002594E-3</v>
      </c>
      <c r="L107" s="1326">
        <v>0.18932016595127499</v>
      </c>
      <c r="M107" s="1327">
        <v>171.74834055042399</v>
      </c>
      <c r="N107" s="1325">
        <v>575083566.84000003</v>
      </c>
      <c r="O107" s="1326">
        <v>8.043255141782172E-3</v>
      </c>
      <c r="P107" s="1326"/>
      <c r="Q107" s="1327">
        <v>146.74484724167399</v>
      </c>
      <c r="R107" s="1325">
        <v>1693466961.4100001</v>
      </c>
      <c r="S107" s="1326">
        <v>9.1077252987129906E-3</v>
      </c>
      <c r="T107" s="1326">
        <v>0.16293639628499251</v>
      </c>
      <c r="U107" s="1327">
        <v>189.93615169100599</v>
      </c>
      <c r="V107" s="1325">
        <v>1456199123.8900001</v>
      </c>
      <c r="W107" s="1326">
        <v>8.4582307804328353E-3</v>
      </c>
      <c r="X107" s="1326"/>
      <c r="Y107" s="1327">
        <v>164.81086438240399</v>
      </c>
    </row>
    <row r="108" spans="1:25" x14ac:dyDescent="0.3">
      <c r="A108" s="1324" t="s">
        <v>1018</v>
      </c>
      <c r="B108" s="1325">
        <v>433290498.50999898</v>
      </c>
      <c r="C108" s="1326">
        <v>4.0192405542053391E-3</v>
      </c>
      <c r="D108" s="1326">
        <v>9.15437950940413E-2</v>
      </c>
      <c r="E108" s="1327">
        <v>87.823505915700295</v>
      </c>
      <c r="F108" s="1325">
        <v>396952005.45999998</v>
      </c>
      <c r="G108" s="1326">
        <v>3.9433088422616636E-3</v>
      </c>
      <c r="H108" s="1326"/>
      <c r="I108" s="1327">
        <v>80.736407529373494</v>
      </c>
      <c r="J108" s="1325">
        <v>372903635.75</v>
      </c>
      <c r="K108" s="1326">
        <v>4.7726564485991666E-3</v>
      </c>
      <c r="L108" s="1326">
        <v>0.38250897156565455</v>
      </c>
      <c r="M108" s="1327">
        <v>93.639573458198299</v>
      </c>
      <c r="N108" s="1325">
        <v>269729631.72000003</v>
      </c>
      <c r="O108" s="1326">
        <v>3.7725025932213814E-3</v>
      </c>
      <c r="P108" s="1326"/>
      <c r="Q108" s="1327">
        <v>68.827272914089207</v>
      </c>
      <c r="R108" s="1325">
        <v>806194134.25999904</v>
      </c>
      <c r="S108" s="1326">
        <v>4.3358358205939137E-3</v>
      </c>
      <c r="T108" s="1326">
        <v>0.2092640464347007</v>
      </c>
      <c r="U108" s="1327">
        <v>90.421257022760201</v>
      </c>
      <c r="V108" s="1325">
        <v>666681637.18000102</v>
      </c>
      <c r="W108" s="1326">
        <v>3.8723736691186205E-3</v>
      </c>
      <c r="X108" s="1326"/>
      <c r="Y108" s="1327">
        <v>75.454225379558594</v>
      </c>
    </row>
    <row r="109" spans="1:25" x14ac:dyDescent="0.3">
      <c r="A109" s="1324" t="s">
        <v>838</v>
      </c>
      <c r="B109" s="1325">
        <v>309226796.38999999</v>
      </c>
      <c r="C109" s="1326">
        <v>2.8684148043209489E-3</v>
      </c>
      <c r="D109" s="1326">
        <v>4.4278859760920788E-2</v>
      </c>
      <c r="E109" s="1327">
        <v>62.677075715805302</v>
      </c>
      <c r="F109" s="1325">
        <v>296115154.97000003</v>
      </c>
      <c r="G109" s="1326">
        <v>2.9415987143527555E-3</v>
      </c>
      <c r="H109" s="1326"/>
      <c r="I109" s="1327">
        <v>60.227114357507901</v>
      </c>
      <c r="J109" s="1325">
        <v>157903946.66999999</v>
      </c>
      <c r="K109" s="1326">
        <v>2.0209545230582653E-3</v>
      </c>
      <c r="L109" s="1326">
        <v>-9.4794366900301366E-2</v>
      </c>
      <c r="M109" s="1327">
        <v>39.651150581587999</v>
      </c>
      <c r="N109" s="1325">
        <v>174439863.05000001</v>
      </c>
      <c r="O109" s="1326">
        <v>2.439757291480825E-3</v>
      </c>
      <c r="P109" s="1326"/>
      <c r="Q109" s="1327">
        <v>44.512054477211002</v>
      </c>
      <c r="R109" s="1325">
        <v>467130743.06</v>
      </c>
      <c r="S109" s="1326">
        <v>2.5123008498682577E-3</v>
      </c>
      <c r="T109" s="1326">
        <v>-7.2770979563869884E-3</v>
      </c>
      <c r="U109" s="1327">
        <v>52.3925282838131</v>
      </c>
      <c r="V109" s="1325">
        <v>470555018.02000099</v>
      </c>
      <c r="W109" s="1326">
        <v>2.7331859166841183E-3</v>
      </c>
      <c r="X109" s="1326"/>
      <c r="Y109" s="1327">
        <v>53.256850651155901</v>
      </c>
    </row>
    <row r="110" spans="1:25" x14ac:dyDescent="0.3">
      <c r="A110" s="1324" t="s">
        <v>1017</v>
      </c>
      <c r="B110" s="1325">
        <v>254903122.33000001</v>
      </c>
      <c r="C110" s="1326">
        <v>2.3645036532889906E-3</v>
      </c>
      <c r="D110" s="1326">
        <v>-7.8514804537124963E-2</v>
      </c>
      <c r="E110" s="1327">
        <v>51.666228428414598</v>
      </c>
      <c r="F110" s="1325">
        <v>276622048.38999999</v>
      </c>
      <c r="G110" s="1326">
        <v>2.7479548015301282E-3</v>
      </c>
      <c r="H110" s="1326"/>
      <c r="I110" s="1327">
        <v>56.262394756122703</v>
      </c>
      <c r="J110" s="1325">
        <v>189276401.53</v>
      </c>
      <c r="K110" s="1326">
        <v>2.4224790313801593E-3</v>
      </c>
      <c r="L110" s="1326">
        <v>-9.0463577762789155E-2</v>
      </c>
      <c r="M110" s="1327">
        <v>47.529065972566997</v>
      </c>
      <c r="N110" s="1325">
        <v>208102058.25999999</v>
      </c>
      <c r="O110" s="1326">
        <v>2.9105647363783711E-3</v>
      </c>
      <c r="P110" s="1326"/>
      <c r="Q110" s="1327">
        <v>53.101682104816597</v>
      </c>
      <c r="R110" s="1325">
        <v>444179523.86000001</v>
      </c>
      <c r="S110" s="1326">
        <v>2.3888656695503002E-3</v>
      </c>
      <c r="T110" s="1326">
        <v>-8.3644659371718832E-2</v>
      </c>
      <c r="U110" s="1327">
        <v>49.818361588624001</v>
      </c>
      <c r="V110" s="1325">
        <v>484724106.64999998</v>
      </c>
      <c r="W110" s="1326">
        <v>2.8154860771599675E-3</v>
      </c>
      <c r="X110" s="1326"/>
      <c r="Y110" s="1327">
        <v>54.860491050542301</v>
      </c>
    </row>
    <row r="111" spans="1:25" x14ac:dyDescent="0.3">
      <c r="A111" s="1324" t="s">
        <v>837</v>
      </c>
      <c r="B111" s="1325">
        <v>132731278.73999999</v>
      </c>
      <c r="C111" s="1326">
        <v>1.2312269485665397E-3</v>
      </c>
      <c r="D111" s="1326">
        <v>0.44904150192763004</v>
      </c>
      <c r="E111" s="1327">
        <v>26.903258399865098</v>
      </c>
      <c r="F111" s="1325">
        <v>91599363.140000001</v>
      </c>
      <c r="G111" s="1326">
        <v>9.0994521666901346E-4</v>
      </c>
      <c r="H111" s="1326"/>
      <c r="I111" s="1327">
        <v>18.630472727633901</v>
      </c>
      <c r="J111" s="1325">
        <v>29568955.829999998</v>
      </c>
      <c r="K111" s="1326">
        <v>3.7844218771576675E-4</v>
      </c>
      <c r="L111" s="1326">
        <v>0.59357875897768786</v>
      </c>
      <c r="M111" s="1327">
        <v>7.4250399998292496</v>
      </c>
      <c r="N111" s="1325">
        <v>18555063.98</v>
      </c>
      <c r="O111" s="1326">
        <v>2.5951552499283055E-4</v>
      </c>
      <c r="P111" s="1326"/>
      <c r="Q111" s="1327">
        <v>4.7347206324574902</v>
      </c>
      <c r="R111" s="1325">
        <v>162300234.56999999</v>
      </c>
      <c r="S111" s="1326">
        <v>8.7287557777300062E-4</v>
      </c>
      <c r="T111" s="1326">
        <v>0.47338821337787357</v>
      </c>
      <c r="U111" s="1327">
        <v>18.203296949535201</v>
      </c>
      <c r="V111" s="1325">
        <v>110154427.12</v>
      </c>
      <c r="W111" s="1326">
        <v>6.3982428692747244E-4</v>
      </c>
      <c r="X111" s="1326"/>
      <c r="Y111" s="1327">
        <v>12.467145496351099</v>
      </c>
    </row>
    <row r="112" spans="1:25" x14ac:dyDescent="0.3">
      <c r="A112" s="1324" t="s">
        <v>835</v>
      </c>
      <c r="B112" s="1325">
        <v>36840793.249999903</v>
      </c>
      <c r="C112" s="1326">
        <v>3.4173841980999933E-4</v>
      </c>
      <c r="D112" s="1326">
        <v>0.38410623554553897</v>
      </c>
      <c r="E112" s="1327">
        <v>7.4672480358020001</v>
      </c>
      <c r="F112" s="1325">
        <v>26617027.149999999</v>
      </c>
      <c r="G112" s="1326">
        <v>2.6441271758706426E-4</v>
      </c>
      <c r="H112" s="1326"/>
      <c r="I112" s="1327">
        <v>5.41365989249132</v>
      </c>
      <c r="J112" s="1325">
        <v>29765933.050000001</v>
      </c>
      <c r="K112" s="1326">
        <v>3.8096322668973486E-4</v>
      </c>
      <c r="L112" s="1326">
        <v>0.26970052003929562</v>
      </c>
      <c r="M112" s="1327">
        <v>7.4745028129892299</v>
      </c>
      <c r="N112" s="1325">
        <v>23443270.739999998</v>
      </c>
      <c r="O112" s="1326">
        <v>3.2788314393298918E-4</v>
      </c>
      <c r="P112" s="1326"/>
      <c r="Q112" s="1327">
        <v>5.9820509260763597</v>
      </c>
      <c r="R112" s="1325">
        <v>66606726.2999999</v>
      </c>
      <c r="S112" s="1326">
        <v>3.5822119947463813E-4</v>
      </c>
      <c r="T112" s="1326">
        <v>0.33052996301296877</v>
      </c>
      <c r="U112" s="1327">
        <v>7.4704883876947399</v>
      </c>
      <c r="V112" s="1325">
        <v>50060297.890000001</v>
      </c>
      <c r="W112" s="1326">
        <v>2.907717396228977E-4</v>
      </c>
      <c r="X112" s="1326"/>
      <c r="Y112" s="1327">
        <v>5.66576427024052</v>
      </c>
    </row>
    <row r="113" spans="1:25" x14ac:dyDescent="0.3">
      <c r="A113" s="1324" t="s">
        <v>1016</v>
      </c>
      <c r="B113" s="1325">
        <v>5970888.5499999998</v>
      </c>
      <c r="C113" s="1326">
        <v>5.5386484327088249E-5</v>
      </c>
      <c r="D113" s="1326">
        <v>0.39567277824819341</v>
      </c>
      <c r="E113" s="1327">
        <v>1.2102373989186599</v>
      </c>
      <c r="F113" s="1325">
        <v>4278143.59</v>
      </c>
      <c r="G113" s="1326">
        <v>4.2498944998054721E-5</v>
      </c>
      <c r="H113" s="1326"/>
      <c r="I113" s="1327">
        <v>0.87013527983352701</v>
      </c>
      <c r="J113" s="1325">
        <v>77451902.960000098</v>
      </c>
      <c r="K113" s="1326">
        <v>9.9127841265173652E-4</v>
      </c>
      <c r="L113" s="1326">
        <v>0.435951461999531</v>
      </c>
      <c r="M113" s="1327">
        <v>19.448893658849698</v>
      </c>
      <c r="N113" s="1325">
        <v>53937688.710000001</v>
      </c>
      <c r="O113" s="1326">
        <v>7.543853051416705E-4</v>
      </c>
      <c r="P113" s="1326"/>
      <c r="Q113" s="1327">
        <v>13.7633525746704</v>
      </c>
      <c r="R113" s="1325">
        <v>83422791.510000095</v>
      </c>
      <c r="S113" s="1326">
        <v>4.4866057976842704E-4</v>
      </c>
      <c r="T113" s="1326">
        <v>0.43299147695944046</v>
      </c>
      <c r="U113" s="1327">
        <v>9.35654745194309</v>
      </c>
      <c r="V113" s="1325">
        <v>58215832.299999997</v>
      </c>
      <c r="W113" s="1326">
        <v>3.381425909342682E-4</v>
      </c>
      <c r="X113" s="1326"/>
      <c r="Y113" s="1327">
        <v>6.5887978400053004</v>
      </c>
    </row>
    <row r="114" spans="1:25" x14ac:dyDescent="0.3">
      <c r="A114" s="1324" t="s">
        <v>1015</v>
      </c>
      <c r="B114" s="1325">
        <v>1504530.92</v>
      </c>
      <c r="C114" s="1326">
        <v>1.3956160380886638E-5</v>
      </c>
      <c r="D114" s="1326">
        <v>1.8347748905266161</v>
      </c>
      <c r="E114" s="1327">
        <v>0.30495286789660497</v>
      </c>
      <c r="F114" s="1325">
        <v>530740.88</v>
      </c>
      <c r="G114" s="1326">
        <v>5.272363349388925E-6</v>
      </c>
      <c r="H114" s="1326"/>
      <c r="I114" s="1327">
        <v>0.107947841025573</v>
      </c>
      <c r="J114" s="1325">
        <v>18999939.440000001</v>
      </c>
      <c r="K114" s="1326">
        <v>2.4317323511456176E-4</v>
      </c>
      <c r="L114" s="1326">
        <v>-0.38801522764818852</v>
      </c>
      <c r="M114" s="1327">
        <v>4.7710616210938896</v>
      </c>
      <c r="N114" s="1325">
        <v>31046425.170000002</v>
      </c>
      <c r="O114" s="1326">
        <v>4.3422266481148392E-4</v>
      </c>
      <c r="P114" s="1326"/>
      <c r="Q114" s="1327">
        <v>7.92215806827127</v>
      </c>
      <c r="R114" s="1325">
        <v>20504470.359999999</v>
      </c>
      <c r="S114" s="1326">
        <v>1.1027618943270863E-4</v>
      </c>
      <c r="T114" s="1326">
        <v>-0.35065514341810294</v>
      </c>
      <c r="U114" s="1327">
        <v>2.2997438281276299</v>
      </c>
      <c r="V114" s="1325">
        <v>31577166.050000001</v>
      </c>
      <c r="W114" s="1326">
        <v>1.8341376083888113E-4</v>
      </c>
      <c r="X114" s="1326"/>
      <c r="Y114" s="1327">
        <v>3.5738656520715701</v>
      </c>
    </row>
    <row r="115" spans="1:25" x14ac:dyDescent="0.3">
      <c r="A115" s="1324" t="s">
        <v>843</v>
      </c>
      <c r="B115" s="1325">
        <v>165900.13</v>
      </c>
      <c r="C115" s="1326">
        <v>1.5389041133763757E-6</v>
      </c>
      <c r="D115" s="1326">
        <v>-0.61422181893176919</v>
      </c>
      <c r="E115" s="1327">
        <v>3.3626241744449899E-2</v>
      </c>
      <c r="F115" s="1325">
        <v>430040.21</v>
      </c>
      <c r="G115" s="1326">
        <v>4.2720060342205348E-6</v>
      </c>
      <c r="H115" s="1326"/>
      <c r="I115" s="1327">
        <v>8.7466245719914903E-2</v>
      </c>
      <c r="J115" s="1325"/>
      <c r="K115" s="1326">
        <v>0</v>
      </c>
      <c r="L115" s="1326"/>
      <c r="M115" s="1327"/>
      <c r="N115" s="1325"/>
      <c r="O115" s="1326">
        <v>0</v>
      </c>
      <c r="P115" s="1326"/>
      <c r="Q115" s="1327"/>
      <c r="R115" s="1325">
        <v>165900.13</v>
      </c>
      <c r="S115" s="1326">
        <v>8.9223636804979093E-7</v>
      </c>
      <c r="T115" s="1326">
        <v>-0.61422181893176919</v>
      </c>
      <c r="U115" s="1327">
        <v>1.8607054625383201E-2</v>
      </c>
      <c r="V115" s="1325">
        <v>430040.21</v>
      </c>
      <c r="W115" s="1326">
        <v>2.4978584874636723E-6</v>
      </c>
      <c r="X115" s="1326"/>
      <c r="Y115" s="1327">
        <v>4.86714334369042E-2</v>
      </c>
    </row>
    <row r="116" spans="1:25" x14ac:dyDescent="0.3">
      <c r="A116" s="1324" t="s">
        <v>833</v>
      </c>
      <c r="B116" s="1325"/>
      <c r="C116" s="1326">
        <v>0</v>
      </c>
      <c r="D116" s="1326"/>
      <c r="E116" s="1327"/>
      <c r="F116" s="1325"/>
      <c r="G116" s="1326">
        <v>0</v>
      </c>
      <c r="H116" s="1326"/>
      <c r="I116" s="1327"/>
      <c r="J116" s="1325"/>
      <c r="K116" s="1326">
        <v>0</v>
      </c>
      <c r="L116" s="1326"/>
      <c r="M116" s="1327"/>
      <c r="N116" s="1325">
        <v>3353.58</v>
      </c>
      <c r="O116" s="1326">
        <v>4.6903965151698532E-8</v>
      </c>
      <c r="P116" s="1326"/>
      <c r="Q116" s="1327">
        <v>8.5573751918675898E-4</v>
      </c>
      <c r="R116" s="1325"/>
      <c r="S116" s="1326">
        <v>0</v>
      </c>
      <c r="T116" s="1326"/>
      <c r="U116" s="1327"/>
      <c r="V116" s="1325">
        <v>3353.58</v>
      </c>
      <c r="W116" s="1326">
        <v>1.9479034917196282E-8</v>
      </c>
      <c r="X116" s="1326"/>
      <c r="Y116" s="1327">
        <v>3.7955414854190799E-4</v>
      </c>
    </row>
    <row r="117" spans="1:25" x14ac:dyDescent="0.3">
      <c r="A117" s="1328"/>
      <c r="B117" s="1325"/>
      <c r="C117" s="1326"/>
      <c r="D117" s="1326"/>
      <c r="E117" s="1327"/>
      <c r="F117" s="1325"/>
      <c r="G117" s="1326"/>
      <c r="H117" s="1326"/>
      <c r="I117" s="1327"/>
      <c r="J117" s="1325"/>
      <c r="K117" s="1326"/>
      <c r="L117" s="1326"/>
      <c r="M117" s="1327"/>
      <c r="N117" s="1325"/>
      <c r="O117" s="1326"/>
      <c r="P117" s="1326"/>
      <c r="Q117" s="1327"/>
      <c r="R117" s="1325"/>
      <c r="S117" s="1326"/>
      <c r="T117" s="1326"/>
      <c r="U117" s="1327"/>
      <c r="V117" s="1325"/>
      <c r="W117" s="1326"/>
      <c r="X117" s="1326"/>
      <c r="Y117" s="1327"/>
    </row>
    <row r="118" spans="1:25" x14ac:dyDescent="0.3">
      <c r="A118" s="1264" t="s">
        <v>1014</v>
      </c>
      <c r="B118" s="1322">
        <v>15687049548.940001</v>
      </c>
      <c r="C118" s="1267">
        <v>0.14551444340400929</v>
      </c>
      <c r="D118" s="1267">
        <v>5.9784124287546078E-2</v>
      </c>
      <c r="E118" s="1323">
        <v>3179.6028151986425</v>
      </c>
      <c r="F118" s="1322">
        <v>14802117893.1</v>
      </c>
      <c r="G118" s="1267">
        <v>0.14704377750761249</v>
      </c>
      <c r="H118" s="1267"/>
      <c r="I118" s="1323">
        <v>3010.6154045758467</v>
      </c>
      <c r="J118" s="1322">
        <v>12803132177.59</v>
      </c>
      <c r="K118" s="1267">
        <v>0.16386257867061413</v>
      </c>
      <c r="L118" s="1267">
        <v>5.8594999886888995E-2</v>
      </c>
      <c r="M118" s="1323">
        <v>3214.9856453590878</v>
      </c>
      <c r="N118" s="1322">
        <v>12094457444.969999</v>
      </c>
      <c r="O118" s="1267">
        <v>0.16915594991846733</v>
      </c>
      <c r="P118" s="1267"/>
      <c r="Q118" s="1323">
        <v>3086.1589733563715</v>
      </c>
      <c r="R118" s="1322">
        <v>28490181726.529999</v>
      </c>
      <c r="S118" s="1267">
        <v>0.15322457112455334</v>
      </c>
      <c r="T118" s="1267">
        <v>5.9249416270642376E-2</v>
      </c>
      <c r="U118" s="1323">
        <v>3195.4065839046539</v>
      </c>
      <c r="V118" s="1322">
        <v>26896575338.069996</v>
      </c>
      <c r="W118" s="1267">
        <v>0.15622687699809334</v>
      </c>
      <c r="X118" s="1267"/>
      <c r="Y118" s="1323">
        <v>3044.1220281413975</v>
      </c>
    </row>
    <row r="119" spans="1:25" x14ac:dyDescent="0.3">
      <c r="A119" s="1324" t="s">
        <v>1013</v>
      </c>
      <c r="B119" s="1325">
        <v>14076102798.370001</v>
      </c>
      <c r="C119" s="1326">
        <v>0.13057116047299244</v>
      </c>
      <c r="D119" s="1326">
        <v>5.7568884846693667E-2</v>
      </c>
      <c r="E119" s="1327">
        <v>2853.0805582715202</v>
      </c>
      <c r="F119" s="1325">
        <v>13309868510.75</v>
      </c>
      <c r="G119" s="1326">
        <v>0.13221981868301544</v>
      </c>
      <c r="H119" s="1326"/>
      <c r="I119" s="1327">
        <v>2707.1055277854498</v>
      </c>
      <c r="J119" s="1325">
        <v>11030036845.639999</v>
      </c>
      <c r="K119" s="1326">
        <v>0.14116938381078833</v>
      </c>
      <c r="L119" s="1326">
        <v>4.835095217175224E-2</v>
      </c>
      <c r="M119" s="1327">
        <v>2769.7449057492699</v>
      </c>
      <c r="N119" s="1325">
        <v>10521320959.16</v>
      </c>
      <c r="O119" s="1326">
        <v>0.14715368997258929</v>
      </c>
      <c r="P119" s="1326"/>
      <c r="Q119" s="1327">
        <v>2684.7396203935</v>
      </c>
      <c r="R119" s="1325">
        <v>25106139644.009998</v>
      </c>
      <c r="S119" s="1326">
        <v>0.13502467328821471</v>
      </c>
      <c r="T119" s="1326">
        <v>5.3499225278276191E-2</v>
      </c>
      <c r="U119" s="1327">
        <v>2815.8586240323798</v>
      </c>
      <c r="V119" s="1325">
        <v>23831189469.91</v>
      </c>
      <c r="W119" s="1326">
        <v>0.13842179754253581</v>
      </c>
      <c r="X119" s="1326"/>
      <c r="Y119" s="1327">
        <v>2697.1853446145801</v>
      </c>
    </row>
    <row r="120" spans="1:25" x14ac:dyDescent="0.3">
      <c r="A120" s="1324" t="s">
        <v>1012</v>
      </c>
      <c r="B120" s="1325">
        <v>447567189.239999</v>
      </c>
      <c r="C120" s="1326">
        <v>4.151672385872978E-3</v>
      </c>
      <c r="D120" s="1326">
        <v>-2.1939529662880663E-2</v>
      </c>
      <c r="E120" s="1327">
        <v>90.717243574602307</v>
      </c>
      <c r="F120" s="1325">
        <v>457606868.70999998</v>
      </c>
      <c r="G120" s="1326">
        <v>4.5458523621079152E-3</v>
      </c>
      <c r="H120" s="1326"/>
      <c r="I120" s="1327">
        <v>93.073051986719193</v>
      </c>
      <c r="J120" s="1325">
        <v>779029637.919999</v>
      </c>
      <c r="K120" s="1326">
        <v>9.970513743023374E-3</v>
      </c>
      <c r="L120" s="1326">
        <v>-1.131804753374532E-2</v>
      </c>
      <c r="M120" s="1327">
        <v>195.62159231675801</v>
      </c>
      <c r="N120" s="1325">
        <v>787947667.07000101</v>
      </c>
      <c r="O120" s="1326">
        <v>1.1020422926428916E-2</v>
      </c>
      <c r="P120" s="1326"/>
      <c r="Q120" s="1327">
        <v>201.06166600095301</v>
      </c>
      <c r="R120" s="1325">
        <v>1226596827.1600001</v>
      </c>
      <c r="S120" s="1326">
        <v>6.5968260430334536E-3</v>
      </c>
      <c r="T120" s="1326">
        <v>-1.5220295920746701E-2</v>
      </c>
      <c r="U120" s="1327">
        <v>137.572852813845</v>
      </c>
      <c r="V120" s="1325">
        <v>1245554535.78</v>
      </c>
      <c r="W120" s="1326">
        <v>7.234716420580641E-3</v>
      </c>
      <c r="X120" s="1326"/>
      <c r="Y120" s="1327">
        <v>140.97036339985601</v>
      </c>
    </row>
    <row r="121" spans="1:25" x14ac:dyDescent="0.3">
      <c r="A121" s="1324" t="s">
        <v>844</v>
      </c>
      <c r="B121" s="1325">
        <v>368228474.15000004</v>
      </c>
      <c r="C121" s="1326">
        <v>3.4157195267522783E-3</v>
      </c>
      <c r="D121" s="1326">
        <v>0.14666529618768481</v>
      </c>
      <c r="E121" s="1327">
        <v>74.636106005208234</v>
      </c>
      <c r="F121" s="1325">
        <v>321129867.07999998</v>
      </c>
      <c r="G121" s="1326">
        <v>3.1900940843048102E-3</v>
      </c>
      <c r="H121" s="1326"/>
      <c r="I121" s="1327">
        <v>65.314878025063962</v>
      </c>
      <c r="J121" s="1325">
        <v>291382288.00999999</v>
      </c>
      <c r="K121" s="1326">
        <v>3.729294709292751E-3</v>
      </c>
      <c r="L121" s="1326">
        <v>0.40370992918327547</v>
      </c>
      <c r="M121" s="1327">
        <v>73.168804341780415</v>
      </c>
      <c r="N121" s="1325">
        <v>207580128.88</v>
      </c>
      <c r="O121" s="1326">
        <v>2.9032649082987761E-3</v>
      </c>
      <c r="P121" s="1326"/>
      <c r="Q121" s="1327">
        <v>52.968500682923576</v>
      </c>
      <c r="R121" s="1325">
        <v>659610762.15999997</v>
      </c>
      <c r="S121" s="1326">
        <v>3.5474879420298996E-3</v>
      </c>
      <c r="T121" s="1326">
        <v>0.2475851926391483</v>
      </c>
      <c r="U121" s="1327">
        <v>73.980734572069238</v>
      </c>
      <c r="V121" s="1325">
        <v>528709995.96000004</v>
      </c>
      <c r="W121" s="1326">
        <v>3.0709750393238108E-3</v>
      </c>
      <c r="X121" s="1326"/>
      <c r="Y121" s="1327">
        <v>59.838761067931401</v>
      </c>
    </row>
    <row r="122" spans="1:25" x14ac:dyDescent="0.3">
      <c r="A122" s="1324" t="s">
        <v>905</v>
      </c>
      <c r="B122" s="1325">
        <v>322689665.80999994</v>
      </c>
      <c r="C122" s="1326">
        <v>2.9932975583506589E-3</v>
      </c>
      <c r="D122" s="1326">
        <v>6.8187494775658386E-2</v>
      </c>
      <c r="E122" s="1327">
        <v>65.405860206154372</v>
      </c>
      <c r="F122" s="1325">
        <v>302090847.7100001</v>
      </c>
      <c r="G122" s="1326">
        <v>3.0009610596644374E-3</v>
      </c>
      <c r="H122" s="1326"/>
      <c r="I122" s="1327">
        <v>61.442515609273393</v>
      </c>
      <c r="J122" s="1325">
        <v>193179918.41999999</v>
      </c>
      <c r="K122" s="1326">
        <v>2.4724387080129829E-3</v>
      </c>
      <c r="L122" s="1326">
        <v>0.10996434759856936</v>
      </c>
      <c r="M122" s="1327">
        <v>48.509275392706641</v>
      </c>
      <c r="N122" s="1325">
        <v>174041552.62999997</v>
      </c>
      <c r="O122" s="1326">
        <v>2.4341864274909273E-3</v>
      </c>
      <c r="P122" s="1326"/>
      <c r="Q122" s="1327">
        <v>44.410417071609409</v>
      </c>
      <c r="R122" s="1325">
        <v>515869584.22999996</v>
      </c>
      <c r="S122" s="1326">
        <v>2.7744258200444499E-3</v>
      </c>
      <c r="T122" s="1326">
        <v>8.3458264679370661E-2</v>
      </c>
      <c r="U122" s="1327">
        <v>57.858987412133665</v>
      </c>
      <c r="V122" s="1325">
        <v>476132400.34000015</v>
      </c>
      <c r="W122" s="1326">
        <v>2.7655817518685531E-3</v>
      </c>
      <c r="X122" s="1326"/>
      <c r="Y122" s="1327">
        <v>53.888092070045495</v>
      </c>
    </row>
    <row r="123" spans="1:25" x14ac:dyDescent="0.3">
      <c r="A123" s="1324" t="s">
        <v>923</v>
      </c>
      <c r="B123" s="1325">
        <v>199586902.19</v>
      </c>
      <c r="C123" s="1326">
        <v>1.8513855580236094E-3</v>
      </c>
      <c r="D123" s="1326">
        <v>9.9384990442325447E-2</v>
      </c>
      <c r="E123" s="1327">
        <v>40.454202308743341</v>
      </c>
      <c r="F123" s="1325">
        <v>181544139.60999995</v>
      </c>
      <c r="G123" s="1326">
        <v>1.8034538209608236E-3</v>
      </c>
      <c r="H123" s="1326"/>
      <c r="I123" s="1327">
        <v>36.924417658848213</v>
      </c>
      <c r="J123" s="1325">
        <v>115293009.21999989</v>
      </c>
      <c r="K123" s="1326">
        <v>1.4755928105274197E-3</v>
      </c>
      <c r="L123" s="1326">
        <v>0.16048021594124007</v>
      </c>
      <c r="M123" s="1327">
        <v>28.951147618498137</v>
      </c>
      <c r="N123" s="1325">
        <v>99349396.599999994</v>
      </c>
      <c r="O123" s="1326">
        <v>1.3895242206742276E-3</v>
      </c>
      <c r="P123" s="1326"/>
      <c r="Q123" s="1327">
        <v>25.351119156002074</v>
      </c>
      <c r="R123" s="1325">
        <v>314879911.40999997</v>
      </c>
      <c r="S123" s="1326">
        <v>1.6934725037786183E-3</v>
      </c>
      <c r="T123" s="1326">
        <v>0.12099379593623434</v>
      </c>
      <c r="U123" s="1327">
        <v>35.316353953681038</v>
      </c>
      <c r="V123" s="1325">
        <v>280893536.20999998</v>
      </c>
      <c r="W123" s="1326">
        <v>1.6315504624459019E-3</v>
      </c>
      <c r="X123" s="1326"/>
      <c r="Y123" s="1327">
        <v>31.791192387571527</v>
      </c>
    </row>
    <row r="124" spans="1:25" x14ac:dyDescent="0.3">
      <c r="A124" s="1324" t="s">
        <v>1011</v>
      </c>
      <c r="B124" s="1325">
        <v>130503681.27</v>
      </c>
      <c r="C124" s="1326">
        <v>1.2105635596377318E-3</v>
      </c>
      <c r="D124" s="1326">
        <v>0.12182247148988229</v>
      </c>
      <c r="E124" s="1327">
        <v>26.451747415301377</v>
      </c>
      <c r="F124" s="1325">
        <v>116331848.03</v>
      </c>
      <c r="G124" s="1326">
        <v>1.1556369502195767E-3</v>
      </c>
      <c r="H124" s="1326"/>
      <c r="I124" s="1327">
        <v>23.660833959791319</v>
      </c>
      <c r="J124" s="1325">
        <v>157902767.94</v>
      </c>
      <c r="K124" s="1326">
        <v>2.0209394369266318E-3</v>
      </c>
      <c r="L124" s="1326">
        <v>0.18352209258887175</v>
      </c>
      <c r="M124" s="1327">
        <v>39.650854591514822</v>
      </c>
      <c r="N124" s="1325">
        <v>133417676.72</v>
      </c>
      <c r="O124" s="1326">
        <v>1.8660112654224621E-3</v>
      </c>
      <c r="P124" s="1326"/>
      <c r="Q124" s="1327">
        <v>34.044368016279329</v>
      </c>
      <c r="R124" s="1325">
        <v>288406449.21000004</v>
      </c>
      <c r="S124" s="1326">
        <v>1.5510941598735751E-3</v>
      </c>
      <c r="T124" s="1326">
        <v>0.15478277485691208</v>
      </c>
      <c r="U124" s="1327">
        <v>32.347138936921148</v>
      </c>
      <c r="V124" s="1325">
        <v>249749524.75</v>
      </c>
      <c r="W124" s="1326">
        <v>1.4506526497529287E-3</v>
      </c>
      <c r="X124" s="1326"/>
      <c r="Y124" s="1327">
        <v>28.26635065071725</v>
      </c>
    </row>
    <row r="125" spans="1:25" x14ac:dyDescent="0.3">
      <c r="A125" s="1324" t="s">
        <v>886</v>
      </c>
      <c r="B125" s="1325">
        <v>95983899.000000015</v>
      </c>
      <c r="C125" s="1326">
        <v>8.9035504064404662E-4</v>
      </c>
      <c r="D125" s="1326">
        <v>0.27593146529935803</v>
      </c>
      <c r="E125" s="1327">
        <v>19.454944317095258</v>
      </c>
      <c r="F125" s="1325">
        <v>75226531.840000004</v>
      </c>
      <c r="G125" s="1326">
        <v>7.472980211640284E-4</v>
      </c>
      <c r="H125" s="1326"/>
      <c r="I125" s="1327">
        <v>15.300388581278098</v>
      </c>
      <c r="J125" s="1325">
        <v>195146653.44999999</v>
      </c>
      <c r="K125" s="1326">
        <v>2.4976102261311602E-3</v>
      </c>
      <c r="L125" s="1326">
        <v>0.40607820313147075</v>
      </c>
      <c r="M125" s="1327">
        <v>49.003140862653375</v>
      </c>
      <c r="N125" s="1325">
        <v>138787908.81999999</v>
      </c>
      <c r="O125" s="1326">
        <v>1.9411206050758869E-3</v>
      </c>
      <c r="P125" s="1326"/>
      <c r="Q125" s="1327">
        <v>35.41469736423317</v>
      </c>
      <c r="R125" s="1325">
        <v>291130552.44999987</v>
      </c>
      <c r="S125" s="1326">
        <v>1.5657448053013401E-3</v>
      </c>
      <c r="T125" s="1326">
        <v>0.3603313475117908</v>
      </c>
      <c r="U125" s="1327">
        <v>32.652669365329253</v>
      </c>
      <c r="V125" s="1325">
        <v>214014440.65999991</v>
      </c>
      <c r="W125" s="1326">
        <v>1.2430879127381396E-3</v>
      </c>
      <c r="X125" s="1326"/>
      <c r="Y125" s="1327">
        <v>24.22189683871532</v>
      </c>
    </row>
    <row r="126" spans="1:25" x14ac:dyDescent="0.3">
      <c r="A126" s="1324" t="s">
        <v>1010</v>
      </c>
      <c r="B126" s="1325">
        <v>43698311.780000001</v>
      </c>
      <c r="C126" s="1326">
        <v>4.0534936136484842E-4</v>
      </c>
      <c r="D126" s="1326">
        <v>0.22424807223676854</v>
      </c>
      <c r="E126" s="1327">
        <v>8.8571961681924094</v>
      </c>
      <c r="F126" s="1325">
        <v>35694000.890000001</v>
      </c>
      <c r="G126" s="1326">
        <v>3.5458309163125266E-4</v>
      </c>
      <c r="H126" s="1326"/>
      <c r="I126" s="1327">
        <v>7.2598333364491703</v>
      </c>
      <c r="J126" s="1325">
        <v>39731394.240000032</v>
      </c>
      <c r="K126" s="1326">
        <v>5.0850749832457741E-4</v>
      </c>
      <c r="L126" s="1326">
        <v>0.30254022758830695</v>
      </c>
      <c r="M126" s="1327">
        <v>9.9769228638665002</v>
      </c>
      <c r="N126" s="1325">
        <v>30503007.430000011</v>
      </c>
      <c r="O126" s="1326">
        <v>4.2662229543315557E-4</v>
      </c>
      <c r="P126" s="1326"/>
      <c r="Q126" s="1327">
        <v>7.78349343265511</v>
      </c>
      <c r="R126" s="1325">
        <v>83429706.020000011</v>
      </c>
      <c r="S126" s="1326">
        <v>4.4869776706471889E-4</v>
      </c>
      <c r="T126" s="1326">
        <v>0.26032441854012794</v>
      </c>
      <c r="U126" s="1327">
        <v>9.35732297071619</v>
      </c>
      <c r="V126" s="1325">
        <v>66197008.32</v>
      </c>
      <c r="W126" s="1326">
        <v>3.8450069373004755E-4</v>
      </c>
      <c r="X126" s="1326"/>
      <c r="Y126" s="1327">
        <v>7.4920977370210906</v>
      </c>
    </row>
    <row r="127" spans="1:25" x14ac:dyDescent="0.3">
      <c r="A127" s="1324" t="s">
        <v>1009</v>
      </c>
      <c r="B127" s="1325">
        <v>2300146.17</v>
      </c>
      <c r="C127" s="1326">
        <v>2.1336357014186281E-5</v>
      </c>
      <c r="D127" s="1326">
        <v>3.7185625228566568E-2</v>
      </c>
      <c r="E127" s="1327">
        <v>0.46621585625032702</v>
      </c>
      <c r="F127" s="1325">
        <v>2217680.34</v>
      </c>
      <c r="G127" s="1326">
        <v>2.2030367333445973E-5</v>
      </c>
      <c r="H127" s="1326"/>
      <c r="I127" s="1327">
        <v>0.45105589904410198</v>
      </c>
      <c r="J127" s="1325">
        <v>1300449.01</v>
      </c>
      <c r="K127" s="1326">
        <v>1.6643968464313644E-5</v>
      </c>
      <c r="L127" s="1326">
        <v>-2.8071472679079053E-2</v>
      </c>
      <c r="M127" s="1327">
        <v>0.32655484936643298</v>
      </c>
      <c r="N127" s="1325">
        <v>1338008.8899999999</v>
      </c>
      <c r="O127" s="1326">
        <v>1.871370963245929E-5</v>
      </c>
      <c r="P127" s="1326"/>
      <c r="Q127" s="1327">
        <v>0.34142152809189902</v>
      </c>
      <c r="R127" s="1325">
        <v>3600595.18</v>
      </c>
      <c r="S127" s="1326">
        <v>1.9364553639715551E-5</v>
      </c>
      <c r="T127" s="1326">
        <v>1.2629323626238333E-2</v>
      </c>
      <c r="U127" s="1327">
        <v>0.40383615852592403</v>
      </c>
      <c r="V127" s="1325">
        <v>3555689.23</v>
      </c>
      <c r="W127" s="1326">
        <v>2.0652972246336382E-5</v>
      </c>
      <c r="X127" s="1326"/>
      <c r="Y127" s="1327">
        <v>0.402428627965423</v>
      </c>
    </row>
    <row r="128" spans="1:25" x14ac:dyDescent="0.3">
      <c r="A128" s="1324" t="s">
        <v>894</v>
      </c>
      <c r="B128" s="1325">
        <v>322588.31999999995</v>
      </c>
      <c r="C128" s="1326">
        <v>2.992357465754695E-6</v>
      </c>
      <c r="D128" s="1326">
        <v>-0.12404277639182122</v>
      </c>
      <c r="E128" s="1327">
        <v>6.538531845789379E-2</v>
      </c>
      <c r="F128" s="1325">
        <v>368269.49</v>
      </c>
      <c r="G128" s="1326">
        <v>3.65837762822067E-6</v>
      </c>
      <c r="H128" s="1326"/>
      <c r="I128" s="1327">
        <v>7.4902646204846116E-2</v>
      </c>
      <c r="J128" s="1325">
        <v>84014.54</v>
      </c>
      <c r="K128" s="1326">
        <v>1.075271189836053E-6</v>
      </c>
      <c r="L128" s="1326">
        <v>-0.15922275590105964</v>
      </c>
      <c r="M128" s="1327">
        <v>2.1096832896424045E-2</v>
      </c>
      <c r="N128" s="1325">
        <v>99924.849999999991</v>
      </c>
      <c r="O128" s="1326">
        <v>1.3975726483902881E-6</v>
      </c>
      <c r="P128" s="1326"/>
      <c r="Q128" s="1327">
        <v>2.5497958374068579E-2</v>
      </c>
      <c r="R128" s="1325">
        <v>406602.86</v>
      </c>
      <c r="S128" s="1326">
        <v>2.1867726025594893E-6</v>
      </c>
      <c r="T128" s="1326">
        <v>-0.13155109905856613</v>
      </c>
      <c r="U128" s="1327">
        <v>4.5603831816509316E-2</v>
      </c>
      <c r="V128" s="1325">
        <v>468194.33999999997</v>
      </c>
      <c r="W128" s="1326">
        <v>2.719474083485012E-6</v>
      </c>
      <c r="X128" s="1326"/>
      <c r="Y128" s="1327">
        <v>5.2989671953804746E-2</v>
      </c>
    </row>
    <row r="129" spans="1:25" x14ac:dyDescent="0.3">
      <c r="A129" s="1324" t="s">
        <v>1008</v>
      </c>
      <c r="B129" s="1325">
        <v>65892.639999999999</v>
      </c>
      <c r="C129" s="1326">
        <v>6.1122589076469507E-7</v>
      </c>
      <c r="D129" s="1326">
        <v>0.67543610065435755</v>
      </c>
      <c r="E129" s="1327">
        <v>1.3355757116163901E-2</v>
      </c>
      <c r="F129" s="1325">
        <v>39328.65</v>
      </c>
      <c r="G129" s="1326">
        <v>3.9068958253403196E-7</v>
      </c>
      <c r="H129" s="1326"/>
      <c r="I129" s="1327">
        <v>7.9990877242212492E-3</v>
      </c>
      <c r="J129" s="1325">
        <v>45199.199999999997</v>
      </c>
      <c r="K129" s="1326">
        <v>5.7848793272733184E-7</v>
      </c>
      <c r="L129" s="1326">
        <v>-0.36530386194159797</v>
      </c>
      <c r="M129" s="1327">
        <v>1.13499397777105E-2</v>
      </c>
      <c r="N129" s="1325">
        <v>71213.919999999998</v>
      </c>
      <c r="O129" s="1326">
        <v>9.960147728683518E-7</v>
      </c>
      <c r="P129" s="1326"/>
      <c r="Q129" s="1327">
        <v>1.8171751749582299E-2</v>
      </c>
      <c r="R129" s="1325">
        <v>111091.84</v>
      </c>
      <c r="S129" s="1326">
        <v>5.9746897028693398E-7</v>
      </c>
      <c r="T129" s="1326">
        <v>4.9688549850070386E-3</v>
      </c>
      <c r="U129" s="1327">
        <v>1.2459857236485201E-2</v>
      </c>
      <c r="V129" s="1325">
        <v>110542.57</v>
      </c>
      <c r="W129" s="1326">
        <v>6.4207878770347345E-7</v>
      </c>
      <c r="X129" s="1326"/>
      <c r="Y129" s="1327">
        <v>1.25110750403999E-2</v>
      </c>
    </row>
    <row r="130" spans="1:25" x14ac:dyDescent="0.3">
      <c r="A130" s="1328"/>
      <c r="B130" s="1325"/>
      <c r="C130" s="1326"/>
      <c r="D130" s="1326"/>
      <c r="E130" s="1327"/>
      <c r="F130" s="1325"/>
      <c r="G130" s="1326"/>
      <c r="H130" s="1326"/>
      <c r="I130" s="1327"/>
      <c r="J130" s="1325"/>
      <c r="K130" s="1326"/>
      <c r="L130" s="1326"/>
      <c r="M130" s="1327"/>
      <c r="N130" s="1325"/>
      <c r="O130" s="1326"/>
      <c r="P130" s="1326"/>
      <c r="Q130" s="1327"/>
      <c r="R130" s="1325"/>
      <c r="S130" s="1326"/>
      <c r="T130" s="1326"/>
      <c r="U130" s="1327"/>
      <c r="V130" s="1325"/>
      <c r="W130" s="1326"/>
      <c r="X130" s="1326"/>
      <c r="Y130" s="1327"/>
    </row>
    <row r="131" spans="1:25" x14ac:dyDescent="0.3">
      <c r="A131" s="1264" t="s">
        <v>1007</v>
      </c>
      <c r="B131" s="1322">
        <v>40702670908.310036</v>
      </c>
      <c r="C131" s="1267">
        <v>0.3775615346787447</v>
      </c>
      <c r="D131" s="1267">
        <v>6.7938464936417906E-2</v>
      </c>
      <c r="E131" s="1323">
        <v>8250.010723967629</v>
      </c>
      <c r="F131" s="1322">
        <v>38113311061.169952</v>
      </c>
      <c r="G131" s="1267">
        <v>0.37861644341919165</v>
      </c>
      <c r="H131" s="1267"/>
      <c r="I131" s="1323">
        <v>7751.8988991188662</v>
      </c>
      <c r="J131" s="1322">
        <v>28418396979.229961</v>
      </c>
      <c r="K131" s="1267">
        <v>0.36371660825721236</v>
      </c>
      <c r="L131" s="1267">
        <v>9.5292038754168848E-2</v>
      </c>
      <c r="M131" s="1323">
        <v>7136.1239644358811</v>
      </c>
      <c r="N131" s="1322">
        <v>25945954114.26001</v>
      </c>
      <c r="O131" s="1267">
        <v>0.3628862670945141</v>
      </c>
      <c r="P131" s="1267"/>
      <c r="Q131" s="1323">
        <v>6620.664008811581</v>
      </c>
      <c r="R131" s="1322">
        <v>69121067887.540222</v>
      </c>
      <c r="S131" s="1267">
        <v>0.37174371453296584</v>
      </c>
      <c r="T131" s="1267">
        <v>7.9017495724435186E-2</v>
      </c>
      <c r="U131" s="1323">
        <v>7752.4923334796758</v>
      </c>
      <c r="V131" s="1322">
        <v>64059265175.430206</v>
      </c>
      <c r="W131" s="1267">
        <v>0.37208376216525052</v>
      </c>
      <c r="X131" s="1267"/>
      <c r="Y131" s="1323">
        <v>7250.150540580712</v>
      </c>
    </row>
    <row r="132" spans="1:25" x14ac:dyDescent="0.3">
      <c r="A132" s="1329" t="s">
        <v>1006</v>
      </c>
      <c r="B132" s="1330">
        <v>34350416277.580032</v>
      </c>
      <c r="C132" s="1331">
        <v>0.31863746523742159</v>
      </c>
      <c r="D132" s="1331">
        <v>6.5259073451999633E-2</v>
      </c>
      <c r="E132" s="1332">
        <v>6962.4743619694282</v>
      </c>
      <c r="F132" s="1330">
        <v>32246067772.290001</v>
      </c>
      <c r="G132" s="1331">
        <v>0.3203314315726597</v>
      </c>
      <c r="H132" s="1331"/>
      <c r="I132" s="1332">
        <v>6558.5552738711249</v>
      </c>
      <c r="J132" s="1330">
        <v>23509327798.869965</v>
      </c>
      <c r="K132" s="1331">
        <v>0.30088723778689624</v>
      </c>
      <c r="L132" s="1331">
        <v>0.10669645771287135</v>
      </c>
      <c r="M132" s="1332">
        <v>5903.41100576182</v>
      </c>
      <c r="N132" s="1330">
        <v>21242796644.939999</v>
      </c>
      <c r="O132" s="1331">
        <v>0.29710679141660085</v>
      </c>
      <c r="P132" s="1331"/>
      <c r="Q132" s="1332">
        <v>5420.5529915880279</v>
      </c>
      <c r="R132" s="1330">
        <v>57859744076.450249</v>
      </c>
      <c r="S132" s="1331">
        <v>0.31117858624379846</v>
      </c>
      <c r="T132" s="1331">
        <v>8.1715693665242173E-2</v>
      </c>
      <c r="U132" s="1332">
        <v>6489.4428873636325</v>
      </c>
      <c r="V132" s="1330">
        <v>53488864417.230194</v>
      </c>
      <c r="W132" s="1331">
        <v>0.31068632853977085</v>
      </c>
      <c r="X132" s="1331"/>
      <c r="Y132" s="1332">
        <v>6053.8053036919737</v>
      </c>
    </row>
    <row r="133" spans="1:25" x14ac:dyDescent="0.3">
      <c r="A133" s="1324" t="s">
        <v>996</v>
      </c>
      <c r="B133" s="1325">
        <v>9746604886.1299992</v>
      </c>
      <c r="C133" s="1326">
        <v>9.0410359236727161E-2</v>
      </c>
      <c r="D133" s="1326">
        <v>7.7198902271046879E-2</v>
      </c>
      <c r="E133" s="1327">
        <v>1975.5360775705501</v>
      </c>
      <c r="F133" s="1325">
        <v>9048101391.0999508</v>
      </c>
      <c r="G133" s="1326">
        <v>8.9883557030674424E-2</v>
      </c>
      <c r="H133" s="1326"/>
      <c r="I133" s="1327">
        <v>1840.30107224776</v>
      </c>
      <c r="J133" s="1325">
        <v>3091970025.1399899</v>
      </c>
      <c r="K133" s="1326">
        <v>3.9572986864769927E-2</v>
      </c>
      <c r="L133" s="1326">
        <v>0.11302748432262538</v>
      </c>
      <c r="M133" s="1327">
        <v>776.42244950850795</v>
      </c>
      <c r="N133" s="1325">
        <v>2777981737.8200002</v>
      </c>
      <c r="O133" s="1326">
        <v>3.8853511358835698E-2</v>
      </c>
      <c r="P133" s="1326"/>
      <c r="Q133" s="1327">
        <v>708.86133644290896</v>
      </c>
      <c r="R133" s="1325">
        <v>12838574911.27</v>
      </c>
      <c r="S133" s="1326">
        <v>6.9047826844781321E-2</v>
      </c>
      <c r="T133" s="1326">
        <v>8.5615141658686875E-2</v>
      </c>
      <c r="U133" s="1327">
        <v>1439.9510397374299</v>
      </c>
      <c r="V133" s="1325">
        <v>11826083128.920099</v>
      </c>
      <c r="W133" s="1326">
        <v>6.8690976867079506E-2</v>
      </c>
      <c r="X133" s="1326"/>
      <c r="Y133" s="1327">
        <v>1338.46185645879</v>
      </c>
    </row>
    <row r="134" spans="1:25" x14ac:dyDescent="0.3">
      <c r="A134" s="1324" t="s">
        <v>997</v>
      </c>
      <c r="B134" s="1325">
        <v>6398649488.3999996</v>
      </c>
      <c r="C134" s="1326">
        <v>5.9354432198168869E-2</v>
      </c>
      <c r="D134" s="1326">
        <v>9.9619204229071431E-2</v>
      </c>
      <c r="E134" s="1327">
        <v>1296.94012014903</v>
      </c>
      <c r="F134" s="1325">
        <v>5818968479.0799999</v>
      </c>
      <c r="G134" s="1326">
        <v>5.7805451391554401E-2</v>
      </c>
      <c r="H134" s="1326"/>
      <c r="I134" s="1327">
        <v>1183.5249704385801</v>
      </c>
      <c r="J134" s="1325">
        <v>9592302191.3199406</v>
      </c>
      <c r="K134" s="1326">
        <v>0.12276834689004512</v>
      </c>
      <c r="L134" s="1326">
        <v>0.10050537591181391</v>
      </c>
      <c r="M134" s="1327">
        <v>2408.7163534107199</v>
      </c>
      <c r="N134" s="1325">
        <v>8716270180.2999592</v>
      </c>
      <c r="O134" s="1326">
        <v>0.12190782172769946</v>
      </c>
      <c r="P134" s="1326"/>
      <c r="Q134" s="1327">
        <v>2224.14238534683</v>
      </c>
      <c r="R134" s="1325">
        <v>15990951679.7201</v>
      </c>
      <c r="S134" s="1326">
        <v>8.6001793056902157E-2</v>
      </c>
      <c r="T134" s="1326">
        <v>0.10015061014500017</v>
      </c>
      <c r="U134" s="1327">
        <v>1793.5158424313199</v>
      </c>
      <c r="V134" s="1325">
        <v>14535238659.379999</v>
      </c>
      <c r="W134" s="1326">
        <v>8.442691731697001E-2</v>
      </c>
      <c r="X134" s="1326"/>
      <c r="Y134" s="1327">
        <v>1645.0808190692901</v>
      </c>
    </row>
    <row r="135" spans="1:25" x14ac:dyDescent="0.3">
      <c r="A135" s="1324" t="s">
        <v>995</v>
      </c>
      <c r="B135" s="1325">
        <v>5260389452.73001</v>
      </c>
      <c r="C135" s="1326">
        <v>4.87958325696786E-2</v>
      </c>
      <c r="D135" s="1326">
        <v>6.7574075168075357E-2</v>
      </c>
      <c r="E135" s="1327">
        <v>1066.2265750331501</v>
      </c>
      <c r="F135" s="1325">
        <v>4927423375.18999</v>
      </c>
      <c r="G135" s="1326">
        <v>4.8948870134657763E-2</v>
      </c>
      <c r="H135" s="1326"/>
      <c r="I135" s="1327">
        <v>1002.19285006028</v>
      </c>
      <c r="J135" s="1325">
        <v>1033476004.79</v>
      </c>
      <c r="K135" s="1326">
        <v>1.3227079185788004E-2</v>
      </c>
      <c r="L135" s="1326">
        <v>0.11608911873945381</v>
      </c>
      <c r="M135" s="1327">
        <v>259.515443106855</v>
      </c>
      <c r="N135" s="1325">
        <v>925979823.15000105</v>
      </c>
      <c r="O135" s="1326">
        <v>1.2950973394463116E-2</v>
      </c>
      <c r="P135" s="1326"/>
      <c r="Q135" s="1327">
        <v>236.28351692202801</v>
      </c>
      <c r="R135" s="1325">
        <v>6293865457.52003</v>
      </c>
      <c r="S135" s="1326">
        <v>3.3849374661802295E-2</v>
      </c>
      <c r="T135" s="1326">
        <v>7.5248918322411665E-2</v>
      </c>
      <c r="U135" s="1327">
        <v>705.90841835318497</v>
      </c>
      <c r="V135" s="1325">
        <v>5853403198.3400002</v>
      </c>
      <c r="W135" s="1326">
        <v>3.3999083154388224E-2</v>
      </c>
      <c r="X135" s="1326"/>
      <c r="Y135" s="1327">
        <v>662.48112972358399</v>
      </c>
    </row>
    <row r="136" spans="1:25" x14ac:dyDescent="0.3">
      <c r="A136" s="1324" t="s">
        <v>999</v>
      </c>
      <c r="B136" s="1325">
        <v>4155505820.4200201</v>
      </c>
      <c r="C136" s="1326">
        <v>3.8546835377427612E-2</v>
      </c>
      <c r="D136" s="1326">
        <v>4.4395708047911986E-2</v>
      </c>
      <c r="E136" s="1327">
        <v>842.27808192743601</v>
      </c>
      <c r="F136" s="1325">
        <v>3978861449.1600199</v>
      </c>
      <c r="G136" s="1326">
        <v>3.9525885544840253E-2</v>
      </c>
      <c r="H136" s="1326"/>
      <c r="I136" s="1327">
        <v>809.26402951418595</v>
      </c>
      <c r="J136" s="1325">
        <v>4212103031.8400202</v>
      </c>
      <c r="K136" s="1326">
        <v>5.3909157138260416E-2</v>
      </c>
      <c r="L136" s="1326">
        <v>8.6251160040425712E-2</v>
      </c>
      <c r="M136" s="1327">
        <v>1057.69827229013</v>
      </c>
      <c r="N136" s="1325">
        <v>3877651124.1500201</v>
      </c>
      <c r="O136" s="1326">
        <v>5.4233748172871132E-2</v>
      </c>
      <c r="P136" s="1326"/>
      <c r="Q136" s="1327">
        <v>989.46545281516796</v>
      </c>
      <c r="R136" s="1325">
        <v>8367608852.2600498</v>
      </c>
      <c r="S136" s="1326">
        <v>4.5002284998823E-2</v>
      </c>
      <c r="T136" s="1326">
        <v>6.5053835805763863E-2</v>
      </c>
      <c r="U136" s="1327">
        <v>938.49567807959397</v>
      </c>
      <c r="V136" s="1325">
        <v>7856512573.3100204</v>
      </c>
      <c r="W136" s="1326">
        <v>4.5634003883282197E-2</v>
      </c>
      <c r="X136" s="1326"/>
      <c r="Y136" s="1327">
        <v>889.19063814534798</v>
      </c>
    </row>
    <row r="137" spans="1:25" x14ac:dyDescent="0.3">
      <c r="A137" s="1324" t="s">
        <v>1003</v>
      </c>
      <c r="B137" s="1325">
        <v>3835869040.1200199</v>
      </c>
      <c r="C137" s="1326">
        <v>3.5581856652033894E-2</v>
      </c>
      <c r="D137" s="1326">
        <v>5.6948899258727655E-2</v>
      </c>
      <c r="E137" s="1327">
        <v>777.49101006206001</v>
      </c>
      <c r="F137" s="1325">
        <v>3629190628.6200199</v>
      </c>
      <c r="G137" s="1326">
        <v>3.6052266518987471E-2</v>
      </c>
      <c r="H137" s="1326"/>
      <c r="I137" s="1327">
        <v>738.14418258071896</v>
      </c>
      <c r="J137" s="1325">
        <v>1209694494.8800099</v>
      </c>
      <c r="K137" s="1326">
        <v>1.5482434812447363E-2</v>
      </c>
      <c r="L137" s="1326">
        <v>0.19261828556057903</v>
      </c>
      <c r="M137" s="1327">
        <v>303.76554599010598</v>
      </c>
      <c r="N137" s="1325">
        <v>1014318252.14</v>
      </c>
      <c r="O137" s="1326">
        <v>1.4186495610990739E-2</v>
      </c>
      <c r="P137" s="1326"/>
      <c r="Q137" s="1327">
        <v>258.82495266316403</v>
      </c>
      <c r="R137" s="1325">
        <v>5045563534.9999905</v>
      </c>
      <c r="S137" s="1326">
        <v>2.7135815283766539E-2</v>
      </c>
      <c r="T137" s="1326">
        <v>8.6584232864469951E-2</v>
      </c>
      <c r="U137" s="1327">
        <v>565.90116181094299</v>
      </c>
      <c r="V137" s="1325">
        <v>4643508880.7600298</v>
      </c>
      <c r="W137" s="1326">
        <v>2.6971496617535781E-2</v>
      </c>
      <c r="X137" s="1326"/>
      <c r="Y137" s="1327">
        <v>525.54674690440095</v>
      </c>
    </row>
    <row r="138" spans="1:25" x14ac:dyDescent="0.3">
      <c r="A138" s="1324" t="s">
        <v>998</v>
      </c>
      <c r="B138" s="1325">
        <v>2282678984.24999</v>
      </c>
      <c r="C138" s="1326">
        <v>2.117432987171328E-2</v>
      </c>
      <c r="D138" s="1326">
        <v>5.9464406469956925E-2</v>
      </c>
      <c r="E138" s="1327">
        <v>462.67543822518797</v>
      </c>
      <c r="F138" s="1325">
        <v>2154559388.98002</v>
      </c>
      <c r="G138" s="1326">
        <v>2.1403325774604087E-2</v>
      </c>
      <c r="H138" s="1326"/>
      <c r="I138" s="1327">
        <v>438.21767488829897</v>
      </c>
      <c r="J138" s="1325">
        <v>2459587335.0800099</v>
      </c>
      <c r="K138" s="1326">
        <v>3.1479353458308157E-2</v>
      </c>
      <c r="L138" s="1326">
        <v>7.8345892447687374E-2</v>
      </c>
      <c r="M138" s="1327">
        <v>617.62527060606499</v>
      </c>
      <c r="N138" s="1325">
        <v>2280889047.1100202</v>
      </c>
      <c r="O138" s="1326">
        <v>3.1901055105451263E-2</v>
      </c>
      <c r="P138" s="1326"/>
      <c r="Q138" s="1327">
        <v>582.01752596156405</v>
      </c>
      <c r="R138" s="1325">
        <v>4742266319.3300505</v>
      </c>
      <c r="S138" s="1326">
        <v>2.5504636295847954E-2</v>
      </c>
      <c r="T138" s="1326">
        <v>6.9174039031432807E-2</v>
      </c>
      <c r="U138" s="1327">
        <v>531.88390179012697</v>
      </c>
      <c r="V138" s="1325">
        <v>4435448436.0900497</v>
      </c>
      <c r="W138" s="1326">
        <v>2.5762992074148141E-2</v>
      </c>
      <c r="X138" s="1326"/>
      <c r="Y138" s="1327">
        <v>501.99871616651302</v>
      </c>
    </row>
    <row r="139" spans="1:25" x14ac:dyDescent="0.3">
      <c r="A139" s="1324" t="s">
        <v>1002</v>
      </c>
      <c r="B139" s="1325">
        <v>1663989573.46999</v>
      </c>
      <c r="C139" s="1326">
        <v>1.5435312794681768E-2</v>
      </c>
      <c r="D139" s="1326">
        <v>2.6044341466765604E-2</v>
      </c>
      <c r="E139" s="1327">
        <v>337.273488922198</v>
      </c>
      <c r="F139" s="1325">
        <v>1621752107.8</v>
      </c>
      <c r="G139" s="1326">
        <v>1.6110434860338925E-2</v>
      </c>
      <c r="H139" s="1326"/>
      <c r="I139" s="1327">
        <v>329.849546761277</v>
      </c>
      <c r="J139" s="1325">
        <v>1182122466.55</v>
      </c>
      <c r="K139" s="1326">
        <v>1.5129550565165843E-2</v>
      </c>
      <c r="L139" s="1326">
        <v>0.203948127820724</v>
      </c>
      <c r="M139" s="1327">
        <v>296.84195307043399</v>
      </c>
      <c r="N139" s="1325">
        <v>981871593.32999599</v>
      </c>
      <c r="O139" s="1326">
        <v>1.3732688946437194E-2</v>
      </c>
      <c r="P139" s="1326"/>
      <c r="Q139" s="1327">
        <v>250.54549509365</v>
      </c>
      <c r="R139" s="1325">
        <v>2846112040.02002</v>
      </c>
      <c r="S139" s="1326">
        <v>1.5306827485007056E-2</v>
      </c>
      <c r="T139" s="1326">
        <v>9.3134940653972917E-2</v>
      </c>
      <c r="U139" s="1327">
        <v>319.21471187884703</v>
      </c>
      <c r="V139" s="1325">
        <v>2603623701.1300001</v>
      </c>
      <c r="W139" s="1326">
        <v>1.5122966198972765E-2</v>
      </c>
      <c r="X139" s="1326"/>
      <c r="Y139" s="1327">
        <v>294.67499716897402</v>
      </c>
    </row>
    <row r="140" spans="1:25" x14ac:dyDescent="0.3">
      <c r="A140" s="1324" t="s">
        <v>1000</v>
      </c>
      <c r="B140" s="1325">
        <v>935172857.70000005</v>
      </c>
      <c r="C140" s="1326">
        <v>8.6747452062422743E-3</v>
      </c>
      <c r="D140" s="1326">
        <v>-6.7924660581195381E-2</v>
      </c>
      <c r="E140" s="1327">
        <v>189.54987308248801</v>
      </c>
      <c r="F140" s="1325">
        <v>1003323248.83</v>
      </c>
      <c r="G140" s="1326">
        <v>9.966981862639104E-3</v>
      </c>
      <c r="H140" s="1326"/>
      <c r="I140" s="1327">
        <v>204.06677277612701</v>
      </c>
      <c r="J140" s="1325">
        <v>688106751.03999496</v>
      </c>
      <c r="K140" s="1326">
        <v>8.8068251629419871E-3</v>
      </c>
      <c r="L140" s="1326">
        <v>8.0515756400573291E-2</v>
      </c>
      <c r="M140" s="1327">
        <v>172.79000922449899</v>
      </c>
      <c r="N140" s="1325">
        <v>636831760.169999</v>
      </c>
      <c r="O140" s="1326">
        <v>8.9068800167309177E-3</v>
      </c>
      <c r="P140" s="1326"/>
      <c r="Q140" s="1327">
        <v>162.50121678540901</v>
      </c>
      <c r="R140" s="1325">
        <v>1623279608.74</v>
      </c>
      <c r="S140" s="1326">
        <v>8.730246940924417E-3</v>
      </c>
      <c r="T140" s="1326">
        <v>-1.0288905723788202E-2</v>
      </c>
      <c r="U140" s="1327">
        <v>182.06406680992899</v>
      </c>
      <c r="V140" s="1325">
        <v>1640155009</v>
      </c>
      <c r="W140" s="1326">
        <v>9.5267256752262896E-3</v>
      </c>
      <c r="X140" s="1326"/>
      <c r="Y140" s="1327">
        <v>185.63077007786899</v>
      </c>
    </row>
    <row r="141" spans="1:25" x14ac:dyDescent="0.3">
      <c r="A141" s="1324" t="s">
        <v>1004</v>
      </c>
      <c r="B141" s="1325">
        <v>71556174.360000104</v>
      </c>
      <c r="C141" s="1326">
        <v>6.6376133074809104E-4</v>
      </c>
      <c r="D141" s="1326">
        <v>0.12003046605672843</v>
      </c>
      <c r="E141" s="1327">
        <v>14.5036969973283</v>
      </c>
      <c r="F141" s="1325">
        <v>63887703.530000098</v>
      </c>
      <c r="G141" s="1326">
        <v>6.3465845436326291E-4</v>
      </c>
      <c r="H141" s="1326"/>
      <c r="I141" s="1327">
        <v>12.9941746038959</v>
      </c>
      <c r="J141" s="1325">
        <v>38726550</v>
      </c>
      <c r="K141" s="1326">
        <v>4.9564686656316159E-4</v>
      </c>
      <c r="L141" s="1326">
        <v>0.24917116335072345</v>
      </c>
      <c r="M141" s="1327">
        <v>9.7245971233671096</v>
      </c>
      <c r="N141" s="1325">
        <v>31001796.34</v>
      </c>
      <c r="O141" s="1326">
        <v>4.3359847541177342E-4</v>
      </c>
      <c r="P141" s="1326"/>
      <c r="Q141" s="1327">
        <v>7.9107700696941103</v>
      </c>
      <c r="R141" s="1325">
        <v>110282724.36</v>
      </c>
      <c r="S141" s="1326">
        <v>5.9311742215996215E-4</v>
      </c>
      <c r="T141" s="1326">
        <v>0.16222263275798515</v>
      </c>
      <c r="U141" s="1327">
        <v>12.369108308731301</v>
      </c>
      <c r="V141" s="1325">
        <v>94889499.870000094</v>
      </c>
      <c r="W141" s="1326">
        <v>5.511590244583472E-4</v>
      </c>
      <c r="X141" s="1326"/>
      <c r="Y141" s="1327">
        <v>10.739479400737499</v>
      </c>
    </row>
    <row r="142" spans="1:25" x14ac:dyDescent="0.3">
      <c r="A142" s="1324" t="s">
        <v>1001</v>
      </c>
      <c r="B142" s="1325"/>
      <c r="C142" s="1326">
        <v>0</v>
      </c>
      <c r="D142" s="1326"/>
      <c r="E142" s="1327"/>
      <c r="F142" s="1325"/>
      <c r="G142" s="1326">
        <v>0</v>
      </c>
      <c r="H142" s="1326"/>
      <c r="I142" s="1327"/>
      <c r="J142" s="1325">
        <v>1238948.23</v>
      </c>
      <c r="K142" s="1326">
        <v>1.5856842606260439E-5</v>
      </c>
      <c r="L142" s="1326">
        <v>930.23894530339817</v>
      </c>
      <c r="M142" s="1327">
        <v>0.31111143113597201</v>
      </c>
      <c r="N142" s="1325">
        <v>1330.43</v>
      </c>
      <c r="O142" s="1326">
        <v>1.8607709479652871E-8</v>
      </c>
      <c r="P142" s="1326"/>
      <c r="Q142" s="1327">
        <v>3.3948761253694301E-4</v>
      </c>
      <c r="R142" s="1325">
        <v>1238948.23</v>
      </c>
      <c r="S142" s="1326">
        <v>6.6632537836885175E-6</v>
      </c>
      <c r="T142" s="1326">
        <v>930.23894530339817</v>
      </c>
      <c r="U142" s="1327">
        <v>0.138958163526646</v>
      </c>
      <c r="V142" s="1325">
        <v>1330.43</v>
      </c>
      <c r="W142" s="1326">
        <v>7.7277096192383813E-9</v>
      </c>
      <c r="X142" s="1326"/>
      <c r="Y142" s="1327">
        <v>1.5057646629709499E-4</v>
      </c>
    </row>
    <row r="143" spans="1:25" x14ac:dyDescent="0.3">
      <c r="A143" s="1328"/>
      <c r="B143" s="1325"/>
      <c r="C143" s="1326"/>
      <c r="D143" s="1326"/>
      <c r="E143" s="1327"/>
      <c r="F143" s="1325"/>
      <c r="G143" s="1326"/>
      <c r="H143" s="1326"/>
      <c r="I143" s="1327"/>
      <c r="J143" s="1325"/>
      <c r="K143" s="1326"/>
      <c r="L143" s="1326"/>
      <c r="M143" s="1327"/>
      <c r="N143" s="1325"/>
      <c r="O143" s="1326"/>
      <c r="P143" s="1326"/>
      <c r="Q143" s="1327"/>
      <c r="R143" s="1325"/>
      <c r="S143" s="1326"/>
      <c r="T143" s="1326"/>
      <c r="U143" s="1327"/>
      <c r="V143" s="1325"/>
      <c r="W143" s="1326"/>
      <c r="X143" s="1326"/>
      <c r="Y143" s="1327"/>
    </row>
    <row r="144" spans="1:25" x14ac:dyDescent="0.3">
      <c r="A144" s="1329" t="s">
        <v>1005</v>
      </c>
      <c r="B144" s="1330">
        <v>3410830530.6600084</v>
      </c>
      <c r="C144" s="1331">
        <v>3.1639162269869306E-2</v>
      </c>
      <c r="D144" s="1331">
        <v>4.0582346404419101E-2</v>
      </c>
      <c r="E144" s="1332">
        <v>691.34009704105574</v>
      </c>
      <c r="F144" s="1330">
        <v>3277809336.7100039</v>
      </c>
      <c r="G144" s="1331">
        <v>3.2561655723890436E-2</v>
      </c>
      <c r="H144" s="1331"/>
      <c r="I144" s="1332">
        <v>666.67644141395101</v>
      </c>
      <c r="J144" s="1330">
        <v>2761378647.46</v>
      </c>
      <c r="K144" s="1331">
        <v>3.5341869441196549E-2</v>
      </c>
      <c r="L144" s="1331">
        <v>-3.3090740233591931E-2</v>
      </c>
      <c r="M144" s="1332">
        <v>693.40787784135023</v>
      </c>
      <c r="N144" s="1330">
        <v>2855881893.3300018</v>
      </c>
      <c r="O144" s="1331">
        <v>3.9943041407128274E-2</v>
      </c>
      <c r="P144" s="1331"/>
      <c r="Q144" s="1332">
        <v>728.73922390060739</v>
      </c>
      <c r="R144" s="1330">
        <v>6172209178.1199818</v>
      </c>
      <c r="S144" s="1331">
        <v>3.3195088514574145E-2</v>
      </c>
      <c r="T144" s="1331">
        <v>6.2797337908588879E-3</v>
      </c>
      <c r="U144" s="1332">
        <v>692.26367294932322</v>
      </c>
      <c r="V144" s="1330">
        <v>6133691230.0400047</v>
      </c>
      <c r="W144" s="1331">
        <v>3.5627116586230197E-2</v>
      </c>
      <c r="X144" s="1331"/>
      <c r="Y144" s="1332">
        <v>694.20379183940724</v>
      </c>
    </row>
    <row r="145" spans="1:25" x14ac:dyDescent="0.3">
      <c r="A145" s="1324" t="s">
        <v>997</v>
      </c>
      <c r="B145" s="1325">
        <v>792911730.16000402</v>
      </c>
      <c r="C145" s="1326">
        <v>7.3551185468486912E-3</v>
      </c>
      <c r="D145" s="1326">
        <v>3.0056844629807771E-2</v>
      </c>
      <c r="E145" s="1327">
        <v>160.71501282349999</v>
      </c>
      <c r="F145" s="1325">
        <v>769774730.68000305</v>
      </c>
      <c r="G145" s="1326">
        <v>7.6469181671533926E-3</v>
      </c>
      <c r="H145" s="1326"/>
      <c r="I145" s="1327">
        <v>156.565140135706</v>
      </c>
      <c r="J145" s="1325">
        <v>1181429604.9400001</v>
      </c>
      <c r="K145" s="1326">
        <v>1.5120682884312311E-2</v>
      </c>
      <c r="L145" s="1326">
        <v>-9.8316976473718426E-2</v>
      </c>
      <c r="M145" s="1327">
        <v>296.66796907187199</v>
      </c>
      <c r="N145" s="1325">
        <v>1310249360.49</v>
      </c>
      <c r="O145" s="1326">
        <v>1.8325458269806669E-2</v>
      </c>
      <c r="P145" s="1326"/>
      <c r="Q145" s="1327">
        <v>334.33809161008497</v>
      </c>
      <c r="R145" s="1325">
        <v>1974341335.0999801</v>
      </c>
      <c r="S145" s="1326">
        <v>1.0618310800119213E-2</v>
      </c>
      <c r="T145" s="1326">
        <v>-5.0808428863232107E-2</v>
      </c>
      <c r="U145" s="1327">
        <v>221.43850683756199</v>
      </c>
      <c r="V145" s="1325">
        <v>2080024091.1700001</v>
      </c>
      <c r="W145" s="1326">
        <v>1.2081674479365303E-2</v>
      </c>
      <c r="X145" s="1326"/>
      <c r="Y145" s="1327">
        <v>235.41462343844</v>
      </c>
    </row>
    <row r="146" spans="1:25" x14ac:dyDescent="0.3">
      <c r="A146" s="1324" t="s">
        <v>996</v>
      </c>
      <c r="B146" s="1325">
        <v>564521253.40999997</v>
      </c>
      <c r="C146" s="1326">
        <v>5.2365485124154891E-3</v>
      </c>
      <c r="D146" s="1326">
        <v>1.9590342570328614E-2</v>
      </c>
      <c r="E146" s="1327">
        <v>114.422623641371</v>
      </c>
      <c r="F146" s="1325">
        <v>553674578.74000096</v>
      </c>
      <c r="G146" s="1326">
        <v>5.5001859974252105E-3</v>
      </c>
      <c r="H146" s="1326"/>
      <c r="I146" s="1327">
        <v>112.61234560587501</v>
      </c>
      <c r="J146" s="1325">
        <v>258149311.69999999</v>
      </c>
      <c r="K146" s="1326">
        <v>3.303958071388799E-3</v>
      </c>
      <c r="L146" s="1326">
        <v>0.15416006689333039</v>
      </c>
      <c r="M146" s="1327">
        <v>64.823694699296098</v>
      </c>
      <c r="N146" s="1325">
        <v>223668552.66</v>
      </c>
      <c r="O146" s="1326">
        <v>3.1282814185126006E-3</v>
      </c>
      <c r="P146" s="1326"/>
      <c r="Q146" s="1327">
        <v>57.073805417900203</v>
      </c>
      <c r="R146" s="1325">
        <v>822670565.11000204</v>
      </c>
      <c r="S146" s="1326">
        <v>4.4244485951591313E-3</v>
      </c>
      <c r="T146" s="1326">
        <v>5.8310714894162542E-2</v>
      </c>
      <c r="U146" s="1327">
        <v>92.269223319455406</v>
      </c>
      <c r="V146" s="1325">
        <v>777343131.40000105</v>
      </c>
      <c r="W146" s="1326">
        <v>4.5151432198377011E-3</v>
      </c>
      <c r="X146" s="1326"/>
      <c r="Y146" s="1327">
        <v>87.978760120059107</v>
      </c>
    </row>
    <row r="147" spans="1:25" x14ac:dyDescent="0.3">
      <c r="A147" s="1324" t="s">
        <v>995</v>
      </c>
      <c r="B147" s="1325">
        <v>498444486.17000002</v>
      </c>
      <c r="C147" s="1326">
        <v>4.6236146412711489E-3</v>
      </c>
      <c r="D147" s="1326">
        <v>0.12952634762278281</v>
      </c>
      <c r="E147" s="1327">
        <v>101.02954583664599</v>
      </c>
      <c r="F147" s="1325">
        <v>441286285.36999899</v>
      </c>
      <c r="G147" s="1326">
        <v>4.3837241962080727E-3</v>
      </c>
      <c r="H147" s="1326"/>
      <c r="I147" s="1327">
        <v>89.753594597586201</v>
      </c>
      <c r="J147" s="1325">
        <v>88252314.939999998</v>
      </c>
      <c r="K147" s="1326">
        <v>1.1295089122825631E-3</v>
      </c>
      <c r="L147" s="1326">
        <v>0.11087782388029044</v>
      </c>
      <c r="M147" s="1327">
        <v>22.160977623775199</v>
      </c>
      <c r="N147" s="1325">
        <v>79443763.340000004</v>
      </c>
      <c r="O147" s="1326">
        <v>1.111119313455813E-3</v>
      </c>
      <c r="P147" s="1326"/>
      <c r="Q147" s="1327">
        <v>20.271771943842602</v>
      </c>
      <c r="R147" s="1325">
        <v>586696801.11000204</v>
      </c>
      <c r="S147" s="1326">
        <v>3.155345465786065E-3</v>
      </c>
      <c r="T147" s="1326">
        <v>0.12668128632757208</v>
      </c>
      <c r="U147" s="1327">
        <v>65.802838290671602</v>
      </c>
      <c r="V147" s="1325">
        <v>520730048.70999998</v>
      </c>
      <c r="W147" s="1326">
        <v>3.0246240737526494E-3</v>
      </c>
      <c r="X147" s="1326"/>
      <c r="Y147" s="1327">
        <v>58.935600241625401</v>
      </c>
    </row>
    <row r="148" spans="1:25" x14ac:dyDescent="0.3">
      <c r="A148" s="1324" t="s">
        <v>999</v>
      </c>
      <c r="B148" s="1325">
        <v>455759904.14000201</v>
      </c>
      <c r="C148" s="1326">
        <v>4.2276687257151143E-3</v>
      </c>
      <c r="D148" s="1326">
        <v>4.4866770309764499E-2</v>
      </c>
      <c r="E148" s="1327">
        <v>92.3778222117067</v>
      </c>
      <c r="F148" s="1325">
        <v>436189490.45999998</v>
      </c>
      <c r="G148" s="1326">
        <v>4.3330927945289125E-3</v>
      </c>
      <c r="H148" s="1326"/>
      <c r="I148" s="1327">
        <v>88.716953126357296</v>
      </c>
      <c r="J148" s="1325">
        <v>523135412.31</v>
      </c>
      <c r="K148" s="1326">
        <v>6.6954176888898986E-3</v>
      </c>
      <c r="L148" s="1326">
        <v>-2.9908804565606507E-2</v>
      </c>
      <c r="M148" s="1327">
        <v>131.364170722187</v>
      </c>
      <c r="N148" s="1325">
        <v>539264158.63999999</v>
      </c>
      <c r="O148" s="1326">
        <v>7.5422764044425919E-3</v>
      </c>
      <c r="P148" s="1326"/>
      <c r="Q148" s="1327">
        <v>137.60476067394501</v>
      </c>
      <c r="R148" s="1325">
        <v>978895316.44999897</v>
      </c>
      <c r="S148" s="1326">
        <v>5.2646492914158521E-3</v>
      </c>
      <c r="T148" s="1326">
        <v>3.5282735916498339E-3</v>
      </c>
      <c r="U148" s="1327">
        <v>109.791105201165</v>
      </c>
      <c r="V148" s="1325">
        <v>975453649.10000098</v>
      </c>
      <c r="W148" s="1326">
        <v>5.6658543082095695E-3</v>
      </c>
      <c r="X148" s="1326"/>
      <c r="Y148" s="1327">
        <v>110.400670097701</v>
      </c>
    </row>
    <row r="149" spans="1:25" x14ac:dyDescent="0.3">
      <c r="A149" s="1324" t="s">
        <v>1003</v>
      </c>
      <c r="B149" s="1325">
        <v>427195973.26999998</v>
      </c>
      <c r="C149" s="1326">
        <v>3.9627072051301414E-3</v>
      </c>
      <c r="D149" s="1326">
        <v>6.5765883390935143E-2</v>
      </c>
      <c r="E149" s="1327">
        <v>86.588208637525398</v>
      </c>
      <c r="F149" s="1325">
        <v>400834723.57999998</v>
      </c>
      <c r="G149" s="1326">
        <v>3.9818796429731068E-3</v>
      </c>
      <c r="H149" s="1326"/>
      <c r="I149" s="1327">
        <v>81.526116885028998</v>
      </c>
      <c r="J149" s="1325">
        <v>136155719.87</v>
      </c>
      <c r="K149" s="1326">
        <v>1.7426069690746296E-3</v>
      </c>
      <c r="L149" s="1326">
        <v>0.10420602718357024</v>
      </c>
      <c r="M149" s="1327">
        <v>34.189968426771301</v>
      </c>
      <c r="N149" s="1325">
        <v>123306445.09999999</v>
      </c>
      <c r="O149" s="1326">
        <v>1.7245931821964074E-3</v>
      </c>
      <c r="P149" s="1326"/>
      <c r="Q149" s="1327">
        <v>31.464271444131999</v>
      </c>
      <c r="R149" s="1325">
        <v>563351693.13999796</v>
      </c>
      <c r="S149" s="1326">
        <v>3.0297918911934068E-3</v>
      </c>
      <c r="T149" s="1326">
        <v>7.480909114379615E-2</v>
      </c>
      <c r="U149" s="1327">
        <v>63.184493752705698</v>
      </c>
      <c r="V149" s="1325">
        <v>524141168.68000001</v>
      </c>
      <c r="W149" s="1326">
        <v>3.0444373255618731E-3</v>
      </c>
      <c r="X149" s="1326"/>
      <c r="Y149" s="1327">
        <v>59.321666694725501</v>
      </c>
    </row>
    <row r="150" spans="1:25" x14ac:dyDescent="0.3">
      <c r="A150" s="1324" t="s">
        <v>1002</v>
      </c>
      <c r="B150" s="1325">
        <v>260246556.150002</v>
      </c>
      <c r="C150" s="1326">
        <v>2.4140698126714787E-3</v>
      </c>
      <c r="D150" s="1326">
        <v>7.9884214151272046E-2</v>
      </c>
      <c r="E150" s="1327">
        <v>52.749287238415803</v>
      </c>
      <c r="F150" s="1325">
        <v>240994870.32000101</v>
      </c>
      <c r="G150" s="1326">
        <v>2.3940355257087227E-3</v>
      </c>
      <c r="H150" s="1326"/>
      <c r="I150" s="1327">
        <v>49.016152570124099</v>
      </c>
      <c r="J150" s="1325">
        <v>231393485.40000099</v>
      </c>
      <c r="K150" s="1326">
        <v>2.9615200936215381E-3</v>
      </c>
      <c r="L150" s="1326">
        <v>0.25804728298289592</v>
      </c>
      <c r="M150" s="1327">
        <v>58.105057705546599</v>
      </c>
      <c r="N150" s="1325">
        <v>183930674.57000101</v>
      </c>
      <c r="O150" s="1326">
        <v>2.5724980320611796E-3</v>
      </c>
      <c r="P150" s="1326"/>
      <c r="Q150" s="1327">
        <v>46.933837617972301</v>
      </c>
      <c r="R150" s="1325">
        <v>491640041.55000001</v>
      </c>
      <c r="S150" s="1326">
        <v>2.6441156198034341E-3</v>
      </c>
      <c r="T150" s="1326">
        <v>0.15700279134140821</v>
      </c>
      <c r="U150" s="1327">
        <v>55.1414462975196</v>
      </c>
      <c r="V150" s="1325">
        <v>424925544.890001</v>
      </c>
      <c r="W150" s="1326">
        <v>2.4681503128361291E-3</v>
      </c>
      <c r="X150" s="1326"/>
      <c r="Y150" s="1327">
        <v>48.092561794986402</v>
      </c>
    </row>
    <row r="151" spans="1:25" x14ac:dyDescent="0.3">
      <c r="A151" s="1324" t="s">
        <v>998</v>
      </c>
      <c r="B151" s="1325">
        <v>230773097.31</v>
      </c>
      <c r="C151" s="1326">
        <v>2.1406714311011429E-3</v>
      </c>
      <c r="D151" s="1326">
        <v>-7.0585842244160327E-2</v>
      </c>
      <c r="E151" s="1327">
        <v>46.775321744844497</v>
      </c>
      <c r="F151" s="1325">
        <v>248299528.66999999</v>
      </c>
      <c r="G151" s="1326">
        <v>2.466599773942894E-3</v>
      </c>
      <c r="H151" s="1326"/>
      <c r="I151" s="1327">
        <v>50.501853272719103</v>
      </c>
      <c r="J151" s="1325">
        <v>227387048.049999</v>
      </c>
      <c r="K151" s="1326">
        <v>2.9102431758839626E-3</v>
      </c>
      <c r="L151" s="1326">
        <v>-0.17711370407045976</v>
      </c>
      <c r="M151" s="1327">
        <v>57.099004000045497</v>
      </c>
      <c r="N151" s="1325">
        <v>276328636.38</v>
      </c>
      <c r="O151" s="1326">
        <v>3.8647978372914602E-3</v>
      </c>
      <c r="P151" s="1326"/>
      <c r="Q151" s="1327">
        <v>70.511149808885193</v>
      </c>
      <c r="R151" s="1325">
        <v>458160145.36000001</v>
      </c>
      <c r="S151" s="1326">
        <v>2.4640555982757256E-3</v>
      </c>
      <c r="T151" s="1326">
        <v>-0.12669548476046255</v>
      </c>
      <c r="U151" s="1327">
        <v>51.386402481342401</v>
      </c>
      <c r="V151" s="1325">
        <v>524628165.05000198</v>
      </c>
      <c r="W151" s="1326">
        <v>3.0472660099218158E-3</v>
      </c>
      <c r="X151" s="1326"/>
      <c r="Y151" s="1327">
        <v>59.376784357807701</v>
      </c>
    </row>
    <row r="152" spans="1:25" x14ac:dyDescent="0.3">
      <c r="A152" s="1324" t="s">
        <v>1000</v>
      </c>
      <c r="B152" s="1325">
        <v>177488335.03</v>
      </c>
      <c r="C152" s="1326">
        <v>1.6463973165903563E-3</v>
      </c>
      <c r="D152" s="1326">
        <v>-3.1908993010757218E-2</v>
      </c>
      <c r="E152" s="1327">
        <v>35.975051137926698</v>
      </c>
      <c r="F152" s="1325">
        <v>183338481.34999999</v>
      </c>
      <c r="G152" s="1326">
        <v>1.8212787558447826E-3</v>
      </c>
      <c r="H152" s="1326"/>
      <c r="I152" s="1327">
        <v>37.289370358355796</v>
      </c>
      <c r="J152" s="1325">
        <v>111982880.81999999</v>
      </c>
      <c r="K152" s="1326">
        <v>1.4332276948798425E-3</v>
      </c>
      <c r="L152" s="1326">
        <v>-4.573445804896243E-2</v>
      </c>
      <c r="M152" s="1327">
        <v>28.1199435707166</v>
      </c>
      <c r="N152" s="1325">
        <v>117349810.82000101</v>
      </c>
      <c r="O152" s="1326">
        <v>1.6412822825934501E-3</v>
      </c>
      <c r="P152" s="1326"/>
      <c r="Q152" s="1327">
        <v>29.944309063193</v>
      </c>
      <c r="R152" s="1325">
        <v>289471215.85000002</v>
      </c>
      <c r="S152" s="1326">
        <v>1.556820638325968E-3</v>
      </c>
      <c r="T152" s="1326">
        <v>-3.7304666034875825E-2</v>
      </c>
      <c r="U152" s="1327">
        <v>32.466561212441697</v>
      </c>
      <c r="V152" s="1325">
        <v>300688292.169999</v>
      </c>
      <c r="W152" s="1326">
        <v>1.7465269182102494E-3</v>
      </c>
      <c r="X152" s="1326"/>
      <c r="Y152" s="1327">
        <v>34.031539045171002</v>
      </c>
    </row>
    <row r="153" spans="1:25" x14ac:dyDescent="0.3">
      <c r="A153" s="1324" t="s">
        <v>1004</v>
      </c>
      <c r="B153" s="1325">
        <v>3489195.02</v>
      </c>
      <c r="C153" s="1326">
        <v>3.2366078125739657E-5</v>
      </c>
      <c r="D153" s="1326">
        <v>2.123352764681135E-2</v>
      </c>
      <c r="E153" s="1327">
        <v>0.70722376911971496</v>
      </c>
      <c r="F153" s="1325">
        <v>3416647.54</v>
      </c>
      <c r="G153" s="1326">
        <v>3.3940870105343743E-5</v>
      </c>
      <c r="H153" s="1326"/>
      <c r="I153" s="1327">
        <v>0.69491486219854404</v>
      </c>
      <c r="J153" s="1325">
        <v>3443126.25</v>
      </c>
      <c r="K153" s="1326">
        <v>4.4067306201917517E-5</v>
      </c>
      <c r="L153" s="1326">
        <v>0.47111258472382372</v>
      </c>
      <c r="M153" s="1327">
        <v>0.86460104569448604</v>
      </c>
      <c r="N153" s="1325">
        <v>2340491.33</v>
      </c>
      <c r="O153" s="1326">
        <v>3.2734666768102315E-5</v>
      </c>
      <c r="P153" s="1326"/>
      <c r="Q153" s="1327">
        <v>0.59722632065205505</v>
      </c>
      <c r="R153" s="1325">
        <v>6932321.26999998</v>
      </c>
      <c r="S153" s="1326">
        <v>3.7283088036754978E-5</v>
      </c>
      <c r="T153" s="1326">
        <v>0.20412611655483306</v>
      </c>
      <c r="U153" s="1327">
        <v>0.77751645252837098</v>
      </c>
      <c r="V153" s="1325">
        <v>5757138.8700000001</v>
      </c>
      <c r="W153" s="1326">
        <v>3.3439938534902386E-5</v>
      </c>
      <c r="X153" s="1326"/>
      <c r="Y153" s="1327">
        <v>0.65158604889114702</v>
      </c>
    </row>
    <row r="154" spans="1:25" x14ac:dyDescent="0.3">
      <c r="A154" s="1324" t="s">
        <v>1001</v>
      </c>
      <c r="B154" s="1325"/>
      <c r="C154" s="1326">
        <v>0</v>
      </c>
      <c r="D154" s="1326"/>
      <c r="E154" s="1327"/>
      <c r="F154" s="1325"/>
      <c r="G154" s="1326">
        <v>0</v>
      </c>
      <c r="H154" s="1326"/>
      <c r="I154" s="1327"/>
      <c r="J154" s="1325">
        <v>49743.18</v>
      </c>
      <c r="K154" s="1326">
        <v>6.3664466108877062E-7</v>
      </c>
      <c r="L154" s="1326"/>
      <c r="M154" s="1327">
        <v>1.2490975445402E-2</v>
      </c>
      <c r="N154" s="1325"/>
      <c r="O154" s="1326">
        <v>0</v>
      </c>
      <c r="P154" s="1326"/>
      <c r="Q154" s="1327"/>
      <c r="R154" s="1325">
        <v>49743.18</v>
      </c>
      <c r="S154" s="1326">
        <v>2.6752645858955624E-7</v>
      </c>
      <c r="T154" s="1326"/>
      <c r="U154" s="1327">
        <v>5.5791039313849199E-3</v>
      </c>
      <c r="V154" s="1325"/>
      <c r="W154" s="1326">
        <v>0</v>
      </c>
      <c r="X154" s="1326"/>
      <c r="Y154" s="1327"/>
    </row>
    <row r="155" spans="1:25" x14ac:dyDescent="0.3">
      <c r="A155" s="1328"/>
      <c r="B155" s="1325"/>
      <c r="C155" s="1326"/>
      <c r="D155" s="1326"/>
      <c r="E155" s="1327"/>
      <c r="F155" s="1325"/>
      <c r="G155" s="1326"/>
      <c r="H155" s="1326"/>
      <c r="I155" s="1327"/>
      <c r="J155" s="1325"/>
      <c r="K155" s="1326"/>
      <c r="L155" s="1326"/>
      <c r="M155" s="1327"/>
      <c r="N155" s="1325"/>
      <c r="O155" s="1326"/>
      <c r="P155" s="1326"/>
      <c r="Q155" s="1327"/>
      <c r="R155" s="1325"/>
      <c r="S155" s="1326"/>
      <c r="T155" s="1326"/>
      <c r="U155" s="1327"/>
      <c r="V155" s="1325"/>
      <c r="W155" s="1326"/>
      <c r="X155" s="1326"/>
      <c r="Y155" s="1327"/>
    </row>
    <row r="156" spans="1:25" x14ac:dyDescent="0.3">
      <c r="A156" s="1329" t="s">
        <v>978</v>
      </c>
      <c r="B156" s="1330">
        <v>1259024682.7500019</v>
      </c>
      <c r="C156" s="1331">
        <v>1.1678823055330724E-2</v>
      </c>
      <c r="D156" s="1331">
        <v>0.17883053841904245</v>
      </c>
      <c r="E156" s="1332">
        <v>255.19129095547387</v>
      </c>
      <c r="F156" s="1330">
        <v>1068028560.2700026</v>
      </c>
      <c r="G156" s="1331">
        <v>1.0609762408481108E-2</v>
      </c>
      <c r="H156" s="1331"/>
      <c r="I156" s="1332">
        <v>217.22724135136764</v>
      </c>
      <c r="J156" s="1330">
        <v>613481551.02999973</v>
      </c>
      <c r="K156" s="1331">
        <v>7.8517246814479389E-3</v>
      </c>
      <c r="L156" s="1331">
        <v>0.20329789794168068</v>
      </c>
      <c r="M156" s="1332">
        <v>154.05092698381691</v>
      </c>
      <c r="N156" s="1330">
        <v>509833476.87999773</v>
      </c>
      <c r="O156" s="1331">
        <v>7.1306519101225294E-3</v>
      </c>
      <c r="P156" s="1331"/>
      <c r="Q156" s="1332">
        <v>130.09489402478818</v>
      </c>
      <c r="R156" s="1330">
        <v>1872506233.7799942</v>
      </c>
      <c r="S156" s="1331">
        <v>1.0070625991543555E-2</v>
      </c>
      <c r="T156" s="1331">
        <v>0.18673634937195377</v>
      </c>
      <c r="U156" s="1332">
        <v>210.01686845160958</v>
      </c>
      <c r="V156" s="1330">
        <v>1577862037.1500077</v>
      </c>
      <c r="W156" s="1331">
        <v>9.1649013043265583E-3</v>
      </c>
      <c r="X156" s="1331"/>
      <c r="Y156" s="1332">
        <v>178.58052649021965</v>
      </c>
    </row>
    <row r="157" spans="1:25" x14ac:dyDescent="0.3">
      <c r="A157" s="1324" t="s">
        <v>999</v>
      </c>
      <c r="B157" s="1325">
        <v>412812152.13</v>
      </c>
      <c r="C157" s="1326">
        <v>3.8292816224110922E-3</v>
      </c>
      <c r="D157" s="1326">
        <v>0.10893054718772079</v>
      </c>
      <c r="E157" s="1327">
        <v>83.672756751727803</v>
      </c>
      <c r="F157" s="1325">
        <v>372261502.92000097</v>
      </c>
      <c r="G157" s="1326">
        <v>3.6980341600666819E-3</v>
      </c>
      <c r="H157" s="1326"/>
      <c r="I157" s="1327">
        <v>75.7145851232507</v>
      </c>
      <c r="J157" s="1325">
        <v>252593570.53</v>
      </c>
      <c r="K157" s="1326">
        <v>3.2328521840235048E-3</v>
      </c>
      <c r="L157" s="1326">
        <v>7.5325825704249047E-2</v>
      </c>
      <c r="M157" s="1327">
        <v>63.428596385608003</v>
      </c>
      <c r="N157" s="1325">
        <v>234899566.709999</v>
      </c>
      <c r="O157" s="1326">
        <v>3.2853610443510746E-3</v>
      </c>
      <c r="P157" s="1326"/>
      <c r="Q157" s="1327">
        <v>59.939638378824803</v>
      </c>
      <c r="R157" s="1325">
        <v>665405722.65999603</v>
      </c>
      <c r="S157" s="1326">
        <v>3.5786541292384842E-3</v>
      </c>
      <c r="T157" s="1326">
        <v>9.5929492095869165E-2</v>
      </c>
      <c r="U157" s="1327">
        <v>74.630686724459693</v>
      </c>
      <c r="V157" s="1325">
        <v>607161069.630005</v>
      </c>
      <c r="W157" s="1326">
        <v>3.5266526147237015E-3</v>
      </c>
      <c r="X157" s="1326"/>
      <c r="Y157" s="1327">
        <v>68.717759174139402</v>
      </c>
    </row>
    <row r="158" spans="1:25" x14ac:dyDescent="0.3">
      <c r="A158" s="1324" t="s">
        <v>1002</v>
      </c>
      <c r="B158" s="1325">
        <v>297858123.36000103</v>
      </c>
      <c r="C158" s="1326">
        <v>2.7629579991364293E-3</v>
      </c>
      <c r="D158" s="1326">
        <v>0.22204496334991672</v>
      </c>
      <c r="E158" s="1327">
        <v>60.372763189827403</v>
      </c>
      <c r="F158" s="1325">
        <v>243737450.170001</v>
      </c>
      <c r="G158" s="1326">
        <v>2.4212802284041559E-3</v>
      </c>
      <c r="H158" s="1326"/>
      <c r="I158" s="1327">
        <v>49.573968228958798</v>
      </c>
      <c r="J158" s="1325">
        <v>114490364.45999999</v>
      </c>
      <c r="K158" s="1326">
        <v>1.4653200555245266E-3</v>
      </c>
      <c r="L158" s="1326">
        <v>1.0459035584575589</v>
      </c>
      <c r="M158" s="1327">
        <v>28.749596049247099</v>
      </c>
      <c r="N158" s="1325">
        <v>55960782.699999899</v>
      </c>
      <c r="O158" s="1326">
        <v>7.8268077744457249E-4</v>
      </c>
      <c r="P158" s="1326"/>
      <c r="Q158" s="1327">
        <v>14.279588189173101</v>
      </c>
      <c r="R158" s="1325">
        <v>412348487.82000297</v>
      </c>
      <c r="S158" s="1326">
        <v>2.2176734710415411E-3</v>
      </c>
      <c r="T158" s="1326">
        <v>0.37587894286606366</v>
      </c>
      <c r="U158" s="1327">
        <v>46.248250905897201</v>
      </c>
      <c r="V158" s="1325">
        <v>299698232.87</v>
      </c>
      <c r="W158" s="1326">
        <v>1.7407762280001529E-3</v>
      </c>
      <c r="X158" s="1326"/>
      <c r="Y158" s="1327">
        <v>33.919485325081602</v>
      </c>
    </row>
    <row r="159" spans="1:25" x14ac:dyDescent="0.3">
      <c r="A159" s="1324" t="s">
        <v>996</v>
      </c>
      <c r="B159" s="1325">
        <v>293222713.49000001</v>
      </c>
      <c r="C159" s="1326">
        <v>2.7199595318288389E-3</v>
      </c>
      <c r="D159" s="1326">
        <v>0.39088007936185742</v>
      </c>
      <c r="E159" s="1327">
        <v>59.4332135169414</v>
      </c>
      <c r="F159" s="1325">
        <v>210818112.82000101</v>
      </c>
      <c r="G159" s="1326">
        <v>2.0942605578441833E-3</v>
      </c>
      <c r="H159" s="1326"/>
      <c r="I159" s="1327">
        <v>42.878476080464402</v>
      </c>
      <c r="J159" s="1325">
        <v>78454169.640000105</v>
      </c>
      <c r="K159" s="1326">
        <v>1.0041060551709557E-3</v>
      </c>
      <c r="L159" s="1326">
        <v>0.19645905008496881</v>
      </c>
      <c r="M159" s="1327">
        <v>19.700572150044401</v>
      </c>
      <c r="N159" s="1325">
        <v>65571963.9000002</v>
      </c>
      <c r="O159" s="1326">
        <v>9.1710503691399745E-4</v>
      </c>
      <c r="P159" s="1326"/>
      <c r="Q159" s="1327">
        <v>16.732086223077999</v>
      </c>
      <c r="R159" s="1325">
        <v>371676883.13000101</v>
      </c>
      <c r="S159" s="1326">
        <v>1.9989353371331216E-3</v>
      </c>
      <c r="T159" s="1326">
        <v>0.34475480285253624</v>
      </c>
      <c r="U159" s="1327">
        <v>41.686598240713202</v>
      </c>
      <c r="V159" s="1325">
        <v>276390076.72000003</v>
      </c>
      <c r="W159" s="1326">
        <v>1.6053924329210694E-3</v>
      </c>
      <c r="X159" s="1326"/>
      <c r="Y159" s="1327">
        <v>31.281496262171199</v>
      </c>
    </row>
    <row r="160" spans="1:25" x14ac:dyDescent="0.3">
      <c r="A160" s="1324" t="s">
        <v>997</v>
      </c>
      <c r="B160" s="1325">
        <v>147633569.77000099</v>
      </c>
      <c r="C160" s="1326">
        <v>1.3694619033239616E-3</v>
      </c>
      <c r="D160" s="1326">
        <v>8.6754344343486903E-2</v>
      </c>
      <c r="E160" s="1327">
        <v>29.9237987738898</v>
      </c>
      <c r="F160" s="1325">
        <v>135848152.38</v>
      </c>
      <c r="G160" s="1326">
        <v>1.3495113089659005E-3</v>
      </c>
      <c r="H160" s="1326"/>
      <c r="I160" s="1327">
        <v>27.630271775435801</v>
      </c>
      <c r="J160" s="1325">
        <v>73157242.949999705</v>
      </c>
      <c r="K160" s="1326">
        <v>9.3631263912141152E-4</v>
      </c>
      <c r="L160" s="1326">
        <v>0.10279427250086781</v>
      </c>
      <c r="M160" s="1327">
        <v>18.370464561006202</v>
      </c>
      <c r="N160" s="1325">
        <v>66338069.369998597</v>
      </c>
      <c r="O160" s="1326">
        <v>9.2781996969249988E-4</v>
      </c>
      <c r="P160" s="1326"/>
      <c r="Q160" s="1327">
        <v>16.927574386274301</v>
      </c>
      <c r="R160" s="1325">
        <v>220790812.71999401</v>
      </c>
      <c r="S160" s="1326">
        <v>1.1874468865096671E-3</v>
      </c>
      <c r="T160" s="1326">
        <v>9.2017105858949177E-2</v>
      </c>
      <c r="U160" s="1327">
        <v>24.7634930307992</v>
      </c>
      <c r="V160" s="1325">
        <v>202186221.75000301</v>
      </c>
      <c r="W160" s="1326">
        <v>1.1743845303360287E-3</v>
      </c>
      <c r="X160" s="1326"/>
      <c r="Y160" s="1327">
        <v>22.8831932571245</v>
      </c>
    </row>
    <row r="161" spans="1:25" x14ac:dyDescent="0.3">
      <c r="A161" s="1324" t="s">
        <v>998</v>
      </c>
      <c r="B161" s="1325">
        <v>62380474.479999803</v>
      </c>
      <c r="C161" s="1326">
        <v>5.786467362722484E-4</v>
      </c>
      <c r="D161" s="1326">
        <v>0.11383868139066282</v>
      </c>
      <c r="E161" s="1327">
        <v>12.6438774640982</v>
      </c>
      <c r="F161" s="1325">
        <v>56004945.349999703</v>
      </c>
      <c r="G161" s="1326">
        <v>5.5635138044740054E-4</v>
      </c>
      <c r="H161" s="1326"/>
      <c r="I161" s="1327">
        <v>11.3908936829732</v>
      </c>
      <c r="J161" s="1325">
        <v>14112108.189999999</v>
      </c>
      <c r="K161" s="1326">
        <v>1.8061568110182367E-4</v>
      </c>
      <c r="L161" s="1326">
        <v>0.12423364480965422</v>
      </c>
      <c r="M161" s="1327">
        <v>3.5436817043893498</v>
      </c>
      <c r="N161" s="1325">
        <v>12552647.09</v>
      </c>
      <c r="O161" s="1326">
        <v>1.7556429894945998E-4</v>
      </c>
      <c r="P161" s="1326"/>
      <c r="Q161" s="1327">
        <v>3.2030758413467102</v>
      </c>
      <c r="R161" s="1325">
        <v>76492582.670000196</v>
      </c>
      <c r="S161" s="1326">
        <v>4.1138885270451176E-4</v>
      </c>
      <c r="T161" s="1326">
        <v>0.11574196157698018</v>
      </c>
      <c r="U161" s="1327">
        <v>8.5792679256932107</v>
      </c>
      <c r="V161" s="1325">
        <v>68557592.439999506</v>
      </c>
      <c r="W161" s="1326">
        <v>3.9821198151756101E-4</v>
      </c>
      <c r="X161" s="1326"/>
      <c r="Y161" s="1327">
        <v>7.7592658068831302</v>
      </c>
    </row>
    <row r="162" spans="1:25" x14ac:dyDescent="0.3">
      <c r="A162" s="1324" t="s">
        <v>995</v>
      </c>
      <c r="B162" s="1325">
        <v>26176471.530000001</v>
      </c>
      <c r="C162" s="1326">
        <v>2.4281523897055771E-4</v>
      </c>
      <c r="D162" s="1326">
        <v>-0.13685945285317272</v>
      </c>
      <c r="E162" s="1327">
        <v>5.3057002407682896</v>
      </c>
      <c r="F162" s="1325">
        <v>30327009.449999999</v>
      </c>
      <c r="G162" s="1326">
        <v>3.0126756604984261E-4</v>
      </c>
      <c r="H162" s="1326"/>
      <c r="I162" s="1327">
        <v>6.1682363621389804</v>
      </c>
      <c r="J162" s="1325">
        <v>4833128.59</v>
      </c>
      <c r="K162" s="1326">
        <v>6.1857434791643743E-5</v>
      </c>
      <c r="L162" s="1326">
        <v>0.12302886288861595</v>
      </c>
      <c r="M162" s="1327">
        <v>1.2136435696744801</v>
      </c>
      <c r="N162" s="1325">
        <v>4303654.83</v>
      </c>
      <c r="O162" s="1326">
        <v>6.0191937025882511E-5</v>
      </c>
      <c r="P162" s="1326"/>
      <c r="Q162" s="1327">
        <v>1.09816939141464</v>
      </c>
      <c r="R162" s="1325">
        <v>31009600.120000001</v>
      </c>
      <c r="S162" s="1326">
        <v>1.6677439002455973E-4</v>
      </c>
      <c r="T162" s="1326">
        <v>-0.10456236503933444</v>
      </c>
      <c r="U162" s="1327">
        <v>3.47797993494116</v>
      </c>
      <c r="V162" s="1325">
        <v>34630664.280000001</v>
      </c>
      <c r="W162" s="1326">
        <v>2.0114979177947808E-4</v>
      </c>
      <c r="X162" s="1326"/>
      <c r="Y162" s="1327">
        <v>3.9194569070176</v>
      </c>
    </row>
    <row r="163" spans="1:25" x14ac:dyDescent="0.3">
      <c r="A163" s="1324" t="s">
        <v>1000</v>
      </c>
      <c r="B163" s="1325">
        <v>14068788.550000001</v>
      </c>
      <c r="C163" s="1326">
        <v>1.3050331286550203E-4</v>
      </c>
      <c r="D163" s="1326">
        <v>-1.8540113800090054E-2</v>
      </c>
      <c r="E163" s="1327">
        <v>2.8515980357209498</v>
      </c>
      <c r="F163" s="1325">
        <v>14334552.789999999</v>
      </c>
      <c r="G163" s="1326">
        <v>1.4239900035564767E-4</v>
      </c>
      <c r="H163" s="1326"/>
      <c r="I163" s="1327">
        <v>2.9155169387886599</v>
      </c>
      <c r="J163" s="1325">
        <v>75453725.429999903</v>
      </c>
      <c r="K163" s="1326">
        <v>9.6570447354325632E-4</v>
      </c>
      <c r="L163" s="1326">
        <v>7.9549249517718565E-2</v>
      </c>
      <c r="M163" s="1327">
        <v>18.947132684525499</v>
      </c>
      <c r="N163" s="1325">
        <v>69893731.540000007</v>
      </c>
      <c r="O163" s="1326">
        <v>9.7755030399582915E-4</v>
      </c>
      <c r="P163" s="1326"/>
      <c r="Q163" s="1327">
        <v>17.834877484582101</v>
      </c>
      <c r="R163" s="1325">
        <v>89522513.980000004</v>
      </c>
      <c r="S163" s="1326">
        <v>4.8146582363860614E-4</v>
      </c>
      <c r="T163" s="1326">
        <v>6.2855722304130002E-2</v>
      </c>
      <c r="U163" s="1327">
        <v>10.0406811485168</v>
      </c>
      <c r="V163" s="1325">
        <v>84228284.330000207</v>
      </c>
      <c r="W163" s="1326">
        <v>4.892340995233781E-4</v>
      </c>
      <c r="X163" s="1326"/>
      <c r="Y163" s="1327">
        <v>9.5328558561355106</v>
      </c>
    </row>
    <row r="164" spans="1:25" x14ac:dyDescent="0.3">
      <c r="A164" s="1324" t="s">
        <v>1003</v>
      </c>
      <c r="B164" s="1325">
        <v>4822667.05</v>
      </c>
      <c r="C164" s="1326">
        <v>4.473548128437097E-5</v>
      </c>
      <c r="D164" s="1326">
        <v>4.3554082171944709E-2</v>
      </c>
      <c r="E164" s="1327">
        <v>0.97750476793654895</v>
      </c>
      <c r="F164" s="1325">
        <v>4621386.79</v>
      </c>
      <c r="G164" s="1326">
        <v>4.5908712241925162E-5</v>
      </c>
      <c r="H164" s="1326"/>
      <c r="I164" s="1327">
        <v>0.93994780753387797</v>
      </c>
      <c r="J164" s="1325">
        <v>373061</v>
      </c>
      <c r="K164" s="1326">
        <v>4.7746704957430914E-6</v>
      </c>
      <c r="L164" s="1326">
        <v>0.1916569289397323</v>
      </c>
      <c r="M164" s="1327">
        <v>9.3679089085923206E-2</v>
      </c>
      <c r="N164" s="1325">
        <v>313060.74</v>
      </c>
      <c r="O164" s="1326">
        <v>4.3785417492127681E-6</v>
      </c>
      <c r="P164" s="1326"/>
      <c r="Q164" s="1327">
        <v>7.9884130094517197E-2</v>
      </c>
      <c r="R164" s="1325">
        <v>5195728.05</v>
      </c>
      <c r="S164" s="1326">
        <v>2.7943423098622178E-5</v>
      </c>
      <c r="T164" s="1326">
        <v>5.2950308704569314E-2</v>
      </c>
      <c r="U164" s="1327">
        <v>0.58274333868807604</v>
      </c>
      <c r="V164" s="1325">
        <v>4934447.53</v>
      </c>
      <c r="W164" s="1326">
        <v>2.8661393416570635E-5</v>
      </c>
      <c r="X164" s="1326"/>
      <c r="Y164" s="1327">
        <v>0.55847483309593604</v>
      </c>
    </row>
    <row r="165" spans="1:25" x14ac:dyDescent="0.3">
      <c r="A165" s="1324" t="s">
        <v>1004</v>
      </c>
      <c r="B165" s="1325">
        <v>49722.39</v>
      </c>
      <c r="C165" s="1326">
        <v>4.6122923772214264E-7</v>
      </c>
      <c r="D165" s="1326">
        <v>-0.34096790355160411</v>
      </c>
      <c r="E165" s="1327">
        <v>1.0078214563495599E-2</v>
      </c>
      <c r="F165" s="1325">
        <v>75447.600000000006</v>
      </c>
      <c r="G165" s="1326">
        <v>7.4949410537088437E-7</v>
      </c>
      <c r="H165" s="1326"/>
      <c r="I165" s="1327">
        <v>1.53453518232117E-2</v>
      </c>
      <c r="J165" s="1325">
        <v>0</v>
      </c>
      <c r="K165" s="1326">
        <v>0</v>
      </c>
      <c r="L165" s="1326"/>
      <c r="M165" s="1327">
        <v>0</v>
      </c>
      <c r="N165" s="1325">
        <v>0</v>
      </c>
      <c r="O165" s="1326">
        <v>0</v>
      </c>
      <c r="P165" s="1326"/>
      <c r="Q165" s="1327">
        <v>0</v>
      </c>
      <c r="R165" s="1325">
        <v>49722.39</v>
      </c>
      <c r="S165" s="1326">
        <v>2.6741464677788526E-7</v>
      </c>
      <c r="T165" s="1326">
        <v>-0.34096790355160411</v>
      </c>
      <c r="U165" s="1327">
        <v>5.5767721630755104E-3</v>
      </c>
      <c r="V165" s="1325">
        <v>75447.600000000006</v>
      </c>
      <c r="W165" s="1326">
        <v>4.3823210861785267E-7</v>
      </c>
      <c r="X165" s="1326"/>
      <c r="Y165" s="1327">
        <v>8.53906857076033E-3</v>
      </c>
    </row>
    <row r="166" spans="1:25" x14ac:dyDescent="0.3">
      <c r="A166" s="1324" t="s">
        <v>1001</v>
      </c>
      <c r="B166" s="1325"/>
      <c r="C166" s="1326">
        <v>0</v>
      </c>
      <c r="D166" s="1326"/>
      <c r="E166" s="1327"/>
      <c r="F166" s="1325"/>
      <c r="G166" s="1326">
        <v>0</v>
      </c>
      <c r="H166" s="1326"/>
      <c r="I166" s="1327"/>
      <c r="J166" s="1325">
        <v>14180.24</v>
      </c>
      <c r="K166" s="1326">
        <v>1.8148767507339554E-7</v>
      </c>
      <c r="L166" s="1326"/>
      <c r="M166" s="1327">
        <v>3.5607902359661601E-3</v>
      </c>
      <c r="N166" s="1325"/>
      <c r="O166" s="1326">
        <v>0</v>
      </c>
      <c r="P166" s="1326"/>
      <c r="Q166" s="1327"/>
      <c r="R166" s="1325">
        <v>14180.24</v>
      </c>
      <c r="S166" s="1326">
        <v>7.6263507663763538E-8</v>
      </c>
      <c r="T166" s="1326"/>
      <c r="U166" s="1327">
        <v>1.59042973794562E-3</v>
      </c>
      <c r="V166" s="1325"/>
      <c r="W166" s="1326">
        <v>0</v>
      </c>
      <c r="X166" s="1326"/>
      <c r="Y166" s="1327"/>
    </row>
    <row r="167" spans="1:25" x14ac:dyDescent="0.3">
      <c r="A167" s="1328"/>
      <c r="B167" s="1325"/>
      <c r="C167" s="1326"/>
      <c r="D167" s="1326"/>
      <c r="E167" s="1327"/>
      <c r="F167" s="1325"/>
      <c r="G167" s="1326"/>
      <c r="H167" s="1326"/>
      <c r="I167" s="1327"/>
      <c r="J167" s="1325"/>
      <c r="K167" s="1326"/>
      <c r="L167" s="1326"/>
      <c r="M167" s="1327"/>
      <c r="N167" s="1325"/>
      <c r="O167" s="1326"/>
      <c r="P167" s="1326"/>
      <c r="Q167" s="1327"/>
      <c r="R167" s="1325"/>
      <c r="S167" s="1326"/>
      <c r="T167" s="1326"/>
      <c r="U167" s="1327"/>
      <c r="V167" s="1325"/>
      <c r="W167" s="1326"/>
      <c r="X167" s="1326"/>
      <c r="Y167" s="1327"/>
    </row>
    <row r="168" spans="1:25" x14ac:dyDescent="0.3">
      <c r="A168" s="1329" t="s">
        <v>975</v>
      </c>
      <c r="B168" s="1330">
        <v>694362524.1099999</v>
      </c>
      <c r="C168" s="1331">
        <v>6.4409674936799725E-3</v>
      </c>
      <c r="D168" s="1331">
        <v>0.12215012464531709</v>
      </c>
      <c r="E168" s="1332">
        <v>140.74010728026141</v>
      </c>
      <c r="F168" s="1330">
        <v>618778636.53000093</v>
      </c>
      <c r="G168" s="1331">
        <v>6.1469276770721492E-3</v>
      </c>
      <c r="H168" s="1331"/>
      <c r="I168" s="1332">
        <v>125.85391554191391</v>
      </c>
      <c r="J168" s="1330">
        <v>650758430.50999999</v>
      </c>
      <c r="K168" s="1331">
        <v>8.3288177483365391E-3</v>
      </c>
      <c r="L168" s="1331">
        <v>0.17334275810729885</v>
      </c>
      <c r="M168" s="1332">
        <v>163.41149834788871</v>
      </c>
      <c r="N168" s="1330">
        <v>554619207.39999998</v>
      </c>
      <c r="O168" s="1331">
        <v>7.7570357577133268E-3</v>
      </c>
      <c r="P168" s="1331"/>
      <c r="Q168" s="1332">
        <v>141.52292911867383</v>
      </c>
      <c r="R168" s="1330">
        <v>1345120954.6199961</v>
      </c>
      <c r="S168" s="1331">
        <v>7.2342669962815152E-3</v>
      </c>
      <c r="T168" s="1331">
        <v>0.14634687764113252</v>
      </c>
      <c r="U168" s="1332">
        <v>150.86630179471152</v>
      </c>
      <c r="V168" s="1330">
        <v>1173397843.9300032</v>
      </c>
      <c r="W168" s="1331">
        <v>6.8155993218218637E-3</v>
      </c>
      <c r="X168" s="1331"/>
      <c r="Y168" s="1332">
        <v>132.80375585307706</v>
      </c>
    </row>
    <row r="169" spans="1:25" x14ac:dyDescent="0.3">
      <c r="A169" s="1324" t="s">
        <v>997</v>
      </c>
      <c r="B169" s="1325">
        <v>291970912.10000002</v>
      </c>
      <c r="C169" s="1326">
        <v>2.7083477126687138E-3</v>
      </c>
      <c r="D169" s="1326">
        <v>0.15503878520340358</v>
      </c>
      <c r="E169" s="1327">
        <v>59.179486312772397</v>
      </c>
      <c r="F169" s="1325">
        <v>252780180.06</v>
      </c>
      <c r="G169" s="1326">
        <v>2.5111104251104178E-3</v>
      </c>
      <c r="H169" s="1326"/>
      <c r="I169" s="1327">
        <v>51.413176787008503</v>
      </c>
      <c r="J169" s="1325">
        <v>492245524.11000001</v>
      </c>
      <c r="K169" s="1326">
        <v>6.300069373720683E-3</v>
      </c>
      <c r="L169" s="1326">
        <v>9.7415586090274134E-2</v>
      </c>
      <c r="M169" s="1327">
        <v>123.607432310661</v>
      </c>
      <c r="N169" s="1325">
        <v>448549784.00999999</v>
      </c>
      <c r="O169" s="1326">
        <v>6.2735236487595171E-3</v>
      </c>
      <c r="P169" s="1326"/>
      <c r="Q169" s="1327">
        <v>114.457051688188</v>
      </c>
      <c r="R169" s="1325">
        <v>784216436.20999706</v>
      </c>
      <c r="S169" s="1326">
        <v>4.2176363864751543E-3</v>
      </c>
      <c r="T169" s="1326">
        <v>0.11818470104853802</v>
      </c>
      <c r="U169" s="1327">
        <v>87.956278676109307</v>
      </c>
      <c r="V169" s="1325">
        <v>701329964.07000196</v>
      </c>
      <c r="W169" s="1326">
        <v>4.0736260529331582E-3</v>
      </c>
      <c r="X169" s="1326"/>
      <c r="Y169" s="1327">
        <v>79.375681319520098</v>
      </c>
    </row>
    <row r="170" spans="1:25" x14ac:dyDescent="0.3">
      <c r="A170" s="1324" t="s">
        <v>1003</v>
      </c>
      <c r="B170" s="1325">
        <v>240117342.22</v>
      </c>
      <c r="C170" s="1326">
        <v>2.2273494640140481E-3</v>
      </c>
      <c r="D170" s="1326">
        <v>0.10296447326131788</v>
      </c>
      <c r="E170" s="1327">
        <v>48.669303613713403</v>
      </c>
      <c r="F170" s="1325">
        <v>217701791.890001</v>
      </c>
      <c r="G170" s="1326">
        <v>2.1626428110401753E-3</v>
      </c>
      <c r="H170" s="1326"/>
      <c r="I170" s="1327">
        <v>44.278553447633598</v>
      </c>
      <c r="J170" s="1325">
        <v>45389795.249999903</v>
      </c>
      <c r="K170" s="1326">
        <v>5.8092729121509475E-4</v>
      </c>
      <c r="L170" s="1326">
        <v>0.38193817593862806</v>
      </c>
      <c r="M170" s="1327">
        <v>11.3978000188081</v>
      </c>
      <c r="N170" s="1325">
        <v>32845025.949999999</v>
      </c>
      <c r="O170" s="1326">
        <v>4.5937832184275728E-4</v>
      </c>
      <c r="P170" s="1326"/>
      <c r="Q170" s="1327">
        <v>8.3811094484335396</v>
      </c>
      <c r="R170" s="1325">
        <v>285507137.46999902</v>
      </c>
      <c r="S170" s="1326">
        <v>1.5355012162348775E-3</v>
      </c>
      <c r="T170" s="1326">
        <v>0.13953607525889097</v>
      </c>
      <c r="U170" s="1327">
        <v>32.021957444162801</v>
      </c>
      <c r="V170" s="1325">
        <v>250546817.84000099</v>
      </c>
      <c r="W170" s="1326">
        <v>1.4552836709122178E-3</v>
      </c>
      <c r="X170" s="1326"/>
      <c r="Y170" s="1327">
        <v>28.356587323143</v>
      </c>
    </row>
    <row r="171" spans="1:25" x14ac:dyDescent="0.3">
      <c r="A171" s="1324" t="s">
        <v>996</v>
      </c>
      <c r="B171" s="1325">
        <v>72485458.179999903</v>
      </c>
      <c r="C171" s="1326">
        <v>6.7238144872564659E-4</v>
      </c>
      <c r="D171" s="1326">
        <v>0.25062325589667844</v>
      </c>
      <c r="E171" s="1327">
        <v>14.6920532233332</v>
      </c>
      <c r="F171" s="1325">
        <v>57959467.68</v>
      </c>
      <c r="G171" s="1326">
        <v>5.7576754431677463E-4</v>
      </c>
      <c r="H171" s="1326"/>
      <c r="I171" s="1327">
        <v>11.788425649532501</v>
      </c>
      <c r="J171" s="1325">
        <v>50145004.200000003</v>
      </c>
      <c r="K171" s="1326">
        <v>6.4178746119978615E-4</v>
      </c>
      <c r="L171" s="1326">
        <v>0.21318238600883971</v>
      </c>
      <c r="M171" s="1327">
        <v>12.591877241699899</v>
      </c>
      <c r="N171" s="1325">
        <v>41333442.340000004</v>
      </c>
      <c r="O171" s="1326">
        <v>5.7809932642581975E-4</v>
      </c>
      <c r="P171" s="1326"/>
      <c r="Q171" s="1327">
        <v>10.547110075644699</v>
      </c>
      <c r="R171" s="1325">
        <v>122630462.38</v>
      </c>
      <c r="S171" s="1326">
        <v>6.5952545285044508E-4</v>
      </c>
      <c r="T171" s="1326">
        <v>0.2350374498571888</v>
      </c>
      <c r="U171" s="1327">
        <v>13.7540079820351</v>
      </c>
      <c r="V171" s="1325">
        <v>99292910.019999906</v>
      </c>
      <c r="W171" s="1326">
        <v>5.7673592438814837E-4</v>
      </c>
      <c r="X171" s="1326"/>
      <c r="Y171" s="1327">
        <v>11.2378520622407</v>
      </c>
    </row>
    <row r="172" spans="1:25" x14ac:dyDescent="0.3">
      <c r="A172" s="1324" t="s">
        <v>995</v>
      </c>
      <c r="B172" s="1325">
        <v>67880671.900000006</v>
      </c>
      <c r="C172" s="1326">
        <v>6.2966704851685263E-4</v>
      </c>
      <c r="D172" s="1326">
        <v>3.4527175234174083E-2</v>
      </c>
      <c r="E172" s="1327">
        <v>13.758710635640201</v>
      </c>
      <c r="F172" s="1325">
        <v>65615165.579999998</v>
      </c>
      <c r="G172" s="1326">
        <v>6.5181900849257686E-4</v>
      </c>
      <c r="H172" s="1326"/>
      <c r="I172" s="1327">
        <v>13.3455245861153</v>
      </c>
      <c r="J172" s="1325">
        <v>45489456.240000002</v>
      </c>
      <c r="K172" s="1326">
        <v>5.8220281556239993E-4</v>
      </c>
      <c r="L172" s="1326">
        <v>1.6730819692761278</v>
      </c>
      <c r="M172" s="1327">
        <v>11.422825820917099</v>
      </c>
      <c r="N172" s="1325">
        <v>17017606.18</v>
      </c>
      <c r="O172" s="1326">
        <v>2.3801227560757445E-4</v>
      </c>
      <c r="P172" s="1326"/>
      <c r="Q172" s="1327">
        <v>4.3424054577408198</v>
      </c>
      <c r="R172" s="1325">
        <v>113370128.14</v>
      </c>
      <c r="S172" s="1326">
        <v>6.0972195366557579E-4</v>
      </c>
      <c r="T172" s="1326">
        <v>0.37197537641934558</v>
      </c>
      <c r="U172" s="1327">
        <v>12.715385860081399</v>
      </c>
      <c r="V172" s="1325">
        <v>82632771.760000095</v>
      </c>
      <c r="W172" s="1326">
        <v>4.7996667633327749E-4</v>
      </c>
      <c r="X172" s="1326"/>
      <c r="Y172" s="1327">
        <v>9.3522776635788105</v>
      </c>
    </row>
    <row r="173" spans="1:25" x14ac:dyDescent="0.3">
      <c r="A173" s="1324" t="s">
        <v>1000</v>
      </c>
      <c r="B173" s="1325">
        <v>16305453.810000001</v>
      </c>
      <c r="C173" s="1326">
        <v>1.5125081540730257E-4</v>
      </c>
      <c r="D173" s="1326">
        <v>-0.17241108996135943</v>
      </c>
      <c r="E173" s="1327">
        <v>3.3049469676004599</v>
      </c>
      <c r="F173" s="1325">
        <v>19702359</v>
      </c>
      <c r="G173" s="1326">
        <v>1.9572261983682703E-4</v>
      </c>
      <c r="H173" s="1326"/>
      <c r="I173" s="1327">
        <v>4.0072796298652502</v>
      </c>
      <c r="J173" s="1325">
        <v>15755335.24</v>
      </c>
      <c r="K173" s="1326">
        <v>2.0164673959746369E-4</v>
      </c>
      <c r="L173" s="1326">
        <v>0.17345082696377404</v>
      </c>
      <c r="M173" s="1327">
        <v>3.95631130974974</v>
      </c>
      <c r="N173" s="1325">
        <v>13426498.050000001</v>
      </c>
      <c r="O173" s="1326">
        <v>1.8778618570201047E-4</v>
      </c>
      <c r="P173" s="1326"/>
      <c r="Q173" s="1327">
        <v>3.4260575661450998</v>
      </c>
      <c r="R173" s="1325">
        <v>32060789.050000101</v>
      </c>
      <c r="S173" s="1326">
        <v>1.7242784546812952E-4</v>
      </c>
      <c r="T173" s="1326">
        <v>-3.2239808285203106E-2</v>
      </c>
      <c r="U173" s="1327">
        <v>3.5958793593846998</v>
      </c>
      <c r="V173" s="1325">
        <v>33128857.050000001</v>
      </c>
      <c r="W173" s="1326">
        <v>1.9242664950403873E-4</v>
      </c>
      <c r="X173" s="1326"/>
      <c r="Y173" s="1327">
        <v>3.74948417207262</v>
      </c>
    </row>
    <row r="174" spans="1:25" x14ac:dyDescent="0.3">
      <c r="A174" s="1324" t="s">
        <v>998</v>
      </c>
      <c r="B174" s="1325">
        <v>5283105.43</v>
      </c>
      <c r="C174" s="1326">
        <v>4.9006547961282887E-5</v>
      </c>
      <c r="D174" s="1326">
        <v>9.5798967318753883E-2</v>
      </c>
      <c r="E174" s="1327">
        <v>1.0708308688522199</v>
      </c>
      <c r="F174" s="1325">
        <v>4821236</v>
      </c>
      <c r="G174" s="1326">
        <v>4.7894008061249143E-5</v>
      </c>
      <c r="H174" s="1326"/>
      <c r="I174" s="1327">
        <v>0.98059530909841996</v>
      </c>
      <c r="J174" s="1325">
        <v>1731109.87</v>
      </c>
      <c r="K174" s="1326">
        <v>2.2155838378116876E-5</v>
      </c>
      <c r="L174" s="1326">
        <v>0.1984536885582151</v>
      </c>
      <c r="M174" s="1327">
        <v>0.43469779936592401</v>
      </c>
      <c r="N174" s="1325">
        <v>1444452.87</v>
      </c>
      <c r="O174" s="1326">
        <v>2.0202460378983336E-5</v>
      </c>
      <c r="P174" s="1326"/>
      <c r="Q174" s="1327">
        <v>0.36858298163633901</v>
      </c>
      <c r="R174" s="1325">
        <v>7014215.2999999998</v>
      </c>
      <c r="S174" s="1326">
        <v>3.7723526702427987E-5</v>
      </c>
      <c r="T174" s="1326">
        <v>0.11946434710219041</v>
      </c>
      <c r="U174" s="1327">
        <v>0.78670153689028899</v>
      </c>
      <c r="V174" s="1325">
        <v>6265688.8699999899</v>
      </c>
      <c r="W174" s="1326">
        <v>3.6393815647462686E-5</v>
      </c>
      <c r="X174" s="1326"/>
      <c r="Y174" s="1327">
        <v>0.70914312587782402</v>
      </c>
    </row>
    <row r="175" spans="1:25" x14ac:dyDescent="0.3">
      <c r="A175" s="1324" t="s">
        <v>999</v>
      </c>
      <c r="B175" s="1325">
        <v>319580.46999999997</v>
      </c>
      <c r="C175" s="1326">
        <v>2.9644563861267341E-6</v>
      </c>
      <c r="D175" s="1326">
        <v>0.67133522062110185</v>
      </c>
      <c r="E175" s="1327">
        <v>6.4775658349543894E-2</v>
      </c>
      <c r="F175" s="1325">
        <v>191212.67</v>
      </c>
      <c r="G175" s="1326">
        <v>1.8995007003168841E-6</v>
      </c>
      <c r="H175" s="1326"/>
      <c r="I175" s="1327">
        <v>3.88909083152503E-2</v>
      </c>
      <c r="J175" s="1325">
        <v>2109.6</v>
      </c>
      <c r="K175" s="1326">
        <v>2.699999431143868E-8</v>
      </c>
      <c r="L175" s="1326">
        <v>-0.12026688907422856</v>
      </c>
      <c r="M175" s="1327">
        <v>5.2974019352240904E-4</v>
      </c>
      <c r="N175" s="1325">
        <v>2398</v>
      </c>
      <c r="O175" s="1326">
        <v>3.3538996664392406E-8</v>
      </c>
      <c r="P175" s="1326"/>
      <c r="Q175" s="1327">
        <v>6.1190088532548802E-4</v>
      </c>
      <c r="R175" s="1325">
        <v>321690.07</v>
      </c>
      <c r="S175" s="1326">
        <v>1.7300985821679765E-6</v>
      </c>
      <c r="T175" s="1326">
        <v>0.66153068939847159</v>
      </c>
      <c r="U175" s="1327">
        <v>3.6080168863842001E-2</v>
      </c>
      <c r="V175" s="1325">
        <v>193610.67</v>
      </c>
      <c r="W175" s="1326">
        <v>1.1245740376766819E-6</v>
      </c>
      <c r="X175" s="1326"/>
      <c r="Y175" s="1327">
        <v>2.19126226302871E-2</v>
      </c>
    </row>
    <row r="176" spans="1:25" x14ac:dyDescent="0.3">
      <c r="A176" s="1324" t="s">
        <v>1001</v>
      </c>
      <c r="B176" s="1325"/>
      <c r="C176" s="1326">
        <v>0</v>
      </c>
      <c r="D176" s="1326"/>
      <c r="E176" s="1327"/>
      <c r="F176" s="1325"/>
      <c r="G176" s="1326">
        <v>0</v>
      </c>
      <c r="H176" s="1326"/>
      <c r="I176" s="1327"/>
      <c r="J176" s="1325">
        <v>96</v>
      </c>
      <c r="K176" s="1326">
        <v>1.2286686831143883E-9</v>
      </c>
      <c r="L176" s="1326"/>
      <c r="M176" s="1327">
        <v>2.4106493448118699E-5</v>
      </c>
      <c r="N176" s="1325"/>
      <c r="O176" s="1326">
        <v>0</v>
      </c>
      <c r="P176" s="1326"/>
      <c r="Q176" s="1327"/>
      <c r="R176" s="1325">
        <v>96</v>
      </c>
      <c r="S176" s="1326">
        <v>5.1630273787476794E-10</v>
      </c>
      <c r="T176" s="1326"/>
      <c r="U176" s="1327">
        <v>1.07671841127357E-5</v>
      </c>
      <c r="V176" s="1325"/>
      <c r="W176" s="1326">
        <v>0</v>
      </c>
      <c r="X176" s="1326"/>
      <c r="Y176" s="1327"/>
    </row>
    <row r="177" spans="1:25" x14ac:dyDescent="0.3">
      <c r="A177" s="1324" t="s">
        <v>1002</v>
      </c>
      <c r="B177" s="1325">
        <v>0</v>
      </c>
      <c r="C177" s="1326">
        <v>0</v>
      </c>
      <c r="D177" s="1326">
        <v>-1</v>
      </c>
      <c r="E177" s="1327">
        <v>0</v>
      </c>
      <c r="F177" s="1325">
        <v>7223.65</v>
      </c>
      <c r="G177" s="1326">
        <v>7.1759513811736736E-8</v>
      </c>
      <c r="H177" s="1326"/>
      <c r="I177" s="1327">
        <v>1.46922434507848E-3</v>
      </c>
      <c r="J177" s="1325"/>
      <c r="K177" s="1326">
        <v>0</v>
      </c>
      <c r="L177" s="1326"/>
      <c r="M177" s="1327"/>
      <c r="N177" s="1325"/>
      <c r="O177" s="1326">
        <v>0</v>
      </c>
      <c r="P177" s="1326"/>
      <c r="Q177" s="1327"/>
      <c r="R177" s="1325">
        <v>0</v>
      </c>
      <c r="S177" s="1326">
        <v>0</v>
      </c>
      <c r="T177" s="1326">
        <v>-1</v>
      </c>
      <c r="U177" s="1327">
        <v>0</v>
      </c>
      <c r="V177" s="1325">
        <v>7223.65</v>
      </c>
      <c r="W177" s="1326">
        <v>4.1958065881715931E-8</v>
      </c>
      <c r="X177" s="1326"/>
      <c r="Y177" s="1327">
        <v>8.1756401371511998E-4</v>
      </c>
    </row>
    <row r="178" spans="1:25" x14ac:dyDescent="0.3">
      <c r="A178" s="1328"/>
      <c r="B178" s="1325"/>
      <c r="C178" s="1326"/>
      <c r="D178" s="1326"/>
      <c r="E178" s="1327"/>
      <c r="F178" s="1325"/>
      <c r="G178" s="1326"/>
      <c r="H178" s="1326"/>
      <c r="I178" s="1327"/>
      <c r="J178" s="1325"/>
      <c r="K178" s="1326"/>
      <c r="L178" s="1326"/>
      <c r="M178" s="1327"/>
      <c r="N178" s="1325"/>
      <c r="O178" s="1326"/>
      <c r="P178" s="1326"/>
      <c r="Q178" s="1327"/>
      <c r="R178" s="1325"/>
      <c r="S178" s="1326"/>
      <c r="T178" s="1326"/>
      <c r="U178" s="1327"/>
      <c r="V178" s="1325"/>
      <c r="W178" s="1326"/>
      <c r="X178" s="1326"/>
      <c r="Y178" s="1327"/>
    </row>
    <row r="179" spans="1:25" x14ac:dyDescent="0.3">
      <c r="A179" s="1329" t="s">
        <v>957</v>
      </c>
      <c r="B179" s="1330">
        <v>489481807.92999995</v>
      </c>
      <c r="C179" s="1331">
        <v>4.5404760541560875E-3</v>
      </c>
      <c r="D179" s="1331">
        <v>0.15679796494089543</v>
      </c>
      <c r="E179" s="1332">
        <v>99.212903588228357</v>
      </c>
      <c r="F179" s="1330">
        <v>423135087.33999991</v>
      </c>
      <c r="G179" s="1331">
        <v>4.2034107610702557E-3</v>
      </c>
      <c r="H179" s="1331"/>
      <c r="I179" s="1332">
        <v>86.061806922655066</v>
      </c>
      <c r="J179" s="1330">
        <v>323944536.76000011</v>
      </c>
      <c r="K179" s="1331">
        <v>4.1460469519063528E-3</v>
      </c>
      <c r="L179" s="1331">
        <v>0.10839118024038005</v>
      </c>
      <c r="M179" s="1332">
        <v>81.345488051654286</v>
      </c>
      <c r="N179" s="1330">
        <v>292265530.92000002</v>
      </c>
      <c r="O179" s="1331">
        <v>4.0876950236208324E-3</v>
      </c>
      <c r="P179" s="1331"/>
      <c r="Q179" s="1332">
        <v>74.577788623883137</v>
      </c>
      <c r="R179" s="1330">
        <v>813426344.68999994</v>
      </c>
      <c r="S179" s="1331">
        <v>4.3747317585719966E-3</v>
      </c>
      <c r="T179" s="1331">
        <v>0.13702214385614922</v>
      </c>
      <c r="U179" s="1332">
        <v>91.232408494029571</v>
      </c>
      <c r="V179" s="1330">
        <v>715400618.26000011</v>
      </c>
      <c r="W179" s="1331">
        <v>4.1553544638476938E-3</v>
      </c>
      <c r="X179" s="1331"/>
      <c r="Y179" s="1332">
        <v>80.968181027447827</v>
      </c>
    </row>
    <row r="180" spans="1:25" x14ac:dyDescent="0.3">
      <c r="A180" s="1324" t="s">
        <v>1003</v>
      </c>
      <c r="B180" s="1325">
        <v>199255482.78999999</v>
      </c>
      <c r="C180" s="1326">
        <v>1.8483112826875219E-3</v>
      </c>
      <c r="D180" s="1326">
        <v>0.20779356000750959</v>
      </c>
      <c r="E180" s="1327">
        <v>40.387027021640201</v>
      </c>
      <c r="F180" s="1325">
        <v>164974784.91999999</v>
      </c>
      <c r="G180" s="1326">
        <v>1.6388543682286706E-3</v>
      </c>
      <c r="H180" s="1326"/>
      <c r="I180" s="1327">
        <v>33.554362452299102</v>
      </c>
      <c r="J180" s="1325">
        <v>43940074.840000004</v>
      </c>
      <c r="K180" s="1326">
        <v>5.6237285301677571E-4</v>
      </c>
      <c r="L180" s="1326">
        <v>0.2053665997474369</v>
      </c>
      <c r="M180" s="1327">
        <v>11.0337617316699</v>
      </c>
      <c r="N180" s="1325">
        <v>36453702.009999998</v>
      </c>
      <c r="O180" s="1326">
        <v>5.0985012098337973E-4</v>
      </c>
      <c r="P180" s="1326"/>
      <c r="Q180" s="1327">
        <v>9.3019401723563302</v>
      </c>
      <c r="R180" s="1325">
        <v>243195557.63</v>
      </c>
      <c r="S180" s="1326">
        <v>1.3079430442015615E-3</v>
      </c>
      <c r="T180" s="1326">
        <v>0.20735433868653738</v>
      </c>
      <c r="U180" s="1327">
        <v>27.2763681708504</v>
      </c>
      <c r="V180" s="1325">
        <v>201428486.93000001</v>
      </c>
      <c r="W180" s="1326">
        <v>1.169983280621749E-3</v>
      </c>
      <c r="X180" s="1326"/>
      <c r="Y180" s="1327">
        <v>22.797433742090799</v>
      </c>
    </row>
    <row r="181" spans="1:25" x14ac:dyDescent="0.3">
      <c r="A181" s="1324" t="s">
        <v>997</v>
      </c>
      <c r="B181" s="1325">
        <v>131322490.22</v>
      </c>
      <c r="C181" s="1326">
        <v>1.218158903060455E-3</v>
      </c>
      <c r="D181" s="1326">
        <v>9.2931969829126396E-2</v>
      </c>
      <c r="E181" s="1327">
        <v>26.617711526934102</v>
      </c>
      <c r="F181" s="1325">
        <v>120156143.15000001</v>
      </c>
      <c r="G181" s="1326">
        <v>1.1936273786710932E-3</v>
      </c>
      <c r="H181" s="1326"/>
      <c r="I181" s="1327">
        <v>24.4386606115627</v>
      </c>
      <c r="J181" s="1325">
        <v>165925302.41999999</v>
      </c>
      <c r="K181" s="1326">
        <v>2.1236169043722707E-3</v>
      </c>
      <c r="L181" s="1326">
        <v>2.7341950235469953E-2</v>
      </c>
      <c r="M181" s="1327">
        <v>41.665387663175501</v>
      </c>
      <c r="N181" s="1325">
        <v>161509322.56</v>
      </c>
      <c r="O181" s="1326">
        <v>2.2589076858249026E-3</v>
      </c>
      <c r="P181" s="1326"/>
      <c r="Q181" s="1327">
        <v>41.212551068717197</v>
      </c>
      <c r="R181" s="1325">
        <v>297247792.63999999</v>
      </c>
      <c r="S181" s="1326">
        <v>1.5986442621589926E-3</v>
      </c>
      <c r="T181" s="1326">
        <v>5.5322106637110492E-2</v>
      </c>
      <c r="U181" s="1327">
        <v>33.3387678172829</v>
      </c>
      <c r="V181" s="1325">
        <v>281665465.70999998</v>
      </c>
      <c r="W181" s="1326">
        <v>1.6360341609663229E-3</v>
      </c>
      <c r="X181" s="1326"/>
      <c r="Y181" s="1327">
        <v>31.878558439404699</v>
      </c>
    </row>
    <row r="182" spans="1:25" x14ac:dyDescent="0.3">
      <c r="A182" s="1324" t="s">
        <v>996</v>
      </c>
      <c r="B182" s="1325">
        <v>115514054.95</v>
      </c>
      <c r="C182" s="1326">
        <v>1.0715184750930556E-3</v>
      </c>
      <c r="D182" s="1326">
        <v>0.16505186392058768</v>
      </c>
      <c r="E182" s="1327">
        <v>23.413505080619</v>
      </c>
      <c r="F182" s="1325">
        <v>99149281.269999906</v>
      </c>
      <c r="G182" s="1326">
        <v>9.8494586790865129E-4</v>
      </c>
      <c r="H182" s="1326"/>
      <c r="I182" s="1327">
        <v>20.1660570264226</v>
      </c>
      <c r="J182" s="1325">
        <v>44539505.460000098</v>
      </c>
      <c r="K182" s="1326">
        <v>5.7004474500108775E-4</v>
      </c>
      <c r="L182" s="1326">
        <v>0.17341426810390626</v>
      </c>
      <c r="M182" s="1327">
        <v>11.1842843391036</v>
      </c>
      <c r="N182" s="1325">
        <v>37957187.560000002</v>
      </c>
      <c r="O182" s="1326">
        <v>5.308782264239186E-4</v>
      </c>
      <c r="P182" s="1326"/>
      <c r="Q182" s="1327">
        <v>9.6855866023476107</v>
      </c>
      <c r="R182" s="1325">
        <v>160053560.41</v>
      </c>
      <c r="S182" s="1326">
        <v>8.6079261923216216E-4</v>
      </c>
      <c r="T182" s="1326">
        <v>0.16736695048613909</v>
      </c>
      <c r="U182" s="1327">
        <v>17.951314092013899</v>
      </c>
      <c r="V182" s="1325">
        <v>137106468.83000001</v>
      </c>
      <c r="W182" s="1326">
        <v>7.9637333646820829E-4</v>
      </c>
      <c r="X182" s="1326"/>
      <c r="Y182" s="1327">
        <v>15.517545141716701</v>
      </c>
    </row>
    <row r="183" spans="1:25" x14ac:dyDescent="0.3">
      <c r="A183" s="1324" t="s">
        <v>1000</v>
      </c>
      <c r="B183" s="1325">
        <v>35294087.359999999</v>
      </c>
      <c r="C183" s="1326">
        <v>3.2739104071931194E-4</v>
      </c>
      <c r="D183" s="1326">
        <v>7.3945372576240384E-2</v>
      </c>
      <c r="E183" s="1327">
        <v>7.1537467373720203</v>
      </c>
      <c r="F183" s="1325">
        <v>32863950.309999999</v>
      </c>
      <c r="G183" s="1326">
        <v>3.264694574320011E-4</v>
      </c>
      <c r="H183" s="1326"/>
      <c r="I183" s="1327">
        <v>6.6842269311084497</v>
      </c>
      <c r="J183" s="1325">
        <v>32542274.440000001</v>
      </c>
      <c r="K183" s="1326">
        <v>4.1649659876814393E-4</v>
      </c>
      <c r="L183" s="1326">
        <v>0.26761250630457795</v>
      </c>
      <c r="M183" s="1327">
        <v>8.1716679747369003</v>
      </c>
      <c r="N183" s="1325">
        <v>25672099.539999999</v>
      </c>
      <c r="O183" s="1326">
        <v>3.5905607207673468E-4</v>
      </c>
      <c r="P183" s="1326"/>
      <c r="Q183" s="1327">
        <v>6.5507841687615</v>
      </c>
      <c r="R183" s="1325">
        <v>67836361.799999997</v>
      </c>
      <c r="S183" s="1326">
        <v>3.6483436796670124E-4</v>
      </c>
      <c r="T183" s="1326">
        <v>0.1588817826592698</v>
      </c>
      <c r="U183" s="1327">
        <v>7.6084020524869898</v>
      </c>
      <c r="V183" s="1325">
        <v>58536049.850000098</v>
      </c>
      <c r="W183" s="1326">
        <v>3.4000255218092132E-4</v>
      </c>
      <c r="X183" s="1326"/>
      <c r="Y183" s="1327">
        <v>6.6250396769492399</v>
      </c>
    </row>
    <row r="184" spans="1:25" x14ac:dyDescent="0.3">
      <c r="A184" s="1324" t="s">
        <v>998</v>
      </c>
      <c r="B184" s="1325">
        <v>6117851.9400000097</v>
      </c>
      <c r="C184" s="1326">
        <v>5.6749729584260453E-5</v>
      </c>
      <c r="D184" s="1326">
        <v>0.81711636731885828</v>
      </c>
      <c r="E184" s="1327">
        <v>1.2400253591796</v>
      </c>
      <c r="F184" s="1325">
        <v>3366791.5</v>
      </c>
      <c r="G184" s="1326">
        <v>3.3445601758873677E-5</v>
      </c>
      <c r="H184" s="1326"/>
      <c r="I184" s="1327">
        <v>0.68477459962806897</v>
      </c>
      <c r="J184" s="1325">
        <v>3059377.73</v>
      </c>
      <c r="K184" s="1326">
        <v>3.9155850069464439E-5</v>
      </c>
      <c r="L184" s="1326">
        <v>0.58174568129980087</v>
      </c>
      <c r="M184" s="1327">
        <v>0.768238220870472</v>
      </c>
      <c r="N184" s="1325">
        <v>1934178.02</v>
      </c>
      <c r="O184" s="1326">
        <v>2.705187246085117E-5</v>
      </c>
      <c r="P184" s="1326"/>
      <c r="Q184" s="1327">
        <v>0.49354680684532898</v>
      </c>
      <c r="R184" s="1325">
        <v>9177229.6699999999</v>
      </c>
      <c r="S184" s="1326">
        <v>4.9356550049234926E-5</v>
      </c>
      <c r="T184" s="1326">
        <v>0.73123607584901129</v>
      </c>
      <c r="U184" s="1327">
        <v>1.0293012656432401</v>
      </c>
      <c r="V184" s="1325">
        <v>5300969.5199999902</v>
      </c>
      <c r="W184" s="1326">
        <v>3.0790310764935685E-5</v>
      </c>
      <c r="X184" s="1326"/>
      <c r="Y184" s="1327">
        <v>0.59995735083409496</v>
      </c>
    </row>
    <row r="185" spans="1:25" x14ac:dyDescent="0.3">
      <c r="A185" s="1324" t="s">
        <v>995</v>
      </c>
      <c r="B185" s="1325">
        <v>1285514.95</v>
      </c>
      <c r="C185" s="1326">
        <v>1.1924549090840531E-5</v>
      </c>
      <c r="D185" s="1326">
        <v>-0.45010876683600448</v>
      </c>
      <c r="E185" s="1327">
        <v>0.26056059434555301</v>
      </c>
      <c r="F185" s="1325">
        <v>2337762.2200000002</v>
      </c>
      <c r="G185" s="1326">
        <v>2.3223256984301062E-5</v>
      </c>
      <c r="H185" s="1326"/>
      <c r="I185" s="1327">
        <v>0.47547945521013901</v>
      </c>
      <c r="J185" s="1325">
        <v>4463139.97</v>
      </c>
      <c r="K185" s="1326">
        <v>5.7122086557240521E-5</v>
      </c>
      <c r="L185" s="1326">
        <v>0.33366441019498322</v>
      </c>
      <c r="M185" s="1327">
        <v>1.12073598380044</v>
      </c>
      <c r="N185" s="1325">
        <v>3346524.01</v>
      </c>
      <c r="O185" s="1326">
        <v>4.6805278402293193E-5</v>
      </c>
      <c r="P185" s="1326"/>
      <c r="Q185" s="1327">
        <v>0.85393703272810695</v>
      </c>
      <c r="R185" s="1325">
        <v>5748654.9199999999</v>
      </c>
      <c r="S185" s="1326">
        <v>3.0917148690554737E-5</v>
      </c>
      <c r="T185" s="1326">
        <v>1.1323970573522557E-2</v>
      </c>
      <c r="U185" s="1327">
        <v>0.64475860337733304</v>
      </c>
      <c r="V185" s="1325">
        <v>5684286.2300000004</v>
      </c>
      <c r="W185" s="1326">
        <v>3.3016779069981342E-5</v>
      </c>
      <c r="X185" s="1326"/>
      <c r="Y185" s="1327">
        <v>0.643340674770287</v>
      </c>
    </row>
    <row r="186" spans="1:25" x14ac:dyDescent="0.3">
      <c r="A186" s="1324" t="s">
        <v>1004</v>
      </c>
      <c r="B186" s="1325">
        <v>682127.34</v>
      </c>
      <c r="C186" s="1326">
        <v>6.3274728559434247E-6</v>
      </c>
      <c r="D186" s="1326">
        <v>1.8242153531707224</v>
      </c>
      <c r="E186" s="1327">
        <v>0.138260161913909</v>
      </c>
      <c r="F186" s="1325">
        <v>241528.09</v>
      </c>
      <c r="G186" s="1326">
        <v>2.399332513379994E-6</v>
      </c>
      <c r="H186" s="1326"/>
      <c r="I186" s="1327">
        <v>4.9124604576399299E-2</v>
      </c>
      <c r="J186" s="1325">
        <v>4665147.3099999996</v>
      </c>
      <c r="K186" s="1326">
        <v>5.970750418658677E-5</v>
      </c>
      <c r="L186" s="1326">
        <v>0.18814875266759612</v>
      </c>
      <c r="M186" s="1327">
        <v>1.1714619069065</v>
      </c>
      <c r="N186" s="1325">
        <v>3926400.04</v>
      </c>
      <c r="O186" s="1326">
        <v>5.4915562070321186E-5</v>
      </c>
      <c r="P186" s="1326"/>
      <c r="Q186" s="1327">
        <v>1.00190477924021</v>
      </c>
      <c r="R186" s="1325">
        <v>5347274.6500000004</v>
      </c>
      <c r="S186" s="1326">
        <v>2.875846397878481E-5</v>
      </c>
      <c r="T186" s="1326">
        <v>0.28295749907760537</v>
      </c>
      <c r="U186" s="1327">
        <v>0.59974052768660802</v>
      </c>
      <c r="V186" s="1325">
        <v>4167928.13</v>
      </c>
      <c r="W186" s="1326">
        <v>2.4209119083676132E-5</v>
      </c>
      <c r="X186" s="1326"/>
      <c r="Y186" s="1327">
        <v>0.471721089869935</v>
      </c>
    </row>
    <row r="187" spans="1:25" x14ac:dyDescent="0.3">
      <c r="A187" s="1324" t="s">
        <v>1002</v>
      </c>
      <c r="B187" s="1325">
        <v>10198.379999999999</v>
      </c>
      <c r="C187" s="1326">
        <v>9.4601064699439119E-8</v>
      </c>
      <c r="D187" s="1326">
        <v>-0.77259048099847749</v>
      </c>
      <c r="E187" s="1327">
        <v>2.0671062239780201E-3</v>
      </c>
      <c r="F187" s="1325">
        <v>44845.88</v>
      </c>
      <c r="G187" s="1326">
        <v>4.4549757328490281E-7</v>
      </c>
      <c r="H187" s="1326"/>
      <c r="I187" s="1327">
        <v>9.1212418476072608E-3</v>
      </c>
      <c r="J187" s="1325">
        <v>24774489.66</v>
      </c>
      <c r="K187" s="1326">
        <v>3.1707957901440864E-4</v>
      </c>
      <c r="L187" s="1326">
        <v>0.15412067549330319</v>
      </c>
      <c r="M187" s="1327">
        <v>6.2211049236382996</v>
      </c>
      <c r="N187" s="1325">
        <v>21466117.18</v>
      </c>
      <c r="O187" s="1326">
        <v>3.0023020537843053E-4</v>
      </c>
      <c r="P187" s="1326"/>
      <c r="Q187" s="1327">
        <v>5.4775379928868499</v>
      </c>
      <c r="R187" s="1325">
        <v>24784688.039999999</v>
      </c>
      <c r="S187" s="1326">
        <v>1.3329585721275015E-4</v>
      </c>
      <c r="T187" s="1326">
        <v>0.1521886756473283</v>
      </c>
      <c r="U187" s="1327">
        <v>2.7798052010770702</v>
      </c>
      <c r="V187" s="1325">
        <v>21510963.059999999</v>
      </c>
      <c r="W187" s="1326">
        <v>1.2494492469189921E-4</v>
      </c>
      <c r="X187" s="1326"/>
      <c r="Y187" s="1327">
        <v>2.4345849118120699</v>
      </c>
    </row>
    <row r="188" spans="1:25" x14ac:dyDescent="0.3">
      <c r="A188" s="1324" t="s">
        <v>1001</v>
      </c>
      <c r="B188" s="1325"/>
      <c r="C188" s="1326">
        <v>0</v>
      </c>
      <c r="D188" s="1326"/>
      <c r="E188" s="1327"/>
      <c r="F188" s="1325"/>
      <c r="G188" s="1326">
        <v>0</v>
      </c>
      <c r="H188" s="1326"/>
      <c r="I188" s="1327"/>
      <c r="J188" s="1325">
        <v>35224.93</v>
      </c>
      <c r="K188" s="1326">
        <v>4.5083092037392198E-7</v>
      </c>
      <c r="L188" s="1326"/>
      <c r="M188" s="1327">
        <v>8.8453077526608505E-3</v>
      </c>
      <c r="N188" s="1325"/>
      <c r="O188" s="1326">
        <v>0</v>
      </c>
      <c r="P188" s="1326"/>
      <c r="Q188" s="1327"/>
      <c r="R188" s="1325">
        <v>35224.93</v>
      </c>
      <c r="S188" s="1326">
        <v>1.8944508125465677E-7</v>
      </c>
      <c r="T188" s="1326"/>
      <c r="U188" s="1327">
        <v>3.9507636111273704E-3</v>
      </c>
      <c r="V188" s="1325"/>
      <c r="W188" s="1326">
        <v>0</v>
      </c>
      <c r="X188" s="1326"/>
      <c r="Y188" s="1327"/>
    </row>
    <row r="189" spans="1:25" x14ac:dyDescent="0.3">
      <c r="A189" s="1328"/>
      <c r="B189" s="1325"/>
      <c r="C189" s="1326"/>
      <c r="D189" s="1326"/>
      <c r="E189" s="1327"/>
      <c r="F189" s="1325"/>
      <c r="G189" s="1326"/>
      <c r="H189" s="1326"/>
      <c r="I189" s="1327"/>
      <c r="J189" s="1325"/>
      <c r="K189" s="1326"/>
      <c r="L189" s="1326"/>
      <c r="M189" s="1327"/>
      <c r="N189" s="1325"/>
      <c r="O189" s="1326"/>
      <c r="P189" s="1326"/>
      <c r="Q189" s="1327"/>
      <c r="R189" s="1325"/>
      <c r="S189" s="1326"/>
      <c r="T189" s="1326"/>
      <c r="U189" s="1327"/>
      <c r="V189" s="1325"/>
      <c r="W189" s="1326"/>
      <c r="X189" s="1326"/>
      <c r="Y189" s="1327"/>
    </row>
    <row r="190" spans="1:25" x14ac:dyDescent="0.3">
      <c r="A190" s="1329" t="s">
        <v>972</v>
      </c>
      <c r="B190" s="1330">
        <v>288782924.18999988</v>
      </c>
      <c r="C190" s="1331">
        <v>2.6787756580350409E-3</v>
      </c>
      <c r="D190" s="1331">
        <v>1.9815371543090383E-2</v>
      </c>
      <c r="E190" s="1332">
        <v>58.533314111821959</v>
      </c>
      <c r="F190" s="1330">
        <v>283171770.34999996</v>
      </c>
      <c r="G190" s="1331">
        <v>2.813019535210699E-3</v>
      </c>
      <c r="H190" s="1331"/>
      <c r="I190" s="1332">
        <v>57.594548301370196</v>
      </c>
      <c r="J190" s="1330">
        <v>199604912.45999998</v>
      </c>
      <c r="K190" s="1331">
        <v>2.5546698430769887E-3</v>
      </c>
      <c r="L190" s="1331">
        <v>0.18593966456893235</v>
      </c>
      <c r="M190" s="1332">
        <v>50.122651191971954</v>
      </c>
      <c r="N190" s="1330">
        <v>168309500.41</v>
      </c>
      <c r="O190" s="1331">
        <v>2.3540165858367563E-3</v>
      </c>
      <c r="P190" s="1331"/>
      <c r="Q190" s="1332">
        <v>42.947761596984797</v>
      </c>
      <c r="R190" s="1330">
        <v>488387836.65000004</v>
      </c>
      <c r="S190" s="1331">
        <v>2.6266247625742704E-3</v>
      </c>
      <c r="T190" s="1331">
        <v>8.1745508131208622E-2</v>
      </c>
      <c r="U190" s="1332">
        <v>54.77668495449209</v>
      </c>
      <c r="V190" s="1330">
        <v>451481270.76000005</v>
      </c>
      <c r="W190" s="1331">
        <v>2.6223973895342259E-3</v>
      </c>
      <c r="X190" s="1331"/>
      <c r="Y190" s="1332">
        <v>51.09810689052609</v>
      </c>
    </row>
    <row r="191" spans="1:25" x14ac:dyDescent="0.3">
      <c r="A191" s="1324" t="s">
        <v>1003</v>
      </c>
      <c r="B191" s="1325">
        <v>172767500.05000001</v>
      </c>
      <c r="C191" s="1326">
        <v>1.6026064384922314E-3</v>
      </c>
      <c r="D191" s="1326">
        <v>-2.2954048862599604E-2</v>
      </c>
      <c r="E191" s="1327">
        <v>35.018186678127201</v>
      </c>
      <c r="F191" s="1325">
        <v>176826381.44999999</v>
      </c>
      <c r="G191" s="1326">
        <v>1.75658775853491E-3</v>
      </c>
      <c r="H191" s="1326"/>
      <c r="I191" s="1327">
        <v>35.964868796034402</v>
      </c>
      <c r="J191" s="1325">
        <v>42649802.109999999</v>
      </c>
      <c r="K191" s="1326">
        <v>5.4585912701648912E-4</v>
      </c>
      <c r="L191" s="1326">
        <v>2.9864715556075276E-2</v>
      </c>
      <c r="M191" s="1327">
        <v>10.709762240919501</v>
      </c>
      <c r="N191" s="1325">
        <v>41413014.219999999</v>
      </c>
      <c r="O191" s="1326">
        <v>5.7921223760926403E-4</v>
      </c>
      <c r="P191" s="1326"/>
      <c r="Q191" s="1327">
        <v>10.567414539289</v>
      </c>
      <c r="R191" s="1325">
        <v>215417302.16</v>
      </c>
      <c r="S191" s="1326">
        <v>1.1585473217792101E-3</v>
      </c>
      <c r="T191" s="1326">
        <v>-1.2931182756147661E-2</v>
      </c>
      <c r="U191" s="1327">
        <v>24.160809931515999</v>
      </c>
      <c r="V191" s="1325">
        <v>218239395.66999999</v>
      </c>
      <c r="W191" s="1326">
        <v>1.2676282684664581E-3</v>
      </c>
      <c r="X191" s="1326"/>
      <c r="Y191" s="1327">
        <v>24.7000721622348</v>
      </c>
    </row>
    <row r="192" spans="1:25" x14ac:dyDescent="0.3">
      <c r="A192" s="1324" t="s">
        <v>1000</v>
      </c>
      <c r="B192" s="1325">
        <v>53991790.429999903</v>
      </c>
      <c r="C192" s="1326">
        <v>5.0083256945779417E-4</v>
      </c>
      <c r="D192" s="1326">
        <v>0.15383872153463701</v>
      </c>
      <c r="E192" s="1327">
        <v>10.9435779056644</v>
      </c>
      <c r="F192" s="1325">
        <v>46793186.450000003</v>
      </c>
      <c r="G192" s="1326">
        <v>4.6484205482739992E-4</v>
      </c>
      <c r="H192" s="1326"/>
      <c r="I192" s="1327">
        <v>9.5173061701683395</v>
      </c>
      <c r="J192" s="1325">
        <v>42246013.939999998</v>
      </c>
      <c r="K192" s="1326">
        <v>5.4069119077595714E-4</v>
      </c>
      <c r="L192" s="1326">
        <v>0.12013684632511737</v>
      </c>
      <c r="M192" s="1327">
        <v>10.6083672734765</v>
      </c>
      <c r="N192" s="1325">
        <v>37715047.119999997</v>
      </c>
      <c r="O192" s="1326">
        <v>5.2749159280862483E-4</v>
      </c>
      <c r="P192" s="1326"/>
      <c r="Q192" s="1327">
        <v>9.6237993005923599</v>
      </c>
      <c r="R192" s="1325">
        <v>96237804.370000094</v>
      </c>
      <c r="S192" s="1326">
        <v>5.1758168628424333E-4</v>
      </c>
      <c r="T192" s="1326">
        <v>0.138797964464424</v>
      </c>
      <c r="U192" s="1327">
        <v>10.7938558151795</v>
      </c>
      <c r="V192" s="1325">
        <v>84508233.569999993</v>
      </c>
      <c r="W192" s="1326">
        <v>4.908601651073208E-4</v>
      </c>
      <c r="X192" s="1326"/>
      <c r="Y192" s="1327">
        <v>9.5645401742144198</v>
      </c>
    </row>
    <row r="193" spans="1:25" x14ac:dyDescent="0.3">
      <c r="A193" s="1324" t="s">
        <v>997</v>
      </c>
      <c r="B193" s="1325">
        <v>44485647.880000003</v>
      </c>
      <c r="C193" s="1326">
        <v>4.1265275987875991E-4</v>
      </c>
      <c r="D193" s="1326">
        <v>0.19333030017519209</v>
      </c>
      <c r="E193" s="1327">
        <v>9.0167810584075898</v>
      </c>
      <c r="F193" s="1325">
        <v>37278570.630000003</v>
      </c>
      <c r="G193" s="1326">
        <v>3.7032415800949503E-4</v>
      </c>
      <c r="H193" s="1326"/>
      <c r="I193" s="1327">
        <v>7.5821203296565702</v>
      </c>
      <c r="J193" s="1325">
        <v>100501186.81999999</v>
      </c>
      <c r="K193" s="1326">
        <v>1.2862777173079428E-3</v>
      </c>
      <c r="L193" s="1326">
        <v>0.281907132725771</v>
      </c>
      <c r="M193" s="1327">
        <v>25.2367833500468</v>
      </c>
      <c r="N193" s="1325">
        <v>78399740.709999993</v>
      </c>
      <c r="O193" s="1326">
        <v>1.096517365371943E-3</v>
      </c>
      <c r="P193" s="1326"/>
      <c r="Q193" s="1327">
        <v>20.005367285128301</v>
      </c>
      <c r="R193" s="1325">
        <v>144986834.69999999</v>
      </c>
      <c r="S193" s="1326">
        <v>7.7976145532715002E-4</v>
      </c>
      <c r="T193" s="1326">
        <v>0.25336230292865186</v>
      </c>
      <c r="U193" s="1327">
        <v>16.261457741017502</v>
      </c>
      <c r="V193" s="1325">
        <v>115678311.34</v>
      </c>
      <c r="W193" s="1326">
        <v>6.719093821391357E-4</v>
      </c>
      <c r="X193" s="1326"/>
      <c r="Y193" s="1327">
        <v>13.092332064665101</v>
      </c>
    </row>
    <row r="194" spans="1:25" x14ac:dyDescent="0.3">
      <c r="A194" s="1324" t="s">
        <v>995</v>
      </c>
      <c r="B194" s="1325">
        <v>9803250.5600000005</v>
      </c>
      <c r="C194" s="1326">
        <v>9.0935809461048994E-5</v>
      </c>
      <c r="D194" s="1326">
        <v>-0.31078476465267652</v>
      </c>
      <c r="E194" s="1327">
        <v>1.9870175702211601</v>
      </c>
      <c r="F194" s="1325">
        <v>14223786.789999999</v>
      </c>
      <c r="G194" s="1326">
        <v>1.412986543661727E-4</v>
      </c>
      <c r="H194" s="1326"/>
      <c r="I194" s="1327">
        <v>2.8929881474149099</v>
      </c>
      <c r="J194" s="1325">
        <v>5269462.8899999997</v>
      </c>
      <c r="K194" s="1326">
        <v>6.7441916976837893E-5</v>
      </c>
      <c r="L194" s="1326">
        <v>0.37130232373323763</v>
      </c>
      <c r="M194" s="1327">
        <v>1.32321117325927</v>
      </c>
      <c r="N194" s="1325">
        <v>3842670.43</v>
      </c>
      <c r="O194" s="1326">
        <v>5.3744499889128158E-5</v>
      </c>
      <c r="P194" s="1326"/>
      <c r="Q194" s="1327">
        <v>0.98053938203964697</v>
      </c>
      <c r="R194" s="1325">
        <v>15072713.449999999</v>
      </c>
      <c r="S194" s="1326">
        <v>8.1063366889967076E-5</v>
      </c>
      <c r="T194" s="1326">
        <v>-0.16570729576609264</v>
      </c>
      <c r="U194" s="1327">
        <v>1.6905279249443499</v>
      </c>
      <c r="V194" s="1325">
        <v>18066457.219999999</v>
      </c>
      <c r="W194" s="1326">
        <v>1.0493775339142433E-4</v>
      </c>
      <c r="X194" s="1326"/>
      <c r="Y194" s="1327">
        <v>2.0447398861234598</v>
      </c>
    </row>
    <row r="195" spans="1:25" x14ac:dyDescent="0.3">
      <c r="A195" s="1324" t="s">
        <v>996</v>
      </c>
      <c r="B195" s="1325">
        <v>4699956.71</v>
      </c>
      <c r="C195" s="1326">
        <v>4.3597209439859372E-5</v>
      </c>
      <c r="D195" s="1326">
        <v>4.2595042697078131E-2</v>
      </c>
      <c r="E195" s="1327">
        <v>0.95263265025114496</v>
      </c>
      <c r="F195" s="1325">
        <v>4507940.78</v>
      </c>
      <c r="G195" s="1326">
        <v>4.4781743116693265E-5</v>
      </c>
      <c r="H195" s="1326"/>
      <c r="I195" s="1327">
        <v>0.91687392663654499</v>
      </c>
      <c r="J195" s="1325">
        <v>6444661.6299999999</v>
      </c>
      <c r="K195" s="1326">
        <v>8.2482853313020071E-5</v>
      </c>
      <c r="L195" s="1326">
        <v>0.21271488137901409</v>
      </c>
      <c r="M195" s="1327">
        <v>1.6183145141555999</v>
      </c>
      <c r="N195" s="1325">
        <v>5314243.05</v>
      </c>
      <c r="O195" s="1326">
        <v>7.4326263522819227E-5</v>
      </c>
      <c r="P195" s="1326"/>
      <c r="Q195" s="1327">
        <v>1.3560425467597299</v>
      </c>
      <c r="R195" s="1325">
        <v>11144618.34</v>
      </c>
      <c r="S195" s="1326">
        <v>5.9937468349076575E-5</v>
      </c>
      <c r="T195" s="1326">
        <v>0.13463752388352518</v>
      </c>
      <c r="U195" s="1327">
        <v>1.2499599743015699</v>
      </c>
      <c r="V195" s="1325">
        <v>9822183.8300000001</v>
      </c>
      <c r="W195" s="1326">
        <v>5.7051467920160158E-5</v>
      </c>
      <c r="X195" s="1326"/>
      <c r="Y195" s="1327">
        <v>1.11166294539499</v>
      </c>
    </row>
    <row r="196" spans="1:25" x14ac:dyDescent="0.3">
      <c r="A196" s="1324" t="s">
        <v>998</v>
      </c>
      <c r="B196" s="1325">
        <v>3125878.36</v>
      </c>
      <c r="C196" s="1326">
        <v>2.8995921016567008E-5</v>
      </c>
      <c r="D196" s="1326">
        <v>-0.11703401528896179</v>
      </c>
      <c r="E196" s="1327">
        <v>0.63358323707826303</v>
      </c>
      <c r="F196" s="1325">
        <v>3540202.47</v>
      </c>
      <c r="G196" s="1326">
        <v>3.5168260926582755E-5</v>
      </c>
      <c r="H196" s="1326"/>
      <c r="I196" s="1327">
        <v>0.72004480497130596</v>
      </c>
      <c r="J196" s="1325">
        <v>2493785.0699999998</v>
      </c>
      <c r="K196" s="1326">
        <v>3.1917037686741897E-5</v>
      </c>
      <c r="L196" s="1326">
        <v>0.53582264013446235</v>
      </c>
      <c r="M196" s="1327">
        <v>0.62621264011428501</v>
      </c>
      <c r="N196" s="1325">
        <v>1623745.48</v>
      </c>
      <c r="O196" s="1326">
        <v>2.2710089340092678E-5</v>
      </c>
      <c r="P196" s="1326"/>
      <c r="Q196" s="1327">
        <v>0.41433331807975798</v>
      </c>
      <c r="R196" s="1325">
        <v>5619663.4299999997</v>
      </c>
      <c r="S196" s="1326">
        <v>3.0223412654621972E-5</v>
      </c>
      <c r="T196" s="1326">
        <v>8.8249433265492061E-2</v>
      </c>
      <c r="U196" s="1327">
        <v>0.630291154191853</v>
      </c>
      <c r="V196" s="1325">
        <v>5163947.95</v>
      </c>
      <c r="W196" s="1326">
        <v>2.9994430557384695E-5</v>
      </c>
      <c r="X196" s="1326"/>
      <c r="Y196" s="1327">
        <v>0.58444941443978704</v>
      </c>
    </row>
    <row r="197" spans="1:25" x14ac:dyDescent="0.3">
      <c r="A197" s="1324" t="s">
        <v>999</v>
      </c>
      <c r="B197" s="1325">
        <v>1071.9000000000001</v>
      </c>
      <c r="C197" s="1326">
        <v>9.9430381346183232E-9</v>
      </c>
      <c r="D197" s="1326">
        <v>-0.37013009907273553</v>
      </c>
      <c r="E197" s="1327">
        <v>2.17263051728024E-4</v>
      </c>
      <c r="F197" s="1325">
        <v>1701.78</v>
      </c>
      <c r="G197" s="1326">
        <v>1.6905429445576314E-8</v>
      </c>
      <c r="H197" s="1326"/>
      <c r="I197" s="1327">
        <v>3.46126488128254E-4</v>
      </c>
      <c r="J197" s="1325"/>
      <c r="K197" s="1326">
        <v>0</v>
      </c>
      <c r="L197" s="1326"/>
      <c r="M197" s="1327"/>
      <c r="N197" s="1325">
        <v>1039.4000000000001</v>
      </c>
      <c r="O197" s="1326">
        <v>1.453729488447434E-8</v>
      </c>
      <c r="P197" s="1326"/>
      <c r="Q197" s="1327">
        <v>2.6522509599971302E-4</v>
      </c>
      <c r="R197" s="1325">
        <v>1071.9000000000001</v>
      </c>
      <c r="S197" s="1326">
        <v>5.7648427575829559E-9</v>
      </c>
      <c r="T197" s="1326">
        <v>-0.60896402279310369</v>
      </c>
      <c r="U197" s="1327">
        <v>1.2022234010876501E-4</v>
      </c>
      <c r="V197" s="1325">
        <v>2741.18</v>
      </c>
      <c r="W197" s="1326">
        <v>1.5921952341772106E-8</v>
      </c>
      <c r="X197" s="1326"/>
      <c r="Y197" s="1327">
        <v>3.1024345353327097E-4</v>
      </c>
    </row>
    <row r="198" spans="1:25" x14ac:dyDescent="0.3">
      <c r="A198" s="1324" t="s">
        <v>1002</v>
      </c>
      <c r="B198" s="1325">
        <v>-92171.7</v>
      </c>
      <c r="C198" s="1326">
        <v>-8.5499274935404381E-7</v>
      </c>
      <c r="D198" s="1326"/>
      <c r="E198" s="1327">
        <v>-1.8682250979531599E-2</v>
      </c>
      <c r="F198" s="1325">
        <v>0</v>
      </c>
      <c r="G198" s="1326">
        <v>0</v>
      </c>
      <c r="H198" s="1326"/>
      <c r="I198" s="1327">
        <v>0</v>
      </c>
      <c r="J198" s="1325"/>
      <c r="K198" s="1326">
        <v>0</v>
      </c>
      <c r="L198" s="1326"/>
      <c r="M198" s="1327"/>
      <c r="N198" s="1325"/>
      <c r="O198" s="1326">
        <v>0</v>
      </c>
      <c r="P198" s="1326"/>
      <c r="Q198" s="1327"/>
      <c r="R198" s="1325">
        <v>-92171.7</v>
      </c>
      <c r="S198" s="1326">
        <v>-4.9571355275595573E-7</v>
      </c>
      <c r="T198" s="1326"/>
      <c r="U198" s="1327">
        <v>-1.0337808998790001E-2</v>
      </c>
      <c r="V198" s="1325">
        <v>0</v>
      </c>
      <c r="W198" s="1326">
        <v>0</v>
      </c>
      <c r="X198" s="1326"/>
      <c r="Y198" s="1327">
        <v>0</v>
      </c>
    </row>
    <row r="199" spans="1:25" x14ac:dyDescent="0.3">
      <c r="A199" s="1328"/>
      <c r="B199" s="1325"/>
      <c r="C199" s="1326"/>
      <c r="D199" s="1326"/>
      <c r="E199" s="1327"/>
      <c r="F199" s="1325"/>
      <c r="G199" s="1326"/>
      <c r="H199" s="1326"/>
      <c r="I199" s="1327"/>
      <c r="J199" s="1325"/>
      <c r="K199" s="1326"/>
      <c r="L199" s="1326"/>
      <c r="M199" s="1327"/>
      <c r="N199" s="1325"/>
      <c r="O199" s="1326"/>
      <c r="P199" s="1326"/>
      <c r="Q199" s="1327"/>
      <c r="R199" s="1325"/>
      <c r="S199" s="1326"/>
      <c r="T199" s="1326"/>
      <c r="U199" s="1327"/>
      <c r="V199" s="1325"/>
      <c r="W199" s="1326"/>
      <c r="X199" s="1326"/>
      <c r="Y199" s="1327"/>
    </row>
    <row r="200" spans="1:25" x14ac:dyDescent="0.3">
      <c r="A200" s="1329" t="s">
        <v>959</v>
      </c>
      <c r="B200" s="1330">
        <v>96761941.780000195</v>
      </c>
      <c r="C200" s="1331">
        <v>8.9757223350896522E-4</v>
      </c>
      <c r="D200" s="1331">
        <v>7.939623440792562E-2</v>
      </c>
      <c r="E200" s="1332">
        <v>19.612645547394575</v>
      </c>
      <c r="F200" s="1330">
        <v>89644505.599999994</v>
      </c>
      <c r="G200" s="1331">
        <v>8.9052572283395662E-4</v>
      </c>
      <c r="H200" s="1331"/>
      <c r="I200" s="1332">
        <v>18.232872582426367</v>
      </c>
      <c r="J200" s="1330">
        <v>281943070.88999903</v>
      </c>
      <c r="K200" s="1331">
        <v>3.6084856419129345E-3</v>
      </c>
      <c r="L200" s="1331">
        <v>0.1541464315543318</v>
      </c>
      <c r="M200" s="1332">
        <v>70.798529074502611</v>
      </c>
      <c r="N200" s="1330">
        <v>244287088</v>
      </c>
      <c r="O200" s="1331">
        <v>3.4166571432802891E-3</v>
      </c>
      <c r="P200" s="1331"/>
      <c r="Q200" s="1332">
        <v>62.335064812671149</v>
      </c>
      <c r="R200" s="1330">
        <v>378705012.66999996</v>
      </c>
      <c r="S200" s="1331">
        <v>2.0367336967543714E-3</v>
      </c>
      <c r="T200" s="1331">
        <v>0.13407961369367097</v>
      </c>
      <c r="U200" s="1332">
        <v>42.47486037326869</v>
      </c>
      <c r="V200" s="1330">
        <v>333931593.60000002</v>
      </c>
      <c r="W200" s="1331">
        <v>1.9396183098925324E-3</v>
      </c>
      <c r="X200" s="1331"/>
      <c r="Y200" s="1332">
        <v>37.793975894444152</v>
      </c>
    </row>
    <row r="201" spans="1:25" x14ac:dyDescent="0.3">
      <c r="A201" s="1324" t="s">
        <v>1001</v>
      </c>
      <c r="B201" s="1325">
        <v>94864016.360000193</v>
      </c>
      <c r="C201" s="1326">
        <v>8.7996691134484403E-4</v>
      </c>
      <c r="D201" s="1326">
        <v>8.0204208922127845E-2</v>
      </c>
      <c r="E201" s="1327">
        <v>19.227955680148199</v>
      </c>
      <c r="F201" s="1325">
        <v>87820446.890000001</v>
      </c>
      <c r="G201" s="1326">
        <v>8.7240558049681916E-4</v>
      </c>
      <c r="H201" s="1326"/>
      <c r="I201" s="1327">
        <v>17.8618757230015</v>
      </c>
      <c r="J201" s="1325">
        <v>234611699.90999901</v>
      </c>
      <c r="K201" s="1326">
        <v>3.0027088372046513E-3</v>
      </c>
      <c r="L201" s="1326">
        <v>4.7724446970102363E-2</v>
      </c>
      <c r="M201" s="1327">
        <v>58.913181320129198</v>
      </c>
      <c r="N201" s="1325">
        <v>223925002.97999999</v>
      </c>
      <c r="O201" s="1326">
        <v>3.1318681935030355E-3</v>
      </c>
      <c r="P201" s="1326"/>
      <c r="Q201" s="1327">
        <v>57.139244190981898</v>
      </c>
      <c r="R201" s="1325">
        <v>329475716.26999998</v>
      </c>
      <c r="S201" s="1326">
        <v>1.7719709830567834E-3</v>
      </c>
      <c r="T201" s="1326">
        <v>5.687417862038923E-2</v>
      </c>
      <c r="U201" s="1327">
        <v>36.953392684943303</v>
      </c>
      <c r="V201" s="1325">
        <v>311745449.87</v>
      </c>
      <c r="W201" s="1326">
        <v>1.8107516454937092E-3</v>
      </c>
      <c r="X201" s="1326"/>
      <c r="Y201" s="1327">
        <v>35.282974846946097</v>
      </c>
    </row>
    <row r="202" spans="1:25" x14ac:dyDescent="0.3">
      <c r="A202" s="1324" t="s">
        <v>1000</v>
      </c>
      <c r="B202" s="1325">
        <v>891014.71</v>
      </c>
      <c r="C202" s="1326">
        <v>8.2651303666721572E-6</v>
      </c>
      <c r="D202" s="1326">
        <v>0.22551240048841986</v>
      </c>
      <c r="E202" s="1327">
        <v>0.18059947292579501</v>
      </c>
      <c r="F202" s="1325">
        <v>727054.83</v>
      </c>
      <c r="G202" s="1326">
        <v>7.2225400061291593E-6</v>
      </c>
      <c r="H202" s="1326"/>
      <c r="I202" s="1327">
        <v>0.14787630303833901</v>
      </c>
      <c r="J202" s="1325">
        <v>2348118.85</v>
      </c>
      <c r="K202" s="1326">
        <v>3.0052709325266373E-5</v>
      </c>
      <c r="L202" s="1326">
        <v>1.5585928421125856</v>
      </c>
      <c r="M202" s="1327">
        <v>0.58963449659301104</v>
      </c>
      <c r="N202" s="1325">
        <v>917738.38</v>
      </c>
      <c r="O202" s="1326">
        <v>1.2835706616182189E-5</v>
      </c>
      <c r="P202" s="1326"/>
      <c r="Q202" s="1327">
        <v>0.234180536788648</v>
      </c>
      <c r="R202" s="1325">
        <v>3239133.56</v>
      </c>
      <c r="S202" s="1326">
        <v>1.7420557555937959E-5</v>
      </c>
      <c r="T202" s="1326">
        <v>0.9693257123793696</v>
      </c>
      <c r="U202" s="1327">
        <v>0.363295285481886</v>
      </c>
      <c r="V202" s="1325">
        <v>1644793.21</v>
      </c>
      <c r="W202" s="1326">
        <v>9.5536663413896058E-6</v>
      </c>
      <c r="X202" s="1326"/>
      <c r="Y202" s="1327">
        <v>0.186155716085217</v>
      </c>
    </row>
    <row r="203" spans="1:25" x14ac:dyDescent="0.3">
      <c r="A203" s="1324" t="s">
        <v>997</v>
      </c>
      <c r="B203" s="1325">
        <v>829624.7</v>
      </c>
      <c r="C203" s="1326">
        <v>7.6956712655296981E-6</v>
      </c>
      <c r="D203" s="1326">
        <v>5.8475387894609467E-2</v>
      </c>
      <c r="E203" s="1327">
        <v>0.16815635237517099</v>
      </c>
      <c r="F203" s="1325">
        <v>783792.15</v>
      </c>
      <c r="G203" s="1326">
        <v>7.78616677350866E-6</v>
      </c>
      <c r="H203" s="1326"/>
      <c r="I203" s="1327">
        <v>0.159416155027085</v>
      </c>
      <c r="J203" s="1325">
        <v>20961582.550000001</v>
      </c>
      <c r="K203" s="1326">
        <v>2.6827958362189626E-4</v>
      </c>
      <c r="L203" s="1326">
        <v>0.10050475108025375</v>
      </c>
      <c r="M203" s="1327">
        <v>5.2636484625393196</v>
      </c>
      <c r="N203" s="1325">
        <v>19047244.030000001</v>
      </c>
      <c r="O203" s="1326">
        <v>2.6639927188825611E-4</v>
      </c>
      <c r="P203" s="1326"/>
      <c r="Q203" s="1327">
        <v>4.8603108778013304</v>
      </c>
      <c r="R203" s="1325">
        <v>21791207.25</v>
      </c>
      <c r="S203" s="1326">
        <v>1.1719645796636971E-4</v>
      </c>
      <c r="T203" s="1326">
        <v>9.8843603138441774E-2</v>
      </c>
      <c r="U203" s="1327">
        <v>2.4440618802034502</v>
      </c>
      <c r="V203" s="1325">
        <v>19831036.18</v>
      </c>
      <c r="W203" s="1326">
        <v>1.1518718688518024E-4</v>
      </c>
      <c r="X203" s="1326"/>
      <c r="Y203" s="1327">
        <v>2.24445280923779</v>
      </c>
    </row>
    <row r="204" spans="1:25" x14ac:dyDescent="0.3">
      <c r="A204" s="1324" t="s">
        <v>996</v>
      </c>
      <c r="B204" s="1325">
        <v>78176.509999999995</v>
      </c>
      <c r="C204" s="1326">
        <v>7.2517214307432642E-7</v>
      </c>
      <c r="D204" s="1326">
        <v>-0.32476083348168017</v>
      </c>
      <c r="E204" s="1327">
        <v>1.58455706092419E-2</v>
      </c>
      <c r="F204" s="1325">
        <v>115776.03</v>
      </c>
      <c r="G204" s="1326">
        <v>1.1501154712441836E-6</v>
      </c>
      <c r="H204" s="1326"/>
      <c r="I204" s="1327">
        <v>2.35477856558024E-2</v>
      </c>
      <c r="J204" s="1325">
        <v>25340</v>
      </c>
      <c r="K204" s="1326">
        <v>3.243173378137354E-7</v>
      </c>
      <c r="L204" s="1326">
        <v>-0.48638848407581348</v>
      </c>
      <c r="M204" s="1327">
        <v>6.3631098330763402E-3</v>
      </c>
      <c r="N204" s="1325">
        <v>49336.9</v>
      </c>
      <c r="O204" s="1326">
        <v>6.9003758320744856E-7</v>
      </c>
      <c r="P204" s="1326"/>
      <c r="Q204" s="1327">
        <v>1.2589363131449101E-2</v>
      </c>
      <c r="R204" s="1325">
        <v>103516.51</v>
      </c>
      <c r="S204" s="1326">
        <v>5.5672768258584159E-7</v>
      </c>
      <c r="T204" s="1326">
        <v>-0.37305630758293734</v>
      </c>
      <c r="U204" s="1327">
        <v>1.16102221028942E-2</v>
      </c>
      <c r="V204" s="1325">
        <v>165112.93</v>
      </c>
      <c r="W204" s="1326">
        <v>9.5904690770775877E-7</v>
      </c>
      <c r="X204" s="1326"/>
      <c r="Y204" s="1327">
        <v>1.8687282712626398E-2</v>
      </c>
    </row>
    <row r="205" spans="1:25" x14ac:dyDescent="0.3">
      <c r="A205" s="1324" t="s">
        <v>999</v>
      </c>
      <c r="B205" s="1325">
        <v>47923</v>
      </c>
      <c r="C205" s="1326">
        <v>4.4453793873058478E-7</v>
      </c>
      <c r="D205" s="1326">
        <v>-0.14491331102134533</v>
      </c>
      <c r="E205" s="1327">
        <v>9.7134968075026501E-3</v>
      </c>
      <c r="F205" s="1325">
        <v>56044.61</v>
      </c>
      <c r="G205" s="1326">
        <v>5.5674540784345854E-7</v>
      </c>
      <c r="H205" s="1326"/>
      <c r="I205" s="1327">
        <v>1.13989611100246E-2</v>
      </c>
      <c r="J205" s="1325"/>
      <c r="K205" s="1326">
        <v>0</v>
      </c>
      <c r="L205" s="1326"/>
      <c r="M205" s="1327"/>
      <c r="N205" s="1325"/>
      <c r="O205" s="1326">
        <v>0</v>
      </c>
      <c r="P205" s="1326"/>
      <c r="Q205" s="1327"/>
      <c r="R205" s="1325">
        <v>47923</v>
      </c>
      <c r="S205" s="1326">
        <v>2.5773725111638027E-7</v>
      </c>
      <c r="T205" s="1326">
        <v>-0.14491331102134533</v>
      </c>
      <c r="U205" s="1327">
        <v>5.3749558774440999E-3</v>
      </c>
      <c r="V205" s="1325">
        <v>56044.61</v>
      </c>
      <c r="W205" s="1326">
        <v>3.2553119803632176E-7</v>
      </c>
      <c r="X205" s="1326"/>
      <c r="Y205" s="1327">
        <v>6.3430615130437599E-3</v>
      </c>
    </row>
    <row r="206" spans="1:25" x14ac:dyDescent="0.3">
      <c r="A206" s="1324" t="s">
        <v>995</v>
      </c>
      <c r="B206" s="1325">
        <v>43739.89</v>
      </c>
      <c r="C206" s="1326">
        <v>4.0573504456946597E-7</v>
      </c>
      <c r="D206" s="1326"/>
      <c r="E206" s="1327">
        <v>8.8656236436683196E-3</v>
      </c>
      <c r="F206" s="1325"/>
      <c r="G206" s="1326">
        <v>0</v>
      </c>
      <c r="H206" s="1326"/>
      <c r="I206" s="1327"/>
      <c r="J206" s="1325">
        <v>23996329.579999998</v>
      </c>
      <c r="K206" s="1326">
        <v>3.0712019442330664E-4</v>
      </c>
      <c r="L206" s="1326">
        <v>71.798980039501288</v>
      </c>
      <c r="M206" s="1327">
        <v>6.0257016854080003</v>
      </c>
      <c r="N206" s="1325">
        <v>329624.53000000003</v>
      </c>
      <c r="O206" s="1326">
        <v>4.6102068441083882E-6</v>
      </c>
      <c r="P206" s="1326"/>
      <c r="Q206" s="1327">
        <v>8.4110734667221798E-2</v>
      </c>
      <c r="R206" s="1325">
        <v>24040069.469999999</v>
      </c>
      <c r="S206" s="1326">
        <v>1.2929118422979813E-4</v>
      </c>
      <c r="T206" s="1326">
        <v>71.931676140728953</v>
      </c>
      <c r="U206" s="1327">
        <v>2.6962901465254898</v>
      </c>
      <c r="V206" s="1325">
        <v>329624.53000000003</v>
      </c>
      <c r="W206" s="1326">
        <v>1.9146010321609784E-6</v>
      </c>
      <c r="X206" s="1326"/>
      <c r="Y206" s="1327">
        <v>3.7306507619521999E-2</v>
      </c>
    </row>
    <row r="207" spans="1:25" x14ac:dyDescent="0.3">
      <c r="A207" s="1324" t="s">
        <v>998</v>
      </c>
      <c r="B207" s="1325">
        <v>7446.61</v>
      </c>
      <c r="C207" s="1326">
        <v>6.9075405544948349E-8</v>
      </c>
      <c r="D207" s="1326">
        <v>-0.94733324426595777</v>
      </c>
      <c r="E207" s="1327">
        <v>1.5093508849971301E-3</v>
      </c>
      <c r="F207" s="1325">
        <v>141391.09</v>
      </c>
      <c r="G207" s="1326">
        <v>1.4045746784120924E-6</v>
      </c>
      <c r="H207" s="1326"/>
      <c r="I207" s="1327">
        <v>2.8757654593617201E-2</v>
      </c>
      <c r="J207" s="1325"/>
      <c r="K207" s="1326">
        <v>0</v>
      </c>
      <c r="L207" s="1326"/>
      <c r="M207" s="1327"/>
      <c r="N207" s="1325">
        <v>18141.18</v>
      </c>
      <c r="O207" s="1326">
        <v>2.5372684549964226E-7</v>
      </c>
      <c r="P207" s="1326"/>
      <c r="Q207" s="1327">
        <v>4.6291093006042699E-3</v>
      </c>
      <c r="R207" s="1325">
        <v>7446.61</v>
      </c>
      <c r="S207" s="1326">
        <v>4.0049011780058598E-8</v>
      </c>
      <c r="T207" s="1326">
        <v>-0.95332223380260317</v>
      </c>
      <c r="U207" s="1327">
        <v>8.3519813422644603E-4</v>
      </c>
      <c r="V207" s="1325">
        <v>159532.26999999999</v>
      </c>
      <c r="W207" s="1326">
        <v>9.2663203434824415E-7</v>
      </c>
      <c r="X207" s="1326"/>
      <c r="Y207" s="1327">
        <v>1.8055670329858799E-2</v>
      </c>
    </row>
    <row r="208" spans="1:25" x14ac:dyDescent="0.3">
      <c r="A208" s="1328"/>
      <c r="B208" s="1325"/>
      <c r="C208" s="1326"/>
      <c r="D208" s="1326"/>
      <c r="E208" s="1327"/>
      <c r="F208" s="1325"/>
      <c r="G208" s="1326"/>
      <c r="H208" s="1326"/>
      <c r="I208" s="1327"/>
      <c r="J208" s="1325"/>
      <c r="K208" s="1326"/>
      <c r="L208" s="1326"/>
      <c r="M208" s="1327"/>
      <c r="N208" s="1325"/>
      <c r="O208" s="1326"/>
      <c r="P208" s="1326"/>
      <c r="Q208" s="1327"/>
      <c r="R208" s="1325"/>
      <c r="S208" s="1326"/>
      <c r="T208" s="1326"/>
      <c r="U208" s="1327"/>
      <c r="V208" s="1325"/>
      <c r="W208" s="1326"/>
      <c r="X208" s="1326"/>
      <c r="Y208" s="1327"/>
    </row>
    <row r="209" spans="1:25" x14ac:dyDescent="0.3">
      <c r="A209" s="1329" t="s">
        <v>962</v>
      </c>
      <c r="B209" s="1330">
        <v>89493867.839999989</v>
      </c>
      <c r="C209" s="1331">
        <v>8.3015294406904756E-4</v>
      </c>
      <c r="D209" s="1331">
        <v>9.8341339010978482E-2</v>
      </c>
      <c r="E209" s="1332">
        <v>18.139482076558281</v>
      </c>
      <c r="F209" s="1330">
        <v>81480924.609999999</v>
      </c>
      <c r="G209" s="1331">
        <v>8.0942896388174607E-4</v>
      </c>
      <c r="H209" s="1331"/>
      <c r="I209" s="1332">
        <v>16.572474870254855</v>
      </c>
      <c r="J209" s="1330">
        <v>70687488.590000004</v>
      </c>
      <c r="K209" s="1331">
        <v>9.0470316165144427E-4</v>
      </c>
      <c r="L209" s="1331">
        <v>2.1660843704297956E-2</v>
      </c>
      <c r="M209" s="1332">
        <v>17.750286255820871</v>
      </c>
      <c r="N209" s="1330">
        <v>69188800.790000007</v>
      </c>
      <c r="O209" s="1331">
        <v>9.6769097535826551E-4</v>
      </c>
      <c r="P209" s="1331"/>
      <c r="Q209" s="1332">
        <v>17.654999356968226</v>
      </c>
      <c r="R209" s="1330">
        <v>160181356.43000001</v>
      </c>
      <c r="S209" s="1331">
        <v>8.6147992584690691E-4</v>
      </c>
      <c r="T209" s="1331">
        <v>6.312901284414256E-2</v>
      </c>
      <c r="U209" s="1332">
        <v>17.965647459474489</v>
      </c>
      <c r="V209" s="1330">
        <v>150669725.39999998</v>
      </c>
      <c r="W209" s="1331">
        <v>8.7515456378883913E-4</v>
      </c>
      <c r="X209" s="1331"/>
      <c r="Y209" s="1332">
        <v>17.052618197639557</v>
      </c>
    </row>
    <row r="210" spans="1:25" x14ac:dyDescent="0.3">
      <c r="A210" s="1324" t="s">
        <v>996</v>
      </c>
      <c r="B210" s="1325">
        <v>54784147.189999998</v>
      </c>
      <c r="C210" s="1326">
        <v>5.08182540052909E-4</v>
      </c>
      <c r="D210" s="1326">
        <v>0.12917210907171087</v>
      </c>
      <c r="E210" s="1327">
        <v>11.1041804317722</v>
      </c>
      <c r="F210" s="1325">
        <v>48517092.079999998</v>
      </c>
      <c r="G210" s="1326">
        <v>4.8196727959135102E-4</v>
      </c>
      <c r="H210" s="1326"/>
      <c r="I210" s="1327">
        <v>9.8679328090855005</v>
      </c>
      <c r="J210" s="1325">
        <v>11307834.710000001</v>
      </c>
      <c r="K210" s="1326">
        <v>1.447248164792799E-4</v>
      </c>
      <c r="L210" s="1326">
        <v>6.5015987119161206E-2</v>
      </c>
      <c r="M210" s="1327">
        <v>2.8395025348856802</v>
      </c>
      <c r="N210" s="1325">
        <v>10617525.789999999</v>
      </c>
      <c r="O210" s="1326">
        <v>1.4849923355083833E-4</v>
      </c>
      <c r="P210" s="1326"/>
      <c r="Q210" s="1327">
        <v>2.7092883364750602</v>
      </c>
      <c r="R210" s="1325">
        <v>66091981.900000103</v>
      </c>
      <c r="S210" s="1326">
        <v>3.5545282506812143E-4</v>
      </c>
      <c r="T210" s="1326">
        <v>0.11765298027789735</v>
      </c>
      <c r="U210" s="1327">
        <v>7.4127555988843401</v>
      </c>
      <c r="V210" s="1325">
        <v>59134617.869999997</v>
      </c>
      <c r="W210" s="1326">
        <v>3.4347929266777272E-4</v>
      </c>
      <c r="X210" s="1326"/>
      <c r="Y210" s="1327">
        <v>6.6927848851075398</v>
      </c>
    </row>
    <row r="211" spans="1:25" x14ac:dyDescent="0.3">
      <c r="A211" s="1324" t="s">
        <v>1000</v>
      </c>
      <c r="B211" s="1325">
        <v>19982107.850000001</v>
      </c>
      <c r="C211" s="1326">
        <v>1.8535577979532245E-4</v>
      </c>
      <c r="D211" s="1326">
        <v>5.924484589596838E-2</v>
      </c>
      <c r="E211" s="1327">
        <v>4.0501667426527597</v>
      </c>
      <c r="F211" s="1325">
        <v>18864484.379999999</v>
      </c>
      <c r="G211" s="1326">
        <v>1.8739919949304048E-4</v>
      </c>
      <c r="H211" s="1326"/>
      <c r="I211" s="1327">
        <v>3.8368635950591101</v>
      </c>
      <c r="J211" s="1325">
        <v>16356138.9</v>
      </c>
      <c r="K211" s="1326">
        <v>2.0933620461561478E-4</v>
      </c>
      <c r="L211" s="1326">
        <v>-0.14902029874028663</v>
      </c>
      <c r="M211" s="1327">
        <v>4.1071787003059397</v>
      </c>
      <c r="N211" s="1325">
        <v>19220363.16</v>
      </c>
      <c r="O211" s="1326">
        <v>2.6882055709409949E-4</v>
      </c>
      <c r="P211" s="1326"/>
      <c r="Q211" s="1327">
        <v>4.9044859190497903</v>
      </c>
      <c r="R211" s="1325">
        <v>36338246.749999903</v>
      </c>
      <c r="S211" s="1326">
        <v>1.9543266965201913E-4</v>
      </c>
      <c r="T211" s="1326">
        <v>-4.5860779360234138E-2</v>
      </c>
      <c r="U211" s="1327">
        <v>4.0756311780340502</v>
      </c>
      <c r="V211" s="1325">
        <v>38084847.539999999</v>
      </c>
      <c r="W211" s="1326">
        <v>2.2121317369728973E-4</v>
      </c>
      <c r="X211" s="1326"/>
      <c r="Y211" s="1327">
        <v>4.3103972114555402</v>
      </c>
    </row>
    <row r="212" spans="1:25" x14ac:dyDescent="0.3">
      <c r="A212" s="1324" t="s">
        <v>997</v>
      </c>
      <c r="B212" s="1325">
        <v>13967822.83</v>
      </c>
      <c r="C212" s="1326">
        <v>1.2956674601761583E-4</v>
      </c>
      <c r="D212" s="1326">
        <v>0.14549521339142363</v>
      </c>
      <c r="E212" s="1327">
        <v>2.83113332777513</v>
      </c>
      <c r="F212" s="1325">
        <v>12193698.119999999</v>
      </c>
      <c r="G212" s="1326">
        <v>1.211318168319739E-4</v>
      </c>
      <c r="H212" s="1326"/>
      <c r="I212" s="1327">
        <v>2.4800866784024298</v>
      </c>
      <c r="J212" s="1325">
        <v>23285922.620000001</v>
      </c>
      <c r="K212" s="1326">
        <v>2.9802795708978072E-4</v>
      </c>
      <c r="L212" s="1326">
        <v>-3.6350454877989706E-2</v>
      </c>
      <c r="M212" s="1327">
        <v>5.8473118861711404</v>
      </c>
      <c r="N212" s="1325">
        <v>24164306.140000001</v>
      </c>
      <c r="O212" s="1326">
        <v>3.3796771602452748E-4</v>
      </c>
      <c r="P212" s="1326"/>
      <c r="Q212" s="1327">
        <v>6.1660384988916297</v>
      </c>
      <c r="R212" s="1325">
        <v>37253745.450000003</v>
      </c>
      <c r="S212" s="1326">
        <v>2.0035636220754876E-4</v>
      </c>
      <c r="T212" s="1326">
        <v>2.4636698527082605E-2</v>
      </c>
      <c r="U212" s="1327">
        <v>4.1783118348868697</v>
      </c>
      <c r="V212" s="1325">
        <v>36358004.259999998</v>
      </c>
      <c r="W212" s="1326">
        <v>2.11182925261992E-4</v>
      </c>
      <c r="X212" s="1326"/>
      <c r="Y212" s="1327">
        <v>4.1149551671906899</v>
      </c>
    </row>
    <row r="213" spans="1:25" x14ac:dyDescent="0.3">
      <c r="A213" s="1324" t="s">
        <v>1004</v>
      </c>
      <c r="B213" s="1325">
        <v>451668.58</v>
      </c>
      <c r="C213" s="1326">
        <v>4.1897172452177498E-6</v>
      </c>
      <c r="D213" s="1326">
        <v>-0.71415031342304391</v>
      </c>
      <c r="E213" s="1327">
        <v>9.1548553093071194E-2</v>
      </c>
      <c r="F213" s="1325">
        <v>1580091.22</v>
      </c>
      <c r="G213" s="1326">
        <v>1.5696576900236577E-5</v>
      </c>
      <c r="H213" s="1326"/>
      <c r="I213" s="1327">
        <v>0.32137610319835003</v>
      </c>
      <c r="J213" s="1325">
        <v>8408418.7799999993</v>
      </c>
      <c r="K213" s="1326">
        <v>1.0761625864059261E-4</v>
      </c>
      <c r="L213" s="1326">
        <v>0.44626344773330656</v>
      </c>
      <c r="M213" s="1327">
        <v>2.11143221071988</v>
      </c>
      <c r="N213" s="1325">
        <v>5813891.5099999998</v>
      </c>
      <c r="O213" s="1326">
        <v>8.1314465371571859E-5</v>
      </c>
      <c r="P213" s="1326"/>
      <c r="Q213" s="1327">
        <v>1.4835385163283299</v>
      </c>
      <c r="R213" s="1325">
        <v>8860087.3599999994</v>
      </c>
      <c r="S213" s="1326">
        <v>4.7650910018516922E-5</v>
      </c>
      <c r="T213" s="1326">
        <v>0.1982834804376124</v>
      </c>
      <c r="U213" s="1327">
        <v>0.99373116520877502</v>
      </c>
      <c r="V213" s="1325">
        <v>7393982.7300000004</v>
      </c>
      <c r="W213" s="1326">
        <v>4.2947431632707821E-5</v>
      </c>
      <c r="X213" s="1326"/>
      <c r="Y213" s="1327">
        <v>0.83684206710998899</v>
      </c>
    </row>
    <row r="214" spans="1:25" x14ac:dyDescent="0.3">
      <c r="A214" s="1324" t="s">
        <v>998</v>
      </c>
      <c r="B214" s="1325">
        <v>158139.24</v>
      </c>
      <c r="C214" s="1326">
        <v>1.4669134190685315E-6</v>
      </c>
      <c r="D214" s="1326">
        <v>-0.51425292407230516</v>
      </c>
      <c r="E214" s="1327">
        <v>3.2053189551590998E-2</v>
      </c>
      <c r="F214" s="1325">
        <v>325558.81</v>
      </c>
      <c r="G214" s="1326">
        <v>3.2340910651440165E-6</v>
      </c>
      <c r="H214" s="1326"/>
      <c r="I214" s="1327">
        <v>6.6215684509462705E-2</v>
      </c>
      <c r="J214" s="1325">
        <v>69741.97</v>
      </c>
      <c r="K214" s="1326">
        <v>8.926018170594081E-7</v>
      </c>
      <c r="L214" s="1326">
        <v>-0.39354903618411724</v>
      </c>
      <c r="M214" s="1327">
        <v>1.7512857738165601E-2</v>
      </c>
      <c r="N214" s="1325">
        <v>115000.18</v>
      </c>
      <c r="O214" s="1326">
        <v>1.6084197887508449E-6</v>
      </c>
      <c r="P214" s="1326"/>
      <c r="Q214" s="1327">
        <v>2.9344750606584799E-2</v>
      </c>
      <c r="R214" s="1325">
        <v>227881.21</v>
      </c>
      <c r="S214" s="1326">
        <v>1.2255801315959889E-6</v>
      </c>
      <c r="T214" s="1326">
        <v>-0.48274529592507009</v>
      </c>
      <c r="U214" s="1327">
        <v>2.55587389989895E-2</v>
      </c>
      <c r="V214" s="1325">
        <v>440558.99</v>
      </c>
      <c r="W214" s="1326">
        <v>2.5589560855249396E-6</v>
      </c>
      <c r="X214" s="1326"/>
      <c r="Y214" s="1327">
        <v>4.9861936298502697E-2</v>
      </c>
    </row>
    <row r="215" spans="1:25" x14ac:dyDescent="0.3">
      <c r="A215" s="1324" t="s">
        <v>995</v>
      </c>
      <c r="B215" s="1325">
        <v>149982.15</v>
      </c>
      <c r="C215" s="1326">
        <v>1.3912475389141201E-6</v>
      </c>
      <c r="D215" s="1326"/>
      <c r="E215" s="1327">
        <v>3.03998317135276E-2</v>
      </c>
      <c r="F215" s="1325"/>
      <c r="G215" s="1326">
        <v>0</v>
      </c>
      <c r="H215" s="1326"/>
      <c r="I215" s="1327"/>
      <c r="J215" s="1325">
        <v>1111155.7</v>
      </c>
      <c r="K215" s="1326">
        <v>1.4221273027646315E-5</v>
      </c>
      <c r="L215" s="1326">
        <v>2.4775966495563253</v>
      </c>
      <c r="M215" s="1327">
        <v>0.279021537519685</v>
      </c>
      <c r="N215" s="1325">
        <v>319518.28000000003</v>
      </c>
      <c r="O215" s="1326">
        <v>4.4688584350010001E-6</v>
      </c>
      <c r="P215" s="1326"/>
      <c r="Q215" s="1327">
        <v>8.1531909261750204E-2</v>
      </c>
      <c r="R215" s="1325">
        <v>1261137.8500000001</v>
      </c>
      <c r="S215" s="1326">
        <v>6.7825929665885255E-6</v>
      </c>
      <c r="T215" s="1326">
        <v>2.9469974926004232</v>
      </c>
      <c r="U215" s="1327">
        <v>0.14144691065093401</v>
      </c>
      <c r="V215" s="1325">
        <v>319518.28000000003</v>
      </c>
      <c r="W215" s="1326">
        <v>1.8558995857568624E-6</v>
      </c>
      <c r="X215" s="1326"/>
      <c r="Y215" s="1327">
        <v>3.6162694406865099E-2</v>
      </c>
    </row>
    <row r="216" spans="1:25" x14ac:dyDescent="0.3">
      <c r="A216" s="1324" t="s">
        <v>1002</v>
      </c>
      <c r="B216" s="1325"/>
      <c r="C216" s="1326">
        <v>0</v>
      </c>
      <c r="D216" s="1326"/>
      <c r="E216" s="1327"/>
      <c r="F216" s="1325"/>
      <c r="G216" s="1326">
        <v>0</v>
      </c>
      <c r="H216" s="1326"/>
      <c r="I216" s="1327"/>
      <c r="J216" s="1325"/>
      <c r="K216" s="1326">
        <v>0</v>
      </c>
      <c r="L216" s="1326"/>
      <c r="M216" s="1327"/>
      <c r="N216" s="1325">
        <v>964496.24</v>
      </c>
      <c r="O216" s="1326">
        <v>1.3489673134353217E-5</v>
      </c>
      <c r="P216" s="1326"/>
      <c r="Q216" s="1327">
        <v>0.24611180281447201</v>
      </c>
      <c r="R216" s="1325"/>
      <c r="S216" s="1326">
        <v>0</v>
      </c>
      <c r="T216" s="1326"/>
      <c r="U216" s="1327"/>
      <c r="V216" s="1325">
        <v>964496.24</v>
      </c>
      <c r="W216" s="1326">
        <v>5.6022089636938808E-6</v>
      </c>
      <c r="X216" s="1326"/>
      <c r="Y216" s="1327">
        <v>0.109160523722431</v>
      </c>
    </row>
    <row r="217" spans="1:25" x14ac:dyDescent="0.3">
      <c r="A217" s="1324" t="s">
        <v>1003</v>
      </c>
      <c r="B217" s="1325">
        <v>0</v>
      </c>
      <c r="C217" s="1326">
        <v>0</v>
      </c>
      <c r="D217" s="1326"/>
      <c r="E217" s="1327">
        <v>0</v>
      </c>
      <c r="F217" s="1325">
        <v>0</v>
      </c>
      <c r="G217" s="1326">
        <v>0</v>
      </c>
      <c r="H217" s="1326"/>
      <c r="I217" s="1327">
        <v>0</v>
      </c>
      <c r="J217" s="1325">
        <v>10148275.91</v>
      </c>
      <c r="K217" s="1326">
        <v>1.2988404998147052E-4</v>
      </c>
      <c r="L217" s="1326">
        <v>0.27271863238979427</v>
      </c>
      <c r="M217" s="1327">
        <v>2.5483265284803802</v>
      </c>
      <c r="N217" s="1325">
        <v>7973699.4900000002</v>
      </c>
      <c r="O217" s="1326">
        <v>1.115220519591232E-4</v>
      </c>
      <c r="P217" s="1326"/>
      <c r="Q217" s="1327">
        <v>2.0346596235406098</v>
      </c>
      <c r="R217" s="1325">
        <v>10148275.91</v>
      </c>
      <c r="S217" s="1326">
        <v>5.4578985802516168E-5</v>
      </c>
      <c r="T217" s="1326">
        <v>0.27271863238979427</v>
      </c>
      <c r="U217" s="1327">
        <v>1.1382120328105301</v>
      </c>
      <c r="V217" s="1325">
        <v>7973699.4900000002</v>
      </c>
      <c r="W217" s="1326">
        <v>4.6314675894101285E-5</v>
      </c>
      <c r="X217" s="1326"/>
      <c r="Y217" s="1327">
        <v>0.90245371234799698</v>
      </c>
    </row>
    <row r="218" spans="1:25" x14ac:dyDescent="0.3">
      <c r="A218" s="1328"/>
      <c r="B218" s="1325"/>
      <c r="C218" s="1326"/>
      <c r="D218" s="1326"/>
      <c r="E218" s="1327"/>
      <c r="F218" s="1325"/>
      <c r="G218" s="1326"/>
      <c r="H218" s="1326"/>
      <c r="I218" s="1327"/>
      <c r="J218" s="1325"/>
      <c r="K218" s="1326"/>
      <c r="L218" s="1326"/>
      <c r="M218" s="1327"/>
      <c r="N218" s="1325"/>
      <c r="O218" s="1326"/>
      <c r="P218" s="1326"/>
      <c r="Q218" s="1327"/>
      <c r="R218" s="1325"/>
      <c r="S218" s="1326"/>
      <c r="T218" s="1326"/>
      <c r="U218" s="1327"/>
      <c r="V218" s="1325"/>
      <c r="W218" s="1326"/>
      <c r="X218" s="1326"/>
      <c r="Y218" s="1327"/>
    </row>
    <row r="219" spans="1:25" x14ac:dyDescent="0.3">
      <c r="A219" s="1329" t="s">
        <v>961</v>
      </c>
      <c r="B219" s="1330">
        <v>21479514</v>
      </c>
      <c r="C219" s="1331">
        <v>1.9924585018664813E-4</v>
      </c>
      <c r="D219" s="1331">
        <v>-2.4919062229172336E-2</v>
      </c>
      <c r="E219" s="1332">
        <v>4.3536754933061053</v>
      </c>
      <c r="F219" s="1330">
        <v>22028442.120000001</v>
      </c>
      <c r="G219" s="1331">
        <v>2.1882985700597113E-4</v>
      </c>
      <c r="H219" s="1331"/>
      <c r="I219" s="1332">
        <v>4.4803836629482685</v>
      </c>
      <c r="J219" s="1330">
        <v>6667463.0199999996</v>
      </c>
      <c r="K219" s="1331">
        <v>8.5334406338513353E-5</v>
      </c>
      <c r="L219" s="1331">
        <v>-0.13409574992304485</v>
      </c>
      <c r="M219" s="1332">
        <v>1.674262016741709</v>
      </c>
      <c r="N219" s="1330">
        <v>7700000.3399999999</v>
      </c>
      <c r="O219" s="1331">
        <v>1.0769403074190174E-4</v>
      </c>
      <c r="P219" s="1331"/>
      <c r="Q219" s="1332">
        <v>1.964819443307988</v>
      </c>
      <c r="R219" s="1330">
        <v>28146977.019999996</v>
      </c>
      <c r="S219" s="1331">
        <v>1.5137876352421017E-4</v>
      </c>
      <c r="T219" s="1331">
        <v>-5.3197050001118865E-2</v>
      </c>
      <c r="U219" s="1332">
        <v>3.1569133728258456</v>
      </c>
      <c r="V219" s="1330">
        <v>29728442.460000001</v>
      </c>
      <c r="W219" s="1331">
        <v>1.7267557914592778E-4</v>
      </c>
      <c r="X219" s="1331"/>
      <c r="Y219" s="1332">
        <v>3.3646293409974986</v>
      </c>
    </row>
    <row r="220" spans="1:25" x14ac:dyDescent="0.3">
      <c r="A220" s="1324" t="s">
        <v>996</v>
      </c>
      <c r="B220" s="1325">
        <v>15742572.619999999</v>
      </c>
      <c r="C220" s="1326">
        <v>1.4602948026649711E-4</v>
      </c>
      <c r="D220" s="1326">
        <v>-1.4627051435536532E-2</v>
      </c>
      <c r="E220" s="1327">
        <v>3.1908567678619599</v>
      </c>
      <c r="F220" s="1325">
        <v>15976258.17</v>
      </c>
      <c r="G220" s="1326">
        <v>1.5870765039972684E-4</v>
      </c>
      <c r="H220" s="1326"/>
      <c r="I220" s="1327">
        <v>3.2494247986299198</v>
      </c>
      <c r="J220" s="1325">
        <v>2922868.03</v>
      </c>
      <c r="K220" s="1326">
        <v>3.7408712638929643E-5</v>
      </c>
      <c r="L220" s="1326">
        <v>-9.1316513940014402E-2</v>
      </c>
      <c r="M220" s="1327">
        <v>0.73395936473865397</v>
      </c>
      <c r="N220" s="1325">
        <v>3216596.4</v>
      </c>
      <c r="O220" s="1326">
        <v>4.4988080037654967E-5</v>
      </c>
      <c r="P220" s="1326"/>
      <c r="Q220" s="1327">
        <v>0.82078322973093298</v>
      </c>
      <c r="R220" s="1325">
        <v>18665440.649999999</v>
      </c>
      <c r="S220" s="1326">
        <v>1.0038560532535403E-4</v>
      </c>
      <c r="T220" s="1326">
        <v>-2.7479701785704812E-2</v>
      </c>
      <c r="U220" s="1327">
        <v>2.0934816252488702</v>
      </c>
      <c r="V220" s="1325">
        <v>19192854.57</v>
      </c>
      <c r="W220" s="1326">
        <v>1.1148035363095565E-4</v>
      </c>
      <c r="X220" s="1326"/>
      <c r="Y220" s="1327">
        <v>2.1722241826361701</v>
      </c>
    </row>
    <row r="221" spans="1:25" x14ac:dyDescent="0.3">
      <c r="A221" s="1324" t="s">
        <v>1000</v>
      </c>
      <c r="B221" s="1325">
        <v>2723524.84</v>
      </c>
      <c r="C221" s="1326">
        <v>2.5263654580371547E-5</v>
      </c>
      <c r="D221" s="1326">
        <v>-6.8465186833276598E-2</v>
      </c>
      <c r="E221" s="1327">
        <v>0.55203033696751302</v>
      </c>
      <c r="F221" s="1325">
        <v>2923696.25</v>
      </c>
      <c r="G221" s="1326">
        <v>2.9043907364448432E-5</v>
      </c>
      <c r="H221" s="1326"/>
      <c r="I221" s="1327">
        <v>0.59465307816888402</v>
      </c>
      <c r="J221" s="1325">
        <v>1516866.51</v>
      </c>
      <c r="K221" s="1326">
        <v>1.9413816430229356E-5</v>
      </c>
      <c r="L221" s="1326">
        <v>-0.25902582307811189</v>
      </c>
      <c r="M221" s="1327">
        <v>0.38089929776026799</v>
      </c>
      <c r="N221" s="1325">
        <v>2047124.66</v>
      </c>
      <c r="O221" s="1326">
        <v>2.8631570952183248E-5</v>
      </c>
      <c r="P221" s="1326"/>
      <c r="Q221" s="1327">
        <v>0.522367552888089</v>
      </c>
      <c r="R221" s="1325">
        <v>4240391.3499999996</v>
      </c>
      <c r="S221" s="1326">
        <v>2.2805475663182117E-5</v>
      </c>
      <c r="T221" s="1326">
        <v>-0.146943447214235</v>
      </c>
      <c r="U221" s="1327">
        <v>0.47559452474481101</v>
      </c>
      <c r="V221" s="1325">
        <v>4970820.91</v>
      </c>
      <c r="W221" s="1326">
        <v>2.8872665650743206E-5</v>
      </c>
      <c r="X221" s="1326"/>
      <c r="Y221" s="1327">
        <v>0.56259152847087601</v>
      </c>
    </row>
    <row r="222" spans="1:25" x14ac:dyDescent="0.3">
      <c r="A222" s="1324" t="s">
        <v>997</v>
      </c>
      <c r="B222" s="1325">
        <v>1539985.58</v>
      </c>
      <c r="C222" s="1326">
        <v>1.4285040907456213E-5</v>
      </c>
      <c r="D222" s="1326">
        <v>1.8392937222781694E-2</v>
      </c>
      <c r="E222" s="1327">
        <v>0.31213916104855899</v>
      </c>
      <c r="F222" s="1325">
        <v>1512172.29</v>
      </c>
      <c r="G222" s="1326">
        <v>1.502187236784459E-5</v>
      </c>
      <c r="H222" s="1326"/>
      <c r="I222" s="1327">
        <v>0.30756201399861199</v>
      </c>
      <c r="J222" s="1325">
        <v>2219100.42</v>
      </c>
      <c r="K222" s="1326">
        <v>2.840144990354152E-5</v>
      </c>
      <c r="L222" s="1326">
        <v>-6.5259239650139633E-2</v>
      </c>
      <c r="M222" s="1327">
        <v>0.55723676807757905</v>
      </c>
      <c r="N222" s="1325">
        <v>2374027.66</v>
      </c>
      <c r="O222" s="1326">
        <v>3.3203713832324983E-5</v>
      </c>
      <c r="P222" s="1326"/>
      <c r="Q222" s="1327">
        <v>0.60578383108473499</v>
      </c>
      <c r="R222" s="1325">
        <v>3759086</v>
      </c>
      <c r="S222" s="1326">
        <v>2.0216941601111563E-5</v>
      </c>
      <c r="T222" s="1326">
        <v>-3.2709060685361849E-2</v>
      </c>
      <c r="U222" s="1327">
        <v>0.42161219851674098</v>
      </c>
      <c r="V222" s="1325">
        <v>3886199.95</v>
      </c>
      <c r="W222" s="1326">
        <v>2.2572720651141897E-5</v>
      </c>
      <c r="X222" s="1326"/>
      <c r="Y222" s="1327">
        <v>0.43983543350266102</v>
      </c>
    </row>
    <row r="223" spans="1:25" x14ac:dyDescent="0.3">
      <c r="A223" s="1324" t="s">
        <v>995</v>
      </c>
      <c r="B223" s="1325">
        <v>670570.74</v>
      </c>
      <c r="C223" s="1326">
        <v>6.220272823751495E-6</v>
      </c>
      <c r="D223" s="1326">
        <v>-1.5225138132344382E-3</v>
      </c>
      <c r="E223" s="1327">
        <v>0.13591775853336999</v>
      </c>
      <c r="F223" s="1325">
        <v>671593.25</v>
      </c>
      <c r="G223" s="1326">
        <v>6.6715864001223984E-6</v>
      </c>
      <c r="H223" s="1326"/>
      <c r="I223" s="1327">
        <v>0.13659592489812999</v>
      </c>
      <c r="J223" s="1325">
        <v>450</v>
      </c>
      <c r="K223" s="1326">
        <v>5.7593844520986951E-9</v>
      </c>
      <c r="L223" s="1326">
        <v>-0.88982011297111085</v>
      </c>
      <c r="M223" s="1327">
        <v>1.12999188038057E-4</v>
      </c>
      <c r="N223" s="1325">
        <v>4084.23</v>
      </c>
      <c r="O223" s="1326">
        <v>5.7123009318853788E-8</v>
      </c>
      <c r="P223" s="1326"/>
      <c r="Q223" s="1327">
        <v>1.04217846241573E-3</v>
      </c>
      <c r="R223" s="1325">
        <v>671020.74</v>
      </c>
      <c r="S223" s="1326">
        <v>3.6088525545078419E-6</v>
      </c>
      <c r="T223" s="1326">
        <v>-6.891956795718559E-3</v>
      </c>
      <c r="U223" s="1327">
        <v>7.5260456781709895E-2</v>
      </c>
      <c r="V223" s="1325">
        <v>675677.48</v>
      </c>
      <c r="W223" s="1326">
        <v>3.9246253930674659E-6</v>
      </c>
      <c r="X223" s="1326"/>
      <c r="Y223" s="1327">
        <v>7.6472364043899899E-2</v>
      </c>
    </row>
    <row r="224" spans="1:25" x14ac:dyDescent="0.3">
      <c r="A224" s="1324" t="s">
        <v>998</v>
      </c>
      <c r="B224" s="1325">
        <v>381574.07</v>
      </c>
      <c r="C224" s="1326">
        <v>3.5395144408914272E-6</v>
      </c>
      <c r="D224" s="1326">
        <v>-5.2122567489559395E-2</v>
      </c>
      <c r="E224" s="1327">
        <v>7.7341120354960893E-2</v>
      </c>
      <c r="F224" s="1325">
        <v>402556.34</v>
      </c>
      <c r="G224" s="1326">
        <v>3.9989821267963134E-6</v>
      </c>
      <c r="H224" s="1326"/>
      <c r="I224" s="1327">
        <v>8.1876277919568405E-2</v>
      </c>
      <c r="J224" s="1325">
        <v>157.91</v>
      </c>
      <c r="K224" s="1326">
        <v>2.0210319974020108E-9</v>
      </c>
      <c r="L224" s="1326">
        <v>-0.96700074813071812</v>
      </c>
      <c r="M224" s="1327">
        <v>3.9652670629087797E-5</v>
      </c>
      <c r="N224" s="1325">
        <v>4785.26</v>
      </c>
      <c r="O224" s="1326">
        <v>6.6927781141889244E-8</v>
      </c>
      <c r="P224" s="1326"/>
      <c r="Q224" s="1327">
        <v>1.22106123040561E-3</v>
      </c>
      <c r="R224" s="1325">
        <v>381731.98</v>
      </c>
      <c r="S224" s="1326">
        <v>2.05301319175371E-6</v>
      </c>
      <c r="T224" s="1326">
        <v>-6.2870131604530435E-2</v>
      </c>
      <c r="U224" s="1327">
        <v>4.2814359483116099E-2</v>
      </c>
      <c r="V224" s="1325">
        <v>407341.6</v>
      </c>
      <c r="W224" s="1326">
        <v>2.3660151985718546E-6</v>
      </c>
      <c r="X224" s="1326"/>
      <c r="Y224" s="1327">
        <v>4.6102432073693897E-2</v>
      </c>
    </row>
    <row r="225" spans="1:25" x14ac:dyDescent="0.3">
      <c r="A225" s="1324" t="s">
        <v>1003</v>
      </c>
      <c r="B225" s="1325">
        <v>356258.39</v>
      </c>
      <c r="C225" s="1326">
        <v>3.3046839794269303E-6</v>
      </c>
      <c r="D225" s="1326">
        <v>-0.22640676543846183</v>
      </c>
      <c r="E225" s="1327">
        <v>7.2209893660894198E-2</v>
      </c>
      <c r="F225" s="1325">
        <v>460524.18</v>
      </c>
      <c r="G225" s="1326">
        <v>4.5748328414788555E-6</v>
      </c>
      <c r="H225" s="1326"/>
      <c r="I225" s="1327">
        <v>9.3666406422418705E-2</v>
      </c>
      <c r="J225" s="1325">
        <v>8020.15</v>
      </c>
      <c r="K225" s="1326">
        <v>1.0264694936333188E-7</v>
      </c>
      <c r="L225" s="1326">
        <v>-0.84648946931713009</v>
      </c>
      <c r="M225" s="1327">
        <v>2.01393430654093E-3</v>
      </c>
      <c r="N225" s="1325">
        <v>52244.95</v>
      </c>
      <c r="O225" s="1326">
        <v>7.3071026012566634E-7</v>
      </c>
      <c r="P225" s="1326"/>
      <c r="Q225" s="1327">
        <v>1.3331414161295199E-2</v>
      </c>
      <c r="R225" s="1325">
        <v>364278.54</v>
      </c>
      <c r="S225" s="1326">
        <v>1.9591459119898247E-6</v>
      </c>
      <c r="T225" s="1326">
        <v>-0.28958566597018043</v>
      </c>
      <c r="U225" s="1327">
        <v>4.0856813630193299E-2</v>
      </c>
      <c r="V225" s="1325">
        <v>512769.13</v>
      </c>
      <c r="W225" s="1326">
        <v>2.9783836341254302E-6</v>
      </c>
      <c r="X225" s="1326"/>
      <c r="Y225" s="1327">
        <v>5.8034593042576799E-2</v>
      </c>
    </row>
    <row r="226" spans="1:25" x14ac:dyDescent="0.3">
      <c r="A226" s="1324" t="s">
        <v>999</v>
      </c>
      <c r="B226" s="1325">
        <v>57352.15</v>
      </c>
      <c r="C226" s="1326">
        <v>5.3200355868303968E-7</v>
      </c>
      <c r="D226" s="1326">
        <v>0.58915827367632378</v>
      </c>
      <c r="E226" s="1327">
        <v>1.1624688060605799E-2</v>
      </c>
      <c r="F226" s="1325">
        <v>36089.64</v>
      </c>
      <c r="G226" s="1326">
        <v>3.5851335821096076E-7</v>
      </c>
      <c r="H226" s="1326"/>
      <c r="I226" s="1327">
        <v>7.3403027130492403E-3</v>
      </c>
      <c r="J226" s="1325"/>
      <c r="K226" s="1326">
        <v>0</v>
      </c>
      <c r="L226" s="1326"/>
      <c r="M226" s="1327"/>
      <c r="N226" s="1325"/>
      <c r="O226" s="1326">
        <v>0</v>
      </c>
      <c r="P226" s="1326"/>
      <c r="Q226" s="1327"/>
      <c r="R226" s="1325">
        <v>57352.15</v>
      </c>
      <c r="S226" s="1326">
        <v>3.0844866737504556E-7</v>
      </c>
      <c r="T226" s="1326">
        <v>0.58915827367632378</v>
      </c>
      <c r="U226" s="1327">
        <v>6.4325120657420303E-3</v>
      </c>
      <c r="V226" s="1325">
        <v>36089.64</v>
      </c>
      <c r="W226" s="1326">
        <v>2.0962415022425098E-7</v>
      </c>
      <c r="X226" s="1326"/>
      <c r="Y226" s="1327">
        <v>4.0845820232062397E-3</v>
      </c>
    </row>
    <row r="227" spans="1:25" x14ac:dyDescent="0.3">
      <c r="A227" s="1324" t="s">
        <v>1002</v>
      </c>
      <c r="B227" s="1325">
        <v>7675.61</v>
      </c>
      <c r="C227" s="1326">
        <v>7.1199629570349602E-8</v>
      </c>
      <c r="D227" s="1326">
        <v>-0.83149784861257459</v>
      </c>
      <c r="E227" s="1327">
        <v>1.5557668182425001E-3</v>
      </c>
      <c r="F227" s="1325">
        <v>45552</v>
      </c>
      <c r="G227" s="1326">
        <v>4.5251214734271898E-7</v>
      </c>
      <c r="H227" s="1326"/>
      <c r="I227" s="1327">
        <v>9.2648601976860704E-3</v>
      </c>
      <c r="J227" s="1325"/>
      <c r="K227" s="1326">
        <v>0</v>
      </c>
      <c r="L227" s="1326"/>
      <c r="M227" s="1327"/>
      <c r="N227" s="1325">
        <v>1137.18</v>
      </c>
      <c r="O227" s="1326">
        <v>1.5904869152132508E-8</v>
      </c>
      <c r="P227" s="1326"/>
      <c r="Q227" s="1327">
        <v>2.90175750114445E-4</v>
      </c>
      <c r="R227" s="1325">
        <v>7675.61</v>
      </c>
      <c r="S227" s="1326">
        <v>4.1280608936030704E-8</v>
      </c>
      <c r="T227" s="1326">
        <v>-0.83560195317201968</v>
      </c>
      <c r="U227" s="1327">
        <v>8.60882354662034E-4</v>
      </c>
      <c r="V227" s="1325">
        <v>46689.18</v>
      </c>
      <c r="W227" s="1326">
        <v>2.7119083709804518E-7</v>
      </c>
      <c r="X227" s="1326"/>
      <c r="Y227" s="1327">
        <v>5.2842252044143501E-3</v>
      </c>
    </row>
    <row r="228" spans="1:25" x14ac:dyDescent="0.3">
      <c r="A228" s="1328"/>
      <c r="B228" s="1325"/>
      <c r="C228" s="1326"/>
      <c r="D228" s="1326"/>
      <c r="E228" s="1327"/>
      <c r="F228" s="1325"/>
      <c r="G228" s="1326"/>
      <c r="H228" s="1326"/>
      <c r="I228" s="1327"/>
      <c r="J228" s="1325"/>
      <c r="K228" s="1326"/>
      <c r="L228" s="1326"/>
      <c r="M228" s="1327"/>
      <c r="N228" s="1325"/>
      <c r="O228" s="1326"/>
      <c r="P228" s="1326"/>
      <c r="Q228" s="1327"/>
      <c r="R228" s="1325"/>
      <c r="S228" s="1326"/>
      <c r="T228" s="1326"/>
      <c r="U228" s="1327"/>
      <c r="V228" s="1325"/>
      <c r="W228" s="1326"/>
      <c r="X228" s="1326"/>
      <c r="Y228" s="1327"/>
    </row>
    <row r="229" spans="1:25" x14ac:dyDescent="0.3">
      <c r="A229" s="1329" t="s">
        <v>948</v>
      </c>
      <c r="B229" s="1330">
        <v>2036837.4700000002</v>
      </c>
      <c r="C229" s="1331">
        <v>1.889388248738642E-5</v>
      </c>
      <c r="D229" s="1331">
        <v>-0.35665787704447782</v>
      </c>
      <c r="E229" s="1332">
        <v>0.41284590410130301</v>
      </c>
      <c r="F229" s="1330">
        <v>3166025.35</v>
      </c>
      <c r="G229" s="1331">
        <v>3.1451197086186849E-5</v>
      </c>
      <c r="H229" s="1331"/>
      <c r="I229" s="1332">
        <v>0.64394060085353222</v>
      </c>
      <c r="J229" s="1330">
        <v>603079.64</v>
      </c>
      <c r="K229" s="1331">
        <v>7.7185944488739511E-6</v>
      </c>
      <c r="L229" s="1331">
        <v>-0.43741062085387084</v>
      </c>
      <c r="M229" s="1332">
        <v>0.15143891031618542</v>
      </c>
      <c r="N229" s="1330">
        <v>1071971.25</v>
      </c>
      <c r="O229" s="1331">
        <v>1.4992844110956863E-5</v>
      </c>
      <c r="P229" s="1331"/>
      <c r="Q229" s="1332">
        <v>0.27353634567075463</v>
      </c>
      <c r="R229" s="1330">
        <v>2639917.11</v>
      </c>
      <c r="S229" s="1331">
        <v>1.4197879496410883E-5</v>
      </c>
      <c r="T229" s="1331">
        <v>-0.37708371214832981</v>
      </c>
      <c r="U229" s="1332">
        <v>0.29608826630969998</v>
      </c>
      <c r="V229" s="1330">
        <v>4237996.6000000006</v>
      </c>
      <c r="W229" s="1331">
        <v>2.4616106891846665E-5</v>
      </c>
      <c r="X229" s="1331"/>
      <c r="Y229" s="1332">
        <v>0.4796513549807967</v>
      </c>
    </row>
    <row r="230" spans="1:25" x14ac:dyDescent="0.3">
      <c r="A230" s="1324" t="s">
        <v>1001</v>
      </c>
      <c r="B230" s="1325">
        <v>1838328.3</v>
      </c>
      <c r="C230" s="1326">
        <v>1.7052494067401874E-5</v>
      </c>
      <c r="D230" s="1326">
        <v>-0.29515560230980814</v>
      </c>
      <c r="E230" s="1327">
        <v>0.37261014696892403</v>
      </c>
      <c r="F230" s="1325">
        <v>2608133.52</v>
      </c>
      <c r="G230" s="1326">
        <v>2.5909117046270729E-5</v>
      </c>
      <c r="H230" s="1326"/>
      <c r="I230" s="1327">
        <v>0.53047050491084602</v>
      </c>
      <c r="J230" s="1325">
        <v>228209.28</v>
      </c>
      <c r="K230" s="1326">
        <v>2.9207666201258616E-6</v>
      </c>
      <c r="L230" s="1326">
        <v>2.005702789818516E-2</v>
      </c>
      <c r="M230" s="1327">
        <v>5.73054740949989E-2</v>
      </c>
      <c r="N230" s="1325">
        <v>223722.08</v>
      </c>
      <c r="O230" s="1326">
        <v>3.1290300645833739E-6</v>
      </c>
      <c r="P230" s="1326"/>
      <c r="Q230" s="1327">
        <v>5.7087464061242502E-2</v>
      </c>
      <c r="R230" s="1325">
        <v>2066537.58</v>
      </c>
      <c r="S230" s="1326">
        <v>1.1114156359115597E-5</v>
      </c>
      <c r="T230" s="1326">
        <v>-0.27025319370097828</v>
      </c>
      <c r="U230" s="1327">
        <v>0.23177906874736801</v>
      </c>
      <c r="V230" s="1325">
        <v>2831855.6</v>
      </c>
      <c r="W230" s="1326">
        <v>1.6448635223509751E-5</v>
      </c>
      <c r="X230" s="1326"/>
      <c r="Y230" s="1327">
        <v>0.32050600881793001</v>
      </c>
    </row>
    <row r="231" spans="1:25" x14ac:dyDescent="0.3">
      <c r="A231" s="1324" t="s">
        <v>1000</v>
      </c>
      <c r="B231" s="1325">
        <v>90905.18</v>
      </c>
      <c r="C231" s="1326">
        <v>8.432443990804578E-7</v>
      </c>
      <c r="D231" s="1326">
        <v>-0.65009335316101668</v>
      </c>
      <c r="E231" s="1327">
        <v>1.84255404652349E-2</v>
      </c>
      <c r="F231" s="1325">
        <v>259798.38</v>
      </c>
      <c r="G231" s="1326">
        <v>2.5808290044336077E-6</v>
      </c>
      <c r="H231" s="1326"/>
      <c r="I231" s="1327">
        <v>5.2840614468855802E-2</v>
      </c>
      <c r="J231" s="1325">
        <v>52492.86</v>
      </c>
      <c r="K231" s="1326">
        <v>6.7183680384487445E-7</v>
      </c>
      <c r="L231" s="1326">
        <v>-0.40752972996949549</v>
      </c>
      <c r="M231" s="1327">
        <v>1.31814456839897E-2</v>
      </c>
      <c r="N231" s="1325">
        <v>88599.99</v>
      </c>
      <c r="O231" s="1326">
        <v>1.2391804708403672E-6</v>
      </c>
      <c r="P231" s="1326"/>
      <c r="Q231" s="1327">
        <v>2.2608178615858801E-2</v>
      </c>
      <c r="R231" s="1325">
        <v>143398.04</v>
      </c>
      <c r="S231" s="1326">
        <v>7.7121667351953639E-7</v>
      </c>
      <c r="T231" s="1326">
        <v>-0.58840783325134383</v>
      </c>
      <c r="U231" s="1327">
        <v>1.6083261438389999E-2</v>
      </c>
      <c r="V231" s="1325">
        <v>348398.37</v>
      </c>
      <c r="W231" s="1326">
        <v>2.0236475689633972E-6</v>
      </c>
      <c r="X231" s="1326"/>
      <c r="Y231" s="1327">
        <v>3.9431308237387601E-2</v>
      </c>
    </row>
    <row r="232" spans="1:25" x14ac:dyDescent="0.3">
      <c r="A232" s="1324" t="s">
        <v>999</v>
      </c>
      <c r="B232" s="1325">
        <v>60656.83</v>
      </c>
      <c r="C232" s="1326">
        <v>5.6265805934794349E-7</v>
      </c>
      <c r="D232" s="1326">
        <v>-9.72763138136295E-2</v>
      </c>
      <c r="E232" s="1327">
        <v>1.22945125421662E-2</v>
      </c>
      <c r="F232" s="1325">
        <v>67193.13</v>
      </c>
      <c r="G232" s="1326">
        <v>6.6749445782794323E-7</v>
      </c>
      <c r="H232" s="1326"/>
      <c r="I232" s="1327">
        <v>1.36664681176446E-2</v>
      </c>
      <c r="J232" s="1325">
        <v>28170.13</v>
      </c>
      <c r="K232" s="1326">
        <v>3.6053913052355339E-7</v>
      </c>
      <c r="L232" s="1326">
        <v>-0.79225673556675846</v>
      </c>
      <c r="M232" s="1327">
        <v>7.0737818153922202E-3</v>
      </c>
      <c r="N232" s="1325">
        <v>135600.69</v>
      </c>
      <c r="O232" s="1326">
        <v>1.8965434068387442E-6</v>
      </c>
      <c r="P232" s="1326"/>
      <c r="Q232" s="1327">
        <v>3.4601410451103799E-2</v>
      </c>
      <c r="R232" s="1325">
        <v>88826.96</v>
      </c>
      <c r="S232" s="1326">
        <v>4.7772502755304691E-7</v>
      </c>
      <c r="T232" s="1326">
        <v>-0.5619838908305983</v>
      </c>
      <c r="U232" s="1327">
        <v>9.9626690884855196E-3</v>
      </c>
      <c r="V232" s="1325">
        <v>202793.82</v>
      </c>
      <c r="W232" s="1326">
        <v>1.1779137222823423E-6</v>
      </c>
      <c r="X232" s="1326"/>
      <c r="Y232" s="1327">
        <v>2.29519604958465E-2</v>
      </c>
    </row>
    <row r="233" spans="1:25" x14ac:dyDescent="0.3">
      <c r="A233" s="1324" t="s">
        <v>998</v>
      </c>
      <c r="B233" s="1325">
        <v>25336.42</v>
      </c>
      <c r="C233" s="1326">
        <v>2.3502284751815126E-7</v>
      </c>
      <c r="D233" s="1326">
        <v>-0.54621838505067255</v>
      </c>
      <c r="E233" s="1327">
        <v>5.1354304777152101E-3</v>
      </c>
      <c r="F233" s="1325">
        <v>55833.95</v>
      </c>
      <c r="G233" s="1326">
        <v>5.5465271797343701E-7</v>
      </c>
      <c r="H233" s="1326"/>
      <c r="I233" s="1327">
        <v>1.1356114792645601E-2</v>
      </c>
      <c r="J233" s="1325">
        <v>143183.63</v>
      </c>
      <c r="K233" s="1326">
        <v>1.8325546053712272E-6</v>
      </c>
      <c r="L233" s="1326">
        <v>-0.67331656775073323</v>
      </c>
      <c r="M233" s="1327">
        <v>3.5954742067425598E-2</v>
      </c>
      <c r="N233" s="1325">
        <v>438294.74</v>
      </c>
      <c r="O233" s="1326">
        <v>6.1300941713430925E-6</v>
      </c>
      <c r="P233" s="1326"/>
      <c r="Q233" s="1327">
        <v>0.11184025831505599</v>
      </c>
      <c r="R233" s="1325">
        <v>168520.05</v>
      </c>
      <c r="S233" s="1326">
        <v>9.0632670001867484E-7</v>
      </c>
      <c r="T233" s="1326">
        <v>-0.65895513980376252</v>
      </c>
      <c r="U233" s="1327">
        <v>1.8900900052473201E-2</v>
      </c>
      <c r="V233" s="1325">
        <v>494128.69</v>
      </c>
      <c r="W233" s="1326">
        <v>2.87011194189447E-6</v>
      </c>
      <c r="X233" s="1326"/>
      <c r="Y233" s="1327">
        <v>5.5924890476171198E-2</v>
      </c>
    </row>
    <row r="234" spans="1:25" x14ac:dyDescent="0.3">
      <c r="A234" s="1324" t="s">
        <v>997</v>
      </c>
      <c r="B234" s="1325">
        <v>21565.74</v>
      </c>
      <c r="C234" s="1326">
        <v>2.0004569010286755E-7</v>
      </c>
      <c r="D234" s="1326">
        <v>-0.86490515464524587</v>
      </c>
      <c r="E234" s="1327">
        <v>4.37115261234547E-3</v>
      </c>
      <c r="F234" s="1325">
        <v>159634.07</v>
      </c>
      <c r="G234" s="1326">
        <v>1.5857998727774393E-6</v>
      </c>
      <c r="H234" s="1326"/>
      <c r="I234" s="1327">
        <v>3.2468109881841199E-2</v>
      </c>
      <c r="J234" s="1325">
        <v>151023.74</v>
      </c>
      <c r="K234" s="1326">
        <v>1.9328972890084347E-6</v>
      </c>
      <c r="L234" s="1326">
        <v>-0.1383842097384021</v>
      </c>
      <c r="M234" s="1327">
        <v>3.7923466654378998E-2</v>
      </c>
      <c r="N234" s="1325">
        <v>175279.68</v>
      </c>
      <c r="O234" s="1326">
        <v>2.4515031704986521E-6</v>
      </c>
      <c r="P234" s="1326"/>
      <c r="Q234" s="1327">
        <v>4.4726351697901699E-2</v>
      </c>
      <c r="R234" s="1325">
        <v>172589.48</v>
      </c>
      <c r="S234" s="1326">
        <v>9.2821271929565117E-7</v>
      </c>
      <c r="T234" s="1326">
        <v>-0.48467484538929795</v>
      </c>
      <c r="U234" s="1327">
        <v>1.9357319865430399E-2</v>
      </c>
      <c r="V234" s="1325">
        <v>334913.75</v>
      </c>
      <c r="W234" s="1326">
        <v>1.945323096660627E-6</v>
      </c>
      <c r="X234" s="1326"/>
      <c r="Y234" s="1327">
        <v>3.79051351738224E-2</v>
      </c>
    </row>
    <row r="235" spans="1:25" x14ac:dyDescent="0.3">
      <c r="A235" s="1324" t="s">
        <v>996</v>
      </c>
      <c r="B235" s="1325">
        <v>45</v>
      </c>
      <c r="C235" s="1326">
        <v>4.1742393512251558E-10</v>
      </c>
      <c r="D235" s="1326">
        <v>-0.99708403802414414</v>
      </c>
      <c r="E235" s="1327">
        <v>9.1210349172134294E-6</v>
      </c>
      <c r="F235" s="1325">
        <v>15432.3</v>
      </c>
      <c r="G235" s="1326">
        <v>1.533039869036934E-7</v>
      </c>
      <c r="H235" s="1326"/>
      <c r="I235" s="1327">
        <v>3.1387886816989499E-3</v>
      </c>
      <c r="J235" s="1325">
        <v>0</v>
      </c>
      <c r="K235" s="1326">
        <v>0</v>
      </c>
      <c r="L235" s="1326">
        <v>-1</v>
      </c>
      <c r="M235" s="1327">
        <v>0</v>
      </c>
      <c r="N235" s="1325">
        <v>5012.6400000000003</v>
      </c>
      <c r="O235" s="1326">
        <v>7.0107971743035839E-8</v>
      </c>
      <c r="P235" s="1326"/>
      <c r="Q235" s="1327">
        <v>1.2790820908331699E-3</v>
      </c>
      <c r="R235" s="1325">
        <v>45</v>
      </c>
      <c r="S235" s="1326">
        <v>2.4201690837879749E-10</v>
      </c>
      <c r="T235" s="1326">
        <v>-0.99779896639461896</v>
      </c>
      <c r="U235" s="1327">
        <v>5.04711755284486E-6</v>
      </c>
      <c r="V235" s="1325">
        <v>20444.939999999999</v>
      </c>
      <c r="W235" s="1326">
        <v>1.1875300429391365E-7</v>
      </c>
      <c r="X235" s="1326"/>
      <c r="Y235" s="1327">
        <v>2.3139337047842598E-3</v>
      </c>
    </row>
    <row r="236" spans="1:25" x14ac:dyDescent="0.3">
      <c r="A236" s="1324" t="s">
        <v>995</v>
      </c>
      <c r="B236" s="1325"/>
      <c r="C236" s="1326">
        <v>0</v>
      </c>
      <c r="D236" s="1326"/>
      <c r="E236" s="1327"/>
      <c r="F236" s="1325"/>
      <c r="G236" s="1326">
        <v>0</v>
      </c>
      <c r="H236" s="1326"/>
      <c r="I236" s="1327"/>
      <c r="J236" s="1325"/>
      <c r="K236" s="1326">
        <v>0</v>
      </c>
      <c r="L236" s="1326"/>
      <c r="M236" s="1327"/>
      <c r="N236" s="1325">
        <v>5461.43</v>
      </c>
      <c r="O236" s="1326">
        <v>7.6384855109596583E-8</v>
      </c>
      <c r="P236" s="1326"/>
      <c r="Q236" s="1327">
        <v>1.39360043875862E-3</v>
      </c>
      <c r="R236" s="1325"/>
      <c r="S236" s="1326">
        <v>0</v>
      </c>
      <c r="T236" s="1326"/>
      <c r="U236" s="1327"/>
      <c r="V236" s="1325">
        <v>5461.43</v>
      </c>
      <c r="W236" s="1326">
        <v>3.1722334242160107E-8</v>
      </c>
      <c r="X236" s="1326"/>
      <c r="Y236" s="1327">
        <v>6.1811807485470205E-4</v>
      </c>
    </row>
    <row r="237" spans="1:25" x14ac:dyDescent="0.3">
      <c r="A237" s="1328"/>
      <c r="B237" s="1325"/>
      <c r="C237" s="1326"/>
      <c r="D237" s="1326"/>
      <c r="E237" s="1327"/>
      <c r="F237" s="1325"/>
      <c r="G237" s="1326"/>
      <c r="H237" s="1326"/>
      <c r="I237" s="1327"/>
      <c r="J237" s="1325"/>
      <c r="K237" s="1326"/>
      <c r="L237" s="1326"/>
      <c r="M237" s="1327"/>
      <c r="N237" s="1325"/>
      <c r="O237" s="1326"/>
      <c r="P237" s="1326"/>
      <c r="Q237" s="1327"/>
      <c r="R237" s="1325"/>
      <c r="S237" s="1326"/>
      <c r="T237" s="1326"/>
      <c r="U237" s="1327"/>
      <c r="V237" s="1325"/>
      <c r="W237" s="1326"/>
      <c r="X237" s="1326"/>
      <c r="Y237" s="1327"/>
    </row>
    <row r="238" spans="1:25" x14ac:dyDescent="0.3">
      <c r="A238" s="1264" t="s">
        <v>994</v>
      </c>
      <c r="B238" s="1322">
        <v>-97999367.810000002</v>
      </c>
      <c r="C238" s="1267">
        <v>-9.0905070557264415E-4</v>
      </c>
      <c r="D238" s="1267">
        <v>-1.9791121876076794</v>
      </c>
      <c r="E238" s="1323">
        <v>-19.86345901466337</v>
      </c>
      <c r="F238" s="1322">
        <v>100090029.56999999</v>
      </c>
      <c r="G238" s="1267">
        <v>9.9429123218117621E-4</v>
      </c>
      <c r="H238" s="1267"/>
      <c r="I238" s="1323">
        <v>20.357396626894918</v>
      </c>
      <c r="J238" s="1322">
        <v>-239334574.84</v>
      </c>
      <c r="K238" s="1267">
        <v>-3.0631551759625502E-3</v>
      </c>
      <c r="L238" s="1267">
        <v>-2.787538041065067</v>
      </c>
      <c r="M238" s="1323">
        <v>-60.099139169674501</v>
      </c>
      <c r="N238" s="1322">
        <v>133890619.02</v>
      </c>
      <c r="O238" s="1267">
        <v>1.872625948584326E-3</v>
      </c>
      <c r="P238" s="1267"/>
      <c r="Q238" s="1323">
        <v>34.165049339080689</v>
      </c>
      <c r="R238" s="1322">
        <v>-337333942.64999998</v>
      </c>
      <c r="S238" s="1267">
        <v>-1.8142337309196347E-3</v>
      </c>
      <c r="T238" s="1267">
        <v>-2.4417172731284462</v>
      </c>
      <c r="U238" s="1323">
        <v>-37.834756958203904</v>
      </c>
      <c r="V238" s="1322">
        <v>233980648.58999997</v>
      </c>
      <c r="W238" s="1267">
        <v>1.3590602352807574E-3</v>
      </c>
      <c r="X238" s="1267"/>
      <c r="Y238" s="1323">
        <v>26.481648223945982</v>
      </c>
    </row>
    <row r="239" spans="1:25" x14ac:dyDescent="0.3">
      <c r="A239" s="1324" t="s">
        <v>993</v>
      </c>
      <c r="B239" s="1325">
        <v>29349229.030000001</v>
      </c>
      <c r="C239" s="1326">
        <v>2.7224601498921269E-4</v>
      </c>
      <c r="D239" s="1326">
        <v>-0.30813536817089759</v>
      </c>
      <c r="E239" s="1327">
        <v>5.9487853950205301</v>
      </c>
      <c r="F239" s="1325">
        <v>42420478.920000002</v>
      </c>
      <c r="G239" s="1326">
        <v>4.2140371459860695E-4</v>
      </c>
      <c r="H239" s="1326"/>
      <c r="I239" s="1327">
        <v>8.6279374497868204</v>
      </c>
      <c r="J239" s="1325">
        <v>60063601.960000001</v>
      </c>
      <c r="K239" s="1326">
        <v>7.687319450343749E-4</v>
      </c>
      <c r="L239" s="1326">
        <v>0.72747659585240665</v>
      </c>
      <c r="M239" s="1327">
        <v>15.0825294491578</v>
      </c>
      <c r="N239" s="1325">
        <v>34769560.469999999</v>
      </c>
      <c r="O239" s="1326">
        <v>4.862953180257381E-4</v>
      </c>
      <c r="P239" s="1326"/>
      <c r="Q239" s="1327">
        <v>8.8721955104132899</v>
      </c>
      <c r="R239" s="1325">
        <v>89412830.989999995</v>
      </c>
      <c r="S239" s="1326">
        <v>4.8087593167990517E-4</v>
      </c>
      <c r="T239" s="1326">
        <v>0.15834674650500905</v>
      </c>
      <c r="U239" s="1327">
        <v>10.0283793053151</v>
      </c>
      <c r="V239" s="1325">
        <v>77190039.390000001</v>
      </c>
      <c r="W239" s="1326">
        <v>4.4835294596746355E-4</v>
      </c>
      <c r="X239" s="1326"/>
      <c r="Y239" s="1327">
        <v>8.7362757639858799</v>
      </c>
    </row>
    <row r="240" spans="1:25" x14ac:dyDescent="0.3">
      <c r="A240" s="1324" t="s">
        <v>992</v>
      </c>
      <c r="B240" s="1325">
        <v>-127348596.84</v>
      </c>
      <c r="C240" s="1326">
        <v>-1.1812967205618568E-3</v>
      </c>
      <c r="D240" s="1326">
        <v>-3.2082467334085254</v>
      </c>
      <c r="E240" s="1327">
        <v>-25.812244409683899</v>
      </c>
      <c r="F240" s="1325">
        <v>57669550.649999999</v>
      </c>
      <c r="G240" s="1326">
        <v>5.7288751758256926E-4</v>
      </c>
      <c r="H240" s="1326"/>
      <c r="I240" s="1327">
        <v>11.729459177108099</v>
      </c>
      <c r="J240" s="1325">
        <v>-299398176.80000001</v>
      </c>
      <c r="K240" s="1326">
        <v>-3.8318871209969251E-3</v>
      </c>
      <c r="L240" s="1326">
        <v>-4.0205304622425269</v>
      </c>
      <c r="M240" s="1327">
        <v>-75.181668618832305</v>
      </c>
      <c r="N240" s="1325">
        <v>99121058.549999997</v>
      </c>
      <c r="O240" s="1326">
        <v>1.3863306305585881E-3</v>
      </c>
      <c r="P240" s="1326"/>
      <c r="Q240" s="1327">
        <v>25.292853828667401</v>
      </c>
      <c r="R240" s="1325">
        <v>-426746773.63999999</v>
      </c>
      <c r="S240" s="1326">
        <v>-2.2951096625995399E-3</v>
      </c>
      <c r="T240" s="1326">
        <v>-3.7217623288627415</v>
      </c>
      <c r="U240" s="1327">
        <v>-47.863136263519003</v>
      </c>
      <c r="V240" s="1325">
        <v>156790609.19999999</v>
      </c>
      <c r="W240" s="1326">
        <v>9.1070728931329399E-4</v>
      </c>
      <c r="X240" s="1326"/>
      <c r="Y240" s="1327">
        <v>17.745372459960102</v>
      </c>
    </row>
    <row r="241" spans="1:25" x14ac:dyDescent="0.3">
      <c r="A241" s="1328"/>
      <c r="B241" s="1325"/>
      <c r="C241" s="1326"/>
      <c r="D241" s="1326"/>
      <c r="E241" s="1327"/>
      <c r="F241" s="1325"/>
      <c r="G241" s="1326"/>
      <c r="H241" s="1326"/>
      <c r="I241" s="1327"/>
      <c r="J241" s="1325"/>
      <c r="K241" s="1326"/>
      <c r="L241" s="1326"/>
      <c r="M241" s="1327"/>
      <c r="N241" s="1325"/>
      <c r="O241" s="1326"/>
      <c r="P241" s="1326"/>
      <c r="Q241" s="1327"/>
      <c r="R241" s="1325"/>
      <c r="S241" s="1326"/>
      <c r="T241" s="1326"/>
      <c r="U241" s="1327"/>
      <c r="V241" s="1325"/>
      <c r="W241" s="1326"/>
      <c r="X241" s="1326"/>
      <c r="Y241" s="1327"/>
    </row>
    <row r="242" spans="1:25" x14ac:dyDescent="0.3">
      <c r="A242" s="1264" t="s">
        <v>991</v>
      </c>
      <c r="B242" s="1322">
        <v>5043823557</v>
      </c>
      <c r="C242" s="1267">
        <v>4.6786948382812978E-2</v>
      </c>
      <c r="D242" s="1267">
        <v>4.8883301101045079E-2</v>
      </c>
      <c r="E242" s="1323">
        <v>1022.330906214681</v>
      </c>
      <c r="F242" s="1322">
        <v>4808755704</v>
      </c>
      <c r="G242" s="1267">
        <v>4.777002919001555E-2</v>
      </c>
      <c r="H242" s="1267"/>
      <c r="I242" s="1323">
        <v>978.05693103234796</v>
      </c>
      <c r="J242" s="1322">
        <v>2921846993</v>
      </c>
      <c r="K242" s="1267">
        <v>3.7395644761990053E-2</v>
      </c>
      <c r="L242" s="1267">
        <v>7.690536205610092E-2</v>
      </c>
      <c r="M242" s="1323">
        <v>733.70297284541596</v>
      </c>
      <c r="N242" s="1322">
        <v>2713188267</v>
      </c>
      <c r="O242" s="1267">
        <v>3.7947294510751295E-2</v>
      </c>
      <c r="P242" s="1267"/>
      <c r="Q242" s="1323">
        <v>692.32789934613197</v>
      </c>
      <c r="R242" s="1322">
        <v>7965670550</v>
      </c>
      <c r="S242" s="1267">
        <v>4.2840599103889675E-2</v>
      </c>
      <c r="T242" s="1267">
        <v>5.8990944456743813E-2</v>
      </c>
      <c r="U242" s="1323">
        <v>893.41501451298609</v>
      </c>
      <c r="V242" s="1322">
        <v>7521943971</v>
      </c>
      <c r="W242" s="1267">
        <v>4.3690685552842952E-2</v>
      </c>
      <c r="X242" s="1267"/>
      <c r="Y242" s="1323">
        <v>851.32456637171094</v>
      </c>
    </row>
    <row r="243" spans="1:25" x14ac:dyDescent="0.3">
      <c r="A243" s="1324" t="s">
        <v>990</v>
      </c>
      <c r="B243" s="1325">
        <v>3019160328</v>
      </c>
      <c r="C243" s="1326">
        <v>2.8005995219545443E-2</v>
      </c>
      <c r="D243" s="1326">
        <v>0.10271556289570677</v>
      </c>
      <c r="E243" s="1327">
        <v>611.95259494119</v>
      </c>
      <c r="F243" s="1325">
        <v>2737932092</v>
      </c>
      <c r="G243" s="1326">
        <v>2.7198532012413568E-2</v>
      </c>
      <c r="H243" s="1326"/>
      <c r="I243" s="1327">
        <v>556.87034736429098</v>
      </c>
      <c r="J243" s="1325">
        <v>1672254275</v>
      </c>
      <c r="K243" s="1326">
        <v>2.1402567269756832E-2</v>
      </c>
      <c r="L243" s="1326">
        <v>6.1725654341403514E-2</v>
      </c>
      <c r="M243" s="1327">
        <v>419.91861170704198</v>
      </c>
      <c r="N243" s="1325">
        <v>1575034255</v>
      </c>
      <c r="O243" s="1326">
        <v>2.2028802595808496E-2</v>
      </c>
      <c r="P243" s="1326"/>
      <c r="Q243" s="1327">
        <v>401.903609279595</v>
      </c>
      <c r="R243" s="1325">
        <v>4691414603</v>
      </c>
      <c r="S243" s="1326">
        <v>2.5231147958693412E-2</v>
      </c>
      <c r="T243" s="1326">
        <v>8.7746628550264452E-2</v>
      </c>
      <c r="U243" s="1327">
        <v>526.18046645497805</v>
      </c>
      <c r="V243" s="1325">
        <v>4312966347</v>
      </c>
      <c r="W243" s="1326">
        <v>2.505156342472984E-2</v>
      </c>
      <c r="X243" s="1326"/>
      <c r="Y243" s="1327">
        <v>488.13634072408797</v>
      </c>
    </row>
    <row r="244" spans="1:25" x14ac:dyDescent="0.3">
      <c r="A244" s="1324" t="s">
        <v>989</v>
      </c>
      <c r="B244" s="1325">
        <v>2024663229</v>
      </c>
      <c r="C244" s="1326">
        <v>1.8780953163267531E-2</v>
      </c>
      <c r="D244" s="1326">
        <v>-2.2290832851484792E-2</v>
      </c>
      <c r="E244" s="1327">
        <v>410.37831127349102</v>
      </c>
      <c r="F244" s="1325">
        <v>2070823612</v>
      </c>
      <c r="G244" s="1326">
        <v>2.0571497177601983E-2</v>
      </c>
      <c r="H244" s="1326"/>
      <c r="I244" s="1327">
        <v>421.18658366805698</v>
      </c>
      <c r="J244" s="1325">
        <v>1249592718</v>
      </c>
      <c r="K244" s="1326">
        <v>1.5993077492233221E-2</v>
      </c>
      <c r="L244" s="1326">
        <v>9.7911798249673082E-2</v>
      </c>
      <c r="M244" s="1327">
        <v>313.78436113837398</v>
      </c>
      <c r="N244" s="1325">
        <v>1138154012</v>
      </c>
      <c r="O244" s="1326">
        <v>1.5918491914942798E-2</v>
      </c>
      <c r="P244" s="1326"/>
      <c r="Q244" s="1327">
        <v>290.42429006653703</v>
      </c>
      <c r="R244" s="1325">
        <v>3274255947</v>
      </c>
      <c r="S244" s="1326">
        <v>1.7609451145196259E-2</v>
      </c>
      <c r="T244" s="1326">
        <v>2.0342405167235282E-2</v>
      </c>
      <c r="U244" s="1327">
        <v>367.23454805800799</v>
      </c>
      <c r="V244" s="1325">
        <v>3208977624</v>
      </c>
      <c r="W244" s="1326">
        <v>1.8639122128113108E-2</v>
      </c>
      <c r="X244" s="1326"/>
      <c r="Y244" s="1327">
        <v>363.18822564762303</v>
      </c>
    </row>
    <row r="245" spans="1:25" x14ac:dyDescent="0.3">
      <c r="A245" s="1328"/>
      <c r="B245" s="1325"/>
      <c r="C245" s="1326"/>
      <c r="D245" s="1326"/>
      <c r="E245" s="1327"/>
      <c r="F245" s="1325"/>
      <c r="G245" s="1326"/>
      <c r="H245" s="1326"/>
      <c r="I245" s="1327"/>
      <c r="J245" s="1325"/>
      <c r="K245" s="1326"/>
      <c r="L245" s="1326"/>
      <c r="M245" s="1327"/>
      <c r="N245" s="1325"/>
      <c r="O245" s="1326"/>
      <c r="P245" s="1326"/>
      <c r="Q245" s="1327"/>
      <c r="R245" s="1325"/>
      <c r="S245" s="1326"/>
      <c r="T245" s="1326"/>
      <c r="U245" s="1327"/>
      <c r="V245" s="1325"/>
      <c r="W245" s="1326"/>
      <c r="X245" s="1326"/>
      <c r="Y245" s="1327"/>
    </row>
    <row r="246" spans="1:25" s="1337" customFormat="1" x14ac:dyDescent="0.3">
      <c r="A246" s="1333" t="s">
        <v>123</v>
      </c>
      <c r="B246" s="1334">
        <v>107804072104.28008</v>
      </c>
      <c r="C246" s="1335">
        <v>1</v>
      </c>
      <c r="D246" s="1335">
        <v>7.0922290134287955E-2</v>
      </c>
      <c r="E246" s="1336">
        <v>21850.771241798509</v>
      </c>
      <c r="F246" s="1334">
        <v>100664700975.42</v>
      </c>
      <c r="G246" s="1335">
        <v>1</v>
      </c>
      <c r="H246" s="1335"/>
      <c r="I246" s="1336">
        <v>20474.279535017966</v>
      </c>
      <c r="J246" s="1334">
        <v>78133349795.050049</v>
      </c>
      <c r="K246" s="1335">
        <v>1</v>
      </c>
      <c r="L246" s="1335">
        <v>9.2791558863214552E-2</v>
      </c>
      <c r="M246" s="1336">
        <v>19620.011301186911</v>
      </c>
      <c r="N246" s="1334">
        <v>71498859193.539993</v>
      </c>
      <c r="O246" s="1335">
        <v>1</v>
      </c>
      <c r="P246" s="1335"/>
      <c r="Q246" s="1336">
        <v>18244.460066842999</v>
      </c>
      <c r="R246" s="1334">
        <v>185937421899.33017</v>
      </c>
      <c r="S246" s="1335">
        <v>1</v>
      </c>
      <c r="T246" s="1335">
        <v>8.0004512667212035E-2</v>
      </c>
      <c r="U246" s="1336">
        <v>20854.400573307339</v>
      </c>
      <c r="V246" s="1334">
        <v>172163560168.96027</v>
      </c>
      <c r="W246" s="1335">
        <v>1</v>
      </c>
      <c r="X246" s="1335"/>
      <c r="Y246" s="1336">
        <v>19485.264550084732</v>
      </c>
    </row>
  </sheetData>
  <mergeCells count="10">
    <mergeCell ref="A1:Y1"/>
    <mergeCell ref="B3:I3"/>
    <mergeCell ref="J3:Q3"/>
    <mergeCell ref="R3:Y3"/>
    <mergeCell ref="B4:E4"/>
    <mergeCell ref="F4:I4"/>
    <mergeCell ref="J4:M4"/>
    <mergeCell ref="N4:Q4"/>
    <mergeCell ref="R4:U4"/>
    <mergeCell ref="V4:Y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246"/>
  <sheetViews>
    <sheetView zoomScale="69" workbookViewId="0">
      <pane xSplit="1" ySplit="5" topLeftCell="B61" activePane="bottomRight" state="frozen"/>
      <selection activeCell="G28" sqref="G28"/>
      <selection pane="topRight" activeCell="G28" sqref="G28"/>
      <selection pane="bottomLeft" activeCell="G28" sqref="G28"/>
      <selection pane="bottomRight" activeCell="E5" sqref="E5"/>
    </sheetView>
  </sheetViews>
  <sheetFormatPr defaultColWidth="9.140625" defaultRowHeight="16.5" x14ac:dyDescent="0.3"/>
  <cols>
    <col min="1" max="1" width="74.42578125" style="886" bestFit="1" customWidth="1"/>
    <col min="2" max="2" width="12.28515625" style="886" bestFit="1" customWidth="1"/>
    <col min="3" max="3" width="9.42578125" style="886" bestFit="1" customWidth="1"/>
    <col min="4" max="4" width="9.28515625" style="886" bestFit="1" customWidth="1"/>
    <col min="5" max="5" width="9" style="886" bestFit="1" customWidth="1"/>
    <col min="6" max="6" width="12.28515625" style="886" bestFit="1" customWidth="1"/>
    <col min="7" max="7" width="9.42578125" style="886" bestFit="1" customWidth="1"/>
    <col min="8" max="8" width="9.28515625" style="886" bestFit="1" customWidth="1"/>
    <col min="9" max="9" width="9" style="886" bestFit="1" customWidth="1"/>
    <col min="10" max="10" width="11.28515625" style="886" bestFit="1" customWidth="1"/>
    <col min="11" max="11" width="9.42578125" style="886" bestFit="1" customWidth="1"/>
    <col min="12" max="12" width="10.140625" style="886" bestFit="1" customWidth="1"/>
    <col min="13" max="13" width="9" style="886" bestFit="1" customWidth="1"/>
    <col min="14" max="14" width="11.28515625" style="886" bestFit="1" customWidth="1"/>
    <col min="15" max="15" width="9.42578125" style="886" bestFit="1" customWidth="1"/>
    <col min="16" max="16" width="9.28515625" style="886" bestFit="1" customWidth="1"/>
    <col min="17" max="17" width="9" style="886" bestFit="1" customWidth="1"/>
    <col min="18" max="18" width="12.28515625" style="886" bestFit="1" customWidth="1"/>
    <col min="19" max="19" width="9.42578125" style="886" bestFit="1" customWidth="1"/>
    <col min="20" max="20" width="10.140625" style="886" bestFit="1" customWidth="1"/>
    <col min="21" max="21" width="9" style="886" bestFit="1" customWidth="1"/>
    <col min="22" max="22" width="12.28515625" style="886" bestFit="1" customWidth="1"/>
    <col min="23" max="23" width="9.42578125" style="886" bestFit="1" customWidth="1"/>
    <col min="24" max="24" width="9.28515625" style="886" bestFit="1" customWidth="1"/>
    <col min="25" max="25" width="9" style="886" bestFit="1" customWidth="1"/>
    <col min="26" max="16384" width="9.140625" style="886"/>
  </cols>
  <sheetData>
    <row r="1" spans="1:25" x14ac:dyDescent="0.3">
      <c r="A1" s="1441" t="s">
        <v>1216</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1"/>
    </row>
    <row r="2" spans="1:25" x14ac:dyDescent="0.3">
      <c r="A2" s="1341"/>
    </row>
    <row r="3" spans="1:25" x14ac:dyDescent="0.3">
      <c r="A3" s="1338"/>
      <c r="B3" s="1440" t="s">
        <v>755</v>
      </c>
      <c r="C3" s="1440"/>
      <c r="D3" s="1440"/>
      <c r="E3" s="1440"/>
      <c r="F3" s="1440"/>
      <c r="G3" s="1440"/>
      <c r="H3" s="1440"/>
      <c r="I3" s="1440"/>
      <c r="J3" s="1440" t="s">
        <v>754</v>
      </c>
      <c r="K3" s="1440"/>
      <c r="L3" s="1440"/>
      <c r="M3" s="1440"/>
      <c r="N3" s="1440"/>
      <c r="O3" s="1440"/>
      <c r="P3" s="1440"/>
      <c r="Q3" s="1440"/>
      <c r="R3" s="1440" t="s">
        <v>128</v>
      </c>
      <c r="S3" s="1440"/>
      <c r="T3" s="1440"/>
      <c r="U3" s="1440"/>
      <c r="V3" s="1440"/>
      <c r="W3" s="1440"/>
      <c r="X3" s="1440"/>
      <c r="Y3" s="1440"/>
    </row>
    <row r="4" spans="1:25" x14ac:dyDescent="0.3">
      <c r="A4" s="1339"/>
      <c r="B4" s="1440">
        <v>2019</v>
      </c>
      <c r="C4" s="1440"/>
      <c r="D4" s="1440"/>
      <c r="E4" s="1440"/>
      <c r="F4" s="1440">
        <v>2018</v>
      </c>
      <c r="G4" s="1440"/>
      <c r="H4" s="1440"/>
      <c r="I4" s="1440"/>
      <c r="J4" s="1440">
        <v>2019</v>
      </c>
      <c r="K4" s="1440"/>
      <c r="L4" s="1440"/>
      <c r="M4" s="1440"/>
      <c r="N4" s="1440">
        <v>2018</v>
      </c>
      <c r="O4" s="1440"/>
      <c r="P4" s="1440"/>
      <c r="Q4" s="1440"/>
      <c r="R4" s="1440">
        <v>2019</v>
      </c>
      <c r="S4" s="1440"/>
      <c r="T4" s="1440"/>
      <c r="U4" s="1440"/>
      <c r="V4" s="1440">
        <v>2018</v>
      </c>
      <c r="W4" s="1440"/>
      <c r="X4" s="1440"/>
      <c r="Y4" s="1440"/>
    </row>
    <row r="5" spans="1:25" s="1321" customFormat="1" x14ac:dyDescent="0.3">
      <c r="A5" s="1339" t="s">
        <v>1037</v>
      </c>
      <c r="B5" s="1340" t="s">
        <v>17</v>
      </c>
      <c r="C5" s="1339" t="s">
        <v>1036</v>
      </c>
      <c r="D5" s="1339" t="s">
        <v>816</v>
      </c>
      <c r="E5" s="1339" t="s">
        <v>1035</v>
      </c>
      <c r="F5" s="1339" t="s">
        <v>17</v>
      </c>
      <c r="G5" s="1339" t="s">
        <v>1036</v>
      </c>
      <c r="H5" s="1339" t="s">
        <v>816</v>
      </c>
      <c r="I5" s="1339" t="s">
        <v>1035</v>
      </c>
      <c r="J5" s="1339" t="s">
        <v>17</v>
      </c>
      <c r="K5" s="1339" t="s">
        <v>1036</v>
      </c>
      <c r="L5" s="1339" t="s">
        <v>816</v>
      </c>
      <c r="M5" s="1339" t="s">
        <v>1035</v>
      </c>
      <c r="N5" s="1339" t="s">
        <v>17</v>
      </c>
      <c r="O5" s="1339" t="s">
        <v>1036</v>
      </c>
      <c r="P5" s="1339" t="s">
        <v>816</v>
      </c>
      <c r="Q5" s="1339" t="s">
        <v>1035</v>
      </c>
      <c r="R5" s="1339" t="s">
        <v>17</v>
      </c>
      <c r="S5" s="1339" t="s">
        <v>1036</v>
      </c>
      <c r="T5" s="1339" t="s">
        <v>816</v>
      </c>
      <c r="U5" s="1339" t="s">
        <v>1035</v>
      </c>
      <c r="V5" s="1339" t="s">
        <v>17</v>
      </c>
      <c r="W5" s="1339" t="s">
        <v>1036</v>
      </c>
      <c r="X5" s="1339" t="s">
        <v>816</v>
      </c>
      <c r="Y5" s="1339" t="s">
        <v>1035</v>
      </c>
    </row>
    <row r="6" spans="1:25" x14ac:dyDescent="0.3">
      <c r="A6" s="1264" t="s">
        <v>1012</v>
      </c>
      <c r="B6" s="1322">
        <v>3198636007.98</v>
      </c>
      <c r="C6" s="1267">
        <v>3.4313686689415528E-2</v>
      </c>
      <c r="D6" s="1267">
        <v>8.1648291725109817E-2</v>
      </c>
      <c r="E6" s="1323">
        <v>648.33046036092799</v>
      </c>
      <c r="F6" s="1322">
        <v>2957186760.6599998</v>
      </c>
      <c r="G6" s="1267">
        <v>3.4149133238608319E-2</v>
      </c>
      <c r="H6" s="1267"/>
      <c r="I6" s="1323">
        <v>601.46474174488503</v>
      </c>
      <c r="J6" s="1322">
        <v>4562593632.2800198</v>
      </c>
      <c r="K6" s="1267">
        <v>6.1141246541734307E-2</v>
      </c>
      <c r="L6" s="1267">
        <v>8.4588239302024068E-2</v>
      </c>
      <c r="M6" s="1323">
        <v>1145.7097239894399</v>
      </c>
      <c r="N6" s="1322">
        <v>4206751896.2000098</v>
      </c>
      <c r="O6" s="1267">
        <v>6.1560870768872421E-2</v>
      </c>
      <c r="P6" s="1267"/>
      <c r="Q6" s="1323">
        <v>1073.4425394618299</v>
      </c>
      <c r="R6" s="1322">
        <v>7761229640.2600203</v>
      </c>
      <c r="S6" s="1267">
        <v>4.6241471146440082E-2</v>
      </c>
      <c r="T6" s="1267">
        <v>8.3374664693430772E-2</v>
      </c>
      <c r="U6" s="1323">
        <v>870.48529664480395</v>
      </c>
      <c r="V6" s="1322">
        <v>7163938656.8600101</v>
      </c>
      <c r="W6" s="1267">
        <v>4.6239519042476543E-2</v>
      </c>
      <c r="X6" s="1267"/>
      <c r="Y6" s="1323">
        <v>810.80595575801306</v>
      </c>
    </row>
    <row r="7" spans="1:25" x14ac:dyDescent="0.3">
      <c r="A7" s="1324" t="s">
        <v>1034</v>
      </c>
      <c r="B7" s="1325">
        <v>3198636007.98</v>
      </c>
      <c r="C7" s="1326">
        <v>3.4313686689415528E-2</v>
      </c>
      <c r="D7" s="1326">
        <v>8.1648291725109817E-2</v>
      </c>
      <c r="E7" s="1327">
        <v>648.33046036092799</v>
      </c>
      <c r="F7" s="1325">
        <v>2957186760.6599998</v>
      </c>
      <c r="G7" s="1326">
        <v>3.4149133238608319E-2</v>
      </c>
      <c r="H7" s="1326"/>
      <c r="I7" s="1327">
        <v>601.46474174488503</v>
      </c>
      <c r="J7" s="1325">
        <v>4562593632.2800198</v>
      </c>
      <c r="K7" s="1326">
        <v>6.1141246541734307E-2</v>
      </c>
      <c r="L7" s="1326">
        <v>8.4588239302024068E-2</v>
      </c>
      <c r="M7" s="1327">
        <v>1145.7097239894399</v>
      </c>
      <c r="N7" s="1325">
        <v>4206751896.2000098</v>
      </c>
      <c r="O7" s="1326">
        <v>6.1560870768872421E-2</v>
      </c>
      <c r="P7" s="1326"/>
      <c r="Q7" s="1327">
        <v>1073.4425394618299</v>
      </c>
      <c r="R7" s="1325">
        <v>7761229640.2600203</v>
      </c>
      <c r="S7" s="1326">
        <v>4.6241471146440082E-2</v>
      </c>
      <c r="T7" s="1326">
        <v>8.3374664693430772E-2</v>
      </c>
      <c r="U7" s="1327">
        <v>870.48529664480395</v>
      </c>
      <c r="V7" s="1325">
        <v>7163938656.8600101</v>
      </c>
      <c r="W7" s="1326">
        <v>4.6239519042476543E-2</v>
      </c>
      <c r="X7" s="1326"/>
      <c r="Y7" s="1327">
        <v>810.80595575801306</v>
      </c>
    </row>
    <row r="8" spans="1:25" x14ac:dyDescent="0.3">
      <c r="A8" s="1328"/>
      <c r="B8" s="1325"/>
      <c r="C8" s="1326"/>
      <c r="D8" s="1326"/>
      <c r="E8" s="1327"/>
      <c r="F8" s="1325"/>
      <c r="G8" s="1326"/>
      <c r="H8" s="1326"/>
      <c r="I8" s="1327"/>
      <c r="J8" s="1325"/>
      <c r="K8" s="1326"/>
      <c r="L8" s="1326"/>
      <c r="M8" s="1327"/>
      <c r="N8" s="1325"/>
      <c r="O8" s="1326"/>
      <c r="P8" s="1326"/>
      <c r="Q8" s="1327"/>
      <c r="R8" s="1325"/>
      <c r="S8" s="1326"/>
      <c r="T8" s="1326"/>
      <c r="U8" s="1327"/>
      <c r="V8" s="1325"/>
      <c r="W8" s="1326"/>
      <c r="X8" s="1326"/>
      <c r="Y8" s="1327"/>
    </row>
    <row r="9" spans="1:25" x14ac:dyDescent="0.3">
      <c r="A9" s="1264" t="s">
        <v>1033</v>
      </c>
      <c r="B9" s="1322">
        <v>25708434600.690006</v>
      </c>
      <c r="C9" s="1267">
        <v>0.27578979538859805</v>
      </c>
      <c r="D9" s="1267">
        <v>9.9510663653800069E-2</v>
      </c>
      <c r="E9" s="1323">
        <v>5210.8339924398088</v>
      </c>
      <c r="F9" s="1322">
        <v>23381705562.780018</v>
      </c>
      <c r="G9" s="1267">
        <v>0.27000830290173444</v>
      </c>
      <c r="H9" s="1267"/>
      <c r="I9" s="1323">
        <v>4755.6250707458603</v>
      </c>
      <c r="J9" s="1322">
        <v>18211886003.340015</v>
      </c>
      <c r="K9" s="1267">
        <v>0.24404921890090286</v>
      </c>
      <c r="L9" s="1267">
        <v>0.13676631444541718</v>
      </c>
      <c r="M9" s="1323">
        <v>4573.1740689312619</v>
      </c>
      <c r="N9" s="1322">
        <v>16020782611.090008</v>
      </c>
      <c r="O9" s="1267">
        <v>0.23444532795680212</v>
      </c>
      <c r="P9" s="1267"/>
      <c r="Q9" s="1323">
        <v>4088.0446469279204</v>
      </c>
      <c r="R9" s="1322">
        <v>43920320604.030014</v>
      </c>
      <c r="S9" s="1267">
        <v>0.26167763770556468</v>
      </c>
      <c r="T9" s="1267">
        <v>0.11465855684606331</v>
      </c>
      <c r="U9" s="1323">
        <v>4926.0226899371919</v>
      </c>
      <c r="V9" s="1322">
        <v>39402488173.870003</v>
      </c>
      <c r="W9" s="1267">
        <v>0.25432268330382235</v>
      </c>
      <c r="X9" s="1267"/>
      <c r="Y9" s="1323">
        <v>4459.5261926853718</v>
      </c>
    </row>
    <row r="10" spans="1:25" x14ac:dyDescent="0.3">
      <c r="A10" s="1329" t="s">
        <v>923</v>
      </c>
      <c r="B10" s="1330">
        <v>7116457550.5000076</v>
      </c>
      <c r="C10" s="1331">
        <v>7.6342507905610243E-2</v>
      </c>
      <c r="D10" s="1331">
        <v>0.10005987991376476</v>
      </c>
      <c r="E10" s="1332">
        <v>1442.4323956661706</v>
      </c>
      <c r="F10" s="1330">
        <v>6469154707.3400011</v>
      </c>
      <c r="G10" s="1331">
        <v>7.4704793414136189E-2</v>
      </c>
      <c r="H10" s="1331"/>
      <c r="I10" s="1332">
        <v>1315.7669028957641</v>
      </c>
      <c r="J10" s="1330">
        <v>5400963472.6699972</v>
      </c>
      <c r="K10" s="1331">
        <v>7.2375860280241386E-2</v>
      </c>
      <c r="L10" s="1331">
        <v>0.14794539227395673</v>
      </c>
      <c r="M10" s="1332">
        <v>1356.2321934109148</v>
      </c>
      <c r="N10" s="1330">
        <v>4704895815.6199989</v>
      </c>
      <c r="O10" s="1331">
        <v>6.885062167512733E-2</v>
      </c>
      <c r="P10" s="1331"/>
      <c r="Q10" s="1332">
        <v>1200.5545933870142</v>
      </c>
      <c r="R10" s="1330">
        <v>12517421023.17</v>
      </c>
      <c r="S10" s="1331">
        <v>7.4578899207956698E-2</v>
      </c>
      <c r="T10" s="1331">
        <v>0.12022233991601292</v>
      </c>
      <c r="U10" s="1332">
        <v>1403.9310080531247</v>
      </c>
      <c r="V10" s="1330">
        <v>11174050522.960001</v>
      </c>
      <c r="W10" s="1331">
        <v>7.212271722109756E-2</v>
      </c>
      <c r="X10" s="1331"/>
      <c r="Y10" s="1332">
        <v>1264.6655908033617</v>
      </c>
    </row>
    <row r="11" spans="1:25" x14ac:dyDescent="0.3">
      <c r="A11" s="1324" t="s">
        <v>917</v>
      </c>
      <c r="B11" s="1325">
        <v>2509269196.6100001</v>
      </c>
      <c r="C11" s="1326">
        <v>2.6918435488460655E-2</v>
      </c>
      <c r="D11" s="1326">
        <v>0.12451579563015491</v>
      </c>
      <c r="E11" s="1327">
        <v>508.60293242150902</v>
      </c>
      <c r="F11" s="1325">
        <v>2231421920.7600002</v>
      </c>
      <c r="G11" s="1326">
        <v>2.5768113633302479E-2</v>
      </c>
      <c r="H11" s="1326"/>
      <c r="I11" s="1327">
        <v>453.85081089509902</v>
      </c>
      <c r="J11" s="1325">
        <v>1994177821.21</v>
      </c>
      <c r="K11" s="1326">
        <v>2.6723071928220359E-2</v>
      </c>
      <c r="L11" s="1326">
        <v>0.16922954743945948</v>
      </c>
      <c r="M11" s="1327">
        <v>500.75661022273499</v>
      </c>
      <c r="N11" s="1325">
        <v>1705548602.99</v>
      </c>
      <c r="O11" s="1326">
        <v>2.4958699664114039E-2</v>
      </c>
      <c r="P11" s="1326"/>
      <c r="Q11" s="1327">
        <v>435.207130998845</v>
      </c>
      <c r="R11" s="1325">
        <v>4503447017.8199997</v>
      </c>
      <c r="S11" s="1326">
        <v>2.6831575019221877E-2</v>
      </c>
      <c r="T11" s="1326">
        <v>0.14388639453932861</v>
      </c>
      <c r="U11" s="1327">
        <v>505.098366487693</v>
      </c>
      <c r="V11" s="1325">
        <v>3936970523.75</v>
      </c>
      <c r="W11" s="1326">
        <v>2.5411108640396651E-2</v>
      </c>
      <c r="X11" s="1326"/>
      <c r="Y11" s="1327">
        <v>445.58158593995603</v>
      </c>
    </row>
    <row r="12" spans="1:25" x14ac:dyDescent="0.3">
      <c r="A12" s="1324" t="s">
        <v>916</v>
      </c>
      <c r="B12" s="1325">
        <v>1048263616.55</v>
      </c>
      <c r="C12" s="1326">
        <v>1.1245352461634398E-2</v>
      </c>
      <c r="D12" s="1326">
        <v>5.8171813574943186E-2</v>
      </c>
      <c r="E12" s="1327">
        <v>212.472201088822</v>
      </c>
      <c r="F12" s="1325">
        <v>990636495.03999805</v>
      </c>
      <c r="G12" s="1326">
        <v>1.1439716324375343E-2</v>
      </c>
      <c r="H12" s="1326"/>
      <c r="I12" s="1327">
        <v>201.48640308375701</v>
      </c>
      <c r="J12" s="1325">
        <v>1042930317.29</v>
      </c>
      <c r="K12" s="1326">
        <v>1.3975835850060547E-2</v>
      </c>
      <c r="L12" s="1326">
        <v>9.3448049458747032E-2</v>
      </c>
      <c r="M12" s="1327">
        <v>261.889508964539</v>
      </c>
      <c r="N12" s="1325">
        <v>953799604.65999901</v>
      </c>
      <c r="O12" s="1326">
        <v>1.3957736431976193E-2</v>
      </c>
      <c r="P12" s="1326"/>
      <c r="Q12" s="1327">
        <v>243.38232798772</v>
      </c>
      <c r="R12" s="1325">
        <v>2091193933.8399999</v>
      </c>
      <c r="S12" s="1326">
        <v>1.2459350957953771E-2</v>
      </c>
      <c r="T12" s="1326">
        <v>7.5475781468284098E-2</v>
      </c>
      <c r="U12" s="1327">
        <v>234.544480219701</v>
      </c>
      <c r="V12" s="1325">
        <v>1944436099.7</v>
      </c>
      <c r="W12" s="1326">
        <v>1.2550329415908884E-2</v>
      </c>
      <c r="X12" s="1326"/>
      <c r="Y12" s="1327">
        <v>220.06893773691999</v>
      </c>
    </row>
    <row r="13" spans="1:25" x14ac:dyDescent="0.3">
      <c r="A13" s="1324" t="s">
        <v>914</v>
      </c>
      <c r="B13" s="1325">
        <v>958624530.44000304</v>
      </c>
      <c r="C13" s="1326">
        <v>1.028374022809788E-2</v>
      </c>
      <c r="D13" s="1326">
        <v>0.12885321223029847</v>
      </c>
      <c r="E13" s="1327">
        <v>194.30328476979099</v>
      </c>
      <c r="F13" s="1325">
        <v>849202110.65000105</v>
      </c>
      <c r="G13" s="1326">
        <v>9.8064540288358495E-3</v>
      </c>
      <c r="H13" s="1326"/>
      <c r="I13" s="1327">
        <v>172.71994280717001</v>
      </c>
      <c r="J13" s="1325">
        <v>570332201.57000005</v>
      </c>
      <c r="K13" s="1326">
        <v>7.6427629890536246E-3</v>
      </c>
      <c r="L13" s="1326">
        <v>0.23287294976466921</v>
      </c>
      <c r="M13" s="1327">
        <v>143.215723754149</v>
      </c>
      <c r="N13" s="1325">
        <v>462604197.51999998</v>
      </c>
      <c r="O13" s="1326">
        <v>6.7696688379439074E-3</v>
      </c>
      <c r="P13" s="1326"/>
      <c r="Q13" s="1327">
        <v>118.043335286812</v>
      </c>
      <c r="R13" s="1325">
        <v>1528956732.01</v>
      </c>
      <c r="S13" s="1326">
        <v>9.1095370043743577E-3</v>
      </c>
      <c r="T13" s="1326">
        <v>0.1655354319365408</v>
      </c>
      <c r="U13" s="1327">
        <v>171.48498577039999</v>
      </c>
      <c r="V13" s="1325">
        <v>1311806308.1700001</v>
      </c>
      <c r="W13" s="1326">
        <v>8.4670312899153104E-3</v>
      </c>
      <c r="X13" s="1326"/>
      <c r="Y13" s="1327">
        <v>148.468659268414</v>
      </c>
    </row>
    <row r="14" spans="1:25" x14ac:dyDescent="0.3">
      <c r="A14" s="1324" t="s">
        <v>909</v>
      </c>
      <c r="B14" s="1325">
        <v>734130999.02000105</v>
      </c>
      <c r="C14" s="1326">
        <v>7.8754634870969158E-3</v>
      </c>
      <c r="D14" s="1326">
        <v>0.11336839179869906</v>
      </c>
      <c r="E14" s="1327">
        <v>148.80076613044901</v>
      </c>
      <c r="F14" s="1325">
        <v>659378337.32999897</v>
      </c>
      <c r="G14" s="1326">
        <v>7.6143985884437864E-3</v>
      </c>
      <c r="H14" s="1326"/>
      <c r="I14" s="1327">
        <v>134.11152337427799</v>
      </c>
      <c r="J14" s="1325">
        <v>580235880.89999902</v>
      </c>
      <c r="K14" s="1326">
        <v>7.7754777009888957E-3</v>
      </c>
      <c r="L14" s="1326">
        <v>0.14092299343333167</v>
      </c>
      <c r="M14" s="1327">
        <v>145.702629804992</v>
      </c>
      <c r="N14" s="1325">
        <v>508567084.93000001</v>
      </c>
      <c r="O14" s="1326">
        <v>7.4422816855347455E-3</v>
      </c>
      <c r="P14" s="1326"/>
      <c r="Q14" s="1327">
        <v>129.77174708760199</v>
      </c>
      <c r="R14" s="1325">
        <v>1314366879.9200001</v>
      </c>
      <c r="S14" s="1326">
        <v>7.8310088698291553E-3</v>
      </c>
      <c r="T14" s="1326">
        <v>0.12536669511206386</v>
      </c>
      <c r="U14" s="1327">
        <v>147.41698112271499</v>
      </c>
      <c r="V14" s="1325">
        <v>1167945422.26</v>
      </c>
      <c r="W14" s="1326">
        <v>7.5384836721697083E-3</v>
      </c>
      <c r="X14" s="1326"/>
      <c r="Y14" s="1327">
        <v>132.18665733016999</v>
      </c>
    </row>
    <row r="15" spans="1:25" x14ac:dyDescent="0.3">
      <c r="A15" s="1324" t="s">
        <v>1031</v>
      </c>
      <c r="B15" s="1325">
        <v>729937413.48000002</v>
      </c>
      <c r="C15" s="1326">
        <v>7.8304763801032296E-3</v>
      </c>
      <c r="D15" s="1326">
        <v>6.44835864988033E-2</v>
      </c>
      <c r="E15" s="1327">
        <v>147.95076968292301</v>
      </c>
      <c r="F15" s="1325">
        <v>685719744.99000001</v>
      </c>
      <c r="G15" s="1326">
        <v>7.9185850712999144E-3</v>
      </c>
      <c r="H15" s="1326"/>
      <c r="I15" s="1327">
        <v>139.46912478322099</v>
      </c>
      <c r="J15" s="1325">
        <v>716276425.88999903</v>
      </c>
      <c r="K15" s="1326">
        <v>9.5984953026570438E-3</v>
      </c>
      <c r="L15" s="1326">
        <v>0.12496655077778417</v>
      </c>
      <c r="M15" s="1327">
        <v>179.86367674749101</v>
      </c>
      <c r="N15" s="1325">
        <v>636709087.38999999</v>
      </c>
      <c r="O15" s="1326">
        <v>9.3174893155902189E-3</v>
      </c>
      <c r="P15" s="1326"/>
      <c r="Q15" s="1327">
        <v>162.46991420714099</v>
      </c>
      <c r="R15" s="1325">
        <v>1446213839.3699999</v>
      </c>
      <c r="S15" s="1326">
        <v>8.6165541575921861E-3</v>
      </c>
      <c r="T15" s="1326">
        <v>9.3604286264102055E-2</v>
      </c>
      <c r="U15" s="1327">
        <v>162.20469453003301</v>
      </c>
      <c r="V15" s="1325">
        <v>1322428832.3800001</v>
      </c>
      <c r="W15" s="1326">
        <v>8.5355941900201477E-3</v>
      </c>
      <c r="X15" s="1326"/>
      <c r="Y15" s="1327">
        <v>149.67090377484999</v>
      </c>
    </row>
    <row r="16" spans="1:25" x14ac:dyDescent="0.3">
      <c r="A16" s="1324" t="s">
        <v>922</v>
      </c>
      <c r="B16" s="1325">
        <v>507233937.35000098</v>
      </c>
      <c r="C16" s="1326">
        <v>5.4414026356997686E-3</v>
      </c>
      <c r="D16" s="1326">
        <v>7.4907001713714935E-2</v>
      </c>
      <c r="E16" s="1327">
        <v>102.811076750333</v>
      </c>
      <c r="F16" s="1325">
        <v>471886346.02000201</v>
      </c>
      <c r="G16" s="1326">
        <v>5.4492702044021592E-3</v>
      </c>
      <c r="H16" s="1326"/>
      <c r="I16" s="1327">
        <v>95.977367076576897</v>
      </c>
      <c r="J16" s="1325">
        <v>134853269.33000001</v>
      </c>
      <c r="K16" s="1326">
        <v>1.8071074593912909E-3</v>
      </c>
      <c r="L16" s="1326">
        <v>9.1535783448787142E-2</v>
      </c>
      <c r="M16" s="1327">
        <v>33.862910974594101</v>
      </c>
      <c r="N16" s="1325">
        <v>123544524.48999999</v>
      </c>
      <c r="O16" s="1326">
        <v>1.8079289423274037E-3</v>
      </c>
      <c r="P16" s="1326"/>
      <c r="Q16" s="1327">
        <v>31.525022482296698</v>
      </c>
      <c r="R16" s="1325">
        <v>642087206.68000102</v>
      </c>
      <c r="S16" s="1326">
        <v>3.8255609506996696E-3</v>
      </c>
      <c r="T16" s="1326">
        <v>7.8357267788343996E-2</v>
      </c>
      <c r="U16" s="1327">
        <v>72.015324695372399</v>
      </c>
      <c r="V16" s="1325">
        <v>595430870.51000202</v>
      </c>
      <c r="W16" s="1326">
        <v>3.8431983290450489E-3</v>
      </c>
      <c r="X16" s="1326"/>
      <c r="Y16" s="1327">
        <v>67.390149354418497</v>
      </c>
    </row>
    <row r="17" spans="1:25" x14ac:dyDescent="0.3">
      <c r="A17" s="1324" t="s">
        <v>912</v>
      </c>
      <c r="B17" s="1325">
        <v>303623770.28000098</v>
      </c>
      <c r="C17" s="1326">
        <v>3.2571542678988593E-3</v>
      </c>
      <c r="D17" s="1326">
        <v>0.10168803812544042</v>
      </c>
      <c r="E17" s="1327">
        <v>61.5414002315527</v>
      </c>
      <c r="F17" s="1325">
        <v>275598681.08999997</v>
      </c>
      <c r="G17" s="1326">
        <v>3.1825707480262881E-3</v>
      </c>
      <c r="H17" s="1326"/>
      <c r="I17" s="1327">
        <v>56.054251206654399</v>
      </c>
      <c r="J17" s="1325">
        <v>169942177.31</v>
      </c>
      <c r="K17" s="1326">
        <v>2.2773179901970594E-3</v>
      </c>
      <c r="L17" s="1326">
        <v>0.16507165162168938</v>
      </c>
      <c r="M17" s="1327">
        <v>42.674062332109798</v>
      </c>
      <c r="N17" s="1325">
        <v>145864142.41</v>
      </c>
      <c r="O17" s="1326">
        <v>2.1345503234516121E-3</v>
      </c>
      <c r="P17" s="1326"/>
      <c r="Q17" s="1327">
        <v>37.220349406973298</v>
      </c>
      <c r="R17" s="1325">
        <v>473565947.58999997</v>
      </c>
      <c r="S17" s="1326">
        <v>2.8215098787730099E-3</v>
      </c>
      <c r="T17" s="1326">
        <v>0.12362448402284756</v>
      </c>
      <c r="U17" s="1327">
        <v>53.11428903358</v>
      </c>
      <c r="V17" s="1325">
        <v>421462823.5</v>
      </c>
      <c r="W17" s="1326">
        <v>2.7203245569757534E-3</v>
      </c>
      <c r="X17" s="1326"/>
      <c r="Y17" s="1327">
        <v>47.700655155270098</v>
      </c>
    </row>
    <row r="18" spans="1:25" x14ac:dyDescent="0.3">
      <c r="A18" s="1324" t="s">
        <v>908</v>
      </c>
      <c r="B18" s="1325">
        <v>77535620.769999802</v>
      </c>
      <c r="C18" s="1326">
        <v>8.3177110234911966E-4</v>
      </c>
      <c r="D18" s="1326">
        <v>-3.1125454683697401E-2</v>
      </c>
      <c r="E18" s="1327">
        <v>15.7156689860219</v>
      </c>
      <c r="F18" s="1325">
        <v>80026481.390000001</v>
      </c>
      <c r="G18" s="1326">
        <v>9.2413337296092554E-4</v>
      </c>
      <c r="H18" s="1326"/>
      <c r="I18" s="1327">
        <v>16.2766544211248</v>
      </c>
      <c r="J18" s="1325">
        <v>20102010.48</v>
      </c>
      <c r="K18" s="1326">
        <v>2.6937791918322119E-4</v>
      </c>
      <c r="L18" s="1326">
        <v>9.5064875843252114E-2</v>
      </c>
      <c r="M18" s="1327">
        <v>5.0478019159388996</v>
      </c>
      <c r="N18" s="1325">
        <v>18356912.84</v>
      </c>
      <c r="O18" s="1326">
        <v>2.6863184873809486E-4</v>
      </c>
      <c r="P18" s="1326"/>
      <c r="Q18" s="1327">
        <v>4.6841581395491296</v>
      </c>
      <c r="R18" s="1325">
        <v>97637631.249999702</v>
      </c>
      <c r="S18" s="1326">
        <v>5.8172582406701694E-4</v>
      </c>
      <c r="T18" s="1326">
        <v>-7.5801712863947622E-3</v>
      </c>
      <c r="U18" s="1327">
        <v>10.950857833334799</v>
      </c>
      <c r="V18" s="1325">
        <v>98383394.230000004</v>
      </c>
      <c r="W18" s="1326">
        <v>6.3501392863063672E-4</v>
      </c>
      <c r="X18" s="1326"/>
      <c r="Y18" s="1327">
        <v>11.1349141596832</v>
      </c>
    </row>
    <row r="19" spans="1:25" x14ac:dyDescent="0.3">
      <c r="A19" s="1324" t="s">
        <v>920</v>
      </c>
      <c r="B19" s="1325">
        <v>67740626.230000004</v>
      </c>
      <c r="C19" s="1326">
        <v>7.2669432183030595E-4</v>
      </c>
      <c r="D19" s="1326">
        <v>0.10404317838597227</v>
      </c>
      <c r="E19" s="1327">
        <v>13.730324825727401</v>
      </c>
      <c r="F19" s="1325">
        <v>61356863.170000002</v>
      </c>
      <c r="G19" s="1326">
        <v>7.085395225520871E-4</v>
      </c>
      <c r="H19" s="1326"/>
      <c r="I19" s="1327">
        <v>12.479424820833399</v>
      </c>
      <c r="J19" s="1325">
        <v>67539982.339999899</v>
      </c>
      <c r="K19" s="1326">
        <v>9.0507265044569203E-4</v>
      </c>
      <c r="L19" s="1326">
        <v>8.6148432547762388E-2</v>
      </c>
      <c r="M19" s="1327">
        <v>16.959918143388201</v>
      </c>
      <c r="N19" s="1325">
        <v>62183013.220000103</v>
      </c>
      <c r="O19" s="1326">
        <v>9.0997532902128335E-4</v>
      </c>
      <c r="P19" s="1326"/>
      <c r="Q19" s="1327">
        <v>15.867323119901799</v>
      </c>
      <c r="R19" s="1325">
        <v>135280608.56999999</v>
      </c>
      <c r="S19" s="1326">
        <v>8.0600299795444955E-4</v>
      </c>
      <c r="T19" s="1326">
        <v>9.5035971567074939E-2</v>
      </c>
      <c r="U19" s="1327">
        <v>15.172825201626299</v>
      </c>
      <c r="V19" s="1325">
        <v>123539876.39</v>
      </c>
      <c r="W19" s="1326">
        <v>7.973860107485046E-4</v>
      </c>
      <c r="X19" s="1326"/>
      <c r="Y19" s="1327">
        <v>13.982094536041799</v>
      </c>
    </row>
    <row r="20" spans="1:25" x14ac:dyDescent="0.3">
      <c r="A20" s="1324" t="s">
        <v>913</v>
      </c>
      <c r="B20" s="1325">
        <v>58781563.68</v>
      </c>
      <c r="C20" s="1326">
        <v>6.3058508507919566E-4</v>
      </c>
      <c r="D20" s="1326">
        <v>-3.087073399666854E-2</v>
      </c>
      <c r="E20" s="1327">
        <v>11.914415440304101</v>
      </c>
      <c r="F20" s="1325">
        <v>60653997.0900001</v>
      </c>
      <c r="G20" s="1326">
        <v>7.0042293426820818E-4</v>
      </c>
      <c r="H20" s="1326"/>
      <c r="I20" s="1327">
        <v>12.336468288323401</v>
      </c>
      <c r="J20" s="1325">
        <v>11132922.359999999</v>
      </c>
      <c r="K20" s="1326">
        <v>1.4918723989070152E-4</v>
      </c>
      <c r="L20" s="1326">
        <v>-0.27821875719397587</v>
      </c>
      <c r="M20" s="1327">
        <v>2.79558041593494</v>
      </c>
      <c r="N20" s="1325">
        <v>15424233.41</v>
      </c>
      <c r="O20" s="1326">
        <v>2.257155313864959E-4</v>
      </c>
      <c r="P20" s="1326"/>
      <c r="Q20" s="1327">
        <v>3.9358223849232599</v>
      </c>
      <c r="R20" s="1325">
        <v>69914486.040000007</v>
      </c>
      <c r="S20" s="1326">
        <v>4.1655109290498159E-4</v>
      </c>
      <c r="T20" s="1326">
        <v>-8.1018504498471394E-2</v>
      </c>
      <c r="U20" s="1327">
        <v>7.84148065979136</v>
      </c>
      <c r="V20" s="1325">
        <v>76078230.5</v>
      </c>
      <c r="W20" s="1326">
        <v>4.9104563235673323E-4</v>
      </c>
      <c r="X20" s="1326"/>
      <c r="Y20" s="1327">
        <v>8.6104425718195206</v>
      </c>
    </row>
    <row r="21" spans="1:25" x14ac:dyDescent="0.3">
      <c r="A21" s="1324" t="s">
        <v>921</v>
      </c>
      <c r="B21" s="1325">
        <v>55156960.210000098</v>
      </c>
      <c r="C21" s="1326">
        <v>5.9170178997070054E-4</v>
      </c>
      <c r="D21" s="1326">
        <v>0.15898379139416971</v>
      </c>
      <c r="E21" s="1327">
        <v>11.1797457778392</v>
      </c>
      <c r="F21" s="1325">
        <v>47590795.159999996</v>
      </c>
      <c r="G21" s="1326">
        <v>5.4957110807821923E-4</v>
      </c>
      <c r="H21" s="1326"/>
      <c r="I21" s="1327">
        <v>9.6795324871381094</v>
      </c>
      <c r="J21" s="1325">
        <v>28391128.600000001</v>
      </c>
      <c r="K21" s="1326">
        <v>3.8045662910883327E-4</v>
      </c>
      <c r="L21" s="1326">
        <v>0.24133391482931835</v>
      </c>
      <c r="M21" s="1327">
        <v>7.1292766206312201</v>
      </c>
      <c r="N21" s="1325">
        <v>22871467.75</v>
      </c>
      <c r="O21" s="1326">
        <v>3.3469705492354538E-4</v>
      </c>
      <c r="P21" s="1326"/>
      <c r="Q21" s="1327">
        <v>5.8361431880393404</v>
      </c>
      <c r="R21" s="1325">
        <v>83548088.810000107</v>
      </c>
      <c r="S21" s="1326">
        <v>4.9778021230130758E-4</v>
      </c>
      <c r="T21" s="1326">
        <v>0.1857139603466077</v>
      </c>
      <c r="U21" s="1327">
        <v>9.3706005675465107</v>
      </c>
      <c r="V21" s="1325">
        <v>70462262.910000101</v>
      </c>
      <c r="W21" s="1326">
        <v>4.5479746598374671E-4</v>
      </c>
      <c r="X21" s="1326"/>
      <c r="Y21" s="1327">
        <v>7.9748341185065303</v>
      </c>
    </row>
    <row r="22" spans="1:25" x14ac:dyDescent="0.3">
      <c r="A22" s="1324" t="s">
        <v>1030</v>
      </c>
      <c r="B22" s="1325">
        <v>51832092.229999997</v>
      </c>
      <c r="C22" s="1326">
        <v>5.56033937215725E-4</v>
      </c>
      <c r="D22" s="1326">
        <v>0.24083675229349871</v>
      </c>
      <c r="E22" s="1327">
        <v>10.505829401379</v>
      </c>
      <c r="F22" s="1325">
        <v>41771886.700000003</v>
      </c>
      <c r="G22" s="1326">
        <v>4.8237525729622269E-4</v>
      </c>
      <c r="H22" s="1326"/>
      <c r="I22" s="1327">
        <v>8.4960197240315001</v>
      </c>
      <c r="J22" s="1325">
        <v>57604784.950000003</v>
      </c>
      <c r="K22" s="1326">
        <v>7.7193557929276021E-4</v>
      </c>
      <c r="L22" s="1326">
        <v>0.34079771853281932</v>
      </c>
      <c r="M22" s="1327">
        <v>14.465097614348601</v>
      </c>
      <c r="N22" s="1325">
        <v>42963069.039999999</v>
      </c>
      <c r="O22" s="1326">
        <v>6.2871403074535748E-4</v>
      </c>
      <c r="P22" s="1326"/>
      <c r="Q22" s="1327">
        <v>10.9629441125421</v>
      </c>
      <c r="R22" s="1325">
        <v>109436877.18000001</v>
      </c>
      <c r="S22" s="1326">
        <v>6.5202583005982771E-4</v>
      </c>
      <c r="T22" s="1326">
        <v>0.29151984826421784</v>
      </c>
      <c r="U22" s="1327">
        <v>12.274239638749</v>
      </c>
      <c r="V22" s="1325">
        <v>84734955.739999995</v>
      </c>
      <c r="W22" s="1326">
        <v>5.4692031676614901E-4</v>
      </c>
      <c r="X22" s="1326"/>
      <c r="Y22" s="1327">
        <v>9.5902003165667598</v>
      </c>
    </row>
    <row r="23" spans="1:25" x14ac:dyDescent="0.3">
      <c r="A23" s="1324" t="s">
        <v>907</v>
      </c>
      <c r="B23" s="1325">
        <v>11599863.84</v>
      </c>
      <c r="C23" s="1326">
        <v>1.2443869588556487E-4</v>
      </c>
      <c r="D23" s="1326">
        <v>-2.3513903785141742E-2</v>
      </c>
      <c r="E23" s="1327">
        <v>2.3511725137680299</v>
      </c>
      <c r="F23" s="1325">
        <v>11879189.970000001</v>
      </c>
      <c r="G23" s="1326">
        <v>1.3717904004200649E-4</v>
      </c>
      <c r="H23" s="1326"/>
      <c r="I23" s="1327">
        <v>2.4161185970715802</v>
      </c>
      <c r="J23" s="1325">
        <v>4364054.16</v>
      </c>
      <c r="K23" s="1326">
        <v>5.8480709180471993E-5</v>
      </c>
      <c r="L23" s="1326">
        <v>6.8067252570154196E-2</v>
      </c>
      <c r="M23" s="1327">
        <v>1.0958546147424499</v>
      </c>
      <c r="N23" s="1325">
        <v>4085935.74</v>
      </c>
      <c r="O23" s="1326">
        <v>5.9792868290442665E-5</v>
      </c>
      <c r="P23" s="1326"/>
      <c r="Q23" s="1327">
        <v>1.04261371838576</v>
      </c>
      <c r="R23" s="1325">
        <v>15963918</v>
      </c>
      <c r="S23" s="1326">
        <v>9.511315703788455E-5</v>
      </c>
      <c r="T23" s="1326">
        <v>-7.5646757935919444E-5</v>
      </c>
      <c r="U23" s="1327">
        <v>1.79048379444391</v>
      </c>
      <c r="V23" s="1325">
        <v>15965125.710000001</v>
      </c>
      <c r="W23" s="1326">
        <v>1.030466297441249E-4</v>
      </c>
      <c r="X23" s="1326"/>
      <c r="Y23" s="1327">
        <v>1.8069137146642</v>
      </c>
    </row>
    <row r="24" spans="1:25" x14ac:dyDescent="0.3">
      <c r="A24" s="1324" t="s">
        <v>1029</v>
      </c>
      <c r="B24" s="1325">
        <v>2559255.5699999998</v>
      </c>
      <c r="C24" s="1326">
        <v>2.7454669292796452E-5</v>
      </c>
      <c r="D24" s="1326">
        <v>0.30204430711931041</v>
      </c>
      <c r="E24" s="1327">
        <v>0.51873465368984295</v>
      </c>
      <c r="F24" s="1325">
        <v>1965567.19</v>
      </c>
      <c r="G24" s="1326">
        <v>2.2698064509718766E-5</v>
      </c>
      <c r="H24" s="1326"/>
      <c r="I24" s="1327">
        <v>0.39977839007087901</v>
      </c>
      <c r="J24" s="1325">
        <v>2677493.14</v>
      </c>
      <c r="K24" s="1326">
        <v>3.5879870393966143E-5</v>
      </c>
      <c r="L24" s="1326">
        <v>0.25099357411429168</v>
      </c>
      <c r="M24" s="1327">
        <v>0.67234344621659303</v>
      </c>
      <c r="N24" s="1325">
        <v>2140293.2799999998</v>
      </c>
      <c r="O24" s="1326">
        <v>3.1320677156307777E-5</v>
      </c>
      <c r="P24" s="1326"/>
      <c r="Q24" s="1327">
        <v>0.54614151496588503</v>
      </c>
      <c r="R24" s="1325">
        <v>5236748.71</v>
      </c>
      <c r="S24" s="1326">
        <v>3.1200592637858031E-5</v>
      </c>
      <c r="T24" s="1326">
        <v>0.27543270119941504</v>
      </c>
      <c r="U24" s="1327">
        <v>0.58734414075730401</v>
      </c>
      <c r="V24" s="1325">
        <v>4105860.47</v>
      </c>
      <c r="W24" s="1326">
        <v>2.6501205898311004E-5</v>
      </c>
      <c r="X24" s="1326"/>
      <c r="Y24" s="1327">
        <v>0.464696346806317</v>
      </c>
    </row>
    <row r="25" spans="1:25" x14ac:dyDescent="0.3">
      <c r="A25" s="1324" t="s">
        <v>918</v>
      </c>
      <c r="B25" s="1325">
        <v>168104.24</v>
      </c>
      <c r="C25" s="1326">
        <v>1.8033549951077708E-6</v>
      </c>
      <c r="D25" s="1326">
        <v>2.2003463368952549</v>
      </c>
      <c r="E25" s="1327">
        <v>3.40729920615917E-2</v>
      </c>
      <c r="F25" s="1325">
        <v>52526.89</v>
      </c>
      <c r="G25" s="1326">
        <v>6.0657236434380121E-7</v>
      </c>
      <c r="H25" s="1326"/>
      <c r="I25" s="1327">
        <v>1.0683489033834599E-2</v>
      </c>
      <c r="J25" s="1325">
        <v>403003.14</v>
      </c>
      <c r="K25" s="1326">
        <v>5.4004621769306912E-6</v>
      </c>
      <c r="L25" s="1326">
        <v>0.72484539107140522</v>
      </c>
      <c r="M25" s="1327">
        <v>0.101197839103972</v>
      </c>
      <c r="N25" s="1325">
        <v>233645.95</v>
      </c>
      <c r="O25" s="1326">
        <v>3.4191339276778131E-6</v>
      </c>
      <c r="P25" s="1326"/>
      <c r="Q25" s="1327">
        <v>5.9619751316811798E-2</v>
      </c>
      <c r="R25" s="1325">
        <v>571107.38</v>
      </c>
      <c r="S25" s="1326">
        <v>3.4026625493462696E-6</v>
      </c>
      <c r="T25" s="1326">
        <v>0.99567289474430887</v>
      </c>
      <c r="U25" s="1327">
        <v>6.4054357381272006E-2</v>
      </c>
      <c r="V25" s="1325">
        <v>286172.84000000003</v>
      </c>
      <c r="W25" s="1326">
        <v>1.8470976816570708E-6</v>
      </c>
      <c r="X25" s="1326"/>
      <c r="Y25" s="1327">
        <v>3.23886976371578E-2</v>
      </c>
    </row>
    <row r="26" spans="1:25" x14ac:dyDescent="0.3">
      <c r="A26" s="1324" t="s">
        <v>910</v>
      </c>
      <c r="B26" s="1325"/>
      <c r="C26" s="1326">
        <v>0</v>
      </c>
      <c r="D26" s="1326"/>
      <c r="E26" s="1327"/>
      <c r="F26" s="1325">
        <v>13763.9</v>
      </c>
      <c r="G26" s="1326">
        <v>1.5894337863124288E-7</v>
      </c>
      <c r="H26" s="1326"/>
      <c r="I26" s="1327">
        <v>2.7994513802891501E-3</v>
      </c>
      <c r="J26" s="1325"/>
      <c r="K26" s="1326">
        <v>0</v>
      </c>
      <c r="L26" s="1326"/>
      <c r="M26" s="1327"/>
      <c r="N26" s="1325"/>
      <c r="O26" s="1326">
        <v>0</v>
      </c>
      <c r="P26" s="1326"/>
      <c r="Q26" s="1327"/>
      <c r="R26" s="1325"/>
      <c r="S26" s="1326">
        <v>0</v>
      </c>
      <c r="T26" s="1326"/>
      <c r="U26" s="1327"/>
      <c r="V26" s="1325">
        <v>13763.9</v>
      </c>
      <c r="W26" s="1326">
        <v>8.8838856198092577E-8</v>
      </c>
      <c r="X26" s="1326"/>
      <c r="Y26" s="1327">
        <v>1.55778163786639E-3</v>
      </c>
    </row>
    <row r="27" spans="1:25" x14ac:dyDescent="0.3">
      <c r="A27" s="1328"/>
      <c r="B27" s="1325"/>
      <c r="C27" s="1326"/>
      <c r="D27" s="1326"/>
      <c r="E27" s="1327"/>
      <c r="F27" s="1325"/>
      <c r="G27" s="1326"/>
      <c r="H27" s="1326"/>
      <c r="I27" s="1327"/>
      <c r="J27" s="1325"/>
      <c r="K27" s="1326"/>
      <c r="L27" s="1326"/>
      <c r="M27" s="1327"/>
      <c r="N27" s="1325"/>
      <c r="O27" s="1326"/>
      <c r="P27" s="1326"/>
      <c r="Q27" s="1327"/>
      <c r="R27" s="1325"/>
      <c r="S27" s="1326"/>
      <c r="T27" s="1326"/>
      <c r="U27" s="1327"/>
      <c r="V27" s="1325"/>
      <c r="W27" s="1326"/>
      <c r="X27" s="1326"/>
      <c r="Y27" s="1327"/>
    </row>
    <row r="28" spans="1:25" x14ac:dyDescent="0.3">
      <c r="A28" s="1329" t="s">
        <v>905</v>
      </c>
      <c r="B28" s="1330">
        <v>6485497480.2500086</v>
      </c>
      <c r="C28" s="1331">
        <v>6.9573820843351217E-2</v>
      </c>
      <c r="D28" s="1331">
        <v>9.9587552001037485E-2</v>
      </c>
      <c r="E28" s="1332">
        <v>1314.5433105080006</v>
      </c>
      <c r="F28" s="1330">
        <v>5898118315.7699928</v>
      </c>
      <c r="G28" s="1331">
        <v>6.8110553889181011E-2</v>
      </c>
      <c r="H28" s="1331"/>
      <c r="I28" s="1332">
        <v>1199.6233233452008</v>
      </c>
      <c r="J28" s="1330">
        <v>3719816651.8199978</v>
      </c>
      <c r="K28" s="1331">
        <v>4.9847574719320699E-2</v>
      </c>
      <c r="L28" s="1331">
        <v>0.15685026343201097</v>
      </c>
      <c r="M28" s="1332">
        <v>934.0805806802266</v>
      </c>
      <c r="N28" s="1330">
        <v>3215469425.3899994</v>
      </c>
      <c r="O28" s="1331">
        <v>4.7054616635818551E-2</v>
      </c>
      <c r="P28" s="1331"/>
      <c r="Q28" s="1332">
        <v>820.49565810391084</v>
      </c>
      <c r="R28" s="1330">
        <v>10205314132.070017</v>
      </c>
      <c r="S28" s="1331">
        <v>6.0803347001940122E-2</v>
      </c>
      <c r="T28" s="1331">
        <v>0.11979106603422887</v>
      </c>
      <c r="U28" s="1332">
        <v>1144.6093352948051</v>
      </c>
      <c r="V28" s="1330">
        <v>9113587741.1599827</v>
      </c>
      <c r="W28" s="1331">
        <v>5.8823495577969259E-2</v>
      </c>
      <c r="X28" s="1331"/>
      <c r="Y28" s="1332">
        <v>1031.4648928184049</v>
      </c>
    </row>
    <row r="29" spans="1:25" x14ac:dyDescent="0.3">
      <c r="A29" s="1324" t="s">
        <v>900</v>
      </c>
      <c r="B29" s="1325">
        <v>1865347282.56001</v>
      </c>
      <c r="C29" s="1326">
        <v>2.0010698954501686E-2</v>
      </c>
      <c r="D29" s="1326">
        <v>0.11209338188284014</v>
      </c>
      <c r="E29" s="1327">
        <v>378.08661548797801</v>
      </c>
      <c r="F29" s="1325">
        <v>1677329721.5399899</v>
      </c>
      <c r="G29" s="1326">
        <v>1.9369543008897757E-2</v>
      </c>
      <c r="H29" s="1326"/>
      <c r="I29" s="1327">
        <v>341.153525102998</v>
      </c>
      <c r="J29" s="1325">
        <v>961787318.90999901</v>
      </c>
      <c r="K29" s="1326">
        <v>1.2888475355365782E-2</v>
      </c>
      <c r="L29" s="1326">
        <v>0.13476807660847437</v>
      </c>
      <c r="M29" s="1327">
        <v>241.513746893621</v>
      </c>
      <c r="N29" s="1325">
        <v>847562897.41999996</v>
      </c>
      <c r="O29" s="1326">
        <v>1.2403087057189016E-2</v>
      </c>
      <c r="P29" s="1326"/>
      <c r="Q29" s="1327">
        <v>216.27376451223299</v>
      </c>
      <c r="R29" s="1325">
        <v>2827134601.4700098</v>
      </c>
      <c r="S29" s="1326">
        <v>1.6844091614405324E-2</v>
      </c>
      <c r="T29" s="1326">
        <v>0.11970488576045427</v>
      </c>
      <c r="U29" s="1327">
        <v>317.08623714076299</v>
      </c>
      <c r="V29" s="1325">
        <v>2524892618.95999</v>
      </c>
      <c r="W29" s="1326">
        <v>1.629687605194835E-2</v>
      </c>
      <c r="X29" s="1326"/>
      <c r="Y29" s="1327">
        <v>285.76430803771098</v>
      </c>
    </row>
    <row r="30" spans="1:25" x14ac:dyDescent="0.3">
      <c r="A30" s="1324" t="s">
        <v>1032</v>
      </c>
      <c r="B30" s="1325">
        <v>1491336309.3499999</v>
      </c>
      <c r="C30" s="1326">
        <v>1.5998458949351368E-2</v>
      </c>
      <c r="D30" s="1326">
        <v>0.10059473282772893</v>
      </c>
      <c r="E30" s="1327">
        <v>302.27845668643602</v>
      </c>
      <c r="F30" s="1325">
        <v>1355027663.5599999</v>
      </c>
      <c r="G30" s="1326">
        <v>1.5647648921092529E-2</v>
      </c>
      <c r="H30" s="1326"/>
      <c r="I30" s="1327">
        <v>275.60023416931301</v>
      </c>
      <c r="J30" s="1325">
        <v>929360909.57999897</v>
      </c>
      <c r="K30" s="1326">
        <v>1.2453943760598711E-2</v>
      </c>
      <c r="L30" s="1326">
        <v>0.18440204813286359</v>
      </c>
      <c r="M30" s="1327">
        <v>233.37117372633199</v>
      </c>
      <c r="N30" s="1325">
        <v>784666753.18999898</v>
      </c>
      <c r="O30" s="1326">
        <v>1.1482675893815915E-2</v>
      </c>
      <c r="P30" s="1326"/>
      <c r="Q30" s="1327">
        <v>200.22447079334299</v>
      </c>
      <c r="R30" s="1325">
        <v>2420697218.9300098</v>
      </c>
      <c r="S30" s="1326">
        <v>1.4422534287964923E-2</v>
      </c>
      <c r="T30" s="1326">
        <v>0.13132847381395643</v>
      </c>
      <c r="U30" s="1327">
        <v>271.50096497298603</v>
      </c>
      <c r="V30" s="1325">
        <v>2139694416.74999</v>
      </c>
      <c r="W30" s="1326">
        <v>1.3810620870357525E-2</v>
      </c>
      <c r="X30" s="1326"/>
      <c r="Y30" s="1327">
        <v>242.16803907746899</v>
      </c>
    </row>
    <row r="31" spans="1:25" x14ac:dyDescent="0.3">
      <c r="A31" s="1324" t="s">
        <v>901</v>
      </c>
      <c r="B31" s="1325">
        <v>1140593438.29</v>
      </c>
      <c r="C31" s="1326">
        <v>1.2235829829916358E-2</v>
      </c>
      <c r="D31" s="1326">
        <v>0.11011057407442704</v>
      </c>
      <c r="E31" s="1327">
        <v>231.18650171083499</v>
      </c>
      <c r="F31" s="1325">
        <v>1027459304.4400001</v>
      </c>
      <c r="G31" s="1326">
        <v>1.1864940405975079E-2</v>
      </c>
      <c r="H31" s="1326"/>
      <c r="I31" s="1327">
        <v>208.97582574746099</v>
      </c>
      <c r="J31" s="1325">
        <v>711680148.79999995</v>
      </c>
      <c r="K31" s="1326">
        <v>9.5369026793855893E-3</v>
      </c>
      <c r="L31" s="1326">
        <v>0.16160847983649515</v>
      </c>
      <c r="M31" s="1327">
        <v>178.70950879378501</v>
      </c>
      <c r="N31" s="1325">
        <v>612667831.85000002</v>
      </c>
      <c r="O31" s="1326">
        <v>8.9656737909436929E-3</v>
      </c>
      <c r="P31" s="1326"/>
      <c r="Q31" s="1327">
        <v>156.335274695355</v>
      </c>
      <c r="R31" s="1325">
        <v>1852273587.0899999</v>
      </c>
      <c r="S31" s="1326">
        <v>1.1035861532614794E-2</v>
      </c>
      <c r="T31" s="1326">
        <v>0.12934756465274969</v>
      </c>
      <c r="U31" s="1327">
        <v>207.74761186828499</v>
      </c>
      <c r="V31" s="1325">
        <v>1640127136.29</v>
      </c>
      <c r="W31" s="1326">
        <v>1.058617243713313E-2</v>
      </c>
      <c r="X31" s="1326"/>
      <c r="Y31" s="1327">
        <v>185.62761547809399</v>
      </c>
    </row>
    <row r="32" spans="1:25" x14ac:dyDescent="0.3">
      <c r="A32" s="1324" t="s">
        <v>895</v>
      </c>
      <c r="B32" s="1325">
        <v>504508788.58999902</v>
      </c>
      <c r="C32" s="1326">
        <v>5.412168330671166E-3</v>
      </c>
      <c r="D32" s="1326">
        <v>6.6680402690067572E-2</v>
      </c>
      <c r="E32" s="1327">
        <v>102.258717261565</v>
      </c>
      <c r="F32" s="1325">
        <v>472970898.61000103</v>
      </c>
      <c r="G32" s="1326">
        <v>5.4617944491988889E-3</v>
      </c>
      <c r="H32" s="1326"/>
      <c r="I32" s="1327">
        <v>96.197955154452302</v>
      </c>
      <c r="J32" s="1325">
        <v>293362505.88999999</v>
      </c>
      <c r="K32" s="1326">
        <v>3.9312177994160341E-3</v>
      </c>
      <c r="L32" s="1326">
        <v>0.12032365585696447</v>
      </c>
      <c r="M32" s="1327">
        <v>73.666055480843596</v>
      </c>
      <c r="N32" s="1325">
        <v>261855138.34</v>
      </c>
      <c r="O32" s="1326">
        <v>3.8319422512355181E-3</v>
      </c>
      <c r="P32" s="1326"/>
      <c r="Q32" s="1327">
        <v>66.817927847069996</v>
      </c>
      <c r="R32" s="1325">
        <v>797871294.47999799</v>
      </c>
      <c r="S32" s="1326">
        <v>4.7537238494895972E-3</v>
      </c>
      <c r="T32" s="1326">
        <v>8.5796167201255213E-2</v>
      </c>
      <c r="U32" s="1327">
        <v>89.487782561801097</v>
      </c>
      <c r="V32" s="1325">
        <v>734826036.95000005</v>
      </c>
      <c r="W32" s="1326">
        <v>4.7429220371562799E-3</v>
      </c>
      <c r="X32" s="1326"/>
      <c r="Y32" s="1327">
        <v>83.1667265373069</v>
      </c>
    </row>
    <row r="33" spans="1:25" x14ac:dyDescent="0.3">
      <c r="A33" s="1324" t="s">
        <v>902</v>
      </c>
      <c r="B33" s="1325">
        <v>459288546.79000002</v>
      </c>
      <c r="C33" s="1326">
        <v>4.9270636781650222E-3</v>
      </c>
      <c r="D33" s="1326">
        <v>9.8841541475551672E-2</v>
      </c>
      <c r="E33" s="1327">
        <v>93.093041607728907</v>
      </c>
      <c r="F33" s="1325">
        <v>417975230.69000101</v>
      </c>
      <c r="G33" s="1326">
        <v>4.8267130210217979E-3</v>
      </c>
      <c r="H33" s="1326"/>
      <c r="I33" s="1327">
        <v>85.012339270250294</v>
      </c>
      <c r="J33" s="1325">
        <v>251853022.49000001</v>
      </c>
      <c r="K33" s="1326">
        <v>3.3749680513728E-3</v>
      </c>
      <c r="L33" s="1326">
        <v>0.15885679202760394</v>
      </c>
      <c r="M33" s="1327">
        <v>63.242637880667601</v>
      </c>
      <c r="N33" s="1325">
        <v>217328857.38999999</v>
      </c>
      <c r="O33" s="1326">
        <v>3.1803524510722399E-3</v>
      </c>
      <c r="P33" s="1326"/>
      <c r="Q33" s="1327">
        <v>55.456096848923103</v>
      </c>
      <c r="R33" s="1325">
        <v>711141569.27999997</v>
      </c>
      <c r="S33" s="1326">
        <v>4.2369874209511908E-3</v>
      </c>
      <c r="T33" s="1326">
        <v>0.11937193955290447</v>
      </c>
      <c r="U33" s="1327">
        <v>79.760335486016103</v>
      </c>
      <c r="V33" s="1325">
        <v>635304088.080001</v>
      </c>
      <c r="W33" s="1326">
        <v>4.1005593271528813E-3</v>
      </c>
      <c r="X33" s="1326"/>
      <c r="Y33" s="1327">
        <v>71.902952133659497</v>
      </c>
    </row>
    <row r="34" spans="1:25" x14ac:dyDescent="0.3">
      <c r="A34" s="1324" t="s">
        <v>904</v>
      </c>
      <c r="B34" s="1325">
        <v>383581840.95999998</v>
      </c>
      <c r="C34" s="1326">
        <v>4.1149124431831734E-3</v>
      </c>
      <c r="D34" s="1326">
        <v>6.4881593835619381E-2</v>
      </c>
      <c r="E34" s="1327">
        <v>77.748074777892597</v>
      </c>
      <c r="F34" s="1325">
        <v>360210790.74000001</v>
      </c>
      <c r="G34" s="1326">
        <v>4.1596582436407717E-3</v>
      </c>
      <c r="H34" s="1326"/>
      <c r="I34" s="1327">
        <v>73.263580477345798</v>
      </c>
      <c r="J34" s="1325">
        <v>236714347.75999999</v>
      </c>
      <c r="K34" s="1326">
        <v>3.1721015419748297E-3</v>
      </c>
      <c r="L34" s="1326">
        <v>0.20658928840817301</v>
      </c>
      <c r="M34" s="1327">
        <v>59.441175764084797</v>
      </c>
      <c r="N34" s="1325">
        <v>196184691.87</v>
      </c>
      <c r="O34" s="1326">
        <v>2.8709324345820445E-3</v>
      </c>
      <c r="P34" s="1326"/>
      <c r="Q34" s="1327">
        <v>50.060711694145603</v>
      </c>
      <c r="R34" s="1325">
        <v>620296188.72000003</v>
      </c>
      <c r="S34" s="1326">
        <v>3.6957298833360727E-3</v>
      </c>
      <c r="T34" s="1326">
        <v>0.11484763645140794</v>
      </c>
      <c r="U34" s="1327">
        <v>69.571284045588399</v>
      </c>
      <c r="V34" s="1325">
        <v>556395482.61000097</v>
      </c>
      <c r="W34" s="1326">
        <v>3.5912450881551154E-3</v>
      </c>
      <c r="X34" s="1326"/>
      <c r="Y34" s="1327">
        <v>62.9721711289436</v>
      </c>
    </row>
    <row r="35" spans="1:25" x14ac:dyDescent="0.3">
      <c r="A35" s="1324" t="s">
        <v>899</v>
      </c>
      <c r="B35" s="1325">
        <v>334725702.69999897</v>
      </c>
      <c r="C35" s="1326">
        <v>3.5908033488923408E-3</v>
      </c>
      <c r="D35" s="1326">
        <v>5.1782716518965793E-2</v>
      </c>
      <c r="E35" s="1327">
        <v>67.845440489233198</v>
      </c>
      <c r="F35" s="1325">
        <v>318246057.330001</v>
      </c>
      <c r="G35" s="1326">
        <v>3.6750560225010777E-3</v>
      </c>
      <c r="H35" s="1326"/>
      <c r="I35" s="1327">
        <v>64.728337496207502</v>
      </c>
      <c r="J35" s="1325">
        <v>211060742.81</v>
      </c>
      <c r="K35" s="1326">
        <v>2.8283292248797399E-3</v>
      </c>
      <c r="L35" s="1326">
        <v>0.10734677165705657</v>
      </c>
      <c r="M35" s="1327">
        <v>52.9993168094203</v>
      </c>
      <c r="N35" s="1325">
        <v>190600404.69</v>
      </c>
      <c r="O35" s="1326">
        <v>2.7892129536364759E-3</v>
      </c>
      <c r="P35" s="1326"/>
      <c r="Q35" s="1327">
        <v>48.635761623522598</v>
      </c>
      <c r="R35" s="1325">
        <v>545786445.50999904</v>
      </c>
      <c r="S35" s="1326">
        <v>3.2518002097568625E-3</v>
      </c>
      <c r="T35" s="1326">
        <v>7.2595539612000187E-2</v>
      </c>
      <c r="U35" s="1327">
        <v>61.2144077608516</v>
      </c>
      <c r="V35" s="1325">
        <v>508846462.01999998</v>
      </c>
      <c r="W35" s="1326">
        <v>3.2843407512625749E-3</v>
      </c>
      <c r="X35" s="1326"/>
      <c r="Y35" s="1327">
        <v>57.590630201326199</v>
      </c>
    </row>
    <row r="36" spans="1:25" x14ac:dyDescent="0.3">
      <c r="A36" s="1324" t="s">
        <v>897</v>
      </c>
      <c r="B36" s="1325">
        <v>242943449.94</v>
      </c>
      <c r="C36" s="1326">
        <v>2.6062000814376465E-3</v>
      </c>
      <c r="D36" s="1326">
        <v>0.18191841860595284</v>
      </c>
      <c r="E36" s="1327">
        <v>49.242126440245102</v>
      </c>
      <c r="F36" s="1325">
        <v>205550100.68000001</v>
      </c>
      <c r="G36" s="1326">
        <v>2.3736606252640121E-3</v>
      </c>
      <c r="H36" s="1326"/>
      <c r="I36" s="1327">
        <v>41.807010590544898</v>
      </c>
      <c r="J36" s="1325">
        <v>110361272.65000001</v>
      </c>
      <c r="K36" s="1326">
        <v>1.4789013275287647E-3</v>
      </c>
      <c r="L36" s="1326">
        <v>0.20757568286958691</v>
      </c>
      <c r="M36" s="1327">
        <v>27.712742667325699</v>
      </c>
      <c r="N36" s="1325">
        <v>91390770.959999993</v>
      </c>
      <c r="O36" s="1326">
        <v>1.3373965423580773E-3</v>
      </c>
      <c r="P36" s="1326"/>
      <c r="Q36" s="1327">
        <v>23.320305947040399</v>
      </c>
      <c r="R36" s="1325">
        <v>353304722.58999997</v>
      </c>
      <c r="S36" s="1326">
        <v>2.1049924938181782E-3</v>
      </c>
      <c r="T36" s="1326">
        <v>0.18981506533170486</v>
      </c>
      <c r="U36" s="1327">
        <v>39.626010375265999</v>
      </c>
      <c r="V36" s="1325">
        <v>296940871.63999999</v>
      </c>
      <c r="W36" s="1326">
        <v>1.9165997569702065E-3</v>
      </c>
      <c r="X36" s="1326"/>
      <c r="Y36" s="1327">
        <v>33.6074104994103</v>
      </c>
    </row>
    <row r="37" spans="1:25" x14ac:dyDescent="0.3">
      <c r="A37" s="1324" t="s">
        <v>903</v>
      </c>
      <c r="B37" s="1325">
        <v>59795986.5499999</v>
      </c>
      <c r="C37" s="1326">
        <v>6.4146740755818778E-4</v>
      </c>
      <c r="D37" s="1326">
        <v>-2.1836713127873789E-2</v>
      </c>
      <c r="E37" s="1327">
        <v>12.1200284718172</v>
      </c>
      <c r="F37" s="1325">
        <v>61130884.130000003</v>
      </c>
      <c r="G37" s="1326">
        <v>7.0592995170970637E-4</v>
      </c>
      <c r="H37" s="1326"/>
      <c r="I37" s="1327">
        <v>12.433462750821</v>
      </c>
      <c r="J37" s="1325">
        <v>9214974.4800000004</v>
      </c>
      <c r="K37" s="1326">
        <v>1.234856908078224E-4</v>
      </c>
      <c r="L37" s="1326">
        <v>-2.7187474388052937E-2</v>
      </c>
      <c r="M37" s="1327">
        <v>2.3139658534031402</v>
      </c>
      <c r="N37" s="1325">
        <v>9472508.0500000007</v>
      </c>
      <c r="O37" s="1326">
        <v>1.3861902444256452E-4</v>
      </c>
      <c r="P37" s="1326"/>
      <c r="Q37" s="1327">
        <v>2.417112619703</v>
      </c>
      <c r="R37" s="1325">
        <v>69010961.029999897</v>
      </c>
      <c r="S37" s="1326">
        <v>4.1116788333426109E-4</v>
      </c>
      <c r="T37" s="1326">
        <v>-2.2554598310804704E-2</v>
      </c>
      <c r="U37" s="1327">
        <v>7.7401429500712302</v>
      </c>
      <c r="V37" s="1325">
        <v>70603392.180000007</v>
      </c>
      <c r="W37" s="1326">
        <v>4.5570838243350753E-4</v>
      </c>
      <c r="X37" s="1326"/>
      <c r="Y37" s="1327">
        <v>7.9908069594434297</v>
      </c>
    </row>
    <row r="38" spans="1:25" x14ac:dyDescent="0.3">
      <c r="A38" s="1324" t="s">
        <v>898</v>
      </c>
      <c r="B38" s="1325">
        <v>3376134.52</v>
      </c>
      <c r="C38" s="1326">
        <v>3.6217819674255549E-5</v>
      </c>
      <c r="D38" s="1326">
        <v>0.52238321219122452</v>
      </c>
      <c r="E38" s="1327">
        <v>0.68430757426954703</v>
      </c>
      <c r="F38" s="1325">
        <v>2217664.0499999998</v>
      </c>
      <c r="G38" s="1326">
        <v>2.5609239879397956E-5</v>
      </c>
      <c r="H38" s="1326"/>
      <c r="I38" s="1327">
        <v>0.45105258580708402</v>
      </c>
      <c r="J38" s="1325">
        <v>4421408.45</v>
      </c>
      <c r="K38" s="1326">
        <v>5.9249287990626458E-5</v>
      </c>
      <c r="L38" s="1326">
        <v>0.1823301937928116</v>
      </c>
      <c r="M38" s="1327">
        <v>1.11025681074356</v>
      </c>
      <c r="N38" s="1325">
        <v>3739571.63</v>
      </c>
      <c r="O38" s="1326">
        <v>5.4724236543002016E-5</v>
      </c>
      <c r="P38" s="1326"/>
      <c r="Q38" s="1327">
        <v>0.95423152257509503</v>
      </c>
      <c r="R38" s="1325">
        <v>7797542.9699999997</v>
      </c>
      <c r="S38" s="1326">
        <v>4.6457826268918607E-5</v>
      </c>
      <c r="T38" s="1326">
        <v>0.30891967161520795</v>
      </c>
      <c r="U38" s="1327">
        <v>0.87455813317664499</v>
      </c>
      <c r="V38" s="1325">
        <v>5957235.6799999997</v>
      </c>
      <c r="W38" s="1326">
        <v>3.8450875399680776E-5</v>
      </c>
      <c r="X38" s="1326"/>
      <c r="Y38" s="1327">
        <v>0.67423276504090301</v>
      </c>
    </row>
    <row r="39" spans="1:25" x14ac:dyDescent="0.3">
      <c r="A39" s="1328"/>
      <c r="B39" s="1325"/>
      <c r="C39" s="1326"/>
      <c r="D39" s="1326"/>
      <c r="E39" s="1327"/>
      <c r="F39" s="1325"/>
      <c r="G39" s="1326"/>
      <c r="H39" s="1326"/>
      <c r="I39" s="1327"/>
      <c r="J39" s="1325"/>
      <c r="K39" s="1326"/>
      <c r="L39" s="1326"/>
      <c r="M39" s="1327"/>
      <c r="N39" s="1325"/>
      <c r="O39" s="1326"/>
      <c r="P39" s="1326"/>
      <c r="Q39" s="1327"/>
      <c r="R39" s="1325"/>
      <c r="S39" s="1326"/>
      <c r="T39" s="1326"/>
      <c r="U39" s="1327"/>
      <c r="V39" s="1325"/>
      <c r="W39" s="1326"/>
      <c r="X39" s="1326"/>
      <c r="Y39" s="1327"/>
    </row>
    <row r="40" spans="1:25" x14ac:dyDescent="0.3">
      <c r="A40" s="1329" t="s">
        <v>1010</v>
      </c>
      <c r="B40" s="1330">
        <v>4901197296.8499994</v>
      </c>
      <c r="C40" s="1331">
        <v>5.2578082666345304E-2</v>
      </c>
      <c r="D40" s="1331">
        <v>0.10347919191432962</v>
      </c>
      <c r="E40" s="1332">
        <v>993.42203734935333</v>
      </c>
      <c r="F40" s="1330">
        <v>4441585607.3800001</v>
      </c>
      <c r="G40" s="1331">
        <v>5.1290740481758683E-2</v>
      </c>
      <c r="H40" s="1331"/>
      <c r="I40" s="1332">
        <v>903.37789138633377</v>
      </c>
      <c r="J40" s="1330">
        <v>4408890195.5000105</v>
      </c>
      <c r="K40" s="1331">
        <v>5.9081536543458116E-2</v>
      </c>
      <c r="L40" s="1331">
        <v>0.12854299188055004</v>
      </c>
      <c r="M40" s="1332">
        <v>1107.1133605343316</v>
      </c>
      <c r="N40" s="1330">
        <v>3906710003.27001</v>
      </c>
      <c r="O40" s="1331">
        <v>5.7170110236358866E-2</v>
      </c>
      <c r="P40" s="1331"/>
      <c r="Q40" s="1332">
        <v>996.88044608459438</v>
      </c>
      <c r="R40" s="1330">
        <v>9310087492.3500099</v>
      </c>
      <c r="S40" s="1331">
        <v>5.5469579190793337E-2</v>
      </c>
      <c r="T40" s="1331">
        <v>0.11520817260867375</v>
      </c>
      <c r="U40" s="1332">
        <v>1044.2023555813573</v>
      </c>
      <c r="V40" s="1330">
        <v>8348295610.6500101</v>
      </c>
      <c r="W40" s="1331">
        <v>5.3883930663089948E-2</v>
      </c>
      <c r="X40" s="1331"/>
      <c r="Y40" s="1332">
        <v>944.85005047632899</v>
      </c>
    </row>
    <row r="41" spans="1:25" x14ac:dyDescent="0.3">
      <c r="A41" s="1324" t="s">
        <v>925</v>
      </c>
      <c r="B41" s="1325">
        <v>4752779837.0299997</v>
      </c>
      <c r="C41" s="1326">
        <v>5.0985919568450784E-2</v>
      </c>
      <c r="D41" s="1326">
        <v>0.10114704974824616</v>
      </c>
      <c r="E41" s="1327">
        <v>963.33935216396799</v>
      </c>
      <c r="F41" s="1325">
        <v>4316208119.6300001</v>
      </c>
      <c r="G41" s="1326">
        <v>4.9842900733774294E-2</v>
      </c>
      <c r="H41" s="1326"/>
      <c r="I41" s="1327">
        <v>877.87725703568299</v>
      </c>
      <c r="J41" s="1325">
        <v>4333932278.73001</v>
      </c>
      <c r="K41" s="1326">
        <v>5.8077059520331431E-2</v>
      </c>
      <c r="L41" s="1326">
        <v>0.12774414528536066</v>
      </c>
      <c r="M41" s="1327">
        <v>1088.2907300187001</v>
      </c>
      <c r="N41" s="1325">
        <v>3843010222.5300102</v>
      </c>
      <c r="O41" s="1326">
        <v>5.6237938796991863E-2</v>
      </c>
      <c r="P41" s="1326"/>
      <c r="Q41" s="1327">
        <v>980.62608735655203</v>
      </c>
      <c r="R41" s="1325">
        <v>9086712115.7600098</v>
      </c>
      <c r="S41" s="1326">
        <v>5.4138706827755567E-2</v>
      </c>
      <c r="T41" s="1326">
        <v>0.1136743416716143</v>
      </c>
      <c r="U41" s="1327">
        <v>1019.14898260223</v>
      </c>
      <c r="V41" s="1325">
        <v>8159218342.1600103</v>
      </c>
      <c r="W41" s="1326">
        <v>5.2663534680431598E-2</v>
      </c>
      <c r="X41" s="1326"/>
      <c r="Y41" s="1327">
        <v>923.45051277323205</v>
      </c>
    </row>
    <row r="42" spans="1:25" x14ac:dyDescent="0.3">
      <c r="A42" s="1324" t="s">
        <v>926</v>
      </c>
      <c r="B42" s="1325">
        <v>148417459.81999999</v>
      </c>
      <c r="C42" s="1326">
        <v>1.5921630978945199E-3</v>
      </c>
      <c r="D42" s="1326">
        <v>0.18376482479806264</v>
      </c>
      <c r="E42" s="1327">
        <v>30.082685185385401</v>
      </c>
      <c r="F42" s="1325">
        <v>125377487.75</v>
      </c>
      <c r="G42" s="1326">
        <v>1.4478397479843843E-3</v>
      </c>
      <c r="H42" s="1326"/>
      <c r="I42" s="1327">
        <v>25.500634350650799</v>
      </c>
      <c r="J42" s="1325">
        <v>74957916.7700001</v>
      </c>
      <c r="K42" s="1326">
        <v>1.0044770231266791E-3</v>
      </c>
      <c r="L42" s="1326">
        <v>0.17673743769938285</v>
      </c>
      <c r="M42" s="1327">
        <v>18.822630515631602</v>
      </c>
      <c r="N42" s="1325">
        <v>63699780.740000002</v>
      </c>
      <c r="O42" s="1326">
        <v>9.3217143936700684E-4</v>
      </c>
      <c r="P42" s="1326"/>
      <c r="Q42" s="1327">
        <v>16.254358728042298</v>
      </c>
      <c r="R42" s="1325">
        <v>223375376.59</v>
      </c>
      <c r="S42" s="1326">
        <v>1.3308723630377748E-3</v>
      </c>
      <c r="T42" s="1326">
        <v>0.18139731113057606</v>
      </c>
      <c r="U42" s="1327">
        <v>25.0533729791272</v>
      </c>
      <c r="V42" s="1325">
        <v>189077268.49000001</v>
      </c>
      <c r="W42" s="1326">
        <v>1.2203959826583492E-3</v>
      </c>
      <c r="X42" s="1326"/>
      <c r="Y42" s="1327">
        <v>21.3995377030969</v>
      </c>
    </row>
    <row r="43" spans="1:25" x14ac:dyDescent="0.3">
      <c r="A43" s="1328"/>
      <c r="B43" s="1325"/>
      <c r="C43" s="1326"/>
      <c r="D43" s="1326"/>
      <c r="E43" s="1327"/>
      <c r="F43" s="1325"/>
      <c r="G43" s="1326"/>
      <c r="H43" s="1326"/>
      <c r="I43" s="1327"/>
      <c r="J43" s="1325"/>
      <c r="K43" s="1326"/>
      <c r="L43" s="1326"/>
      <c r="M43" s="1327"/>
      <c r="N43" s="1325"/>
      <c r="O43" s="1326"/>
      <c r="P43" s="1326"/>
      <c r="Q43" s="1327"/>
      <c r="R43" s="1325"/>
      <c r="S43" s="1326"/>
      <c r="T43" s="1326"/>
      <c r="U43" s="1327"/>
      <c r="V43" s="1325"/>
      <c r="W43" s="1326"/>
      <c r="X43" s="1326"/>
      <c r="Y43" s="1327"/>
    </row>
    <row r="44" spans="1:25" x14ac:dyDescent="0.3">
      <c r="A44" s="1329" t="s">
        <v>1011</v>
      </c>
      <c r="B44" s="1330">
        <v>4477206846.4099894</v>
      </c>
      <c r="C44" s="1331">
        <v>4.8029682836103149E-2</v>
      </c>
      <c r="D44" s="1331">
        <v>9.791432941498307E-2</v>
      </c>
      <c r="E44" s="1332">
        <v>907.4835550598342</v>
      </c>
      <c r="F44" s="1330">
        <v>4077920040.2600098</v>
      </c>
      <c r="G44" s="1331">
        <v>4.709118701726836E-2</v>
      </c>
      <c r="H44" s="1331"/>
      <c r="I44" s="1332">
        <v>829.41164098944819</v>
      </c>
      <c r="J44" s="1330">
        <v>3301457546.0300097</v>
      </c>
      <c r="K44" s="1331">
        <v>4.4241334214114275E-2</v>
      </c>
      <c r="L44" s="1331">
        <v>0.10826306998978802</v>
      </c>
      <c r="M44" s="1332">
        <v>829.02671565223466</v>
      </c>
      <c r="N44" s="1330">
        <v>2978947540.0100002</v>
      </c>
      <c r="O44" s="1331">
        <v>4.3593396773282618E-2</v>
      </c>
      <c r="P44" s="1331"/>
      <c r="Q44" s="1332">
        <v>760.14205048803296</v>
      </c>
      <c r="R44" s="1330">
        <v>7778664392.4399996</v>
      </c>
      <c r="S44" s="1331">
        <v>4.6345347545830945E-2</v>
      </c>
      <c r="T44" s="1331">
        <v>0.10228289024269493</v>
      </c>
      <c r="U44" s="1332">
        <v>872.44074650607104</v>
      </c>
      <c r="V44" s="1330">
        <v>7056867580.27001</v>
      </c>
      <c r="W44" s="1331">
        <v>4.554843061723704E-2</v>
      </c>
      <c r="X44" s="1331"/>
      <c r="Y44" s="1332">
        <v>798.68778016399574</v>
      </c>
    </row>
    <row r="45" spans="1:25" x14ac:dyDescent="0.3">
      <c r="A45" s="1324" t="s">
        <v>927</v>
      </c>
      <c r="B45" s="1325">
        <v>4342020675.5499897</v>
      </c>
      <c r="C45" s="1326">
        <v>4.6579459709727079E-2</v>
      </c>
      <c r="D45" s="1326">
        <v>9.846046438826131E-2</v>
      </c>
      <c r="E45" s="1327">
        <v>880.08271539897999</v>
      </c>
      <c r="F45" s="1325">
        <v>3952823807.79001</v>
      </c>
      <c r="G45" s="1326">
        <v>4.5646595161557321E-2</v>
      </c>
      <c r="H45" s="1326"/>
      <c r="I45" s="1327">
        <v>803.96821139048905</v>
      </c>
      <c r="J45" s="1325">
        <v>3195718374.1600099</v>
      </c>
      <c r="K45" s="1326">
        <v>4.2824371561406636E-2</v>
      </c>
      <c r="L45" s="1326">
        <v>0.12178163399999553</v>
      </c>
      <c r="M45" s="1327">
        <v>802.47462550750902</v>
      </c>
      <c r="N45" s="1325">
        <v>2848788282.23</v>
      </c>
      <c r="O45" s="1326">
        <v>4.1688668982037096E-2</v>
      </c>
      <c r="P45" s="1326"/>
      <c r="Q45" s="1327">
        <v>726.92913761526802</v>
      </c>
      <c r="R45" s="1325">
        <v>7537739049.71</v>
      </c>
      <c r="S45" s="1326">
        <v>4.4909912337664344E-2</v>
      </c>
      <c r="T45" s="1326">
        <v>0.10822830675246939</v>
      </c>
      <c r="U45" s="1327">
        <v>845.41900147901003</v>
      </c>
      <c r="V45" s="1325">
        <v>6801612090.02001</v>
      </c>
      <c r="W45" s="1326">
        <v>4.3900888438632622E-2</v>
      </c>
      <c r="X45" s="1326"/>
      <c r="Y45" s="1327">
        <v>769.79827096412998</v>
      </c>
    </row>
    <row r="46" spans="1:25" x14ac:dyDescent="0.3">
      <c r="A46" s="1324" t="s">
        <v>924</v>
      </c>
      <c r="B46" s="1325">
        <v>135186170.86000001</v>
      </c>
      <c r="C46" s="1326">
        <v>1.4502231263760724E-3</v>
      </c>
      <c r="D46" s="1326">
        <v>8.0657412223983149E-2</v>
      </c>
      <c r="E46" s="1327">
        <v>27.400839660854199</v>
      </c>
      <c r="F46" s="1325">
        <v>125096232.47</v>
      </c>
      <c r="G46" s="1326">
        <v>1.4445918557110405E-3</v>
      </c>
      <c r="H46" s="1326"/>
      <c r="I46" s="1327">
        <v>25.443429598959099</v>
      </c>
      <c r="J46" s="1325">
        <v>105739171.87</v>
      </c>
      <c r="K46" s="1326">
        <v>1.4169626527076409E-3</v>
      </c>
      <c r="L46" s="1326">
        <v>-0.18761697267262947</v>
      </c>
      <c r="M46" s="1327">
        <v>26.5520901447256</v>
      </c>
      <c r="N46" s="1325">
        <v>130159257.78</v>
      </c>
      <c r="O46" s="1326">
        <v>1.9047277912455163E-3</v>
      </c>
      <c r="P46" s="1326"/>
      <c r="Q46" s="1327">
        <v>33.212912872765003</v>
      </c>
      <c r="R46" s="1325">
        <v>240925342.72999999</v>
      </c>
      <c r="S46" s="1326">
        <v>1.4354352081666071E-3</v>
      </c>
      <c r="T46" s="1326">
        <v>-5.6140408599889106E-2</v>
      </c>
      <c r="U46" s="1327">
        <v>27.021745027061002</v>
      </c>
      <c r="V46" s="1325">
        <v>255255490.25</v>
      </c>
      <c r="W46" s="1326">
        <v>1.6475421786044196E-3</v>
      </c>
      <c r="X46" s="1326"/>
      <c r="Y46" s="1327">
        <v>28.889509199865799</v>
      </c>
    </row>
    <row r="47" spans="1:25" x14ac:dyDescent="0.3">
      <c r="A47" s="1328"/>
      <c r="B47" s="1325"/>
      <c r="C47" s="1326"/>
      <c r="D47" s="1326"/>
      <c r="E47" s="1327"/>
      <c r="F47" s="1325"/>
      <c r="G47" s="1326"/>
      <c r="H47" s="1326"/>
      <c r="I47" s="1327"/>
      <c r="J47" s="1325"/>
      <c r="K47" s="1326"/>
      <c r="L47" s="1326"/>
      <c r="M47" s="1327"/>
      <c r="N47" s="1325"/>
      <c r="O47" s="1326"/>
      <c r="P47" s="1326"/>
      <c r="Q47" s="1327"/>
      <c r="R47" s="1325"/>
      <c r="S47" s="1326"/>
      <c r="T47" s="1326"/>
      <c r="U47" s="1327"/>
      <c r="V47" s="1325"/>
      <c r="W47" s="1326"/>
      <c r="X47" s="1326"/>
      <c r="Y47" s="1327"/>
    </row>
    <row r="48" spans="1:25" x14ac:dyDescent="0.3">
      <c r="A48" s="1329" t="s">
        <v>1009</v>
      </c>
      <c r="B48" s="1330">
        <v>2728075426.6799998</v>
      </c>
      <c r="C48" s="1331">
        <v>2.9265701137188099E-2</v>
      </c>
      <c r="D48" s="1331">
        <v>9.344904469737271E-2</v>
      </c>
      <c r="E48" s="1332">
        <v>552.95269385644804</v>
      </c>
      <c r="F48" s="1330">
        <v>2494926892.0300102</v>
      </c>
      <c r="G48" s="1331">
        <v>2.8811028099390141E-2</v>
      </c>
      <c r="H48" s="1331"/>
      <c r="I48" s="1332">
        <v>507.44531212911397</v>
      </c>
      <c r="J48" s="1330">
        <v>1380758137.3199999</v>
      </c>
      <c r="K48" s="1331">
        <v>1.8502913143768392E-2</v>
      </c>
      <c r="L48" s="1331">
        <v>0.13665113618161345</v>
      </c>
      <c r="M48" s="1332">
        <v>346.72121865355399</v>
      </c>
      <c r="N48" s="1330">
        <v>1214759826.8</v>
      </c>
      <c r="O48" s="1331">
        <v>1.7776582636214767E-2</v>
      </c>
      <c r="P48" s="1331"/>
      <c r="Q48" s="1332">
        <v>309.971898864369</v>
      </c>
      <c r="R48" s="1330">
        <v>4108833564</v>
      </c>
      <c r="S48" s="1331">
        <v>2.4480464759043665E-2</v>
      </c>
      <c r="T48" s="1331">
        <v>0.10759583636644315</v>
      </c>
      <c r="U48" s="1332">
        <v>460.83924450183298</v>
      </c>
      <c r="V48" s="1330">
        <v>3709686718.8299999</v>
      </c>
      <c r="W48" s="1331">
        <v>2.3944109224428561E-2</v>
      </c>
      <c r="X48" s="1331"/>
      <c r="Y48" s="1332">
        <v>419.85787842328102</v>
      </c>
    </row>
    <row r="49" spans="1:25" x14ac:dyDescent="0.3">
      <c r="A49" s="1324" t="s">
        <v>928</v>
      </c>
      <c r="B49" s="1325">
        <v>2728075426.6799998</v>
      </c>
      <c r="C49" s="1326">
        <v>2.9265701137188099E-2</v>
      </c>
      <c r="D49" s="1326">
        <v>9.344904469737271E-2</v>
      </c>
      <c r="E49" s="1327">
        <v>552.95269385644804</v>
      </c>
      <c r="F49" s="1325">
        <v>2494926892.0300102</v>
      </c>
      <c r="G49" s="1326">
        <v>2.8811028099390141E-2</v>
      </c>
      <c r="H49" s="1326"/>
      <c r="I49" s="1327">
        <v>507.44531212911397</v>
      </c>
      <c r="J49" s="1325">
        <v>1380758137.3199999</v>
      </c>
      <c r="K49" s="1326">
        <v>1.8502913143768392E-2</v>
      </c>
      <c r="L49" s="1326">
        <v>0.13665113618161345</v>
      </c>
      <c r="M49" s="1327">
        <v>346.72121865355399</v>
      </c>
      <c r="N49" s="1325">
        <v>1214759826.8</v>
      </c>
      <c r="O49" s="1326">
        <v>1.7776582636214767E-2</v>
      </c>
      <c r="P49" s="1326"/>
      <c r="Q49" s="1327">
        <v>309.971898864369</v>
      </c>
      <c r="R49" s="1325">
        <v>4108833564</v>
      </c>
      <c r="S49" s="1326">
        <v>2.4480464759043665E-2</v>
      </c>
      <c r="T49" s="1326">
        <v>0.10759583636644315</v>
      </c>
      <c r="U49" s="1327">
        <v>460.83924450183298</v>
      </c>
      <c r="V49" s="1325">
        <v>3709686718.8299999</v>
      </c>
      <c r="W49" s="1326">
        <v>2.3944109224428561E-2</v>
      </c>
      <c r="X49" s="1326"/>
      <c r="Y49" s="1327">
        <v>419.85787842328102</v>
      </c>
    </row>
    <row r="50" spans="1:25" x14ac:dyDescent="0.3">
      <c r="A50" s="1328"/>
      <c r="B50" s="1325"/>
      <c r="C50" s="1326"/>
      <c r="D50" s="1326"/>
      <c r="E50" s="1327"/>
      <c r="F50" s="1325"/>
      <c r="G50" s="1326"/>
      <c r="H50" s="1326"/>
      <c r="I50" s="1327"/>
      <c r="J50" s="1325"/>
      <c r="K50" s="1326"/>
      <c r="L50" s="1326"/>
      <c r="M50" s="1327"/>
      <c r="N50" s="1325"/>
      <c r="O50" s="1326"/>
      <c r="P50" s="1326"/>
      <c r="Q50" s="1327"/>
      <c r="R50" s="1325"/>
      <c r="S50" s="1326"/>
      <c r="T50" s="1326"/>
      <c r="U50" s="1327"/>
      <c r="V50" s="1325"/>
      <c r="W50" s="1326"/>
      <c r="X50" s="1326"/>
      <c r="Y50" s="1327"/>
    </row>
    <row r="51" spans="1:25" x14ac:dyDescent="0.3">
      <c r="A51" s="1264" t="s">
        <v>1008</v>
      </c>
      <c r="B51" s="1322">
        <v>697041555.79000199</v>
      </c>
      <c r="C51" s="1267">
        <v>7.4775827869159759E-3</v>
      </c>
      <c r="D51" s="1267">
        <v>-2.1093973313331218E-3</v>
      </c>
      <c r="E51" s="1323">
        <v>141.28311931354199</v>
      </c>
      <c r="F51" s="1322">
        <v>698515001.46999896</v>
      </c>
      <c r="G51" s="1267">
        <v>8.0663427050653696E-3</v>
      </c>
      <c r="H51" s="1267"/>
      <c r="I51" s="1323">
        <v>142.07156293041001</v>
      </c>
      <c r="J51" s="1322">
        <v>1809364979.9300001</v>
      </c>
      <c r="K51" s="1267">
        <v>2.4246478919183918E-2</v>
      </c>
      <c r="L51" s="1267">
        <v>6.5463829163232776E-2</v>
      </c>
      <c r="M51" s="1323">
        <v>454.34838577018797</v>
      </c>
      <c r="N51" s="1322">
        <v>1698194655.1400001</v>
      </c>
      <c r="O51" s="1267">
        <v>2.4851083278739895E-2</v>
      </c>
      <c r="P51" s="1267"/>
      <c r="Q51" s="1323">
        <v>433.33061423485299</v>
      </c>
      <c r="R51" s="1322">
        <v>2506406535.7199998</v>
      </c>
      <c r="S51" s="1267">
        <v>1.4933191114657225E-2</v>
      </c>
      <c r="T51" s="1267">
        <v>4.5769782254375863E-2</v>
      </c>
      <c r="U51" s="1323">
        <v>281.11396491105597</v>
      </c>
      <c r="V51" s="1322">
        <v>2396709656.6100001</v>
      </c>
      <c r="W51" s="1267">
        <v>1.5469521322601562E-2</v>
      </c>
      <c r="X51" s="1267"/>
      <c r="Y51" s="1323">
        <v>271.256714620428</v>
      </c>
    </row>
    <row r="52" spans="1:25" x14ac:dyDescent="0.3">
      <c r="A52" s="1324" t="s">
        <v>1028</v>
      </c>
      <c r="B52" s="1325">
        <v>697041555.79000199</v>
      </c>
      <c r="C52" s="1326">
        <v>7.4775827869159759E-3</v>
      </c>
      <c r="D52" s="1326">
        <v>-2.1093973313331218E-3</v>
      </c>
      <c r="E52" s="1327">
        <v>141.28311931354199</v>
      </c>
      <c r="F52" s="1325">
        <v>698515001.46999896</v>
      </c>
      <c r="G52" s="1326">
        <v>8.0663427050653696E-3</v>
      </c>
      <c r="H52" s="1326"/>
      <c r="I52" s="1327">
        <v>142.07156293041001</v>
      </c>
      <c r="J52" s="1325">
        <v>1809364979.9300001</v>
      </c>
      <c r="K52" s="1326">
        <v>2.4246478919183918E-2</v>
      </c>
      <c r="L52" s="1326">
        <v>6.5463829163232776E-2</v>
      </c>
      <c r="M52" s="1327">
        <v>454.34838577018797</v>
      </c>
      <c r="N52" s="1325">
        <v>1698194655.1400001</v>
      </c>
      <c r="O52" s="1326">
        <v>2.4851083278739895E-2</v>
      </c>
      <c r="P52" s="1326"/>
      <c r="Q52" s="1327">
        <v>433.33061423485299</v>
      </c>
      <c r="R52" s="1325">
        <v>2506406535.7199998</v>
      </c>
      <c r="S52" s="1326">
        <v>1.4933191114657225E-2</v>
      </c>
      <c r="T52" s="1326">
        <v>4.5769782254375863E-2</v>
      </c>
      <c r="U52" s="1327">
        <v>281.11396491105597</v>
      </c>
      <c r="V52" s="1325">
        <v>2396709656.6100001</v>
      </c>
      <c r="W52" s="1326">
        <v>1.5469521322601562E-2</v>
      </c>
      <c r="X52" s="1326"/>
      <c r="Y52" s="1327">
        <v>271.256714620428</v>
      </c>
    </row>
    <row r="53" spans="1:25" x14ac:dyDescent="0.3">
      <c r="A53" s="1328"/>
      <c r="B53" s="1325"/>
      <c r="C53" s="1326"/>
      <c r="D53" s="1326"/>
      <c r="E53" s="1327"/>
      <c r="F53" s="1325"/>
      <c r="G53" s="1326"/>
      <c r="H53" s="1326"/>
      <c r="I53" s="1327"/>
      <c r="J53" s="1325"/>
      <c r="K53" s="1326"/>
      <c r="L53" s="1326"/>
      <c r="M53" s="1327"/>
      <c r="N53" s="1325"/>
      <c r="O53" s="1326"/>
      <c r="P53" s="1326"/>
      <c r="Q53" s="1327"/>
      <c r="R53" s="1325"/>
      <c r="S53" s="1326"/>
      <c r="T53" s="1326"/>
      <c r="U53" s="1327"/>
      <c r="V53" s="1325"/>
      <c r="W53" s="1326"/>
      <c r="X53" s="1326"/>
      <c r="Y53" s="1327"/>
    </row>
    <row r="54" spans="1:25" x14ac:dyDescent="0.3">
      <c r="A54" s="1264" t="s">
        <v>894</v>
      </c>
      <c r="B54" s="1322">
        <v>332919848.14000005</v>
      </c>
      <c r="C54" s="1267">
        <v>3.5714308640507199E-3</v>
      </c>
      <c r="D54" s="1267">
        <v>1.8023497784588165E-2</v>
      </c>
      <c r="E54" s="1323">
        <v>67.479412433740663</v>
      </c>
      <c r="F54" s="1322">
        <v>327025701.13999987</v>
      </c>
      <c r="G54" s="1267">
        <v>3.7764419850800047E-3</v>
      </c>
      <c r="H54" s="1267"/>
      <c r="I54" s="1323">
        <v>66.514036751676471</v>
      </c>
      <c r="J54" s="1322">
        <v>441286615.61000001</v>
      </c>
      <c r="K54" s="1267">
        <v>5.9134816586976415E-3</v>
      </c>
      <c r="L54" s="1267">
        <v>7.3588038482619161E-2</v>
      </c>
      <c r="M54" s="1323">
        <v>110.81117612442657</v>
      </c>
      <c r="N54" s="1322">
        <v>411039057.61999995</v>
      </c>
      <c r="O54" s="1267">
        <v>6.0150736082061652E-3</v>
      </c>
      <c r="P54" s="1267"/>
      <c r="Q54" s="1323">
        <v>104.88538918308261</v>
      </c>
      <c r="R54" s="1322">
        <v>774206463.75000012</v>
      </c>
      <c r="S54" s="1267">
        <v>4.6127285899613757E-3</v>
      </c>
      <c r="T54" s="1267">
        <v>4.8968203075731222E-2</v>
      </c>
      <c r="U54" s="1323">
        <v>86.833578504857186</v>
      </c>
      <c r="V54" s="1322">
        <v>738064758.75999987</v>
      </c>
      <c r="W54" s="1267">
        <v>4.7638263114640122E-3</v>
      </c>
      <c r="X54" s="1267"/>
      <c r="Y54" s="1323">
        <v>83.533281174130394</v>
      </c>
    </row>
    <row r="55" spans="1:25" x14ac:dyDescent="0.3">
      <c r="A55" s="1324" t="s">
        <v>1026</v>
      </c>
      <c r="B55" s="1325">
        <v>161521610.19999999</v>
      </c>
      <c r="C55" s="1326">
        <v>1.7327391776199117E-3</v>
      </c>
      <c r="D55" s="1326">
        <v>5.6124501711988892E-2</v>
      </c>
      <c r="E55" s="1327">
        <v>32.738761033749697</v>
      </c>
      <c r="F55" s="1325">
        <v>152938038.97</v>
      </c>
      <c r="G55" s="1326">
        <v>1.7661047112467027E-3</v>
      </c>
      <c r="H55" s="1326"/>
      <c r="I55" s="1327">
        <v>31.106198409846201</v>
      </c>
      <c r="J55" s="1325">
        <v>77481149.200000003</v>
      </c>
      <c r="K55" s="1326">
        <v>1.0382897157568641E-3</v>
      </c>
      <c r="L55" s="1326">
        <v>7.8553211009808374E-2</v>
      </c>
      <c r="M55" s="1327">
        <v>19.456237661901099</v>
      </c>
      <c r="N55" s="1325">
        <v>71838040.450000003</v>
      </c>
      <c r="O55" s="1326">
        <v>1.0512653071901572E-3</v>
      </c>
      <c r="P55" s="1326"/>
      <c r="Q55" s="1327">
        <v>18.3310094042549</v>
      </c>
      <c r="R55" s="1325">
        <v>239002759.40000001</v>
      </c>
      <c r="S55" s="1326">
        <v>1.4239804405973481E-3</v>
      </c>
      <c r="T55" s="1326">
        <v>6.3292677836137068E-2</v>
      </c>
      <c r="U55" s="1327">
        <v>26.806111603246599</v>
      </c>
      <c r="V55" s="1325">
        <v>224776079.41999999</v>
      </c>
      <c r="W55" s="1326">
        <v>1.4508133447906782E-3</v>
      </c>
      <c r="X55" s="1326"/>
      <c r="Y55" s="1327">
        <v>25.439886162502901</v>
      </c>
    </row>
    <row r="56" spans="1:25" x14ac:dyDescent="0.3">
      <c r="A56" s="1324" t="s">
        <v>1027</v>
      </c>
      <c r="B56" s="1325">
        <v>85042414.459999993</v>
      </c>
      <c r="C56" s="1326">
        <v>9.1230098010892718E-4</v>
      </c>
      <c r="D56" s="1326">
        <v>-5.3317027891575504E-2</v>
      </c>
      <c r="E56" s="1327">
        <v>17.237218482973201</v>
      </c>
      <c r="F56" s="1325">
        <v>89831989.129999906</v>
      </c>
      <c r="G56" s="1326">
        <v>1.0373658528096885E-3</v>
      </c>
      <c r="H56" s="1326"/>
      <c r="I56" s="1327">
        <v>18.271005017771</v>
      </c>
      <c r="J56" s="1325">
        <v>107196153.02</v>
      </c>
      <c r="K56" s="1326">
        <v>1.4364869958506644E-3</v>
      </c>
      <c r="L56" s="1326">
        <v>2.4747728425864472E-2</v>
      </c>
      <c r="M56" s="1327">
        <v>26.9179516712517</v>
      </c>
      <c r="N56" s="1325">
        <v>104607358.52</v>
      </c>
      <c r="O56" s="1326">
        <v>1.5308057708703648E-3</v>
      </c>
      <c r="P56" s="1326"/>
      <c r="Q56" s="1327">
        <v>26.692800371121201</v>
      </c>
      <c r="R56" s="1325">
        <v>192238567.47999999</v>
      </c>
      <c r="S56" s="1326">
        <v>1.1453589937923262E-3</v>
      </c>
      <c r="T56" s="1326">
        <v>-1.1318594701117414E-2</v>
      </c>
      <c r="U56" s="1327">
        <v>21.561125516934599</v>
      </c>
      <c r="V56" s="1325">
        <v>194439347.65000001</v>
      </c>
      <c r="W56" s="1326">
        <v>1.2550054305196406E-3</v>
      </c>
      <c r="X56" s="1326"/>
      <c r="Y56" s="1327">
        <v>22.006411369443899</v>
      </c>
    </row>
    <row r="57" spans="1:25" x14ac:dyDescent="0.3">
      <c r="A57" s="1324" t="s">
        <v>1025</v>
      </c>
      <c r="B57" s="1325">
        <v>32288554.539999999</v>
      </c>
      <c r="C57" s="1326">
        <v>3.4637868809566427E-4</v>
      </c>
      <c r="D57" s="1326">
        <v>-4.7273483110768866E-3</v>
      </c>
      <c r="E57" s="1327">
        <v>6.5445562974597804</v>
      </c>
      <c r="F57" s="1325">
        <v>32441918.789999999</v>
      </c>
      <c r="G57" s="1326">
        <v>3.7463423751720099E-4</v>
      </c>
      <c r="H57" s="1326"/>
      <c r="I57" s="1327">
        <v>6.5983895796899201</v>
      </c>
      <c r="J57" s="1325">
        <v>59459900.340000004</v>
      </c>
      <c r="K57" s="1326">
        <v>7.9679513869355555E-4</v>
      </c>
      <c r="L57" s="1326">
        <v>0.14373916761202993</v>
      </c>
      <c r="M57" s="1327">
        <v>14.930934353874999</v>
      </c>
      <c r="N57" s="1325">
        <v>51987290.479999997</v>
      </c>
      <c r="O57" s="1326">
        <v>7.6077290741915181E-4</v>
      </c>
      <c r="P57" s="1326"/>
      <c r="Q57" s="1327">
        <v>13.265666835023101</v>
      </c>
      <c r="R57" s="1325">
        <v>91748454.879999995</v>
      </c>
      <c r="S57" s="1326">
        <v>5.4663806197104647E-4</v>
      </c>
      <c r="T57" s="1326">
        <v>8.6690917435853887E-2</v>
      </c>
      <c r="U57" s="1327">
        <v>10.290338601583199</v>
      </c>
      <c r="V57" s="1325">
        <v>84429209.269999996</v>
      </c>
      <c r="W57" s="1326">
        <v>5.4494688142577279E-4</v>
      </c>
      <c r="X57" s="1326"/>
      <c r="Y57" s="1327">
        <v>9.5555962990420404</v>
      </c>
    </row>
    <row r="58" spans="1:25" x14ac:dyDescent="0.3">
      <c r="A58" s="1324" t="s">
        <v>1024</v>
      </c>
      <c r="B58" s="1325">
        <v>23548181.149999999</v>
      </c>
      <c r="C58" s="1326">
        <v>2.5261546111243326E-4</v>
      </c>
      <c r="D58" s="1326">
        <v>0.10629472708937331</v>
      </c>
      <c r="E58" s="1327">
        <v>4.7729729445781599</v>
      </c>
      <c r="F58" s="1325">
        <v>21285630.829999998</v>
      </c>
      <c r="G58" s="1326">
        <v>2.4580315756562798E-4</v>
      </c>
      <c r="H58" s="1326"/>
      <c r="I58" s="1327">
        <v>4.3293026400488799</v>
      </c>
      <c r="J58" s="1325">
        <v>183832690.91</v>
      </c>
      <c r="K58" s="1326">
        <v>2.4634584587674563E-3</v>
      </c>
      <c r="L58" s="1326">
        <v>7.0997825364776335E-2</v>
      </c>
      <c r="M58" s="1327">
        <v>46.162099572624498</v>
      </c>
      <c r="N58" s="1325">
        <v>171646185.03999999</v>
      </c>
      <c r="O58" s="1326">
        <v>2.5118402216119211E-3</v>
      </c>
      <c r="P58" s="1326"/>
      <c r="Q58" s="1327">
        <v>43.799187901884203</v>
      </c>
      <c r="R58" s="1325">
        <v>207380872.06</v>
      </c>
      <c r="S58" s="1326">
        <v>1.2355769711981874E-3</v>
      </c>
      <c r="T58" s="1326">
        <v>7.4892034394866011E-2</v>
      </c>
      <c r="U58" s="1327">
        <v>23.2594586555178</v>
      </c>
      <c r="V58" s="1325">
        <v>192931815.87</v>
      </c>
      <c r="W58" s="1326">
        <v>1.2452750925327708E-3</v>
      </c>
      <c r="X58" s="1326"/>
      <c r="Y58" s="1327">
        <v>21.835790736819099</v>
      </c>
    </row>
    <row r="59" spans="1:25" x14ac:dyDescent="0.3">
      <c r="A59" s="1324" t="s">
        <v>1023</v>
      </c>
      <c r="B59" s="1325">
        <v>18782245.48</v>
      </c>
      <c r="C59" s="1326">
        <v>2.0148841103411998E-4</v>
      </c>
      <c r="D59" s="1326">
        <v>6.0726043379712595E-2</v>
      </c>
      <c r="E59" s="1327">
        <v>3.80696704103898</v>
      </c>
      <c r="F59" s="1325">
        <v>17706971.18</v>
      </c>
      <c r="G59" s="1326">
        <v>2.044773519623977E-4</v>
      </c>
      <c r="H59" s="1326"/>
      <c r="I59" s="1327">
        <v>3.6014359963812002</v>
      </c>
      <c r="J59" s="1325">
        <v>6946807.9699999997</v>
      </c>
      <c r="K59" s="1326">
        <v>9.3091020810373031E-5</v>
      </c>
      <c r="L59" s="1326">
        <v>0.16583124557706722</v>
      </c>
      <c r="M59" s="1327">
        <v>1.74440813348067</v>
      </c>
      <c r="N59" s="1325">
        <v>5958673.6900000004</v>
      </c>
      <c r="O59" s="1326">
        <v>8.7198187588700556E-5</v>
      </c>
      <c r="P59" s="1326"/>
      <c r="Q59" s="1327">
        <v>1.5204827799319001</v>
      </c>
      <c r="R59" s="1325">
        <v>25729053.449999999</v>
      </c>
      <c r="S59" s="1326">
        <v>1.5329391576842071E-4</v>
      </c>
      <c r="T59" s="1326">
        <v>8.7190042415269203E-2</v>
      </c>
      <c r="U59" s="1327">
        <v>2.8857234952350801</v>
      </c>
      <c r="V59" s="1325">
        <v>23665644.870000001</v>
      </c>
      <c r="W59" s="1326">
        <v>1.5274949843002762E-4</v>
      </c>
      <c r="X59" s="1326"/>
      <c r="Y59" s="1327">
        <v>2.6784492060210301</v>
      </c>
    </row>
    <row r="60" spans="1:25" x14ac:dyDescent="0.3">
      <c r="A60" s="1324" t="s">
        <v>1022</v>
      </c>
      <c r="B60" s="1325">
        <v>11730167.85</v>
      </c>
      <c r="C60" s="1326">
        <v>1.2583654514454888E-4</v>
      </c>
      <c r="D60" s="1326">
        <v>-8.480494890829382E-2</v>
      </c>
      <c r="E60" s="1327">
        <v>2.3775837898805401</v>
      </c>
      <c r="F60" s="1325">
        <v>12817123.34</v>
      </c>
      <c r="G60" s="1326">
        <v>1.4801014886717866E-4</v>
      </c>
      <c r="H60" s="1326"/>
      <c r="I60" s="1327">
        <v>2.6068856665261499</v>
      </c>
      <c r="J60" s="1325">
        <v>6367327.6699999999</v>
      </c>
      <c r="K60" s="1326">
        <v>8.5325668306106067E-5</v>
      </c>
      <c r="L60" s="1326">
        <v>0.27431832056330413</v>
      </c>
      <c r="M60" s="1327">
        <v>1.59889523707167</v>
      </c>
      <c r="N60" s="1325">
        <v>4996653.95</v>
      </c>
      <c r="O60" s="1326">
        <v>7.3120159135265815E-5</v>
      </c>
      <c r="P60" s="1326"/>
      <c r="Q60" s="1327">
        <v>1.2750029089533299</v>
      </c>
      <c r="R60" s="1325">
        <v>18097495.52</v>
      </c>
      <c r="S60" s="1326">
        <v>1.0782502975686621E-4</v>
      </c>
      <c r="T60" s="1326">
        <v>1.5926898904213282E-2</v>
      </c>
      <c r="U60" s="1327">
        <v>2.0297819400338502</v>
      </c>
      <c r="V60" s="1325">
        <v>17813777.289999999</v>
      </c>
      <c r="W60" s="1326">
        <v>1.1497871962242949E-4</v>
      </c>
      <c r="X60" s="1326"/>
      <c r="Y60" s="1327">
        <v>2.0161418757331302</v>
      </c>
    </row>
    <row r="61" spans="1:25" x14ac:dyDescent="0.3">
      <c r="A61" s="1324" t="s">
        <v>1021</v>
      </c>
      <c r="B61" s="1325">
        <v>6674.46</v>
      </c>
      <c r="C61" s="1326">
        <v>7.1600935114111415E-8</v>
      </c>
      <c r="D61" s="1326">
        <v>0.656645734567748</v>
      </c>
      <c r="E61" s="1327">
        <v>1.3528440603009901E-3</v>
      </c>
      <c r="F61" s="1325">
        <v>4028.9</v>
      </c>
      <c r="G61" s="1326">
        <v>4.6525111208844477E-8</v>
      </c>
      <c r="H61" s="1326"/>
      <c r="I61" s="1327">
        <v>8.1944141312033304E-4</v>
      </c>
      <c r="J61" s="1325">
        <v>2586.5</v>
      </c>
      <c r="K61" s="1326">
        <v>3.4660512621889828E-8</v>
      </c>
      <c r="L61" s="1326">
        <v>-0.46730402080943423</v>
      </c>
      <c r="M61" s="1327">
        <v>6.4949422191207403E-4</v>
      </c>
      <c r="N61" s="1325">
        <v>4855.49</v>
      </c>
      <c r="O61" s="1326">
        <v>7.1054390604674911E-8</v>
      </c>
      <c r="P61" s="1326"/>
      <c r="Q61" s="1327">
        <v>1.23898191396541E-3</v>
      </c>
      <c r="R61" s="1325">
        <v>9260.9599999999991</v>
      </c>
      <c r="S61" s="1326">
        <v>5.5176877180249057E-8</v>
      </c>
      <c r="T61" s="1326">
        <v>4.2385577400361731E-2</v>
      </c>
      <c r="U61" s="1327">
        <v>1.03869230604876E-3</v>
      </c>
      <c r="V61" s="1325">
        <v>8884.39</v>
      </c>
      <c r="W61" s="1326">
        <v>5.7344142693406058E-8</v>
      </c>
      <c r="X61" s="1326"/>
      <c r="Y61" s="1327">
        <v>1.0055245683014101E-3</v>
      </c>
    </row>
    <row r="62" spans="1:25" x14ac:dyDescent="0.3">
      <c r="A62" s="1328"/>
      <c r="B62" s="1325"/>
      <c r="C62" s="1326"/>
      <c r="D62" s="1326"/>
      <c r="E62" s="1327"/>
      <c r="F62" s="1325"/>
      <c r="G62" s="1326"/>
      <c r="H62" s="1326"/>
      <c r="I62" s="1327"/>
      <c r="J62" s="1325"/>
      <c r="K62" s="1326"/>
      <c r="L62" s="1326"/>
      <c r="M62" s="1327"/>
      <c r="N62" s="1325"/>
      <c r="O62" s="1326"/>
      <c r="P62" s="1326"/>
      <c r="Q62" s="1327"/>
      <c r="R62" s="1325"/>
      <c r="S62" s="1326"/>
      <c r="T62" s="1326"/>
      <c r="U62" s="1327"/>
      <c r="V62" s="1325"/>
      <c r="W62" s="1326"/>
      <c r="X62" s="1326"/>
      <c r="Y62" s="1327"/>
    </row>
    <row r="63" spans="1:25" x14ac:dyDescent="0.3">
      <c r="A63" s="1264" t="s">
        <v>886</v>
      </c>
      <c r="B63" s="1322">
        <v>5254035382.7900009</v>
      </c>
      <c r="C63" s="1267">
        <v>5.6363188412304872E-2</v>
      </c>
      <c r="D63" s="1267">
        <v>9.0426806906336352E-2</v>
      </c>
      <c r="E63" s="1323">
        <v>1064.9386707267195</v>
      </c>
      <c r="F63" s="1322">
        <v>4818329253.7499981</v>
      </c>
      <c r="G63" s="1267">
        <v>5.5641317573418871E-2</v>
      </c>
      <c r="H63" s="1267"/>
      <c r="I63" s="1323">
        <v>980.00410349523224</v>
      </c>
      <c r="J63" s="1322">
        <v>5623082847.0699997</v>
      </c>
      <c r="K63" s="1267">
        <v>7.5352381208119823E-2</v>
      </c>
      <c r="L63" s="1267">
        <v>0.11039950615740279</v>
      </c>
      <c r="M63" s="1323">
        <v>1412.0084355325187</v>
      </c>
      <c r="N63" s="1322">
        <v>5064017784.4899988</v>
      </c>
      <c r="O63" s="1267">
        <v>7.4105949695740872E-2</v>
      </c>
      <c r="P63" s="1267"/>
      <c r="Q63" s="1323">
        <v>1292.1922292049392</v>
      </c>
      <c r="R63" s="1322">
        <v>10877118229.859997</v>
      </c>
      <c r="S63" s="1267">
        <v>6.4805961438558546E-2</v>
      </c>
      <c r="T63" s="1267">
        <v>0.10066143070777681</v>
      </c>
      <c r="U63" s="1323">
        <v>1219.9576520510047</v>
      </c>
      <c r="V63" s="1322">
        <v>9882347038.2399979</v>
      </c>
      <c r="W63" s="1267">
        <v>6.3785439259937168E-2</v>
      </c>
      <c r="X63" s="1267"/>
      <c r="Y63" s="1323">
        <v>1118.4721449003234</v>
      </c>
    </row>
    <row r="64" spans="1:25" x14ac:dyDescent="0.3">
      <c r="A64" s="1324" t="s">
        <v>880</v>
      </c>
      <c r="B64" s="1325">
        <v>1821896569.05</v>
      </c>
      <c r="C64" s="1326">
        <v>1.9544577093153791E-2</v>
      </c>
      <c r="D64" s="1326">
        <v>0.11491907800015885</v>
      </c>
      <c r="E64" s="1327">
        <v>369.279604930142</v>
      </c>
      <c r="F64" s="1325">
        <v>1634106550.8699999</v>
      </c>
      <c r="G64" s="1326">
        <v>1.887040854980963E-2</v>
      </c>
      <c r="H64" s="1326"/>
      <c r="I64" s="1327">
        <v>332.362327492394</v>
      </c>
      <c r="J64" s="1325">
        <v>1695042786.3499999</v>
      </c>
      <c r="K64" s="1326">
        <v>2.2714499087928657E-2</v>
      </c>
      <c r="L64" s="1326">
        <v>8.1223525624751547E-2</v>
      </c>
      <c r="M64" s="1327">
        <v>425.641018994033</v>
      </c>
      <c r="N64" s="1325">
        <v>1567708014.28</v>
      </c>
      <c r="O64" s="1326">
        <v>2.294156462081693E-2</v>
      </c>
      <c r="P64" s="1326"/>
      <c r="Q64" s="1327">
        <v>400.03416258123201</v>
      </c>
      <c r="R64" s="1325">
        <v>3516939355.4000001</v>
      </c>
      <c r="S64" s="1326">
        <v>2.0953954110944233E-2</v>
      </c>
      <c r="T64" s="1326">
        <v>9.8420687343970803E-2</v>
      </c>
      <c r="U64" s="1327">
        <v>394.45347450956098</v>
      </c>
      <c r="V64" s="1325">
        <v>3201814565.1500001</v>
      </c>
      <c r="W64" s="1326">
        <v>2.066605712961582E-2</v>
      </c>
      <c r="X64" s="1326"/>
      <c r="Y64" s="1327">
        <v>362.37751926734597</v>
      </c>
    </row>
    <row r="65" spans="1:25" x14ac:dyDescent="0.3">
      <c r="A65" s="1324" t="s">
        <v>858</v>
      </c>
      <c r="B65" s="1325">
        <v>1017671133.54</v>
      </c>
      <c r="C65" s="1326">
        <v>1.0917168549980335E-2</v>
      </c>
      <c r="D65" s="1326">
        <v>5.731693367755189E-2</v>
      </c>
      <c r="E65" s="1327">
        <v>206.27142096130001</v>
      </c>
      <c r="F65" s="1325">
        <v>962503390.53999996</v>
      </c>
      <c r="G65" s="1326">
        <v>1.1114839604796188E-2</v>
      </c>
      <c r="H65" s="1326"/>
      <c r="I65" s="1327">
        <v>195.76438692377801</v>
      </c>
      <c r="J65" s="1325">
        <v>867145050.07000005</v>
      </c>
      <c r="K65" s="1326">
        <v>1.1620217263854832E-2</v>
      </c>
      <c r="L65" s="1326">
        <v>0.10882559604519411</v>
      </c>
      <c r="M65" s="1327">
        <v>217.74819237584401</v>
      </c>
      <c r="N65" s="1325">
        <v>782039171.13999999</v>
      </c>
      <c r="O65" s="1326">
        <v>1.1444224318109557E-2</v>
      </c>
      <c r="P65" s="1326"/>
      <c r="Q65" s="1327">
        <v>199.55398714752999</v>
      </c>
      <c r="R65" s="1325">
        <v>1884816183.6099999</v>
      </c>
      <c r="S65" s="1326">
        <v>1.1229750595013339E-2</v>
      </c>
      <c r="T65" s="1326">
        <v>8.0407107863803493E-2</v>
      </c>
      <c r="U65" s="1327">
        <v>211.39752987075701</v>
      </c>
      <c r="V65" s="1325">
        <v>1744542561.6800001</v>
      </c>
      <c r="W65" s="1326">
        <v>1.126012000730473E-2</v>
      </c>
      <c r="X65" s="1326"/>
      <c r="Y65" s="1327">
        <v>197.44522766523301</v>
      </c>
    </row>
    <row r="66" spans="1:25" x14ac:dyDescent="0.3">
      <c r="A66" s="1324" t="s">
        <v>854</v>
      </c>
      <c r="B66" s="1325">
        <v>707746183.919999</v>
      </c>
      <c r="C66" s="1326">
        <v>7.5924177524647404E-3</v>
      </c>
      <c r="D66" s="1326">
        <v>0.18189413033991972</v>
      </c>
      <c r="E66" s="1327">
        <v>143.452836801308</v>
      </c>
      <c r="F66" s="1325">
        <v>598823672.74000001</v>
      </c>
      <c r="G66" s="1326">
        <v>6.9151227304517834E-3</v>
      </c>
      <c r="H66" s="1326"/>
      <c r="I66" s="1327">
        <v>121.795258407996</v>
      </c>
      <c r="J66" s="1325">
        <v>565915173.34000003</v>
      </c>
      <c r="K66" s="1326">
        <v>7.5835723984032629E-3</v>
      </c>
      <c r="L66" s="1326">
        <v>0.15292751175186942</v>
      </c>
      <c r="M66" s="1327">
        <v>142.10656685741299</v>
      </c>
      <c r="N66" s="1325">
        <v>490850610.79000002</v>
      </c>
      <c r="O66" s="1326">
        <v>7.1830219046102291E-3</v>
      </c>
      <c r="P66" s="1326"/>
      <c r="Q66" s="1327">
        <v>125.251010552526</v>
      </c>
      <c r="R66" s="1325">
        <v>1273661357.26</v>
      </c>
      <c r="S66" s="1326">
        <v>7.588485025177125E-3</v>
      </c>
      <c r="T66" s="1326">
        <v>0.16884593544226251</v>
      </c>
      <c r="U66" s="1327">
        <v>142.851524280159</v>
      </c>
      <c r="V66" s="1325">
        <v>1089674283.53</v>
      </c>
      <c r="W66" s="1326">
        <v>7.0332839512987763E-3</v>
      </c>
      <c r="X66" s="1326"/>
      <c r="Y66" s="1327">
        <v>123.32802404393</v>
      </c>
    </row>
    <row r="67" spans="1:25" x14ac:dyDescent="0.3">
      <c r="A67" s="1324" t="s">
        <v>860</v>
      </c>
      <c r="B67" s="1325">
        <v>288785495.17000097</v>
      </c>
      <c r="C67" s="1326">
        <v>3.0979751922348437E-3</v>
      </c>
      <c r="D67" s="1326">
        <v>-1.1087922393995177E-2</v>
      </c>
      <c r="E67" s="1327">
        <v>58.533835222896499</v>
      </c>
      <c r="F67" s="1325">
        <v>292023428.279998</v>
      </c>
      <c r="G67" s="1326">
        <v>3.372241176577956E-3</v>
      </c>
      <c r="H67" s="1326"/>
      <c r="I67" s="1327">
        <v>59.3948945702316</v>
      </c>
      <c r="J67" s="1325">
        <v>44683048.710000001</v>
      </c>
      <c r="K67" s="1326">
        <v>5.9877725644595897E-4</v>
      </c>
      <c r="L67" s="1326">
        <v>-0.13486558307874588</v>
      </c>
      <c r="M67" s="1327">
        <v>11.2203293850999</v>
      </c>
      <c r="N67" s="1325">
        <v>51648677.75</v>
      </c>
      <c r="O67" s="1326">
        <v>7.5581770800958964E-4</v>
      </c>
      <c r="P67" s="1326"/>
      <c r="Q67" s="1327">
        <v>13.1792625692727</v>
      </c>
      <c r="R67" s="1325">
        <v>333468543.88</v>
      </c>
      <c r="S67" s="1326">
        <v>1.9868083750651396E-3</v>
      </c>
      <c r="T67" s="1326">
        <v>-2.9689817622578232E-2</v>
      </c>
      <c r="U67" s="1327">
        <v>37.401220914185899</v>
      </c>
      <c r="V67" s="1325">
        <v>343672106.029998</v>
      </c>
      <c r="W67" s="1326">
        <v>2.2182257068777468E-3</v>
      </c>
      <c r="X67" s="1326"/>
      <c r="Y67" s="1327">
        <v>38.896395369074298</v>
      </c>
    </row>
    <row r="68" spans="1:25" x14ac:dyDescent="0.3">
      <c r="A68" s="1324" t="s">
        <v>865</v>
      </c>
      <c r="B68" s="1325">
        <v>287402084.86000001</v>
      </c>
      <c r="C68" s="1326">
        <v>3.0831345202040621E-3</v>
      </c>
      <c r="D68" s="1326">
        <v>-8.7343858191957589E-3</v>
      </c>
      <c r="E68" s="1327">
        <v>58.253432250844298</v>
      </c>
      <c r="F68" s="1325">
        <v>289934484.50999999</v>
      </c>
      <c r="G68" s="1326">
        <v>3.3481183784920812E-3</v>
      </c>
      <c r="H68" s="1326"/>
      <c r="I68" s="1327">
        <v>58.970022512147096</v>
      </c>
      <c r="J68" s="1325">
        <v>1083143218.1700001</v>
      </c>
      <c r="K68" s="1326">
        <v>1.4514710684204776E-2</v>
      </c>
      <c r="L68" s="1326">
        <v>0.11351074467812639</v>
      </c>
      <c r="M68" s="1327">
        <v>271.98734262697297</v>
      </c>
      <c r="N68" s="1325">
        <v>972728124.39999902</v>
      </c>
      <c r="O68" s="1326">
        <v>1.4234733076017116E-2</v>
      </c>
      <c r="P68" s="1326"/>
      <c r="Q68" s="1327">
        <v>248.21234382875701</v>
      </c>
      <c r="R68" s="1325">
        <v>1370545303.03</v>
      </c>
      <c r="S68" s="1326">
        <v>8.1657203848470947E-3</v>
      </c>
      <c r="T68" s="1326">
        <v>8.5440634227008719E-2</v>
      </c>
      <c r="U68" s="1327">
        <v>153.71785013092901</v>
      </c>
      <c r="V68" s="1325">
        <v>1262662608.9100001</v>
      </c>
      <c r="W68" s="1326">
        <v>8.1498341269308772E-3</v>
      </c>
      <c r="X68" s="1326"/>
      <c r="Y68" s="1327">
        <v>142.90663452803801</v>
      </c>
    </row>
    <row r="69" spans="1:25" x14ac:dyDescent="0.3">
      <c r="A69" s="1324" t="s">
        <v>1020</v>
      </c>
      <c r="B69" s="1325">
        <v>221126102.41999999</v>
      </c>
      <c r="C69" s="1326">
        <v>2.3721523106604542E-3</v>
      </c>
      <c r="D69" s="1326">
        <v>5.4529662482195082E-2</v>
      </c>
      <c r="E69" s="1327">
        <v>44.819975584002897</v>
      </c>
      <c r="F69" s="1325">
        <v>209691685.58000001</v>
      </c>
      <c r="G69" s="1326">
        <v>2.4214870041896178E-3</v>
      </c>
      <c r="H69" s="1326"/>
      <c r="I69" s="1327">
        <v>42.649371081749401</v>
      </c>
      <c r="J69" s="1325">
        <v>215454397.28999999</v>
      </c>
      <c r="K69" s="1326">
        <v>2.887206594514483E-3</v>
      </c>
      <c r="L69" s="1326">
        <v>7.2847655039159229E-2</v>
      </c>
      <c r="M69" s="1327">
        <v>54.102604339997399</v>
      </c>
      <c r="N69" s="1325">
        <v>200824782.78999999</v>
      </c>
      <c r="O69" s="1326">
        <v>2.9388347127601243E-3</v>
      </c>
      <c r="P69" s="1326"/>
      <c r="Q69" s="1327">
        <v>51.244729935154197</v>
      </c>
      <c r="R69" s="1325">
        <v>436580499.70999998</v>
      </c>
      <c r="S69" s="1326">
        <v>2.6011502707916274E-3</v>
      </c>
      <c r="T69" s="1326">
        <v>6.3490830084089012E-2</v>
      </c>
      <c r="U69" s="1327">
        <v>48.966068962580501</v>
      </c>
      <c r="V69" s="1325">
        <v>410516468.37</v>
      </c>
      <c r="W69" s="1326">
        <v>2.6496714957585602E-3</v>
      </c>
      <c r="X69" s="1326"/>
      <c r="Y69" s="1327">
        <v>46.4617598550225</v>
      </c>
    </row>
    <row r="70" spans="1:25" x14ac:dyDescent="0.3">
      <c r="A70" s="1324" t="s">
        <v>862</v>
      </c>
      <c r="B70" s="1325">
        <v>205383428.38</v>
      </c>
      <c r="C70" s="1326">
        <v>2.2032712053035195E-3</v>
      </c>
      <c r="D70" s="1326">
        <v>0.10342231291860898</v>
      </c>
      <c r="E70" s="1327">
        <v>41.629098259355203</v>
      </c>
      <c r="F70" s="1325">
        <v>186133111.480001</v>
      </c>
      <c r="G70" s="1326">
        <v>2.1494362509010632E-3</v>
      </c>
      <c r="H70" s="1326"/>
      <c r="I70" s="1327">
        <v>37.857772568109503</v>
      </c>
      <c r="J70" s="1325">
        <v>292777726.44</v>
      </c>
      <c r="K70" s="1326">
        <v>3.9233814354076267E-3</v>
      </c>
      <c r="L70" s="1326">
        <v>0.21533997256992252</v>
      </c>
      <c r="M70" s="1327">
        <v>73.519211918551605</v>
      </c>
      <c r="N70" s="1325">
        <v>240901914.72999999</v>
      </c>
      <c r="O70" s="1326">
        <v>3.5253164452278777E-3</v>
      </c>
      <c r="P70" s="1326"/>
      <c r="Q70" s="1327">
        <v>61.4712655962852</v>
      </c>
      <c r="R70" s="1325">
        <v>498161154.81999999</v>
      </c>
      <c r="S70" s="1326">
        <v>2.9680483292740902E-3</v>
      </c>
      <c r="T70" s="1326">
        <v>0.16655806724159161</v>
      </c>
      <c r="U70" s="1327">
        <v>55.872842414166399</v>
      </c>
      <c r="V70" s="1325">
        <v>427035026.20999998</v>
      </c>
      <c r="W70" s="1326">
        <v>2.7562902436823055E-3</v>
      </c>
      <c r="X70" s="1326"/>
      <c r="Y70" s="1327">
        <v>48.331310352133499</v>
      </c>
    </row>
    <row r="71" spans="1:25" x14ac:dyDescent="0.3">
      <c r="A71" s="1324" t="s">
        <v>867</v>
      </c>
      <c r="B71" s="1325">
        <v>161723715.41</v>
      </c>
      <c r="C71" s="1326">
        <v>1.7349072814106955E-3</v>
      </c>
      <c r="D71" s="1326">
        <v>0.15657011396796977</v>
      </c>
      <c r="E71" s="1327">
        <v>32.779725671024302</v>
      </c>
      <c r="F71" s="1325">
        <v>139830446.47</v>
      </c>
      <c r="G71" s="1326">
        <v>1.6147402696515486E-3</v>
      </c>
      <c r="H71" s="1326"/>
      <c r="I71" s="1327">
        <v>28.440233972703201</v>
      </c>
      <c r="J71" s="1325">
        <v>173856086.75999999</v>
      </c>
      <c r="K71" s="1326">
        <v>2.3297665144161425E-3</v>
      </c>
      <c r="L71" s="1326">
        <v>0.22041137443167913</v>
      </c>
      <c r="M71" s="1327">
        <v>43.656881420786497</v>
      </c>
      <c r="N71" s="1325">
        <v>142456953.78</v>
      </c>
      <c r="O71" s="1326">
        <v>2.084690121539997E-3</v>
      </c>
      <c r="P71" s="1326"/>
      <c r="Q71" s="1327">
        <v>36.350932501565502</v>
      </c>
      <c r="R71" s="1325">
        <v>335579802.17000002</v>
      </c>
      <c r="S71" s="1326">
        <v>1.9993872696250034E-3</v>
      </c>
      <c r="T71" s="1326">
        <v>0.18878774565497106</v>
      </c>
      <c r="U71" s="1327">
        <v>37.638015775831398</v>
      </c>
      <c r="V71" s="1325">
        <v>282287400.25</v>
      </c>
      <c r="W71" s="1326">
        <v>1.8220191775109636E-3</v>
      </c>
      <c r="X71" s="1326"/>
      <c r="Y71" s="1327">
        <v>31.9489482421763</v>
      </c>
    </row>
    <row r="72" spans="1:25" x14ac:dyDescent="0.3">
      <c r="A72" s="1324" t="s">
        <v>851</v>
      </c>
      <c r="B72" s="1325">
        <v>112993951.34999999</v>
      </c>
      <c r="C72" s="1326">
        <v>1.2121538789502688E-3</v>
      </c>
      <c r="D72" s="1326">
        <v>0.21464482572225196</v>
      </c>
      <c r="E72" s="1327">
        <v>22.902706126605899</v>
      </c>
      <c r="F72" s="1325">
        <v>93026330.789999902</v>
      </c>
      <c r="G72" s="1326">
        <v>1.0742536139778844E-3</v>
      </c>
      <c r="H72" s="1326"/>
      <c r="I72" s="1327">
        <v>18.920704897107701</v>
      </c>
      <c r="J72" s="1325">
        <v>112774086.5</v>
      </c>
      <c r="K72" s="1326">
        <v>1.5112343508816336E-3</v>
      </c>
      <c r="L72" s="1326">
        <v>8.2486053189991207E-2</v>
      </c>
      <c r="M72" s="1327">
        <v>28.318622680518999</v>
      </c>
      <c r="N72" s="1325">
        <v>104180636.94</v>
      </c>
      <c r="O72" s="1326">
        <v>1.5245612019752042E-3</v>
      </c>
      <c r="P72" s="1326"/>
      <c r="Q72" s="1327">
        <v>26.583913251609399</v>
      </c>
      <c r="R72" s="1325">
        <v>225768037.84999999</v>
      </c>
      <c r="S72" s="1326">
        <v>1.3451278588478162E-3</v>
      </c>
      <c r="T72" s="1326">
        <v>0.14482789552904407</v>
      </c>
      <c r="U72" s="1327">
        <v>25.321729482312801</v>
      </c>
      <c r="V72" s="1325">
        <v>197206967.72999999</v>
      </c>
      <c r="W72" s="1326">
        <v>1.2728689868007871E-3</v>
      </c>
      <c r="X72" s="1326"/>
      <c r="Y72" s="1327">
        <v>22.319647279412301</v>
      </c>
    </row>
    <row r="73" spans="1:25" x14ac:dyDescent="0.3">
      <c r="A73" s="1324" t="s">
        <v>878</v>
      </c>
      <c r="B73" s="1325">
        <v>109613251.97</v>
      </c>
      <c r="C73" s="1326">
        <v>1.1758870892852329E-3</v>
      </c>
      <c r="D73" s="1326">
        <v>9.6582113980400161E-2</v>
      </c>
      <c r="E73" s="1327">
        <v>22.217473302393</v>
      </c>
      <c r="F73" s="1325">
        <v>99959000.400000304</v>
      </c>
      <c r="G73" s="1326">
        <v>1.1543110054692209E-3</v>
      </c>
      <c r="H73" s="1326"/>
      <c r="I73" s="1327">
        <v>20.3307464920629</v>
      </c>
      <c r="J73" s="1325">
        <v>159590497.47</v>
      </c>
      <c r="K73" s="1326">
        <v>2.1385998267514448E-3</v>
      </c>
      <c r="L73" s="1326">
        <v>0.19224499685292457</v>
      </c>
      <c r="M73" s="1327">
        <v>40.074659183776703</v>
      </c>
      <c r="N73" s="1325">
        <v>133857133.3</v>
      </c>
      <c r="O73" s="1326">
        <v>1.9588418542145565E-3</v>
      </c>
      <c r="P73" s="1326"/>
      <c r="Q73" s="1327">
        <v>34.156504742869799</v>
      </c>
      <c r="R73" s="1325">
        <v>269203749.44</v>
      </c>
      <c r="S73" s="1326">
        <v>1.6039181919923445E-3</v>
      </c>
      <c r="T73" s="1326">
        <v>0.15134804934121623</v>
      </c>
      <c r="U73" s="1327">
        <v>30.193399313117201</v>
      </c>
      <c r="V73" s="1325">
        <v>233816133.69999999</v>
      </c>
      <c r="W73" s="1326">
        <v>1.5091622199062975E-3</v>
      </c>
      <c r="X73" s="1326"/>
      <c r="Y73" s="1327">
        <v>26.463028626680899</v>
      </c>
    </row>
    <row r="74" spans="1:25" x14ac:dyDescent="0.3">
      <c r="A74" s="1324" t="s">
        <v>869</v>
      </c>
      <c r="B74" s="1325">
        <v>66743124.289999999</v>
      </c>
      <c r="C74" s="1326">
        <v>7.1599352031495632E-4</v>
      </c>
      <c r="D74" s="1326">
        <v>0.1670031065039245</v>
      </c>
      <c r="E74" s="1327">
        <v>13.5281414918446</v>
      </c>
      <c r="F74" s="1325">
        <v>57191899.420000002</v>
      </c>
      <c r="G74" s="1326">
        <v>6.6044316829917541E-4</v>
      </c>
      <c r="H74" s="1326"/>
      <c r="I74" s="1327">
        <v>11.6323092853535</v>
      </c>
      <c r="J74" s="1325">
        <v>58030488.409999996</v>
      </c>
      <c r="K74" s="1326">
        <v>7.7764023815551366E-4</v>
      </c>
      <c r="L74" s="1326">
        <v>0.29283126571932039</v>
      </c>
      <c r="M74" s="1327">
        <v>14.5719957150708</v>
      </c>
      <c r="N74" s="1325">
        <v>44886359.07</v>
      </c>
      <c r="O74" s="1326">
        <v>6.5685912033213389E-4</v>
      </c>
      <c r="P74" s="1326"/>
      <c r="Q74" s="1327">
        <v>11.4537126163347</v>
      </c>
      <c r="R74" s="1325">
        <v>124773612.7</v>
      </c>
      <c r="S74" s="1326">
        <v>7.4340222863330206E-4</v>
      </c>
      <c r="T74" s="1326">
        <v>0.22233288993878494</v>
      </c>
      <c r="U74" s="1327">
        <v>13.994379795334099</v>
      </c>
      <c r="V74" s="1325">
        <v>102078258.48999999</v>
      </c>
      <c r="W74" s="1326">
        <v>6.5886236654907632E-4</v>
      </c>
      <c r="X74" s="1326"/>
      <c r="Y74" s="1327">
        <v>11.5530944500542</v>
      </c>
    </row>
    <row r="75" spans="1:25" x14ac:dyDescent="0.3">
      <c r="A75" s="1324" t="s">
        <v>882</v>
      </c>
      <c r="B75" s="1325">
        <v>51681998.100000203</v>
      </c>
      <c r="C75" s="1326">
        <v>5.5442378747130763E-4</v>
      </c>
      <c r="D75" s="1326">
        <v>-7.7081823399367005E-2</v>
      </c>
      <c r="E75" s="1327">
        <v>10.475406872476899</v>
      </c>
      <c r="F75" s="1325">
        <v>55998461.6300001</v>
      </c>
      <c r="G75" s="1326">
        <v>6.4666153413089553E-4</v>
      </c>
      <c r="H75" s="1326"/>
      <c r="I75" s="1327">
        <v>11.3895749536231</v>
      </c>
      <c r="J75" s="1325">
        <v>18871722.48</v>
      </c>
      <c r="K75" s="1326">
        <v>2.5289138805909223E-4</v>
      </c>
      <c r="L75" s="1326">
        <v>0.10533909370600664</v>
      </c>
      <c r="M75" s="1327">
        <v>4.7388651491545302</v>
      </c>
      <c r="N75" s="1325">
        <v>17073242.579999998</v>
      </c>
      <c r="O75" s="1326">
        <v>2.4984684288664738E-4</v>
      </c>
      <c r="P75" s="1326"/>
      <c r="Q75" s="1327">
        <v>4.3566022727601403</v>
      </c>
      <c r="R75" s="1325">
        <v>70553720.580000207</v>
      </c>
      <c r="S75" s="1326">
        <v>4.2035965764373047E-4</v>
      </c>
      <c r="T75" s="1326">
        <v>-3.4459079026862176E-2</v>
      </c>
      <c r="U75" s="1327">
        <v>7.9131760346184601</v>
      </c>
      <c r="V75" s="1325">
        <v>73071704.210000098</v>
      </c>
      <c r="W75" s="1326">
        <v>4.7164006004560879E-4</v>
      </c>
      <c r="X75" s="1326"/>
      <c r="Y75" s="1327">
        <v>8.2701675445144396</v>
      </c>
    </row>
    <row r="76" spans="1:25" x14ac:dyDescent="0.3">
      <c r="A76" s="1324" t="s">
        <v>1019</v>
      </c>
      <c r="B76" s="1325">
        <v>41504631.020000003</v>
      </c>
      <c r="C76" s="1326">
        <v>4.4524506740592588E-4</v>
      </c>
      <c r="D76" s="1326">
        <v>6.8007076998685134E-2</v>
      </c>
      <c r="E76" s="1327">
        <v>8.4125597502106597</v>
      </c>
      <c r="F76" s="1325">
        <v>38861756.549999997</v>
      </c>
      <c r="G76" s="1326">
        <v>4.4876952648608553E-4</v>
      </c>
      <c r="H76" s="1326"/>
      <c r="I76" s="1327">
        <v>7.9041258665319098</v>
      </c>
      <c r="J76" s="1325">
        <v>98387937.049999997</v>
      </c>
      <c r="K76" s="1326">
        <v>1.3184520912287751E-3</v>
      </c>
      <c r="L76" s="1326">
        <v>0.21314873782613472</v>
      </c>
      <c r="M76" s="1327">
        <v>24.7061266653098</v>
      </c>
      <c r="N76" s="1325">
        <v>81101297.790000007</v>
      </c>
      <c r="O76" s="1326">
        <v>1.1868221933763058E-3</v>
      </c>
      <c r="P76" s="1326"/>
      <c r="Q76" s="1327">
        <v>20.694727238843601</v>
      </c>
      <c r="R76" s="1325">
        <v>139892568.06999999</v>
      </c>
      <c r="S76" s="1326">
        <v>8.3348109125058539E-4</v>
      </c>
      <c r="T76" s="1326">
        <v>0.16613042940300304</v>
      </c>
      <c r="U76" s="1327">
        <v>15.6900941293031</v>
      </c>
      <c r="V76" s="1325">
        <v>119963054.34</v>
      </c>
      <c r="W76" s="1326">
        <v>7.7429947424750443E-4</v>
      </c>
      <c r="X76" s="1326"/>
      <c r="Y76" s="1327">
        <v>13.577274120941</v>
      </c>
    </row>
    <row r="77" spans="1:25" x14ac:dyDescent="0.3">
      <c r="A77" s="1324" t="s">
        <v>850</v>
      </c>
      <c r="B77" s="1325">
        <v>36007389.560000002</v>
      </c>
      <c r="C77" s="1326">
        <v>3.8627286155195972E-4</v>
      </c>
      <c r="D77" s="1326">
        <v>0.13925816342548339</v>
      </c>
      <c r="E77" s="1327">
        <v>7.2983257212103601</v>
      </c>
      <c r="F77" s="1325">
        <v>31605996.530000001</v>
      </c>
      <c r="G77" s="1326">
        <v>3.6498113714031192E-4</v>
      </c>
      <c r="H77" s="1326"/>
      <c r="I77" s="1327">
        <v>6.4283706370521898</v>
      </c>
      <c r="J77" s="1325">
        <v>97098843.989999995</v>
      </c>
      <c r="K77" s="1326">
        <v>1.3011775401841508E-3</v>
      </c>
      <c r="L77" s="1326">
        <v>8.3315728815478329E-2</v>
      </c>
      <c r="M77" s="1327">
        <v>24.3824234006754</v>
      </c>
      <c r="N77" s="1325">
        <v>89631158.680000007</v>
      </c>
      <c r="O77" s="1326">
        <v>1.3116466843095791E-3</v>
      </c>
      <c r="P77" s="1326"/>
      <c r="Q77" s="1327">
        <v>22.871303314862899</v>
      </c>
      <c r="R77" s="1325">
        <v>133106233.55</v>
      </c>
      <c r="S77" s="1326">
        <v>7.9304805338905444E-4</v>
      </c>
      <c r="T77" s="1326">
        <v>9.7899677037464897E-2</v>
      </c>
      <c r="U77" s="1327">
        <v>14.9289512831838</v>
      </c>
      <c r="V77" s="1325">
        <v>121237155.20999999</v>
      </c>
      <c r="W77" s="1326">
        <v>7.825231364342243E-4</v>
      </c>
      <c r="X77" s="1326"/>
      <c r="Y77" s="1327">
        <v>13.7214753240939</v>
      </c>
    </row>
    <row r="78" spans="1:25" x14ac:dyDescent="0.3">
      <c r="A78" s="1324" t="s">
        <v>881</v>
      </c>
      <c r="B78" s="1325">
        <v>35229999.999999903</v>
      </c>
      <c r="C78" s="1326">
        <v>3.7793333753893772E-4</v>
      </c>
      <c r="D78" s="1326">
        <v>7.3577912218184287E-4</v>
      </c>
      <c r="E78" s="1327">
        <v>7.1407568918539699</v>
      </c>
      <c r="F78" s="1325">
        <v>35204097.560000002</v>
      </c>
      <c r="G78" s="1326">
        <v>4.0653144877907381E-4</v>
      </c>
      <c r="H78" s="1326"/>
      <c r="I78" s="1327">
        <v>7.16019147960795</v>
      </c>
      <c r="J78" s="1325">
        <v>34056533.460000001</v>
      </c>
      <c r="K78" s="1326">
        <v>4.5637614840446291E-4</v>
      </c>
      <c r="L78" s="1326">
        <v>6.9214112102426423E-2</v>
      </c>
      <c r="M78" s="1327">
        <v>8.5519125074909006</v>
      </c>
      <c r="N78" s="1325">
        <v>31851930.379999999</v>
      </c>
      <c r="O78" s="1326">
        <v>4.6611557283269688E-4</v>
      </c>
      <c r="P78" s="1326"/>
      <c r="Q78" s="1327">
        <v>8.1276999161166792</v>
      </c>
      <c r="R78" s="1325">
        <v>69286533.459999904</v>
      </c>
      <c r="S78" s="1326">
        <v>4.128097461783262E-4</v>
      </c>
      <c r="T78" s="1326">
        <v>3.326331112239015E-2</v>
      </c>
      <c r="U78" s="1327">
        <v>7.7710506489275204</v>
      </c>
      <c r="V78" s="1325">
        <v>67056027.939999998</v>
      </c>
      <c r="W78" s="1326">
        <v>4.3281198086130658E-4</v>
      </c>
      <c r="X78" s="1326"/>
      <c r="Y78" s="1327">
        <v>7.58932054382751</v>
      </c>
    </row>
    <row r="79" spans="1:25" x14ac:dyDescent="0.3">
      <c r="A79" s="1324" t="s">
        <v>877</v>
      </c>
      <c r="B79" s="1325">
        <v>30494514.579999998</v>
      </c>
      <c r="C79" s="1326">
        <v>3.2713294555348365E-4</v>
      </c>
      <c r="D79" s="1326">
        <v>-2.8609013812096008E-2</v>
      </c>
      <c r="E79" s="1327">
        <v>6.1809229392812002</v>
      </c>
      <c r="F79" s="1325">
        <v>31392626.670000002</v>
      </c>
      <c r="G79" s="1326">
        <v>3.6251717514941724E-4</v>
      </c>
      <c r="H79" s="1326"/>
      <c r="I79" s="1327">
        <v>6.3849731589326799</v>
      </c>
      <c r="J79" s="1325">
        <v>40233732.119999997</v>
      </c>
      <c r="K79" s="1326">
        <v>5.3915398413724881E-4</v>
      </c>
      <c r="L79" s="1326">
        <v>0.12908097190498088</v>
      </c>
      <c r="M79" s="1327">
        <v>10.1030645806682</v>
      </c>
      <c r="N79" s="1325">
        <v>35634053.82</v>
      </c>
      <c r="O79" s="1326">
        <v>5.2146250511365239E-4</v>
      </c>
      <c r="P79" s="1326"/>
      <c r="Q79" s="1327">
        <v>9.0927894412819299</v>
      </c>
      <c r="R79" s="1325">
        <v>70728246.700000003</v>
      </c>
      <c r="S79" s="1326">
        <v>4.213994857272093E-4</v>
      </c>
      <c r="T79" s="1326">
        <v>5.5225265266601611E-2</v>
      </c>
      <c r="U79" s="1327">
        <v>7.9327505644780301</v>
      </c>
      <c r="V79" s="1325">
        <v>67026680.490000002</v>
      </c>
      <c r="W79" s="1326">
        <v>4.3262255824923223E-4</v>
      </c>
      <c r="X79" s="1326"/>
      <c r="Y79" s="1327">
        <v>7.5859990347546402</v>
      </c>
    </row>
    <row r="80" spans="1:25" x14ac:dyDescent="0.3">
      <c r="A80" s="1324" t="s">
        <v>852</v>
      </c>
      <c r="B80" s="1325">
        <v>26124369.219999999</v>
      </c>
      <c r="C80" s="1326">
        <v>2.8025177548720188E-4</v>
      </c>
      <c r="D80" s="1326">
        <v>-0.13539815366693247</v>
      </c>
      <c r="E80" s="1327">
        <v>5.2951396410176796</v>
      </c>
      <c r="F80" s="1325">
        <v>30215490.899999999</v>
      </c>
      <c r="G80" s="1326">
        <v>3.489237941751665E-4</v>
      </c>
      <c r="H80" s="1326"/>
      <c r="I80" s="1327">
        <v>6.1455545089777699</v>
      </c>
      <c r="J80" s="1325">
        <v>28899274.690000001</v>
      </c>
      <c r="K80" s="1326">
        <v>3.872660642397859E-4</v>
      </c>
      <c r="L80" s="1326">
        <v>-0.31749778261803907</v>
      </c>
      <c r="M80" s="1327">
        <v>7.2568768330194704</v>
      </c>
      <c r="N80" s="1325">
        <v>42343122.049999997</v>
      </c>
      <c r="O80" s="1326">
        <v>6.1964183502841586E-4</v>
      </c>
      <c r="P80" s="1326"/>
      <c r="Q80" s="1327">
        <v>10.8047514052711</v>
      </c>
      <c r="R80" s="1325">
        <v>55023643.909999996</v>
      </c>
      <c r="S80" s="1326">
        <v>3.278313308805814E-4</v>
      </c>
      <c r="T80" s="1326">
        <v>-0.24166626575515326</v>
      </c>
      <c r="U80" s="1327">
        <v>6.1713510888810301</v>
      </c>
      <c r="V80" s="1325">
        <v>72558612.950000003</v>
      </c>
      <c r="W80" s="1326">
        <v>4.683283213186748E-4</v>
      </c>
      <c r="X80" s="1326"/>
      <c r="Y80" s="1327">
        <v>8.2120964931861096</v>
      </c>
    </row>
    <row r="81" spans="1:25" x14ac:dyDescent="0.3">
      <c r="A81" s="1324" t="s">
        <v>856</v>
      </c>
      <c r="B81" s="1325">
        <v>21277395.719999898</v>
      </c>
      <c r="C81" s="1326">
        <v>2.2825538400784252E-4</v>
      </c>
      <c r="D81" s="1326">
        <v>4.0745837745958718E-2</v>
      </c>
      <c r="E81" s="1327">
        <v>4.31270820687749</v>
      </c>
      <c r="F81" s="1325">
        <v>20444372.629999999</v>
      </c>
      <c r="G81" s="1326">
        <v>2.3608843858269159E-4</v>
      </c>
      <c r="H81" s="1326"/>
      <c r="I81" s="1327">
        <v>4.1581984160157504</v>
      </c>
      <c r="J81" s="1325">
        <v>20550956.82</v>
      </c>
      <c r="K81" s="1326">
        <v>2.7539404533211787E-4</v>
      </c>
      <c r="L81" s="1326">
        <v>0.11648925645348143</v>
      </c>
      <c r="M81" s="1327">
        <v>5.1605365201448103</v>
      </c>
      <c r="N81" s="1325">
        <v>18406766.300000001</v>
      </c>
      <c r="O81" s="1326">
        <v>2.6936139554384147E-4</v>
      </c>
      <c r="P81" s="1326"/>
      <c r="Q81" s="1327">
        <v>4.69687931399055</v>
      </c>
      <c r="R81" s="1325">
        <v>41828352.539999902</v>
      </c>
      <c r="S81" s="1326">
        <v>2.4921367447345997E-4</v>
      </c>
      <c r="T81" s="1326">
        <v>7.6631308424808198E-2</v>
      </c>
      <c r="U81" s="1327">
        <v>4.6913913846937003</v>
      </c>
      <c r="V81" s="1325">
        <v>38851138.93</v>
      </c>
      <c r="W81" s="1326">
        <v>2.5076400907696119E-4</v>
      </c>
      <c r="X81" s="1326"/>
      <c r="Y81" s="1327">
        <v>4.3971251487841396</v>
      </c>
    </row>
    <row r="82" spans="1:25" x14ac:dyDescent="0.3">
      <c r="A82" s="1324" t="s">
        <v>876</v>
      </c>
      <c r="B82" s="1325">
        <v>6544779.5200000098</v>
      </c>
      <c r="C82" s="1326">
        <v>7.0209774835370349E-5</v>
      </c>
      <c r="D82" s="1326">
        <v>-9.5101272798765457E-2</v>
      </c>
      <c r="E82" s="1327">
        <v>1.32655916727519</v>
      </c>
      <c r="F82" s="1325">
        <v>7232609.9299999997</v>
      </c>
      <c r="G82" s="1326">
        <v>8.3521055703403616E-5</v>
      </c>
      <c r="H82" s="1326"/>
      <c r="I82" s="1327">
        <v>1.47104671289616</v>
      </c>
      <c r="J82" s="1325">
        <v>5969081.7000000002</v>
      </c>
      <c r="K82" s="1326">
        <v>7.9988954805312811E-5</v>
      </c>
      <c r="L82" s="1326">
        <v>9.3176792266290831E-2</v>
      </c>
      <c r="M82" s="1327">
        <v>1.49889196762849</v>
      </c>
      <c r="N82" s="1325">
        <v>5460307.7400000002</v>
      </c>
      <c r="O82" s="1326">
        <v>7.9905187525808875E-5</v>
      </c>
      <c r="P82" s="1326"/>
      <c r="Q82" s="1327">
        <v>1.39331407016498</v>
      </c>
      <c r="R82" s="1325">
        <v>12513861.220000001</v>
      </c>
      <c r="S82" s="1326">
        <v>7.4557689870879672E-5</v>
      </c>
      <c r="T82" s="1326">
        <v>-1.4106799922227752E-2</v>
      </c>
      <c r="U82" s="1327">
        <v>1.4035317470516999</v>
      </c>
      <c r="V82" s="1325">
        <v>12692917.67</v>
      </c>
      <c r="W82" s="1326">
        <v>8.1926219139877375E-5</v>
      </c>
      <c r="X82" s="1326"/>
      <c r="Y82" s="1327">
        <v>1.4365691466282</v>
      </c>
    </row>
    <row r="83" spans="1:25" x14ac:dyDescent="0.3">
      <c r="A83" s="1324" t="s">
        <v>873</v>
      </c>
      <c r="B83" s="1325">
        <v>2299076.14</v>
      </c>
      <c r="C83" s="1326">
        <v>2.466356851678514E-5</v>
      </c>
      <c r="D83" s="1326">
        <v>-3.1466391530785627E-2</v>
      </c>
      <c r="E83" s="1327">
        <v>0.46599897222827302</v>
      </c>
      <c r="F83" s="1325">
        <v>2373770.12</v>
      </c>
      <c r="G83" s="1326">
        <v>2.7411928520745638E-5</v>
      </c>
      <c r="H83" s="1326"/>
      <c r="I83" s="1327">
        <v>0.48280313275475301</v>
      </c>
      <c r="J83" s="1325">
        <v>462072.43</v>
      </c>
      <c r="K83" s="1326">
        <v>6.1920229237356672E-6</v>
      </c>
      <c r="L83" s="1326">
        <v>0.76496825159399018</v>
      </c>
      <c r="M83" s="1327">
        <v>0.116030687566159</v>
      </c>
      <c r="N83" s="1325">
        <v>261802.12</v>
      </c>
      <c r="O83" s="1326">
        <v>3.8311663901299299E-6</v>
      </c>
      <c r="P83" s="1326"/>
      <c r="Q83" s="1327">
        <v>6.6804399085942295E-2</v>
      </c>
      <c r="R83" s="1325">
        <v>2761148.57</v>
      </c>
      <c r="S83" s="1326">
        <v>1.6450946286703574E-5</v>
      </c>
      <c r="T83" s="1326">
        <v>4.7646703852063488E-2</v>
      </c>
      <c r="U83" s="1327">
        <v>0.30968536474798902</v>
      </c>
      <c r="V83" s="1325">
        <v>2635572.2400000002</v>
      </c>
      <c r="W83" s="1326">
        <v>1.7011255765374984E-5</v>
      </c>
      <c r="X83" s="1326"/>
      <c r="Y83" s="1327">
        <v>0.29829089434988498</v>
      </c>
    </row>
    <row r="84" spans="1:25" x14ac:dyDescent="0.3">
      <c r="A84" s="1324" t="s">
        <v>884</v>
      </c>
      <c r="B84" s="1325">
        <v>570492.48</v>
      </c>
      <c r="C84" s="1326">
        <v>6.1200149590481483E-6</v>
      </c>
      <c r="D84" s="1326">
        <v>0.20335481604870817</v>
      </c>
      <c r="E84" s="1327">
        <v>0.115632929557504</v>
      </c>
      <c r="F84" s="1325">
        <v>474085.01</v>
      </c>
      <c r="G84" s="1326">
        <v>5.4746600344253138E-6</v>
      </c>
      <c r="H84" s="1326"/>
      <c r="I84" s="1327">
        <v>9.6424555221913594E-2</v>
      </c>
      <c r="J84" s="1325">
        <v>63616.12</v>
      </c>
      <c r="K84" s="1326">
        <v>8.5249075206482037E-7</v>
      </c>
      <c r="L84" s="1326">
        <v>9.8751523138316921E-2</v>
      </c>
      <c r="M84" s="1327">
        <v>1.5974599791403501E-2</v>
      </c>
      <c r="N84" s="1325">
        <v>57898.55</v>
      </c>
      <c r="O84" s="1326">
        <v>8.4727724434491696E-7</v>
      </c>
      <c r="P84" s="1326"/>
      <c r="Q84" s="1327">
        <v>1.47740508774237E-2</v>
      </c>
      <c r="R84" s="1325">
        <v>634108.6</v>
      </c>
      <c r="S84" s="1326">
        <v>3.7780243453313349E-6</v>
      </c>
      <c r="T84" s="1326">
        <v>0.19197029321733158</v>
      </c>
      <c r="U84" s="1327">
        <v>7.1120458788219501E-2</v>
      </c>
      <c r="V84" s="1325">
        <v>531983.56000000006</v>
      </c>
      <c r="W84" s="1326">
        <v>3.4336787528672366E-6</v>
      </c>
      <c r="X84" s="1326"/>
      <c r="Y84" s="1327">
        <v>6.0209259106415502E-2</v>
      </c>
    </row>
    <row r="85" spans="1:25" x14ac:dyDescent="0.3">
      <c r="A85" s="1324" t="s">
        <v>864</v>
      </c>
      <c r="B85" s="1325">
        <v>445016.95</v>
      </c>
      <c r="C85" s="1326">
        <v>4.7739637006783713E-6</v>
      </c>
      <c r="D85" s="1326">
        <v>-0.15557089553874348</v>
      </c>
      <c r="E85" s="1327">
        <v>9.0200336437818301E-2</v>
      </c>
      <c r="F85" s="1325">
        <v>527003.32999999996</v>
      </c>
      <c r="G85" s="1326">
        <v>6.0857525715905982E-6</v>
      </c>
      <c r="H85" s="1326"/>
      <c r="I85" s="1327">
        <v>0.107187657537869</v>
      </c>
      <c r="J85" s="1325">
        <v>5542573.6799999997</v>
      </c>
      <c r="K85" s="1326">
        <v>7.4273514399147246E-5</v>
      </c>
      <c r="L85" s="1326">
        <v>-3.9302277425312462E-2</v>
      </c>
      <c r="M85" s="1327">
        <v>1.39179183440245</v>
      </c>
      <c r="N85" s="1325">
        <v>5769321.1399999997</v>
      </c>
      <c r="O85" s="1326">
        <v>8.4427235522134398E-5</v>
      </c>
      <c r="P85" s="1326"/>
      <c r="Q85" s="1327">
        <v>1.47216543506799</v>
      </c>
      <c r="R85" s="1325">
        <v>5987590.6299999999</v>
      </c>
      <c r="S85" s="1326">
        <v>3.5674115080630962E-5</v>
      </c>
      <c r="T85" s="1326">
        <v>-4.9033978707898426E-2</v>
      </c>
      <c r="U85" s="1327">
        <v>0.67155719484272103</v>
      </c>
      <c r="V85" s="1325">
        <v>6296324.4699999997</v>
      </c>
      <c r="W85" s="1326">
        <v>4.0639518171947009E-5</v>
      </c>
      <c r="X85" s="1326"/>
      <c r="Y85" s="1327">
        <v>0.71261042621748305</v>
      </c>
    </row>
    <row r="86" spans="1:25" x14ac:dyDescent="0.3">
      <c r="A86" s="1324" t="s">
        <v>866</v>
      </c>
      <c r="B86" s="1325">
        <v>236827.88</v>
      </c>
      <c r="C86" s="1326">
        <v>2.5405946951652364E-6</v>
      </c>
      <c r="D86" s="1326">
        <v>-0.31867794547700434</v>
      </c>
      <c r="E86" s="1327">
        <v>4.8002563618880702E-2</v>
      </c>
      <c r="F86" s="1325">
        <v>347600.49</v>
      </c>
      <c r="G86" s="1326">
        <v>4.0140364500232899E-6</v>
      </c>
      <c r="H86" s="1326"/>
      <c r="I86" s="1327">
        <v>7.0698760636134006E-2</v>
      </c>
      <c r="J86" s="1325">
        <v>2257097.0499999998</v>
      </c>
      <c r="K86" s="1326">
        <v>3.0246333187842755E-5</v>
      </c>
      <c r="L86" s="1326">
        <v>4.5508979528494045E-2</v>
      </c>
      <c r="M86" s="1327">
        <v>0.56677807549576198</v>
      </c>
      <c r="N86" s="1325">
        <v>2158849.9900000002</v>
      </c>
      <c r="O86" s="1326">
        <v>3.1592232801706635E-5</v>
      </c>
      <c r="P86" s="1326"/>
      <c r="Q86" s="1327">
        <v>0.55087665561548005</v>
      </c>
      <c r="R86" s="1325">
        <v>2493924.9300000002</v>
      </c>
      <c r="S86" s="1326">
        <v>1.4858825603325277E-5</v>
      </c>
      <c r="T86" s="1326">
        <v>-4.9973259395892046E-3</v>
      </c>
      <c r="U86" s="1327">
        <v>0.27971405088178602</v>
      </c>
      <c r="V86" s="1325">
        <v>2506450.48</v>
      </c>
      <c r="W86" s="1326">
        <v>1.6177841582717117E-5</v>
      </c>
      <c r="X86" s="1326"/>
      <c r="Y86" s="1327">
        <v>0.28367704894436901</v>
      </c>
    </row>
    <row r="87" spans="1:25" x14ac:dyDescent="0.3">
      <c r="A87" s="1324" t="s">
        <v>853</v>
      </c>
      <c r="B87" s="1325">
        <v>192754.91</v>
      </c>
      <c r="C87" s="1326">
        <v>2.0677975152800955E-6</v>
      </c>
      <c r="D87" s="1326">
        <v>0.86085817600190295</v>
      </c>
      <c r="E87" s="1327">
        <v>3.9069428101651801E-2</v>
      </c>
      <c r="F87" s="1325">
        <v>103583.88</v>
      </c>
      <c r="G87" s="1326">
        <v>1.1961705518736136E-6</v>
      </c>
      <c r="H87" s="1326"/>
      <c r="I87" s="1327">
        <v>2.1068013850849401E-2</v>
      </c>
      <c r="J87" s="1325">
        <v>612975.17000000004</v>
      </c>
      <c r="K87" s="1326">
        <v>8.2142020555538626E-6</v>
      </c>
      <c r="L87" s="1326">
        <v>0.17557736707488281</v>
      </c>
      <c r="M87" s="1327">
        <v>0.15392376999442201</v>
      </c>
      <c r="N87" s="1325">
        <v>521424.78</v>
      </c>
      <c r="O87" s="1326">
        <v>7.630438944180028E-6</v>
      </c>
      <c r="P87" s="1326"/>
      <c r="Q87" s="1327">
        <v>0.13305266243229699</v>
      </c>
      <c r="R87" s="1325">
        <v>805730.08</v>
      </c>
      <c r="S87" s="1326">
        <v>4.8005465593839355E-6</v>
      </c>
      <c r="T87" s="1326">
        <v>0.28915026553392065</v>
      </c>
      <c r="U87" s="1327">
        <v>9.0369209547179793E-2</v>
      </c>
      <c r="V87" s="1325">
        <v>625008.66</v>
      </c>
      <c r="W87" s="1326">
        <v>4.0341076634022725E-6</v>
      </c>
      <c r="X87" s="1326"/>
      <c r="Y87" s="1327">
        <v>7.0737727973574097E-2</v>
      </c>
    </row>
    <row r="88" spans="1:25" x14ac:dyDescent="0.3">
      <c r="A88" s="1324" t="s">
        <v>885</v>
      </c>
      <c r="B88" s="1325">
        <v>137348.96</v>
      </c>
      <c r="C88" s="1326">
        <v>1.4734246625121259E-6</v>
      </c>
      <c r="D88" s="1326">
        <v>0.12025715132802646</v>
      </c>
      <c r="E88" s="1327">
        <v>2.7839214666732202E-2</v>
      </c>
      <c r="F88" s="1325">
        <v>122604.85</v>
      </c>
      <c r="G88" s="1326">
        <v>1.4158217580465377E-6</v>
      </c>
      <c r="H88" s="1326"/>
      <c r="I88" s="1327">
        <v>2.4936705189854899E-2</v>
      </c>
      <c r="J88" s="1325">
        <v>459014.58</v>
      </c>
      <c r="K88" s="1326">
        <v>6.1510460636850794E-6</v>
      </c>
      <c r="L88" s="1326">
        <v>0.11713670262093852</v>
      </c>
      <c r="M88" s="1327">
        <v>0.11526283297251</v>
      </c>
      <c r="N88" s="1325">
        <v>410884.88</v>
      </c>
      <c r="O88" s="1326">
        <v>6.0128173999071108E-6</v>
      </c>
      <c r="P88" s="1326"/>
      <c r="Q88" s="1327">
        <v>0.10484604747241701</v>
      </c>
      <c r="R88" s="1325">
        <v>596363.54</v>
      </c>
      <c r="S88" s="1326">
        <v>3.5531389619821869E-6</v>
      </c>
      <c r="T88" s="1326">
        <v>0.11785383384981012</v>
      </c>
      <c r="U88" s="1327">
        <v>6.6887042013571096E-2</v>
      </c>
      <c r="V88" s="1325">
        <v>533489.73</v>
      </c>
      <c r="W88" s="1326">
        <v>3.4434003012684803E-6</v>
      </c>
      <c r="X88" s="1326"/>
      <c r="Y88" s="1327">
        <v>6.0379725614418699E-2</v>
      </c>
    </row>
    <row r="89" spans="1:25" x14ac:dyDescent="0.3">
      <c r="A89" s="1324" t="s">
        <v>861</v>
      </c>
      <c r="B89" s="1325">
        <v>78193.320000000007</v>
      </c>
      <c r="C89" s="1326">
        <v>8.3882663641357514E-7</v>
      </c>
      <c r="D89" s="1326">
        <v>0.11748085150168959</v>
      </c>
      <c r="E89" s="1327">
        <v>1.58489778225076E-2</v>
      </c>
      <c r="F89" s="1325">
        <v>69972.850000000006</v>
      </c>
      <c r="G89" s="1326">
        <v>8.0803559975422407E-7</v>
      </c>
      <c r="H89" s="1326"/>
      <c r="I89" s="1327">
        <v>1.42318377433188E-2</v>
      </c>
      <c r="J89" s="1325">
        <v>79852.3</v>
      </c>
      <c r="K89" s="1326">
        <v>1.0700644314853791E-6</v>
      </c>
      <c r="L89" s="1326">
        <v>-5.5228320897640409E-3</v>
      </c>
      <c r="M89" s="1327">
        <v>2.0051655695491801E-2</v>
      </c>
      <c r="N89" s="1325">
        <v>80295.759999999995</v>
      </c>
      <c r="O89" s="1326">
        <v>1.1750340943837248E-6</v>
      </c>
      <c r="P89" s="1326"/>
      <c r="Q89" s="1327">
        <v>2.04891770775158E-2</v>
      </c>
      <c r="R89" s="1325">
        <v>158045.62</v>
      </c>
      <c r="S89" s="1326">
        <v>9.4163712656315484E-7</v>
      </c>
      <c r="T89" s="1326">
        <v>5.1754055620798052E-2</v>
      </c>
      <c r="U89" s="1327">
        <v>1.7726107174494399E-2</v>
      </c>
      <c r="V89" s="1325">
        <v>150268.60999999999</v>
      </c>
      <c r="W89" s="1326">
        <v>9.6990616285189908E-7</v>
      </c>
      <c r="X89" s="1326"/>
      <c r="Y89" s="1327">
        <v>1.70072204393889E-2</v>
      </c>
    </row>
    <row r="90" spans="1:25" x14ac:dyDescent="0.3">
      <c r="A90" s="1324" t="s">
        <v>863</v>
      </c>
      <c r="B90" s="1325">
        <v>77601.83</v>
      </c>
      <c r="C90" s="1326">
        <v>8.3248136846520991E-7</v>
      </c>
      <c r="D90" s="1326">
        <v>-0.20398378257781105</v>
      </c>
      <c r="E90" s="1327">
        <v>1.57290889126591E-2</v>
      </c>
      <c r="F90" s="1325">
        <v>97487.75</v>
      </c>
      <c r="G90" s="1326">
        <v>1.12577338982105E-6</v>
      </c>
      <c r="H90" s="1326"/>
      <c r="I90" s="1327">
        <v>1.9828116761875899E-2</v>
      </c>
      <c r="J90" s="1325">
        <v>36252.870000000003</v>
      </c>
      <c r="K90" s="1326">
        <v>4.8580825757383767E-7</v>
      </c>
      <c r="L90" s="1326">
        <v>-0.19302818189953025</v>
      </c>
      <c r="M90" s="1327">
        <v>9.1034330534427096E-3</v>
      </c>
      <c r="N90" s="1325">
        <v>44924.58</v>
      </c>
      <c r="O90" s="1326">
        <v>6.5741843873037874E-7</v>
      </c>
      <c r="P90" s="1326"/>
      <c r="Q90" s="1327">
        <v>1.1463465502450299E-2</v>
      </c>
      <c r="R90" s="1325">
        <v>113854.7</v>
      </c>
      <c r="S90" s="1326">
        <v>6.7834725539189274E-7</v>
      </c>
      <c r="T90" s="1326">
        <v>-0.20052779137873802</v>
      </c>
      <c r="U90" s="1327">
        <v>1.2769734552086401E-2</v>
      </c>
      <c r="V90" s="1325">
        <v>142412.32999999999</v>
      </c>
      <c r="W90" s="1326">
        <v>9.1919793849892142E-7</v>
      </c>
      <c r="X90" s="1326"/>
      <c r="Y90" s="1327">
        <v>1.6118056123610901E-2</v>
      </c>
    </row>
    <row r="91" spans="1:25" x14ac:dyDescent="0.3">
      <c r="A91" s="1324" t="s">
        <v>846</v>
      </c>
      <c r="B91" s="1325">
        <v>21560</v>
      </c>
      <c r="C91" s="1326">
        <v>2.3128704959805618E-7</v>
      </c>
      <c r="D91" s="1326">
        <v>0.79666666666666663</v>
      </c>
      <c r="E91" s="1327">
        <v>4.36998917366937E-3</v>
      </c>
      <c r="F91" s="1325">
        <v>12000</v>
      </c>
      <c r="G91" s="1326">
        <v>1.3857413549756353E-7</v>
      </c>
      <c r="H91" s="1326"/>
      <c r="I91" s="1327">
        <v>2.44069025228822E-3</v>
      </c>
      <c r="J91" s="1325">
        <v>4428.8</v>
      </c>
      <c r="K91" s="1326">
        <v>5.9348338797535536E-8</v>
      </c>
      <c r="L91" s="1326">
        <v>-0.5570034919183745</v>
      </c>
      <c r="M91" s="1327">
        <v>1.11211289773988E-3</v>
      </c>
      <c r="N91" s="1325">
        <v>9997.3700000000008</v>
      </c>
      <c r="O91" s="1326">
        <v>1.4629976233077586E-7</v>
      </c>
      <c r="P91" s="1326"/>
      <c r="Q91" s="1327">
        <v>2.5510423494272201E-3</v>
      </c>
      <c r="R91" s="1325">
        <v>25988.799999999999</v>
      </c>
      <c r="S91" s="1326">
        <v>1.5484148788700705E-7</v>
      </c>
      <c r="T91" s="1326">
        <v>0.18145032792556567</v>
      </c>
      <c r="U91" s="1327">
        <v>2.9148561923861001E-3</v>
      </c>
      <c r="V91" s="1325">
        <v>21997.37</v>
      </c>
      <c r="W91" s="1326">
        <v>1.4198164692901252E-7</v>
      </c>
      <c r="X91" s="1326"/>
      <c r="Y91" s="1327">
        <v>2.48963586391597E-3</v>
      </c>
    </row>
    <row r="92" spans="1:25" x14ac:dyDescent="0.3">
      <c r="A92" s="1324" t="s">
        <v>847</v>
      </c>
      <c r="B92" s="1325">
        <v>7807.55</v>
      </c>
      <c r="C92" s="1326">
        <v>8.3756271061656007E-8</v>
      </c>
      <c r="D92" s="1326">
        <v>3.3354082448580691</v>
      </c>
      <c r="E92" s="1327">
        <v>1.5825096926197701E-3</v>
      </c>
      <c r="F92" s="1325">
        <v>1800.88</v>
      </c>
      <c r="G92" s="1326">
        <v>2.0796282427904353E-8</v>
      </c>
      <c r="H92" s="1326"/>
      <c r="I92" s="1327">
        <v>3.6628252179506701E-4</v>
      </c>
      <c r="J92" s="1325">
        <v>11363.6</v>
      </c>
      <c r="K92" s="1326">
        <v>1.5227844625173294E-7</v>
      </c>
      <c r="L92" s="1326">
        <v>-0.33887586323254765</v>
      </c>
      <c r="M92" s="1327">
        <v>2.8535057181983598E-3</v>
      </c>
      <c r="N92" s="1325">
        <v>17188.3</v>
      </c>
      <c r="O92" s="1326">
        <v>2.5153057302771374E-7</v>
      </c>
      <c r="P92" s="1326"/>
      <c r="Q92" s="1327">
        <v>4.3859616293745098E-3</v>
      </c>
      <c r="R92" s="1325">
        <v>19171.150000000001</v>
      </c>
      <c r="S92" s="1326">
        <v>1.1422187213357276E-7</v>
      </c>
      <c r="T92" s="1326">
        <v>9.5828255880454644E-3</v>
      </c>
      <c r="U92" s="1327">
        <v>2.1502010594049302E-3</v>
      </c>
      <c r="V92" s="1325">
        <v>18989.18</v>
      </c>
      <c r="W92" s="1326">
        <v>1.2256533623026145E-7</v>
      </c>
      <c r="X92" s="1326"/>
      <c r="Y92" s="1327">
        <v>2.14917253991526E-3</v>
      </c>
    </row>
    <row r="93" spans="1:25" x14ac:dyDescent="0.3">
      <c r="A93" s="1324" t="s">
        <v>855</v>
      </c>
      <c r="B93" s="1325">
        <v>7126.1</v>
      </c>
      <c r="C93" s="1326">
        <v>7.6445948244003171E-8</v>
      </c>
      <c r="D93" s="1326">
        <v>0.69728856835265751</v>
      </c>
      <c r="E93" s="1327">
        <v>1.44438682052344E-3</v>
      </c>
      <c r="F93" s="1325">
        <v>4198.5200000000004</v>
      </c>
      <c r="G93" s="1326">
        <v>4.8483856614102539E-8</v>
      </c>
      <c r="H93" s="1326"/>
      <c r="I93" s="1327">
        <v>8.5394056983642704E-4</v>
      </c>
      <c r="J93" s="1325">
        <v>1050998.1200000001</v>
      </c>
      <c r="K93" s="1326">
        <v>1.408394881262033E-5</v>
      </c>
      <c r="L93" s="1326">
        <v>-2.344738611752422E-2</v>
      </c>
      <c r="M93" s="1327">
        <v>0.26391540931005297</v>
      </c>
      <c r="N93" s="1325">
        <v>1076232.97</v>
      </c>
      <c r="O93" s="1326">
        <v>1.5749404865834215E-5</v>
      </c>
      <c r="P93" s="1326"/>
      <c r="Q93" s="1327">
        <v>0.27462381449519602</v>
      </c>
      <c r="R93" s="1325">
        <v>1058124.22</v>
      </c>
      <c r="S93" s="1326">
        <v>6.3043129576617151E-6</v>
      </c>
      <c r="T93" s="1326">
        <v>-2.0646630727136635E-2</v>
      </c>
      <c r="U93" s="1327">
        <v>0.118677273863384</v>
      </c>
      <c r="V93" s="1325">
        <v>1080431.49</v>
      </c>
      <c r="W93" s="1326">
        <v>6.9736264991754444E-6</v>
      </c>
      <c r="X93" s="1326"/>
      <c r="Y93" s="1327">
        <v>0.122281935795423</v>
      </c>
    </row>
    <row r="94" spans="1:25" x14ac:dyDescent="0.3">
      <c r="A94" s="1324" t="s">
        <v>870</v>
      </c>
      <c r="B94" s="1325">
        <v>6251.03</v>
      </c>
      <c r="C94" s="1326">
        <v>6.7058547571843089E-8</v>
      </c>
      <c r="D94" s="1326">
        <v>-0.47195620239413627</v>
      </c>
      <c r="E94" s="1327">
        <v>1.2670191755233E-3</v>
      </c>
      <c r="F94" s="1325">
        <v>11838.09</v>
      </c>
      <c r="G94" s="1326">
        <v>1.3670442397436265E-7</v>
      </c>
      <c r="H94" s="1326"/>
      <c r="I94" s="1327">
        <v>2.4077592390592201E-3</v>
      </c>
      <c r="J94" s="1325">
        <v>4056.14</v>
      </c>
      <c r="K94" s="1326">
        <v>5.4354491268568412E-8</v>
      </c>
      <c r="L94" s="1326">
        <v>-0.59067299473524348</v>
      </c>
      <c r="M94" s="1327">
        <v>1.0185345034859599E-3</v>
      </c>
      <c r="N94" s="1325">
        <v>9909.2900000000009</v>
      </c>
      <c r="O94" s="1326">
        <v>1.4501081503102657E-7</v>
      </c>
      <c r="P94" s="1326"/>
      <c r="Q94" s="1327">
        <v>2.52856685735905E-3</v>
      </c>
      <c r="R94" s="1325">
        <v>10307.17</v>
      </c>
      <c r="S94" s="1326">
        <v>6.1410205115446747E-8</v>
      </c>
      <c r="T94" s="1326">
        <v>-0.52605003453289545</v>
      </c>
      <c r="U94" s="1327">
        <v>1.15603330282569E-3</v>
      </c>
      <c r="V94" s="1325">
        <v>21747.38</v>
      </c>
      <c r="W94" s="1326">
        <v>1.4036809076680843E-7</v>
      </c>
      <c r="X94" s="1326"/>
      <c r="Y94" s="1327">
        <v>2.46134229656585E-3</v>
      </c>
    </row>
    <row r="95" spans="1:25" x14ac:dyDescent="0.3">
      <c r="A95" s="1324" t="s">
        <v>857</v>
      </c>
      <c r="B95" s="1325">
        <v>3778.88</v>
      </c>
      <c r="C95" s="1326">
        <v>4.0538311965913848E-8</v>
      </c>
      <c r="D95" s="1326">
        <v>1.2103883949461864</v>
      </c>
      <c r="E95" s="1327">
        <v>7.65939920621322E-4</v>
      </c>
      <c r="F95" s="1325">
        <v>1709.6</v>
      </c>
      <c r="G95" s="1326">
        <v>1.9742195170552885E-8</v>
      </c>
      <c r="H95" s="1326"/>
      <c r="I95" s="1327">
        <v>3.4771700460932799E-4</v>
      </c>
      <c r="J95" s="1325">
        <v>11036.21</v>
      </c>
      <c r="K95" s="1326">
        <v>1.4789124144706233E-7</v>
      </c>
      <c r="L95" s="1326">
        <v>0.3381928192940547</v>
      </c>
      <c r="M95" s="1327">
        <v>2.7712950422610701E-3</v>
      </c>
      <c r="N95" s="1325">
        <v>8247.1</v>
      </c>
      <c r="O95" s="1326">
        <v>1.2068661757223565E-7</v>
      </c>
      <c r="P95" s="1326"/>
      <c r="Q95" s="1327">
        <v>2.1044235994027599E-3</v>
      </c>
      <c r="R95" s="1325">
        <v>14815.09</v>
      </c>
      <c r="S95" s="1326">
        <v>8.8268430199929175E-8</v>
      </c>
      <c r="T95" s="1326">
        <v>0.48795183143009219</v>
      </c>
      <c r="U95" s="1327">
        <v>1.66163335079948E-3</v>
      </c>
      <c r="V95" s="1325">
        <v>9956.7000000000007</v>
      </c>
      <c r="W95" s="1326">
        <v>6.4265349174837681E-8</v>
      </c>
      <c r="X95" s="1326"/>
      <c r="Y95" s="1327">
        <v>1.1268873236324199E-3</v>
      </c>
    </row>
    <row r="96" spans="1:25" x14ac:dyDescent="0.3">
      <c r="A96" s="1324" t="s">
        <v>874</v>
      </c>
      <c r="B96" s="1325">
        <v>1428.68</v>
      </c>
      <c r="C96" s="1326">
        <v>1.5326307143773235E-8</v>
      </c>
      <c r="D96" s="1326">
        <v>0.13802772024852633</v>
      </c>
      <c r="E96" s="1327">
        <v>2.8957867034498799E-4</v>
      </c>
      <c r="F96" s="1325">
        <v>1255.4000000000001</v>
      </c>
      <c r="G96" s="1326">
        <v>1.4497164141970105E-8</v>
      </c>
      <c r="H96" s="1326"/>
      <c r="I96" s="1327">
        <v>2.5533687856021898E-4</v>
      </c>
      <c r="J96" s="1325">
        <v>2248.1799999999998</v>
      </c>
      <c r="K96" s="1326">
        <v>3.0126839847778952E-8</v>
      </c>
      <c r="L96" s="1326"/>
      <c r="M96" s="1327">
        <v>5.6453892125199598E-4</v>
      </c>
      <c r="N96" s="1325"/>
      <c r="O96" s="1326">
        <v>0</v>
      </c>
      <c r="P96" s="1326"/>
      <c r="Q96" s="1327"/>
      <c r="R96" s="1325">
        <v>3676.86</v>
      </c>
      <c r="S96" s="1326">
        <v>2.1906762649765312E-8</v>
      </c>
      <c r="T96" s="1326">
        <v>1.9288354309383462</v>
      </c>
      <c r="U96" s="1327">
        <v>4.1238988100784799E-4</v>
      </c>
      <c r="V96" s="1325">
        <v>1255.4000000000001</v>
      </c>
      <c r="W96" s="1326">
        <v>8.1029577424338621E-9</v>
      </c>
      <c r="X96" s="1326"/>
      <c r="Y96" s="1327">
        <v>1.42084661191774E-4</v>
      </c>
    </row>
    <row r="97" spans="1:25" x14ac:dyDescent="0.3">
      <c r="A97" s="1324" t="s">
        <v>859</v>
      </c>
      <c r="B97" s="1325">
        <v>0</v>
      </c>
      <c r="C97" s="1326">
        <v>0</v>
      </c>
      <c r="D97" s="1326"/>
      <c r="E97" s="1327">
        <v>0</v>
      </c>
      <c r="F97" s="1325">
        <v>0</v>
      </c>
      <c r="G97" s="1326">
        <v>0</v>
      </c>
      <c r="H97" s="1326"/>
      <c r="I97" s="1327">
        <v>0</v>
      </c>
      <c r="J97" s="1325"/>
      <c r="K97" s="1326">
        <v>0</v>
      </c>
      <c r="L97" s="1326"/>
      <c r="M97" s="1327"/>
      <c r="N97" s="1325">
        <v>1224.9000000000001</v>
      </c>
      <c r="O97" s="1326">
        <v>1.7924972155573652E-8</v>
      </c>
      <c r="P97" s="1326"/>
      <c r="Q97" s="1327">
        <v>3.12559380498411E-4</v>
      </c>
      <c r="R97" s="1325">
        <v>0</v>
      </c>
      <c r="S97" s="1326">
        <v>0</v>
      </c>
      <c r="T97" s="1326">
        <v>-1</v>
      </c>
      <c r="U97" s="1327">
        <v>0</v>
      </c>
      <c r="V97" s="1325">
        <v>1224.9000000000001</v>
      </c>
      <c r="W97" s="1326">
        <v>7.9060960161759096E-9</v>
      </c>
      <c r="X97" s="1326"/>
      <c r="Y97" s="1327">
        <v>1.3863270789692901E-4</v>
      </c>
    </row>
    <row r="98" spans="1:25" x14ac:dyDescent="0.3">
      <c r="A98" s="1324" t="s">
        <v>871</v>
      </c>
      <c r="B98" s="1325">
        <v>0</v>
      </c>
      <c r="C98" s="1326">
        <v>0</v>
      </c>
      <c r="D98" s="1326"/>
      <c r="E98" s="1327">
        <v>0</v>
      </c>
      <c r="F98" s="1325"/>
      <c r="G98" s="1326">
        <v>0</v>
      </c>
      <c r="H98" s="1326"/>
      <c r="I98" s="1327"/>
      <c r="J98" s="1325"/>
      <c r="K98" s="1326">
        <v>0</v>
      </c>
      <c r="L98" s="1326"/>
      <c r="M98" s="1327"/>
      <c r="N98" s="1325"/>
      <c r="O98" s="1326">
        <v>0</v>
      </c>
      <c r="P98" s="1326"/>
      <c r="Q98" s="1327"/>
      <c r="R98" s="1325">
        <v>0</v>
      </c>
      <c r="S98" s="1326">
        <v>0</v>
      </c>
      <c r="T98" s="1326"/>
      <c r="U98" s="1327">
        <v>0</v>
      </c>
      <c r="V98" s="1325"/>
      <c r="W98" s="1326">
        <v>0</v>
      </c>
      <c r="X98" s="1326"/>
      <c r="Y98" s="1327"/>
    </row>
    <row r="99" spans="1:25" x14ac:dyDescent="0.3">
      <c r="A99" s="1324" t="s">
        <v>848</v>
      </c>
      <c r="B99" s="1325">
        <v>0</v>
      </c>
      <c r="C99" s="1326">
        <v>0</v>
      </c>
      <c r="D99" s="1326"/>
      <c r="E99" s="1327">
        <v>0</v>
      </c>
      <c r="F99" s="1325">
        <v>0</v>
      </c>
      <c r="G99" s="1326">
        <v>0</v>
      </c>
      <c r="H99" s="1326"/>
      <c r="I99" s="1327">
        <v>0</v>
      </c>
      <c r="J99" s="1325">
        <v>0</v>
      </c>
      <c r="K99" s="1326">
        <v>0</v>
      </c>
      <c r="L99" s="1326"/>
      <c r="M99" s="1327">
        <v>0</v>
      </c>
      <c r="N99" s="1325"/>
      <c r="O99" s="1326">
        <v>0</v>
      </c>
      <c r="P99" s="1326"/>
      <c r="Q99" s="1327"/>
      <c r="R99" s="1325">
        <v>0</v>
      </c>
      <c r="S99" s="1326">
        <v>0</v>
      </c>
      <c r="T99" s="1326"/>
      <c r="U99" s="1327">
        <v>0</v>
      </c>
      <c r="V99" s="1325">
        <v>0</v>
      </c>
      <c r="W99" s="1326">
        <v>0</v>
      </c>
      <c r="X99" s="1326"/>
      <c r="Y99" s="1327">
        <v>0</v>
      </c>
    </row>
    <row r="100" spans="1:25" x14ac:dyDescent="0.3">
      <c r="A100" s="1324" t="s">
        <v>879</v>
      </c>
      <c r="B100" s="1325"/>
      <c r="C100" s="1326">
        <v>0</v>
      </c>
      <c r="D100" s="1326"/>
      <c r="E100" s="1327"/>
      <c r="F100" s="1325">
        <v>929.5</v>
      </c>
      <c r="G100" s="1326">
        <v>1.0733721578748775E-8</v>
      </c>
      <c r="H100" s="1326"/>
      <c r="I100" s="1327">
        <v>1.89051799125158E-4</v>
      </c>
      <c r="J100" s="1325"/>
      <c r="K100" s="1326">
        <v>0</v>
      </c>
      <c r="L100" s="1326"/>
      <c r="M100" s="1327"/>
      <c r="N100" s="1325">
        <v>2666</v>
      </c>
      <c r="O100" s="1326">
        <v>3.9013777260804435E-8</v>
      </c>
      <c r="P100" s="1326"/>
      <c r="Q100" s="1327">
        <v>6.8028680578721896E-4</v>
      </c>
      <c r="R100" s="1325"/>
      <c r="S100" s="1326">
        <v>0</v>
      </c>
      <c r="T100" s="1326"/>
      <c r="U100" s="1327"/>
      <c r="V100" s="1325">
        <v>3595.5</v>
      </c>
      <c r="W100" s="1326">
        <v>2.3207093008539866E-8</v>
      </c>
      <c r="X100" s="1326"/>
      <c r="Y100" s="1327">
        <v>4.0693436300384299E-4</v>
      </c>
    </row>
    <row r="101" spans="1:25" x14ac:dyDescent="0.3">
      <c r="A101" s="1324" t="s">
        <v>845</v>
      </c>
      <c r="B101" s="1325">
        <v>0</v>
      </c>
      <c r="C101" s="1326">
        <v>0</v>
      </c>
      <c r="D101" s="1326"/>
      <c r="E101" s="1327">
        <v>0</v>
      </c>
      <c r="F101" s="1325">
        <v>0</v>
      </c>
      <c r="G101" s="1326">
        <v>0</v>
      </c>
      <c r="H101" s="1326"/>
      <c r="I101" s="1327">
        <v>0</v>
      </c>
      <c r="J101" s="1325">
        <v>0</v>
      </c>
      <c r="K101" s="1326">
        <v>0</v>
      </c>
      <c r="L101" s="1326"/>
      <c r="M101" s="1327">
        <v>0</v>
      </c>
      <c r="N101" s="1325">
        <v>0</v>
      </c>
      <c r="O101" s="1326">
        <v>0</v>
      </c>
      <c r="P101" s="1326"/>
      <c r="Q101" s="1327">
        <v>0</v>
      </c>
      <c r="R101" s="1325">
        <v>0</v>
      </c>
      <c r="S101" s="1326">
        <v>0</v>
      </c>
      <c r="T101" s="1326"/>
      <c r="U101" s="1327">
        <v>0</v>
      </c>
      <c r="V101" s="1325">
        <v>0</v>
      </c>
      <c r="W101" s="1326">
        <v>0</v>
      </c>
      <c r="X101" s="1326"/>
      <c r="Y101" s="1327">
        <v>0</v>
      </c>
    </row>
    <row r="102" spans="1:25" x14ac:dyDescent="0.3">
      <c r="A102" s="1324" t="s">
        <v>883</v>
      </c>
      <c r="B102" s="1325"/>
      <c r="C102" s="1326">
        <v>0</v>
      </c>
      <c r="D102" s="1326"/>
      <c r="E102" s="1327"/>
      <c r="F102" s="1325"/>
      <c r="G102" s="1326">
        <v>0</v>
      </c>
      <c r="H102" s="1326"/>
      <c r="I102" s="1327"/>
      <c r="J102" s="1325">
        <v>4620</v>
      </c>
      <c r="K102" s="1326">
        <v>6.1910523221778856E-8</v>
      </c>
      <c r="L102" s="1326">
        <v>0.73785476499463987</v>
      </c>
      <c r="M102" s="1327">
        <v>1.16012499719071E-3</v>
      </c>
      <c r="N102" s="1325">
        <v>2658.45</v>
      </c>
      <c r="O102" s="1326">
        <v>3.8903291882590224E-8</v>
      </c>
      <c r="P102" s="1326"/>
      <c r="Q102" s="1327">
        <v>6.7836026213241997E-4</v>
      </c>
      <c r="R102" s="1325">
        <v>4620</v>
      </c>
      <c r="S102" s="1326">
        <v>2.7525998662422759E-8</v>
      </c>
      <c r="T102" s="1326">
        <v>0.73785476499463987</v>
      </c>
      <c r="U102" s="1327">
        <v>5.1817073542540599E-4</v>
      </c>
      <c r="V102" s="1325">
        <v>2658.45</v>
      </c>
      <c r="W102" s="1326">
        <v>1.7158919874441053E-8</v>
      </c>
      <c r="X102" s="1326"/>
      <c r="Y102" s="1327">
        <v>3.0088017169449798E-4</v>
      </c>
    </row>
    <row r="103" spans="1:25" x14ac:dyDescent="0.3">
      <c r="A103" s="1324" t="s">
        <v>875</v>
      </c>
      <c r="B103" s="1325"/>
      <c r="C103" s="1326">
        <v>0</v>
      </c>
      <c r="D103" s="1326"/>
      <c r="E103" s="1327"/>
      <c r="F103" s="1325">
        <v>0</v>
      </c>
      <c r="G103" s="1326">
        <v>0</v>
      </c>
      <c r="H103" s="1326"/>
      <c r="I103" s="1327">
        <v>0</v>
      </c>
      <c r="J103" s="1325"/>
      <c r="K103" s="1326">
        <v>0</v>
      </c>
      <c r="L103" s="1326"/>
      <c r="M103" s="1327"/>
      <c r="N103" s="1325"/>
      <c r="O103" s="1326">
        <v>0</v>
      </c>
      <c r="P103" s="1326"/>
      <c r="Q103" s="1327"/>
      <c r="R103" s="1325"/>
      <c r="S103" s="1326">
        <v>0</v>
      </c>
      <c r="T103" s="1326"/>
      <c r="U103" s="1327"/>
      <c r="V103" s="1325">
        <v>0</v>
      </c>
      <c r="W103" s="1326">
        <v>0</v>
      </c>
      <c r="X103" s="1326"/>
      <c r="Y103" s="1327">
        <v>0</v>
      </c>
    </row>
    <row r="104" spans="1:25" x14ac:dyDescent="0.3">
      <c r="A104" s="1324" t="s">
        <v>868</v>
      </c>
      <c r="B104" s="1325"/>
      <c r="C104" s="1326">
        <v>0</v>
      </c>
      <c r="D104" s="1326"/>
      <c r="E104" s="1327"/>
      <c r="F104" s="1325"/>
      <c r="G104" s="1326">
        <v>0</v>
      </c>
      <c r="H104" s="1326"/>
      <c r="I104" s="1327"/>
      <c r="J104" s="1325"/>
      <c r="K104" s="1326">
        <v>0</v>
      </c>
      <c r="L104" s="1326"/>
      <c r="M104" s="1327"/>
      <c r="N104" s="1325">
        <v>0</v>
      </c>
      <c r="O104" s="1326">
        <v>0</v>
      </c>
      <c r="P104" s="1326"/>
      <c r="Q104" s="1327">
        <v>0</v>
      </c>
      <c r="R104" s="1325"/>
      <c r="S104" s="1326">
        <v>0</v>
      </c>
      <c r="T104" s="1326"/>
      <c r="U104" s="1327"/>
      <c r="V104" s="1325">
        <v>0</v>
      </c>
      <c r="W104" s="1326">
        <v>0</v>
      </c>
      <c r="X104" s="1326"/>
      <c r="Y104" s="1327">
        <v>0</v>
      </c>
    </row>
    <row r="105" spans="1:25" x14ac:dyDescent="0.3">
      <c r="A105" s="1328"/>
      <c r="B105" s="1325"/>
      <c r="C105" s="1326"/>
      <c r="D105" s="1326"/>
      <c r="E105" s="1327"/>
      <c r="F105" s="1325"/>
      <c r="G105" s="1326"/>
      <c r="H105" s="1326"/>
      <c r="I105" s="1327"/>
      <c r="J105" s="1325"/>
      <c r="K105" s="1326"/>
      <c r="L105" s="1326"/>
      <c r="M105" s="1327"/>
      <c r="N105" s="1325"/>
      <c r="O105" s="1326"/>
      <c r="P105" s="1326"/>
      <c r="Q105" s="1327"/>
      <c r="R105" s="1325"/>
      <c r="S105" s="1326"/>
      <c r="T105" s="1326"/>
      <c r="U105" s="1327"/>
      <c r="V105" s="1325"/>
      <c r="W105" s="1326"/>
      <c r="X105" s="1326"/>
      <c r="Y105" s="1327"/>
    </row>
    <row r="106" spans="1:25" x14ac:dyDescent="0.3">
      <c r="A106" s="1264" t="s">
        <v>844</v>
      </c>
      <c r="B106" s="1322">
        <v>2123510309.4499991</v>
      </c>
      <c r="C106" s="1267">
        <v>2.2780168565108793E-2</v>
      </c>
      <c r="D106" s="1267">
        <v>0.10859366710611444</v>
      </c>
      <c r="E106" s="1323">
        <v>430.41359287902475</v>
      </c>
      <c r="F106" s="1322">
        <v>1915499224.3400006</v>
      </c>
      <c r="G106" s="1267">
        <v>2.2119887421597425E-2</v>
      </c>
      <c r="H106" s="1267"/>
      <c r="I106" s="1323">
        <v>389.59502375935733</v>
      </c>
      <c r="J106" s="1322">
        <v>1551492668.5899999</v>
      </c>
      <c r="K106" s="1267">
        <v>2.0790849109775071E-2</v>
      </c>
      <c r="L106" s="1267">
        <v>0.15224732535682761</v>
      </c>
      <c r="M106" s="1323">
        <v>389.59424843926178</v>
      </c>
      <c r="N106" s="1322">
        <v>1346492748.95</v>
      </c>
      <c r="O106" s="1267">
        <v>1.9704339156347925E-2</v>
      </c>
      <c r="P106" s="1267"/>
      <c r="Q106" s="1323">
        <v>343.58636579101517</v>
      </c>
      <c r="R106" s="1322">
        <v>3675002978.0399995</v>
      </c>
      <c r="S106" s="1267">
        <v>2.1895698497387161E-2</v>
      </c>
      <c r="T106" s="1267">
        <v>0.12661312723386001</v>
      </c>
      <c r="U106" s="1323">
        <v>412.18160082717367</v>
      </c>
      <c r="V106" s="1322">
        <v>3261991973.2900023</v>
      </c>
      <c r="W106" s="1267">
        <v>2.1054471177096808E-2</v>
      </c>
      <c r="X106" s="1267"/>
      <c r="Y106" s="1323">
        <v>369.18832590026875</v>
      </c>
    </row>
    <row r="107" spans="1:25" x14ac:dyDescent="0.3">
      <c r="A107" s="1324" t="s">
        <v>839</v>
      </c>
      <c r="B107" s="1325">
        <v>1009293774.01</v>
      </c>
      <c r="C107" s="1326">
        <v>1.0827299590373849E-2</v>
      </c>
      <c r="D107" s="1326">
        <v>0.1456530843607583</v>
      </c>
      <c r="E107" s="1327">
        <v>204.573416766029</v>
      </c>
      <c r="F107" s="1325">
        <v>880976787.64000106</v>
      </c>
      <c r="G107" s="1326">
        <v>1.017338306171948E-2</v>
      </c>
      <c r="H107" s="1326"/>
      <c r="I107" s="1327">
        <v>179.18262150709501</v>
      </c>
      <c r="J107" s="1325">
        <v>683687942.29999995</v>
      </c>
      <c r="K107" s="1326">
        <v>9.1617918242888202E-3</v>
      </c>
      <c r="L107" s="1326">
        <v>0.18916796017566334</v>
      </c>
      <c r="M107" s="1327">
        <v>171.680405225133</v>
      </c>
      <c r="N107" s="1325">
        <v>574929669.48000002</v>
      </c>
      <c r="O107" s="1326">
        <v>8.4134201296776571E-3</v>
      </c>
      <c r="P107" s="1326"/>
      <c r="Q107" s="1327">
        <v>146.70557704532999</v>
      </c>
      <c r="R107" s="1325">
        <v>1692981716.3099999</v>
      </c>
      <c r="S107" s="1326">
        <v>1.0086799233475162E-2</v>
      </c>
      <c r="T107" s="1326">
        <v>0.16283687597551444</v>
      </c>
      <c r="U107" s="1327">
        <v>189.88172748963601</v>
      </c>
      <c r="V107" s="1325">
        <v>1455906457.1199999</v>
      </c>
      <c r="W107" s="1326">
        <v>9.3971232268439987E-3</v>
      </c>
      <c r="X107" s="1326"/>
      <c r="Y107" s="1327">
        <v>164.77774070958401</v>
      </c>
    </row>
    <row r="108" spans="1:25" x14ac:dyDescent="0.3">
      <c r="A108" s="1324" t="s">
        <v>1018</v>
      </c>
      <c r="B108" s="1325">
        <v>433197684.76999903</v>
      </c>
      <c r="C108" s="1326">
        <v>4.6471713545065806E-3</v>
      </c>
      <c r="D108" s="1326">
        <v>9.1504850017800496E-2</v>
      </c>
      <c r="E108" s="1327">
        <v>87.804693529848393</v>
      </c>
      <c r="F108" s="1325">
        <v>396881135.94999999</v>
      </c>
      <c r="G108" s="1326">
        <v>4.5831216924635196E-3</v>
      </c>
      <c r="H108" s="1326"/>
      <c r="I108" s="1327">
        <v>80.721993319186694</v>
      </c>
      <c r="J108" s="1325">
        <v>372903548.55000001</v>
      </c>
      <c r="K108" s="1326">
        <v>4.9971112125516259E-3</v>
      </c>
      <c r="L108" s="1326">
        <v>0.3829774653591172</v>
      </c>
      <c r="M108" s="1327">
        <v>93.639551561466703</v>
      </c>
      <c r="N108" s="1325">
        <v>269638195.76999998</v>
      </c>
      <c r="O108" s="1326">
        <v>3.9458381510787547E-3</v>
      </c>
      <c r="P108" s="1326"/>
      <c r="Q108" s="1327">
        <v>68.803941079745798</v>
      </c>
      <c r="R108" s="1325">
        <v>806101233.31999898</v>
      </c>
      <c r="S108" s="1326">
        <v>4.8027578939704822E-3</v>
      </c>
      <c r="T108" s="1326">
        <v>0.20941913453552335</v>
      </c>
      <c r="U108" s="1327">
        <v>90.410837423538993</v>
      </c>
      <c r="V108" s="1325">
        <v>666519331.72000098</v>
      </c>
      <c r="W108" s="1326">
        <v>4.3020375812031428E-3</v>
      </c>
      <c r="X108" s="1326"/>
      <c r="Y108" s="1327">
        <v>75.435855842921896</v>
      </c>
    </row>
    <row r="109" spans="1:25" x14ac:dyDescent="0.3">
      <c r="A109" s="1324" t="s">
        <v>838</v>
      </c>
      <c r="B109" s="1325">
        <v>300218603.38</v>
      </c>
      <c r="C109" s="1326">
        <v>3.2206250004735257E-3</v>
      </c>
      <c r="D109" s="1326">
        <v>4.8475766011934478E-2</v>
      </c>
      <c r="E109" s="1327">
        <v>60.851208093911801</v>
      </c>
      <c r="F109" s="1325">
        <v>286338142.57999998</v>
      </c>
      <c r="G109" s="1326">
        <v>3.3065883806667985E-3</v>
      </c>
      <c r="H109" s="1326"/>
      <c r="I109" s="1327">
        <v>58.238559454443397</v>
      </c>
      <c r="J109" s="1325">
        <v>156547805.88</v>
      </c>
      <c r="K109" s="1326">
        <v>2.097826097673651E-3</v>
      </c>
      <c r="L109" s="1326">
        <v>-9.7774631697293737E-2</v>
      </c>
      <c r="M109" s="1327">
        <v>39.310611007954002</v>
      </c>
      <c r="N109" s="1325">
        <v>173512972.90000001</v>
      </c>
      <c r="O109" s="1326">
        <v>2.5391584683348073E-3</v>
      </c>
      <c r="P109" s="1326"/>
      <c r="Q109" s="1327">
        <v>44.275538670962199</v>
      </c>
      <c r="R109" s="1325">
        <v>456766409.25999999</v>
      </c>
      <c r="S109" s="1326">
        <v>2.7214180888161053E-3</v>
      </c>
      <c r="T109" s="1326">
        <v>-6.7080542292065762E-3</v>
      </c>
      <c r="U109" s="1327">
        <v>51.230083593912497</v>
      </c>
      <c r="V109" s="1325">
        <v>459851115.48000097</v>
      </c>
      <c r="W109" s="1326">
        <v>2.9681011283618939E-3</v>
      </c>
      <c r="X109" s="1326"/>
      <c r="Y109" s="1327">
        <v>52.045395843265403</v>
      </c>
    </row>
    <row r="110" spans="1:25" x14ac:dyDescent="0.3">
      <c r="A110" s="1324" t="s">
        <v>1017</v>
      </c>
      <c r="B110" s="1325">
        <v>205121655.06</v>
      </c>
      <c r="C110" s="1326">
        <v>2.2004630059136174E-3</v>
      </c>
      <c r="D110" s="1326">
        <v>-0.10501374405585524</v>
      </c>
      <c r="E110" s="1327">
        <v>41.576039512863801</v>
      </c>
      <c r="F110" s="1325">
        <v>229189726.31999999</v>
      </c>
      <c r="G110" s="1326">
        <v>2.6466473491430983E-3</v>
      </c>
      <c r="H110" s="1326"/>
      <c r="I110" s="1327">
        <v>46.615094246152502</v>
      </c>
      <c r="J110" s="1325">
        <v>183107080.21000001</v>
      </c>
      <c r="K110" s="1326">
        <v>2.4537348790937938E-3</v>
      </c>
      <c r="L110" s="1326">
        <v>-9.3818394959798504E-2</v>
      </c>
      <c r="M110" s="1327">
        <v>45.979891972776201</v>
      </c>
      <c r="N110" s="1325">
        <v>202064441.81999999</v>
      </c>
      <c r="O110" s="1326">
        <v>2.9569756659768402E-3</v>
      </c>
      <c r="P110" s="1326"/>
      <c r="Q110" s="1327">
        <v>51.561055397188703</v>
      </c>
      <c r="R110" s="1325">
        <v>388228735.26999998</v>
      </c>
      <c r="S110" s="1326">
        <v>2.3130700536268612E-3</v>
      </c>
      <c r="T110" s="1326">
        <v>-9.9768155414171847E-2</v>
      </c>
      <c r="U110" s="1327">
        <v>43.543023651110602</v>
      </c>
      <c r="V110" s="1325">
        <v>431254168.140001</v>
      </c>
      <c r="W110" s="1326">
        <v>2.7835226228189384E-3</v>
      </c>
      <c r="X110" s="1326"/>
      <c r="Y110" s="1327">
        <v>48.808827758254303</v>
      </c>
    </row>
    <row r="111" spans="1:25" x14ac:dyDescent="0.3">
      <c r="A111" s="1324" t="s">
        <v>837</v>
      </c>
      <c r="B111" s="1325">
        <v>132655709.15000001</v>
      </c>
      <c r="C111" s="1326">
        <v>1.423077346087262E-3</v>
      </c>
      <c r="D111" s="1326">
        <v>0.44993115542779982</v>
      </c>
      <c r="E111" s="1327">
        <v>26.887941224996901</v>
      </c>
      <c r="F111" s="1325">
        <v>91491039.870000005</v>
      </c>
      <c r="G111" s="1326">
        <v>1.0565243129798639E-3</v>
      </c>
      <c r="H111" s="1326"/>
      <c r="I111" s="1327">
        <v>18.608440765201799</v>
      </c>
      <c r="J111" s="1325">
        <v>29397099.280000001</v>
      </c>
      <c r="K111" s="1326">
        <v>3.939371856336317E-4</v>
      </c>
      <c r="L111" s="1326">
        <v>0.59127470256447001</v>
      </c>
      <c r="M111" s="1327">
        <v>7.3818852206980896</v>
      </c>
      <c r="N111" s="1325">
        <v>18473931.140000001</v>
      </c>
      <c r="O111" s="1326">
        <v>2.7034427405378807E-4</v>
      </c>
      <c r="P111" s="1326"/>
      <c r="Q111" s="1327">
        <v>4.7140178565505</v>
      </c>
      <c r="R111" s="1325">
        <v>162052808.43000001</v>
      </c>
      <c r="S111" s="1326">
        <v>9.6551198876321037E-4</v>
      </c>
      <c r="T111" s="1326">
        <v>0.47367663485550532</v>
      </c>
      <c r="U111" s="1327">
        <v>18.175546086996899</v>
      </c>
      <c r="V111" s="1325">
        <v>109964971.01000001</v>
      </c>
      <c r="W111" s="1326">
        <v>7.0976701707981091E-4</v>
      </c>
      <c r="X111" s="1326"/>
      <c r="Y111" s="1327">
        <v>12.445703081821801</v>
      </c>
    </row>
    <row r="112" spans="1:25" x14ac:dyDescent="0.3">
      <c r="A112" s="1324" t="s">
        <v>835</v>
      </c>
      <c r="B112" s="1325">
        <v>35385424.780000001</v>
      </c>
      <c r="C112" s="1326">
        <v>3.7960067236271554E-4</v>
      </c>
      <c r="D112" s="1326">
        <v>0.39403432800529975</v>
      </c>
      <c r="E112" s="1327">
        <v>7.1722598884179796</v>
      </c>
      <c r="F112" s="1325">
        <v>25383467.300000001</v>
      </c>
      <c r="G112" s="1326">
        <v>2.9312433641901441E-4</v>
      </c>
      <c r="H112" s="1326"/>
      <c r="I112" s="1327">
        <v>5.1627651006988904</v>
      </c>
      <c r="J112" s="1325">
        <v>29398898.329999998</v>
      </c>
      <c r="K112" s="1326">
        <v>3.9396129388618624E-4</v>
      </c>
      <c r="L112" s="1326">
        <v>0.28457606927974499</v>
      </c>
      <c r="M112" s="1327">
        <v>7.3823369788963902</v>
      </c>
      <c r="N112" s="1325">
        <v>22886070.379999999</v>
      </c>
      <c r="O112" s="1326">
        <v>3.3491074725446881E-4</v>
      </c>
      <c r="P112" s="1326"/>
      <c r="Q112" s="1327">
        <v>5.8398693607770804</v>
      </c>
      <c r="R112" s="1325">
        <v>64784323.109999999</v>
      </c>
      <c r="S112" s="1326">
        <v>3.859855392363255E-4</v>
      </c>
      <c r="T112" s="1326">
        <v>0.34213680560778886</v>
      </c>
      <c r="U112" s="1327">
        <v>7.2660909848367501</v>
      </c>
      <c r="V112" s="1325">
        <v>48269537.68</v>
      </c>
      <c r="W112" s="1326">
        <v>3.115549020773132E-4</v>
      </c>
      <c r="X112" s="1326"/>
      <c r="Y112" s="1327">
        <v>5.4630881847589601</v>
      </c>
    </row>
    <row r="113" spans="1:25" x14ac:dyDescent="0.3">
      <c r="A113" s="1324" t="s">
        <v>1016</v>
      </c>
      <c r="B113" s="1325">
        <v>5967027.25</v>
      </c>
      <c r="C113" s="1326">
        <v>6.4011879755273792E-5</v>
      </c>
      <c r="D113" s="1326">
        <v>0.39477021387213423</v>
      </c>
      <c r="E113" s="1327">
        <v>1.2094547533158699</v>
      </c>
      <c r="F113" s="1325">
        <v>4278143.59</v>
      </c>
      <c r="G113" s="1326">
        <v>4.9403337459891073E-5</v>
      </c>
      <c r="H113" s="1326"/>
      <c r="I113" s="1327">
        <v>0.87013527983352701</v>
      </c>
      <c r="J113" s="1325">
        <v>77451902.960000098</v>
      </c>
      <c r="K113" s="1326">
        <v>1.0378978001679758E-3</v>
      </c>
      <c r="L113" s="1326">
        <v>0.435951461999531</v>
      </c>
      <c r="M113" s="1327">
        <v>19.448893658849698</v>
      </c>
      <c r="N113" s="1325">
        <v>53937688.710000001</v>
      </c>
      <c r="O113" s="1326">
        <v>7.8931469365886944E-4</v>
      </c>
      <c r="P113" s="1326"/>
      <c r="Q113" s="1327">
        <v>13.7633525746704</v>
      </c>
      <c r="R113" s="1325">
        <v>83418930.210000098</v>
      </c>
      <c r="S113" s="1326">
        <v>4.9701068428164511E-4</v>
      </c>
      <c r="T113" s="1326">
        <v>0.4329251496418115</v>
      </c>
      <c r="U113" s="1327">
        <v>9.3561143756096001</v>
      </c>
      <c r="V113" s="1325">
        <v>58215832.299999997</v>
      </c>
      <c r="W113" s="1326">
        <v>3.757530899056207E-4</v>
      </c>
      <c r="X113" s="1326"/>
      <c r="Y113" s="1327">
        <v>6.5887978400053004</v>
      </c>
    </row>
    <row r="114" spans="1:25" x14ac:dyDescent="0.3">
      <c r="A114" s="1324" t="s">
        <v>1015</v>
      </c>
      <c r="B114" s="1325">
        <v>1504530.92</v>
      </c>
      <c r="C114" s="1326">
        <v>1.614000545064235E-5</v>
      </c>
      <c r="D114" s="1326">
        <v>1.8347748905266161</v>
      </c>
      <c r="E114" s="1327">
        <v>0.30495286789660497</v>
      </c>
      <c r="F114" s="1325">
        <v>530740.88</v>
      </c>
      <c r="G114" s="1326">
        <v>6.128913218268009E-6</v>
      </c>
      <c r="H114" s="1326"/>
      <c r="I114" s="1327">
        <v>0.107947841025573</v>
      </c>
      <c r="J114" s="1325">
        <v>18998391.079999998</v>
      </c>
      <c r="K114" s="1326">
        <v>2.5458881647938875E-4</v>
      </c>
      <c r="L114" s="1326">
        <v>-0.38806510005673556</v>
      </c>
      <c r="M114" s="1327">
        <v>4.7706728134876801</v>
      </c>
      <c r="N114" s="1325">
        <v>31046425.170000002</v>
      </c>
      <c r="O114" s="1326">
        <v>4.543279506101322E-4</v>
      </c>
      <c r="P114" s="1326"/>
      <c r="Q114" s="1327">
        <v>7.92215806827127</v>
      </c>
      <c r="R114" s="1325">
        <v>20502922</v>
      </c>
      <c r="S114" s="1326">
        <v>1.2215658085449311E-4</v>
      </c>
      <c r="T114" s="1326">
        <v>-0.3507041775840426</v>
      </c>
      <c r="U114" s="1327">
        <v>2.2995701669068702</v>
      </c>
      <c r="V114" s="1325">
        <v>31577166.050000001</v>
      </c>
      <c r="W114" s="1326">
        <v>2.0381427603072101E-4</v>
      </c>
      <c r="X114" s="1326"/>
      <c r="Y114" s="1327">
        <v>3.5738656520715701</v>
      </c>
    </row>
    <row r="115" spans="1:25" x14ac:dyDescent="0.3">
      <c r="A115" s="1324" t="s">
        <v>843</v>
      </c>
      <c r="B115" s="1325">
        <v>165900.13</v>
      </c>
      <c r="C115" s="1326">
        <v>1.7797101853262509E-6</v>
      </c>
      <c r="D115" s="1326">
        <v>-0.61422181893176919</v>
      </c>
      <c r="E115" s="1327">
        <v>3.3626241744449899E-2</v>
      </c>
      <c r="F115" s="1325">
        <v>430040.21</v>
      </c>
      <c r="G115" s="1326">
        <v>4.9660375274950567E-6</v>
      </c>
      <c r="H115" s="1326"/>
      <c r="I115" s="1327">
        <v>8.7466245719914903E-2</v>
      </c>
      <c r="J115" s="1325"/>
      <c r="K115" s="1326">
        <v>0</v>
      </c>
      <c r="L115" s="1326"/>
      <c r="M115" s="1327"/>
      <c r="N115" s="1325"/>
      <c r="O115" s="1326">
        <v>0</v>
      </c>
      <c r="P115" s="1326"/>
      <c r="Q115" s="1327"/>
      <c r="R115" s="1325">
        <v>165900.13</v>
      </c>
      <c r="S115" s="1326">
        <v>9.8843436287354154E-7</v>
      </c>
      <c r="T115" s="1326">
        <v>-0.61422181893176919</v>
      </c>
      <c r="U115" s="1327">
        <v>1.8607054625383201E-2</v>
      </c>
      <c r="V115" s="1325">
        <v>430040.21</v>
      </c>
      <c r="W115" s="1326">
        <v>2.775687150850234E-6</v>
      </c>
      <c r="X115" s="1326"/>
      <c r="Y115" s="1327">
        <v>4.86714334369042E-2</v>
      </c>
    </row>
    <row r="116" spans="1:25" x14ac:dyDescent="0.3">
      <c r="A116" s="1324" t="s">
        <v>833</v>
      </c>
      <c r="B116" s="1325"/>
      <c r="C116" s="1326">
        <v>0</v>
      </c>
      <c r="D116" s="1326"/>
      <c r="E116" s="1327"/>
      <c r="F116" s="1325"/>
      <c r="G116" s="1326">
        <v>0</v>
      </c>
      <c r="H116" s="1326"/>
      <c r="I116" s="1327"/>
      <c r="J116" s="1325"/>
      <c r="K116" s="1326">
        <v>0</v>
      </c>
      <c r="L116" s="1326"/>
      <c r="M116" s="1327"/>
      <c r="N116" s="1325">
        <v>3353.58</v>
      </c>
      <c r="O116" s="1326">
        <v>4.9075702605509575E-8</v>
      </c>
      <c r="P116" s="1326"/>
      <c r="Q116" s="1327">
        <v>8.5573751918675898E-4</v>
      </c>
      <c r="R116" s="1325"/>
      <c r="S116" s="1326">
        <v>0</v>
      </c>
      <c r="T116" s="1326"/>
      <c r="U116" s="1327"/>
      <c r="V116" s="1325">
        <v>3353.58</v>
      </c>
      <c r="W116" s="1326">
        <v>2.1645624522758761E-8</v>
      </c>
      <c r="X116" s="1326"/>
      <c r="Y116" s="1327">
        <v>3.7955414854190799E-4</v>
      </c>
    </row>
    <row r="117" spans="1:25" x14ac:dyDescent="0.3">
      <c r="A117" s="1328"/>
      <c r="B117" s="1325"/>
      <c r="C117" s="1326"/>
      <c r="D117" s="1326"/>
      <c r="E117" s="1327"/>
      <c r="F117" s="1325"/>
      <c r="G117" s="1326"/>
      <c r="H117" s="1326"/>
      <c r="I117" s="1327"/>
      <c r="J117" s="1325"/>
      <c r="K117" s="1326"/>
      <c r="L117" s="1326"/>
      <c r="M117" s="1327"/>
      <c r="N117" s="1325"/>
      <c r="O117" s="1326"/>
      <c r="P117" s="1326"/>
      <c r="Q117" s="1327"/>
      <c r="R117" s="1325"/>
      <c r="S117" s="1326"/>
      <c r="T117" s="1326"/>
      <c r="U117" s="1327"/>
      <c r="V117" s="1325"/>
      <c r="W117" s="1326"/>
      <c r="X117" s="1326"/>
      <c r="Y117" s="1327"/>
    </row>
    <row r="118" spans="1:25" x14ac:dyDescent="0.3">
      <c r="A118" s="1264" t="s">
        <v>1014</v>
      </c>
      <c r="B118" s="1322">
        <v>10312544156.550001</v>
      </c>
      <c r="C118" s="1267">
        <v>0.11062884563163844</v>
      </c>
      <c r="D118" s="1267">
        <v>6.3556447865632443E-2</v>
      </c>
      <c r="E118" s="1323">
        <v>2090.2461186043947</v>
      </c>
      <c r="F118" s="1322">
        <v>9696282860.4400196</v>
      </c>
      <c r="G118" s="1267">
        <v>0.11197116791044319</v>
      </c>
      <c r="H118" s="1267"/>
      <c r="I118" s="1323">
        <v>1972.1352550754409</v>
      </c>
      <c r="J118" s="1322">
        <v>11401914215.110012</v>
      </c>
      <c r="K118" s="1267">
        <v>0.15279187765958849</v>
      </c>
      <c r="L118" s="1267">
        <v>5.0821566883354527E-2</v>
      </c>
      <c r="M118" s="1323">
        <v>2863.1267741933425</v>
      </c>
      <c r="N118" s="1322">
        <v>10850476022.230015</v>
      </c>
      <c r="O118" s="1267">
        <v>0.15878396650599441</v>
      </c>
      <c r="P118" s="1267"/>
      <c r="Q118" s="1323">
        <v>2768.7305605527608</v>
      </c>
      <c r="R118" s="1322">
        <v>21714458371.659996</v>
      </c>
      <c r="S118" s="1267">
        <v>0.1293749246955731</v>
      </c>
      <c r="T118" s="1267">
        <v>5.6831322918520097E-2</v>
      </c>
      <c r="U118" s="1323">
        <v>2435.4538666249887</v>
      </c>
      <c r="V118" s="1322">
        <v>20546758882.670006</v>
      </c>
      <c r="W118" s="1267">
        <v>0.13261870238191226</v>
      </c>
      <c r="X118" s="1267"/>
      <c r="Y118" s="1323">
        <v>2325.4574433911553</v>
      </c>
    </row>
    <row r="119" spans="1:25" x14ac:dyDescent="0.3">
      <c r="A119" s="1324" t="s">
        <v>1013</v>
      </c>
      <c r="B119" s="1325">
        <v>8984632850.0900002</v>
      </c>
      <c r="C119" s="1326">
        <v>9.6383544694763026E-2</v>
      </c>
      <c r="D119" s="1326">
        <v>5.8171942950059133E-2</v>
      </c>
      <c r="E119" s="1327">
        <v>1821.0922209780799</v>
      </c>
      <c r="F119" s="1325">
        <v>8490711656.0300198</v>
      </c>
      <c r="G119" s="1326">
        <v>9.8049418957787168E-2</v>
      </c>
      <c r="H119" s="1326"/>
      <c r="I119" s="1327">
        <v>1726.93309782187</v>
      </c>
      <c r="J119" s="1325">
        <v>9753825024.8700104</v>
      </c>
      <c r="K119" s="1326">
        <v>0.13070658240332952</v>
      </c>
      <c r="L119" s="1326">
        <v>3.8066711316925281E-2</v>
      </c>
      <c r="M119" s="1327">
        <v>2449.2762401679702</v>
      </c>
      <c r="N119" s="1325">
        <v>9396144697.1900196</v>
      </c>
      <c r="O119" s="1326">
        <v>0.1375015365065492</v>
      </c>
      <c r="P119" s="1326"/>
      <c r="Q119" s="1327">
        <v>2397.6268802572799</v>
      </c>
      <c r="R119" s="1325">
        <v>18738457874.959999</v>
      </c>
      <c r="S119" s="1326">
        <v>0.1116438888316048</v>
      </c>
      <c r="T119" s="1326">
        <v>4.7610463511476242E-2</v>
      </c>
      <c r="U119" s="1327">
        <v>2101.6711034212199</v>
      </c>
      <c r="V119" s="1325">
        <v>17886856353.220001</v>
      </c>
      <c r="W119" s="1326">
        <v>0.11545040718107878</v>
      </c>
      <c r="X119" s="1326"/>
      <c r="Y119" s="1327">
        <v>2024.41287616155</v>
      </c>
    </row>
    <row r="120" spans="1:25" x14ac:dyDescent="0.3">
      <c r="A120" s="1324" t="s">
        <v>844</v>
      </c>
      <c r="B120" s="1325">
        <v>341596918.94999999</v>
      </c>
      <c r="C120" s="1326">
        <v>3.6645150062955393E-3</v>
      </c>
      <c r="D120" s="1326">
        <v>0.14866433866830051</v>
      </c>
      <c r="E120" s="1327">
        <v>69.238165007899397</v>
      </c>
      <c r="F120" s="1325">
        <v>297386196.69</v>
      </c>
      <c r="G120" s="1326">
        <v>3.4341695929354281E-3</v>
      </c>
      <c r="H120" s="1326"/>
      <c r="I120" s="1327">
        <v>60.485632618862532</v>
      </c>
      <c r="J120" s="1325">
        <v>289343369.31999999</v>
      </c>
      <c r="K120" s="1326">
        <v>3.8773591743189598E-3</v>
      </c>
      <c r="L120" s="1326">
        <v>0.40464616493268341</v>
      </c>
      <c r="M120" s="1327">
        <v>72.65681288301235</v>
      </c>
      <c r="N120" s="1325">
        <v>205990217.70999998</v>
      </c>
      <c r="O120" s="1326">
        <v>3.0144247830617226E-3</v>
      </c>
      <c r="P120" s="1326"/>
      <c r="Q120" s="1327">
        <v>52.562800911233921</v>
      </c>
      <c r="R120" s="1325">
        <v>630940288.26999998</v>
      </c>
      <c r="S120" s="1326">
        <v>3.7591475175300106E-3</v>
      </c>
      <c r="T120" s="1326">
        <v>0.25341646970498172</v>
      </c>
      <c r="U120" s="1327">
        <v>70.765106749433656</v>
      </c>
      <c r="V120" s="1325">
        <v>503376414.40000004</v>
      </c>
      <c r="W120" s="1326">
        <v>3.249034422830234E-3</v>
      </c>
      <c r="X120" s="1326"/>
      <c r="Y120" s="1327">
        <v>56.971536794610699</v>
      </c>
    </row>
    <row r="121" spans="1:25" x14ac:dyDescent="0.3">
      <c r="A121" s="1324" t="s">
        <v>905</v>
      </c>
      <c r="B121" s="1325">
        <v>312300418.15999997</v>
      </c>
      <c r="C121" s="1326">
        <v>3.350233873119926E-3</v>
      </c>
      <c r="D121" s="1326">
        <v>7.5655125529428047E-2</v>
      </c>
      <c r="E121" s="1327">
        <v>63.300067082171559</v>
      </c>
      <c r="F121" s="1325">
        <v>290335081.15000004</v>
      </c>
      <c r="G121" s="1326">
        <v>3.3527444062480174E-3</v>
      </c>
      <c r="H121" s="1326"/>
      <c r="I121" s="1327">
        <v>59.051500205009454</v>
      </c>
      <c r="J121" s="1325">
        <v>191592428.22</v>
      </c>
      <c r="K121" s="1326">
        <v>2.5674431767167332E-3</v>
      </c>
      <c r="L121" s="1326">
        <v>0.11125886500280195</v>
      </c>
      <c r="M121" s="1327">
        <v>48.1106418291103</v>
      </c>
      <c r="N121" s="1325">
        <v>172410258.53999996</v>
      </c>
      <c r="O121" s="1326">
        <v>2.5230215394438349E-3</v>
      </c>
      <c r="P121" s="1326"/>
      <c r="Q121" s="1327">
        <v>43.994157564563054</v>
      </c>
      <c r="R121" s="1325">
        <v>503892846.38000005</v>
      </c>
      <c r="S121" s="1326">
        <v>3.0021977955541727E-3</v>
      </c>
      <c r="T121" s="1326">
        <v>8.8920412937200669E-2</v>
      </c>
      <c r="U121" s="1327">
        <v>56.515698438165764</v>
      </c>
      <c r="V121" s="1325">
        <v>462745339.69000006</v>
      </c>
      <c r="W121" s="1326">
        <v>2.9867818488260897E-3</v>
      </c>
      <c r="X121" s="1326"/>
      <c r="Y121" s="1327">
        <v>52.372960656305729</v>
      </c>
    </row>
    <row r="122" spans="1:25" x14ac:dyDescent="0.3">
      <c r="A122" s="1324" t="s">
        <v>1012</v>
      </c>
      <c r="B122" s="1325">
        <v>231660151.94</v>
      </c>
      <c r="C122" s="1326">
        <v>2.4851573771632659E-3</v>
      </c>
      <c r="D122" s="1326">
        <v>-1.6163193304389974E-2</v>
      </c>
      <c r="E122" s="1327">
        <v>46.955118550482403</v>
      </c>
      <c r="F122" s="1325">
        <v>235466034.97999999</v>
      </c>
      <c r="G122" s="1326">
        <v>2.719125186366046E-3</v>
      </c>
      <c r="H122" s="1326"/>
      <c r="I122" s="1327">
        <v>47.891638026720202</v>
      </c>
      <c r="J122" s="1325">
        <v>664045178.70000005</v>
      </c>
      <c r="K122" s="1326">
        <v>8.8985680641161559E-3</v>
      </c>
      <c r="L122" s="1326">
        <v>-2.1794358364900908E-2</v>
      </c>
      <c r="M122" s="1327">
        <v>166.747924474858</v>
      </c>
      <c r="N122" s="1325">
        <v>678840062.28999996</v>
      </c>
      <c r="O122" s="1326">
        <v>9.9340266263663411E-3</v>
      </c>
      <c r="P122" s="1326"/>
      <c r="Q122" s="1327">
        <v>173.22053173880701</v>
      </c>
      <c r="R122" s="1325">
        <v>895705330.63999999</v>
      </c>
      <c r="S122" s="1326">
        <v>5.3366198556540206E-3</v>
      </c>
      <c r="T122" s="1326">
        <v>-2.0344134951674812E-2</v>
      </c>
      <c r="U122" s="1327">
        <v>100.460668809997</v>
      </c>
      <c r="V122" s="1325">
        <v>914306097.26999998</v>
      </c>
      <c r="W122" s="1326">
        <v>5.9013730044833786E-3</v>
      </c>
      <c r="X122" s="1326"/>
      <c r="Y122" s="1327">
        <v>103.480063769461</v>
      </c>
    </row>
    <row r="123" spans="1:25" x14ac:dyDescent="0.3">
      <c r="A123" s="1324" t="s">
        <v>923</v>
      </c>
      <c r="B123" s="1325">
        <v>181902509.49000001</v>
      </c>
      <c r="C123" s="1326">
        <v>1.9513773067914898E-3</v>
      </c>
      <c r="D123" s="1326">
        <v>0.10795931517082932</v>
      </c>
      <c r="E123" s="1327">
        <v>36.869758679711985</v>
      </c>
      <c r="F123" s="1325">
        <v>164177968.44999999</v>
      </c>
      <c r="G123" s="1326">
        <v>1.8959016704754173E-3</v>
      </c>
      <c r="H123" s="1326"/>
      <c r="I123" s="1327">
        <v>33.39229726969981</v>
      </c>
      <c r="J123" s="1325">
        <v>111579574.2799999</v>
      </c>
      <c r="K123" s="1326">
        <v>1.4952272347485134E-3</v>
      </c>
      <c r="L123" s="1326">
        <v>0.16491439666088889</v>
      </c>
      <c r="M123" s="1327">
        <v>28.018669545048922</v>
      </c>
      <c r="N123" s="1325">
        <v>95783496.710000008</v>
      </c>
      <c r="O123" s="1326">
        <v>1.4016789219448366E-3</v>
      </c>
      <c r="P123" s="1326"/>
      <c r="Q123" s="1327">
        <v>24.44120368491237</v>
      </c>
      <c r="R123" s="1325">
        <v>293482083.77000004</v>
      </c>
      <c r="S123" s="1326">
        <v>1.7485687111034774E-3</v>
      </c>
      <c r="T123" s="1326">
        <v>0.12894456718563582</v>
      </c>
      <c r="U123" s="1327">
        <v>32.916412809801145</v>
      </c>
      <c r="V123" s="1325">
        <v>259961465.16000009</v>
      </c>
      <c r="W123" s="1326">
        <v>1.6779168128506238E-3</v>
      </c>
      <c r="X123" s="1326"/>
      <c r="Y123" s="1327">
        <v>29.422125776785023</v>
      </c>
    </row>
    <row r="124" spans="1:25" x14ac:dyDescent="0.3">
      <c r="A124" s="1324" t="s">
        <v>1011</v>
      </c>
      <c r="B124" s="1325">
        <v>128932942.72</v>
      </c>
      <c r="C124" s="1326">
        <v>1.383140998038218E-3</v>
      </c>
      <c r="D124" s="1326">
        <v>0.12683002849896891</v>
      </c>
      <c r="E124" s="1327">
        <v>26.133374945071058</v>
      </c>
      <c r="F124" s="1325">
        <v>114420932.58</v>
      </c>
      <c r="G124" s="1326">
        <v>1.3213151512582084E-3</v>
      </c>
      <c r="H124" s="1326"/>
      <c r="I124" s="1327">
        <v>23.272171233811104</v>
      </c>
      <c r="J124" s="1325">
        <v>157314987.86999997</v>
      </c>
      <c r="K124" s="1326">
        <v>2.1081067553375523E-3</v>
      </c>
      <c r="L124" s="1326">
        <v>0.18449772877262074</v>
      </c>
      <c r="M124" s="1327">
        <v>39.503257545614929</v>
      </c>
      <c r="N124" s="1325">
        <v>132811557.20999999</v>
      </c>
      <c r="O124" s="1326">
        <v>1.9435410767635127E-3</v>
      </c>
      <c r="P124" s="1326"/>
      <c r="Q124" s="1327">
        <v>33.889703685677922</v>
      </c>
      <c r="R124" s="1325">
        <v>286247930.58999997</v>
      </c>
      <c r="S124" s="1326">
        <v>1.7054675659180999E-3</v>
      </c>
      <c r="T124" s="1326">
        <v>0.15780871208771879</v>
      </c>
      <c r="U124" s="1327">
        <v>32.105043443251304</v>
      </c>
      <c r="V124" s="1325">
        <v>247232489.78999999</v>
      </c>
      <c r="W124" s="1326">
        <v>1.5957578599052739E-3</v>
      </c>
      <c r="X124" s="1326"/>
      <c r="Y124" s="1327">
        <v>27.981475663064355</v>
      </c>
    </row>
    <row r="125" spans="1:25" x14ac:dyDescent="0.3">
      <c r="A125" s="1324" t="s">
        <v>886</v>
      </c>
      <c r="B125" s="1325">
        <v>86454127.689999998</v>
      </c>
      <c r="C125" s="1326">
        <v>9.2744527453588648E-4</v>
      </c>
      <c r="D125" s="1326">
        <v>0.29275160897166397</v>
      </c>
      <c r="E125" s="1327">
        <v>17.523358164393738</v>
      </c>
      <c r="F125" s="1325">
        <v>66876054.990000017</v>
      </c>
      <c r="G125" s="1326">
        <v>7.7227429214389771E-4</v>
      </c>
      <c r="H125" s="1326"/>
      <c r="I125" s="1327">
        <v>13.601977960465316</v>
      </c>
      <c r="J125" s="1325">
        <v>193323636.55999997</v>
      </c>
      <c r="K125" s="1326">
        <v>2.5906423139754574E-3</v>
      </c>
      <c r="L125" s="1326">
        <v>0.41383025187648292</v>
      </c>
      <c r="M125" s="1327">
        <v>48.545364355209763</v>
      </c>
      <c r="N125" s="1325">
        <v>136737515.91000006</v>
      </c>
      <c r="O125" s="1326">
        <v>2.0009928690579311E-3</v>
      </c>
      <c r="P125" s="1326"/>
      <c r="Q125" s="1327">
        <v>34.891495847596687</v>
      </c>
      <c r="R125" s="1325">
        <v>279777764.24999994</v>
      </c>
      <c r="S125" s="1326">
        <v>1.6669182607188589E-3</v>
      </c>
      <c r="T125" s="1326">
        <v>0.37406246063729326</v>
      </c>
      <c r="U125" s="1327">
        <v>31.37936144093036</v>
      </c>
      <c r="V125" s="1325">
        <v>203613570.89999998</v>
      </c>
      <c r="W125" s="1326">
        <v>1.3142202969481924E-3</v>
      </c>
      <c r="X125" s="1326"/>
      <c r="Y125" s="1327">
        <v>23.044738916181164</v>
      </c>
    </row>
    <row r="126" spans="1:25" x14ac:dyDescent="0.3">
      <c r="A126" s="1324" t="s">
        <v>1010</v>
      </c>
      <c r="B126" s="1325">
        <v>42715937.270000003</v>
      </c>
      <c r="C126" s="1326">
        <v>4.5823947597374527E-4</v>
      </c>
      <c r="D126" s="1326">
        <v>0.23355330164772969</v>
      </c>
      <c r="E126" s="1327">
        <v>8.6580790080259504</v>
      </c>
      <c r="F126" s="1325">
        <v>34628367.670000002</v>
      </c>
      <c r="G126" s="1326">
        <v>3.9988300946350238E-4</v>
      </c>
      <c r="H126" s="1326"/>
      <c r="I126" s="1327">
        <v>7.0430932854017998</v>
      </c>
      <c r="J126" s="1325">
        <v>39491657.620000027</v>
      </c>
      <c r="K126" s="1326">
        <v>5.292097805518509E-4</v>
      </c>
      <c r="L126" s="1326">
        <v>0.30361420450250171</v>
      </c>
      <c r="M126" s="1327">
        <v>9.9167227674154095</v>
      </c>
      <c r="N126" s="1325">
        <v>30293976.150000013</v>
      </c>
      <c r="O126" s="1326">
        <v>4.4331674338342927E-4</v>
      </c>
      <c r="P126" s="1326"/>
      <c r="Q126" s="1327">
        <v>7.7301546397890899</v>
      </c>
      <c r="R126" s="1325">
        <v>82207594.890000001</v>
      </c>
      <c r="S126" s="1326">
        <v>4.8979353830803723E-4</v>
      </c>
      <c r="T126" s="1326">
        <v>0.26624502525546684</v>
      </c>
      <c r="U126" s="1327">
        <v>9.2202532254772898</v>
      </c>
      <c r="V126" s="1325">
        <v>64922343.82</v>
      </c>
      <c r="W126" s="1326">
        <v>4.1904015334811386E-4</v>
      </c>
      <c r="X126" s="1326"/>
      <c r="Y126" s="1327">
        <v>7.3478327429031403</v>
      </c>
    </row>
    <row r="127" spans="1:25" x14ac:dyDescent="0.3">
      <c r="A127" s="1324" t="s">
        <v>1009</v>
      </c>
      <c r="B127" s="1325">
        <v>2164943.21</v>
      </c>
      <c r="C127" s="1326">
        <v>2.3224644136746054E-5</v>
      </c>
      <c r="D127" s="1326">
        <v>4.3657401779669036E-2</v>
      </c>
      <c r="E127" s="1327">
        <v>0.43881161360431298</v>
      </c>
      <c r="F127" s="1325">
        <v>2074381.12</v>
      </c>
      <c r="G127" s="1326">
        <v>2.39546308663723E-5</v>
      </c>
      <c r="H127" s="1326"/>
      <c r="I127" s="1327">
        <v>0.42191014825956002</v>
      </c>
      <c r="J127" s="1325">
        <v>1284812.82</v>
      </c>
      <c r="K127" s="1326">
        <v>1.7217193490963026E-5</v>
      </c>
      <c r="L127" s="1326">
        <v>-2.0051590016405312E-2</v>
      </c>
      <c r="M127" s="1327">
        <v>0.32262845653530198</v>
      </c>
      <c r="N127" s="1325">
        <v>1311102.51</v>
      </c>
      <c r="O127" s="1326">
        <v>1.9186444595356945E-5</v>
      </c>
      <c r="P127" s="1326"/>
      <c r="Q127" s="1327">
        <v>0.33455579091804399</v>
      </c>
      <c r="R127" s="1325">
        <v>3449756.03</v>
      </c>
      <c r="S127" s="1326">
        <v>2.0553675295988061E-5</v>
      </c>
      <c r="T127" s="1326">
        <v>1.8984702637596246E-2</v>
      </c>
      <c r="U127" s="1327">
        <v>0.386918315823231</v>
      </c>
      <c r="V127" s="1325">
        <v>3385483.63</v>
      </c>
      <c r="W127" s="1326">
        <v>2.1851545954748761E-5</v>
      </c>
      <c r="X127" s="1326"/>
      <c r="Y127" s="1327">
        <v>0.38316496299095798</v>
      </c>
    </row>
    <row r="128" spans="1:25" x14ac:dyDescent="0.3">
      <c r="A128" s="1324" t="s">
        <v>894</v>
      </c>
      <c r="B128" s="1325">
        <v>152971.99000000002</v>
      </c>
      <c r="C128" s="1326">
        <v>1.6410222745010835E-6</v>
      </c>
      <c r="D128" s="1326">
        <v>-0.21682743928174938</v>
      </c>
      <c r="E128" s="1327">
        <v>3.1005841381013827E-2</v>
      </c>
      <c r="F128" s="1325">
        <v>195323.48</v>
      </c>
      <c r="G128" s="1326">
        <v>2.255565198614637E-6</v>
      </c>
      <c r="H128" s="1326"/>
      <c r="I128" s="1327">
        <v>3.9727009473251099E-2</v>
      </c>
      <c r="J128" s="1325">
        <v>73607.86</v>
      </c>
      <c r="K128" s="1326">
        <v>9.8638552507260756E-7</v>
      </c>
      <c r="L128" s="1326">
        <v>-0.14827690865400575</v>
      </c>
      <c r="M128" s="1327">
        <v>1.8483618696042106E-2</v>
      </c>
      <c r="N128" s="1325">
        <v>86422.29</v>
      </c>
      <c r="O128" s="1326">
        <v>1.2646886618261989E-6</v>
      </c>
      <c r="P128" s="1326"/>
      <c r="Q128" s="1327">
        <v>2.2052491977838245E-2</v>
      </c>
      <c r="R128" s="1325">
        <v>226579.85</v>
      </c>
      <c r="S128" s="1326">
        <v>1.3499646424311578E-6</v>
      </c>
      <c r="T128" s="1326">
        <v>-0.1958003486618449</v>
      </c>
      <c r="U128" s="1327">
        <v>2.541278084568795E-2</v>
      </c>
      <c r="V128" s="1325">
        <v>281745.76999999996</v>
      </c>
      <c r="W128" s="1326">
        <v>1.8185232343631428E-6</v>
      </c>
      <c r="X128" s="1326"/>
      <c r="Y128" s="1327">
        <v>3.1887647182304892E-2</v>
      </c>
    </row>
    <row r="129" spans="1:25" x14ac:dyDescent="0.3">
      <c r="A129" s="1324" t="s">
        <v>1008</v>
      </c>
      <c r="B129" s="1325">
        <v>30385.040000000001</v>
      </c>
      <c r="C129" s="1326">
        <v>3.2595854608158262E-7</v>
      </c>
      <c r="D129" s="1326">
        <v>1.7970358914878539</v>
      </c>
      <c r="E129" s="1327">
        <v>6.1587335733539299E-3</v>
      </c>
      <c r="F129" s="1325">
        <v>10863.3</v>
      </c>
      <c r="G129" s="1326">
        <v>1.2544770051255681E-7</v>
      </c>
      <c r="H129" s="1326"/>
      <c r="I129" s="1327">
        <v>2.20949586814022E-3</v>
      </c>
      <c r="J129" s="1325">
        <v>39936.99</v>
      </c>
      <c r="K129" s="1326">
        <v>5.3517747766297609E-7</v>
      </c>
      <c r="L129" s="1326">
        <v>-0.40138561046781784</v>
      </c>
      <c r="M129" s="1327">
        <v>1.0028549872631101E-2</v>
      </c>
      <c r="N129" s="1325">
        <v>66715.72</v>
      </c>
      <c r="O129" s="1326">
        <v>9.7630616649444701E-7</v>
      </c>
      <c r="P129" s="1326"/>
      <c r="Q129" s="1327">
        <v>1.7023940005474299E-2</v>
      </c>
      <c r="R129" s="1325">
        <v>70322.03</v>
      </c>
      <c r="S129" s="1326">
        <v>4.1897924322918897E-7</v>
      </c>
      <c r="T129" s="1326">
        <v>-9.3543202788589033E-2</v>
      </c>
      <c r="U129" s="1327">
        <v>7.8871900436596198E-3</v>
      </c>
      <c r="V129" s="1325">
        <v>77579.02</v>
      </c>
      <c r="W129" s="1326">
        <v>5.0073245241312043E-7</v>
      </c>
      <c r="X129" s="1326"/>
      <c r="Y129" s="1327">
        <v>8.7803001213078696E-3</v>
      </c>
    </row>
    <row r="130" spans="1:25" x14ac:dyDescent="0.3">
      <c r="A130" s="1328"/>
      <c r="B130" s="1325"/>
      <c r="C130" s="1326"/>
      <c r="D130" s="1326"/>
      <c r="E130" s="1327"/>
      <c r="F130" s="1325"/>
      <c r="G130" s="1326"/>
      <c r="H130" s="1326"/>
      <c r="I130" s="1327"/>
      <c r="J130" s="1325"/>
      <c r="K130" s="1326"/>
      <c r="L130" s="1326"/>
      <c r="M130" s="1327"/>
      <c r="N130" s="1325"/>
      <c r="O130" s="1326"/>
      <c r="P130" s="1326"/>
      <c r="Q130" s="1327"/>
      <c r="R130" s="1325"/>
      <c r="S130" s="1326"/>
      <c r="T130" s="1326"/>
      <c r="U130" s="1327"/>
      <c r="V130" s="1325"/>
      <c r="W130" s="1326"/>
      <c r="X130" s="1326"/>
      <c r="Y130" s="1327"/>
    </row>
    <row r="131" spans="1:25" x14ac:dyDescent="0.3">
      <c r="A131" s="1264" t="s">
        <v>1007</v>
      </c>
      <c r="B131" s="1322">
        <v>40475964599.260086</v>
      </c>
      <c r="C131" s="1267">
        <v>0.43420994581624461</v>
      </c>
      <c r="D131" s="1267">
        <v>6.7920635293357859E-2</v>
      </c>
      <c r="E131" s="1323">
        <v>8204.0596981721174</v>
      </c>
      <c r="F131" s="1322">
        <v>37901659787.799995</v>
      </c>
      <c r="G131" s="1267">
        <v>0.43768247825142931</v>
      </c>
      <c r="H131" s="1267"/>
      <c r="I131" s="1323">
        <v>7708.8509658023131</v>
      </c>
      <c r="J131" s="1322">
        <v>28361165123.760021</v>
      </c>
      <c r="K131" s="1267">
        <v>0.38005510216260807</v>
      </c>
      <c r="L131" s="1267">
        <v>9.5169216191230935E-2</v>
      </c>
      <c r="M131" s="1323">
        <v>7121.7525128847255</v>
      </c>
      <c r="N131" s="1322">
        <v>25896605478.37001</v>
      </c>
      <c r="O131" s="1267">
        <v>0.37896639082672745</v>
      </c>
      <c r="P131" s="1267"/>
      <c r="Q131" s="1323">
        <v>6608.0716510172942</v>
      </c>
      <c r="R131" s="1322">
        <v>68837129723.020248</v>
      </c>
      <c r="S131" s="1267">
        <v>0.41013219495257086</v>
      </c>
      <c r="T131" s="1267">
        <v>7.8981214235651034E-2</v>
      </c>
      <c r="U131" s="1323">
        <v>7720.6463491669883</v>
      </c>
      <c r="V131" s="1322">
        <v>63798265266.169983</v>
      </c>
      <c r="W131" s="1267">
        <v>0.41178480762494929</v>
      </c>
      <c r="X131" s="1267"/>
      <c r="Y131" s="1323">
        <v>7220.6108849503971</v>
      </c>
    </row>
    <row r="132" spans="1:25" x14ac:dyDescent="0.3">
      <c r="A132" s="1329" t="s">
        <v>1006</v>
      </c>
      <c r="B132" s="1330">
        <v>34153092890.000057</v>
      </c>
      <c r="C132" s="1331">
        <v>0.36638070914547605</v>
      </c>
      <c r="D132" s="1331">
        <v>6.5267342455152491E-2</v>
      </c>
      <c r="E132" s="1332">
        <v>6922.478950678309</v>
      </c>
      <c r="F132" s="1330">
        <v>32060583788.560001</v>
      </c>
      <c r="G132" s="1331">
        <v>0.37023064017057522</v>
      </c>
      <c r="H132" s="1331"/>
      <c r="I132" s="1332">
        <v>6520.829527950671</v>
      </c>
      <c r="J132" s="1330">
        <v>23460371504.270012</v>
      </c>
      <c r="K132" s="1331">
        <v>0.31438179108369424</v>
      </c>
      <c r="L132" s="1331">
        <v>0.106601628178197</v>
      </c>
      <c r="M132" s="1332">
        <v>5891.117624563708</v>
      </c>
      <c r="N132" s="1330">
        <v>21200376817.53001</v>
      </c>
      <c r="O132" s="1331">
        <v>0.31024260277728349</v>
      </c>
      <c r="P132" s="1331"/>
      <c r="Q132" s="1332">
        <v>5409.7286671728743</v>
      </c>
      <c r="R132" s="1330">
        <v>57613464394.270294</v>
      </c>
      <c r="S132" s="1331">
        <v>0.34326150299875008</v>
      </c>
      <c r="T132" s="1331">
        <v>8.1720339600533723E-2</v>
      </c>
      <c r="U132" s="1332">
        <v>6461.8206094338711</v>
      </c>
      <c r="V132" s="1330">
        <v>53260960606.089973</v>
      </c>
      <c r="W132" s="1331">
        <v>0.34377195564169316</v>
      </c>
      <c r="X132" s="1331"/>
      <c r="Y132" s="1332">
        <v>6028.0114246174553</v>
      </c>
    </row>
    <row r="133" spans="1:25" x14ac:dyDescent="0.3">
      <c r="A133" s="1324" t="s">
        <v>996</v>
      </c>
      <c r="B133" s="1325">
        <v>9649822488.0099907</v>
      </c>
      <c r="C133" s="1326">
        <v>0.10351943285699465</v>
      </c>
      <c r="D133" s="1326">
        <v>7.7375120123466215E-2</v>
      </c>
      <c r="E133" s="1327">
        <v>1955.9192857344501</v>
      </c>
      <c r="F133" s="1325">
        <v>8956789801.2199593</v>
      </c>
      <c r="G133" s="1326">
        <v>0.10343161696145414</v>
      </c>
      <c r="H133" s="1326"/>
      <c r="I133" s="1327">
        <v>1821.72912996934</v>
      </c>
      <c r="J133" s="1325">
        <v>3071967952.0500102</v>
      </c>
      <c r="K133" s="1326">
        <v>4.1166048318604452E-2</v>
      </c>
      <c r="L133" s="1326">
        <v>0.11288889124412711</v>
      </c>
      <c r="M133" s="1327">
        <v>771.399742801294</v>
      </c>
      <c r="N133" s="1325">
        <v>2760354583.6599898</v>
      </c>
      <c r="O133" s="1326">
        <v>4.0394545719336608E-2</v>
      </c>
      <c r="P133" s="1326"/>
      <c r="Q133" s="1327">
        <v>704.36339180726304</v>
      </c>
      <c r="R133" s="1325">
        <v>12721790440.059999</v>
      </c>
      <c r="S133" s="1326">
        <v>7.5796533904050695E-2</v>
      </c>
      <c r="T133" s="1326">
        <v>8.5741544371204681E-2</v>
      </c>
      <c r="U133" s="1327">
        <v>1426.8527074142401</v>
      </c>
      <c r="V133" s="1325">
        <v>11717144384.879999</v>
      </c>
      <c r="W133" s="1326">
        <v>7.5628107226922758E-2</v>
      </c>
      <c r="X133" s="1326"/>
      <c r="Y133" s="1327">
        <v>1326.13230051042</v>
      </c>
    </row>
    <row r="134" spans="1:25" x14ac:dyDescent="0.3">
      <c r="A134" s="1324" t="s">
        <v>997</v>
      </c>
      <c r="B134" s="1325">
        <v>6394294613.7600002</v>
      </c>
      <c r="C134" s="1326">
        <v>6.8595432999874431E-2</v>
      </c>
      <c r="D134" s="1326">
        <v>9.9655347816793569E-2</v>
      </c>
      <c r="E134" s="1327">
        <v>1296.05743206788</v>
      </c>
      <c r="F134" s="1325">
        <v>5814817002.8499804</v>
      </c>
      <c r="G134" s="1326">
        <v>6.714860327053912E-2</v>
      </c>
      <c r="H134" s="1326"/>
      <c r="I134" s="1327">
        <v>1182.6805981413099</v>
      </c>
      <c r="J134" s="1325">
        <v>9585070570.5699501</v>
      </c>
      <c r="K134" s="1326">
        <v>0.12844518055014284</v>
      </c>
      <c r="L134" s="1326">
        <v>0.10039770934532179</v>
      </c>
      <c r="M134" s="1327">
        <v>2406.9004261374998</v>
      </c>
      <c r="N134" s="1325">
        <v>8710551184.5099697</v>
      </c>
      <c r="O134" s="1326">
        <v>0.12746868106950796</v>
      </c>
      <c r="P134" s="1326"/>
      <c r="Q134" s="1327">
        <v>2222.6830614990099</v>
      </c>
      <c r="R134" s="1325">
        <v>15979365184.330099</v>
      </c>
      <c r="S134" s="1326">
        <v>9.5205191491392879E-2</v>
      </c>
      <c r="T134" s="1326">
        <v>0.10010052607378864</v>
      </c>
      <c r="U134" s="1327">
        <v>1792.2163223366799</v>
      </c>
      <c r="V134" s="1325">
        <v>14525368187.3599</v>
      </c>
      <c r="W134" s="1326">
        <v>9.3753739537574002E-2</v>
      </c>
      <c r="X134" s="1326"/>
      <c r="Y134" s="1327">
        <v>1643.9636909246601</v>
      </c>
    </row>
    <row r="135" spans="1:25" x14ac:dyDescent="0.3">
      <c r="A135" s="1324" t="s">
        <v>995</v>
      </c>
      <c r="B135" s="1325">
        <v>5210820609.5700197</v>
      </c>
      <c r="C135" s="1326">
        <v>5.5899597623942233E-2</v>
      </c>
      <c r="D135" s="1326">
        <v>6.6590892009327121E-2</v>
      </c>
      <c r="E135" s="1327">
        <v>1056.17948282719</v>
      </c>
      <c r="F135" s="1325">
        <v>4885491380.6299896</v>
      </c>
      <c r="G135" s="1326">
        <v>5.6416895379299913E-2</v>
      </c>
      <c r="H135" s="1326"/>
      <c r="I135" s="1327">
        <v>993.66426586181103</v>
      </c>
      <c r="J135" s="1325">
        <v>1026230180.24</v>
      </c>
      <c r="K135" s="1326">
        <v>1.3752044892778965E-2</v>
      </c>
      <c r="L135" s="1326">
        <v>0.11565951447533816</v>
      </c>
      <c r="M135" s="1327">
        <v>257.69594912726302</v>
      </c>
      <c r="N135" s="1325">
        <v>919841732.11000299</v>
      </c>
      <c r="O135" s="1326">
        <v>1.3460802870117104E-2</v>
      </c>
      <c r="P135" s="1326"/>
      <c r="Q135" s="1327">
        <v>234.71725197558001</v>
      </c>
      <c r="R135" s="1325">
        <v>6237050789.8100595</v>
      </c>
      <c r="S135" s="1326">
        <v>3.7160400800384095E-2</v>
      </c>
      <c r="T135" s="1326">
        <v>7.43657028263634E-2</v>
      </c>
      <c r="U135" s="1327">
        <v>699.53618931633901</v>
      </c>
      <c r="V135" s="1325">
        <v>5805333112.7399902</v>
      </c>
      <c r="W135" s="1326">
        <v>3.747042288775225E-2</v>
      </c>
      <c r="X135" s="1326"/>
      <c r="Y135" s="1327">
        <v>657.04061528520799</v>
      </c>
    </row>
    <row r="136" spans="1:25" x14ac:dyDescent="0.3">
      <c r="A136" s="1324" t="s">
        <v>999</v>
      </c>
      <c r="B136" s="1325">
        <v>4152887657.25003</v>
      </c>
      <c r="C136" s="1326">
        <v>4.4550516398772867E-2</v>
      </c>
      <c r="D136" s="1326">
        <v>4.4474138786842518E-2</v>
      </c>
      <c r="E136" s="1327">
        <v>841.74740731204804</v>
      </c>
      <c r="F136" s="1325">
        <v>3976055991.27003</v>
      </c>
      <c r="G136" s="1326">
        <v>4.5914876806679369E-2</v>
      </c>
      <c r="H136" s="1326"/>
      <c r="I136" s="1327">
        <v>808.69342503707696</v>
      </c>
      <c r="J136" s="1325">
        <v>4211877961.5700202</v>
      </c>
      <c r="K136" s="1326">
        <v>5.6441465010190324E-2</v>
      </c>
      <c r="L136" s="1326">
        <v>8.6253385045425943E-2</v>
      </c>
      <c r="M136" s="1327">
        <v>1057.6417550506601</v>
      </c>
      <c r="N136" s="1325">
        <v>3877435982.7600298</v>
      </c>
      <c r="O136" s="1326">
        <v>5.6741719345246862E-2</v>
      </c>
      <c r="P136" s="1326"/>
      <c r="Q136" s="1327">
        <v>989.41055489731502</v>
      </c>
      <c r="R136" s="1325">
        <v>8364765618.8200502</v>
      </c>
      <c r="S136" s="1326">
        <v>4.9837343557385408E-2</v>
      </c>
      <c r="T136" s="1326">
        <v>6.5101441050771106E-2</v>
      </c>
      <c r="U136" s="1327">
        <v>938.17678622621997</v>
      </c>
      <c r="V136" s="1325">
        <v>7853491974.0300303</v>
      </c>
      <c r="W136" s="1326">
        <v>5.0690229087230219E-2</v>
      </c>
      <c r="X136" s="1326"/>
      <c r="Y136" s="1327">
        <v>888.84877035397199</v>
      </c>
    </row>
    <row r="137" spans="1:25" x14ac:dyDescent="0.3">
      <c r="A137" s="1324" t="s">
        <v>1003</v>
      </c>
      <c r="B137" s="1325">
        <v>3834372915.2200198</v>
      </c>
      <c r="C137" s="1326">
        <v>4.1133617746750277E-2</v>
      </c>
      <c r="D137" s="1326">
        <v>5.7263590334349308E-2</v>
      </c>
      <c r="E137" s="1327">
        <v>777.18776100753905</v>
      </c>
      <c r="F137" s="1325">
        <v>3626695320.1400199</v>
      </c>
      <c r="G137" s="1326">
        <v>4.188051405845522E-2</v>
      </c>
      <c r="H137" s="1326"/>
      <c r="I137" s="1327">
        <v>737.63665965708697</v>
      </c>
      <c r="J137" s="1325">
        <v>1209057034.8700099</v>
      </c>
      <c r="K137" s="1326">
        <v>1.6202024596055159E-2</v>
      </c>
      <c r="L137" s="1326">
        <v>0.19255519476545863</v>
      </c>
      <c r="M137" s="1327">
        <v>303.60547384891299</v>
      </c>
      <c r="N137" s="1325">
        <v>1013837380.59</v>
      </c>
      <c r="O137" s="1326">
        <v>1.4836318734064394E-2</v>
      </c>
      <c r="P137" s="1326"/>
      <c r="Q137" s="1327">
        <v>258.70224802297503</v>
      </c>
      <c r="R137" s="1325">
        <v>5043429950.0899897</v>
      </c>
      <c r="S137" s="1326">
        <v>3.0048797848528125E-2</v>
      </c>
      <c r="T137" s="1326">
        <v>8.6821336114402861E-2</v>
      </c>
      <c r="U137" s="1327">
        <v>565.66186283650404</v>
      </c>
      <c r="V137" s="1325">
        <v>4640532700.7300301</v>
      </c>
      <c r="W137" s="1326">
        <v>2.9952238630235713E-2</v>
      </c>
      <c r="X137" s="1326"/>
      <c r="Y137" s="1327">
        <v>525.20990643028301</v>
      </c>
    </row>
    <row r="138" spans="1:25" x14ac:dyDescent="0.3">
      <c r="A138" s="1324" t="s">
        <v>998</v>
      </c>
      <c r="B138" s="1325">
        <v>2268900810.4699998</v>
      </c>
      <c r="C138" s="1326">
        <v>2.4339859660679253E-2</v>
      </c>
      <c r="D138" s="1326">
        <v>5.9512949469802894E-2</v>
      </c>
      <c r="E138" s="1327">
        <v>459.88274479979401</v>
      </c>
      <c r="F138" s="1325">
        <v>2141456422.6000199</v>
      </c>
      <c r="G138" s="1326">
        <v>2.4729206038958569E-2</v>
      </c>
      <c r="H138" s="1326"/>
      <c r="I138" s="1327">
        <v>435.55265136165599</v>
      </c>
      <c r="J138" s="1325">
        <v>2451981220.29002</v>
      </c>
      <c r="K138" s="1326">
        <v>3.2857887506088944E-2</v>
      </c>
      <c r="L138" s="1326">
        <v>7.820621557677386E-2</v>
      </c>
      <c r="M138" s="1327">
        <v>615.715304394079</v>
      </c>
      <c r="N138" s="1325">
        <v>2274130110.6100202</v>
      </c>
      <c r="O138" s="1326">
        <v>3.3279221904511581E-2</v>
      </c>
      <c r="P138" s="1326"/>
      <c r="Q138" s="1327">
        <v>580.29283904404497</v>
      </c>
      <c r="R138" s="1325">
        <v>4720882030.7600698</v>
      </c>
      <c r="S138" s="1326">
        <v>2.8127054645921499E-2</v>
      </c>
      <c r="T138" s="1326">
        <v>6.9140417757388495E-2</v>
      </c>
      <c r="U138" s="1327">
        <v>529.48547916353505</v>
      </c>
      <c r="V138" s="1325">
        <v>4415586533.2100296</v>
      </c>
      <c r="W138" s="1326">
        <v>2.8500327454724313E-2</v>
      </c>
      <c r="X138" s="1326"/>
      <c r="Y138" s="1327">
        <v>499.75076990131402</v>
      </c>
    </row>
    <row r="139" spans="1:25" x14ac:dyDescent="0.3">
      <c r="A139" s="1324" t="s">
        <v>1002</v>
      </c>
      <c r="B139" s="1325">
        <v>1650261247.9400001</v>
      </c>
      <c r="C139" s="1326">
        <v>1.770334207337889E-2</v>
      </c>
      <c r="D139" s="1326">
        <v>2.6280359794563366E-2</v>
      </c>
      <c r="E139" s="1327">
        <v>334.49089922188699</v>
      </c>
      <c r="F139" s="1325">
        <v>1608002367.1800001</v>
      </c>
      <c r="G139" s="1326">
        <v>1.8568961492500351E-2</v>
      </c>
      <c r="H139" s="1326"/>
      <c r="I139" s="1327">
        <v>327.05297526938398</v>
      </c>
      <c r="J139" s="1325">
        <v>1181633853.05</v>
      </c>
      <c r="K139" s="1326">
        <v>1.5834538982444166E-2</v>
      </c>
      <c r="L139" s="1326">
        <v>0.20394012054696334</v>
      </c>
      <c r="M139" s="1327">
        <v>296.71925767317902</v>
      </c>
      <c r="N139" s="1325">
        <v>981472278.29999602</v>
      </c>
      <c r="O139" s="1326">
        <v>1.43626934933422E-2</v>
      </c>
      <c r="P139" s="1326"/>
      <c r="Q139" s="1327">
        <v>250.44360134036299</v>
      </c>
      <c r="R139" s="1325">
        <v>2831895100.9900198</v>
      </c>
      <c r="S139" s="1326">
        <v>1.6872454710383733E-2</v>
      </c>
      <c r="T139" s="1326">
        <v>9.3617620830221848E-2</v>
      </c>
      <c r="U139" s="1327">
        <v>317.62016604493499</v>
      </c>
      <c r="V139" s="1325">
        <v>2589474645.48</v>
      </c>
      <c r="W139" s="1326">
        <v>1.6713719633127563E-2</v>
      </c>
      <c r="X139" s="1326"/>
      <c r="Y139" s="1327">
        <v>293.07362407815498</v>
      </c>
    </row>
    <row r="140" spans="1:25" x14ac:dyDescent="0.3">
      <c r="A140" s="1324" t="s">
        <v>1000</v>
      </c>
      <c r="B140" s="1325">
        <v>926382019.08999896</v>
      </c>
      <c r="C140" s="1326">
        <v>9.937855472913544E-3</v>
      </c>
      <c r="D140" s="1326">
        <v>-6.7212449664150853E-2</v>
      </c>
      <c r="E140" s="1327">
        <v>187.76806095107901</v>
      </c>
      <c r="F140" s="1325">
        <v>993132915.16000199</v>
      </c>
      <c r="G140" s="1326">
        <v>1.1468544596039366E-2</v>
      </c>
      <c r="H140" s="1326"/>
      <c r="I140" s="1327">
        <v>201.99415210480001</v>
      </c>
      <c r="J140" s="1325">
        <v>682872612.41999495</v>
      </c>
      <c r="K140" s="1326">
        <v>9.1508659586027885E-3</v>
      </c>
      <c r="L140" s="1326">
        <v>8.0496599262545251E-2</v>
      </c>
      <c r="M140" s="1327">
        <v>171.475668304191</v>
      </c>
      <c r="N140" s="1325">
        <v>631998853.93999898</v>
      </c>
      <c r="O140" s="1326">
        <v>9.2485605839080255E-3</v>
      </c>
      <c r="P140" s="1326"/>
      <c r="Q140" s="1327">
        <v>161.26799760240999</v>
      </c>
      <c r="R140" s="1325">
        <v>1609254631.51001</v>
      </c>
      <c r="S140" s="1326">
        <v>9.5879525615675688E-3</v>
      </c>
      <c r="T140" s="1326">
        <v>-9.7697539927994147E-3</v>
      </c>
      <c r="U140" s="1327">
        <v>180.49105105980101</v>
      </c>
      <c r="V140" s="1325">
        <v>1625131769.0999999</v>
      </c>
      <c r="W140" s="1326">
        <v>1.0489385097103777E-2</v>
      </c>
      <c r="X140" s="1326"/>
      <c r="Y140" s="1327">
        <v>183.93045786567001</v>
      </c>
    </row>
    <row r="141" spans="1:25" x14ac:dyDescent="0.3">
      <c r="A141" s="1324" t="s">
        <v>1004</v>
      </c>
      <c r="B141" s="1325">
        <v>65350528.690000102</v>
      </c>
      <c r="C141" s="1326">
        <v>7.0105431216990939E-4</v>
      </c>
      <c r="D141" s="1326">
        <v>0.12397007922566718</v>
      </c>
      <c r="E141" s="1327">
        <v>13.245876756441101</v>
      </c>
      <c r="F141" s="1325">
        <v>58142587.510000102</v>
      </c>
      <c r="G141" s="1326">
        <v>6.7142156664914163E-4</v>
      </c>
      <c r="H141" s="1326"/>
      <c r="I141" s="1327">
        <v>11.825670548206</v>
      </c>
      <c r="J141" s="1325">
        <v>38441190.579999998</v>
      </c>
      <c r="K141" s="1326">
        <v>5.1513294850128062E-4</v>
      </c>
      <c r="L141" s="1326">
        <v>0.249982597197797</v>
      </c>
      <c r="M141" s="1327">
        <v>9.65294071723598</v>
      </c>
      <c r="N141" s="1325">
        <v>30753380.620000001</v>
      </c>
      <c r="O141" s="1326">
        <v>4.5003958796902466E-4</v>
      </c>
      <c r="P141" s="1326"/>
      <c r="Q141" s="1327">
        <v>7.8473814963009598</v>
      </c>
      <c r="R141" s="1325">
        <v>103791719.27</v>
      </c>
      <c r="S141" s="1326">
        <v>6.1839193199060137E-4</v>
      </c>
      <c r="T141" s="1326">
        <v>0.16756385529450085</v>
      </c>
      <c r="U141" s="1327">
        <v>11.641089070390301</v>
      </c>
      <c r="V141" s="1325">
        <v>88895968.1300001</v>
      </c>
      <c r="W141" s="1326">
        <v>5.7377749978503912E-4</v>
      </c>
      <c r="X141" s="1326"/>
      <c r="Y141" s="1327">
        <v>10.0611386913062</v>
      </c>
    </row>
    <row r="142" spans="1:25" x14ac:dyDescent="0.3">
      <c r="A142" s="1324" t="s">
        <v>1001</v>
      </c>
      <c r="B142" s="1325"/>
      <c r="C142" s="1326">
        <v>0</v>
      </c>
      <c r="D142" s="1326"/>
      <c r="E142" s="1327"/>
      <c r="F142" s="1325"/>
      <c r="G142" s="1326">
        <v>0</v>
      </c>
      <c r="H142" s="1326"/>
      <c r="I142" s="1327"/>
      <c r="J142" s="1325">
        <v>1238928.6299999999</v>
      </c>
      <c r="K142" s="1326">
        <v>1.6602320285225467E-5</v>
      </c>
      <c r="L142" s="1326">
        <v>930.2242132242958</v>
      </c>
      <c r="M142" s="1327">
        <v>0.31110650939355999</v>
      </c>
      <c r="N142" s="1325">
        <v>1330.43</v>
      </c>
      <c r="O142" s="1326">
        <v>1.94692797003346E-8</v>
      </c>
      <c r="P142" s="1326"/>
      <c r="Q142" s="1327">
        <v>3.3948761253694301E-4</v>
      </c>
      <c r="R142" s="1325">
        <v>1238928.6299999999</v>
      </c>
      <c r="S142" s="1326">
        <v>7.3815471455015712E-6</v>
      </c>
      <c r="T142" s="1326">
        <v>930.2242132242958</v>
      </c>
      <c r="U142" s="1327">
        <v>0.13895596522655601</v>
      </c>
      <c r="V142" s="1325">
        <v>1330.43</v>
      </c>
      <c r="W142" s="1326">
        <v>8.5872375890284226E-9</v>
      </c>
      <c r="X142" s="1326"/>
      <c r="Y142" s="1327">
        <v>1.5057646629709499E-4</v>
      </c>
    </row>
    <row r="143" spans="1:25" x14ac:dyDescent="0.3">
      <c r="A143" s="1328"/>
      <c r="B143" s="1325"/>
      <c r="C143" s="1326"/>
      <c r="D143" s="1326"/>
      <c r="E143" s="1327"/>
      <c r="F143" s="1325"/>
      <c r="G143" s="1326"/>
      <c r="H143" s="1326"/>
      <c r="I143" s="1327"/>
      <c r="J143" s="1325"/>
      <c r="K143" s="1326"/>
      <c r="L143" s="1326"/>
      <c r="M143" s="1327"/>
      <c r="N143" s="1325"/>
      <c r="O143" s="1326"/>
      <c r="P143" s="1326"/>
      <c r="Q143" s="1327"/>
      <c r="R143" s="1325"/>
      <c r="S143" s="1326"/>
      <c r="T143" s="1326"/>
      <c r="U143" s="1327"/>
      <c r="V143" s="1325"/>
      <c r="W143" s="1326"/>
      <c r="X143" s="1326"/>
      <c r="Y143" s="1327"/>
    </row>
    <row r="144" spans="1:25" x14ac:dyDescent="0.3">
      <c r="A144" s="1329" t="s">
        <v>1005</v>
      </c>
      <c r="B144" s="1330">
        <v>3394991476.700006</v>
      </c>
      <c r="C144" s="1331">
        <v>3.642010955735122E-2</v>
      </c>
      <c r="D144" s="1331">
        <v>4.0429755201276077E-2</v>
      </c>
      <c r="E144" s="1332">
        <v>688.1296845027274</v>
      </c>
      <c r="F144" s="1330">
        <v>3263066497.0200019</v>
      </c>
      <c r="G144" s="1331">
        <v>3.7681384907967477E-2</v>
      </c>
      <c r="H144" s="1331"/>
      <c r="I144" s="1332">
        <v>663.67788265374793</v>
      </c>
      <c r="J144" s="1330">
        <v>2755104632.3700008</v>
      </c>
      <c r="K144" s="1331">
        <v>3.6919906779388188E-2</v>
      </c>
      <c r="L144" s="1331">
        <v>-3.3489273240844025E-2</v>
      </c>
      <c r="M144" s="1332">
        <v>691.83241426155337</v>
      </c>
      <c r="N144" s="1330">
        <v>2850568085.8900008</v>
      </c>
      <c r="O144" s="1331">
        <v>4.1714714317205602E-2</v>
      </c>
      <c r="P144" s="1331"/>
      <c r="Q144" s="1332">
        <v>727.38329250903735</v>
      </c>
      <c r="R144" s="1330">
        <v>6150096109.0699797</v>
      </c>
      <c r="S144" s="1331">
        <v>3.6642324084855342E-2</v>
      </c>
      <c r="T144" s="1331">
        <v>5.9639688413679233E-3</v>
      </c>
      <c r="U144" s="1332">
        <v>689.78351163933337</v>
      </c>
      <c r="V144" s="1330">
        <v>6113634582.9099951</v>
      </c>
      <c r="W144" s="1331">
        <v>3.9460349432851642E-2</v>
      </c>
      <c r="X144" s="1331"/>
      <c r="Y144" s="1332">
        <v>691.93380465435882</v>
      </c>
    </row>
    <row r="145" spans="1:25" x14ac:dyDescent="0.3">
      <c r="A145" s="1324" t="s">
        <v>997</v>
      </c>
      <c r="B145" s="1325">
        <v>792430321.46000302</v>
      </c>
      <c r="C145" s="1326">
        <v>8.500875281193105E-3</v>
      </c>
      <c r="D145" s="1326">
        <v>2.995066316356015E-2</v>
      </c>
      <c r="E145" s="1327">
        <v>160.61743625545199</v>
      </c>
      <c r="F145" s="1325">
        <v>769386680.16000104</v>
      </c>
      <c r="G145" s="1326">
        <v>8.8847578388760468E-3</v>
      </c>
      <c r="H145" s="1326"/>
      <c r="I145" s="1327">
        <v>156.48621420890899</v>
      </c>
      <c r="J145" s="1325">
        <v>1180859698.45</v>
      </c>
      <c r="K145" s="1326">
        <v>1.5824164887998159E-2</v>
      </c>
      <c r="L145" s="1326">
        <v>-9.8245784930425892E-2</v>
      </c>
      <c r="M145" s="1327">
        <v>296.52486024825498</v>
      </c>
      <c r="N145" s="1325">
        <v>1309513921.55</v>
      </c>
      <c r="O145" s="1326">
        <v>1.9163197470095358E-2</v>
      </c>
      <c r="P145" s="1326"/>
      <c r="Q145" s="1327">
        <v>334.15042866659502</v>
      </c>
      <c r="R145" s="1325">
        <v>1973290019.9099801</v>
      </c>
      <c r="S145" s="1326">
        <v>1.1756878452081015E-2</v>
      </c>
      <c r="T145" s="1326">
        <v>-5.0801169480224534E-2</v>
      </c>
      <c r="U145" s="1327">
        <v>221.320593252028</v>
      </c>
      <c r="V145" s="1325">
        <v>2078900601.70999</v>
      </c>
      <c r="W145" s="1326">
        <v>1.3418228235125359E-2</v>
      </c>
      <c r="X145" s="1326"/>
      <c r="Y145" s="1327">
        <v>235.28746825341801</v>
      </c>
    </row>
    <row r="146" spans="1:25" x14ac:dyDescent="0.3">
      <c r="A146" s="1324" t="s">
        <v>996</v>
      </c>
      <c r="B146" s="1325">
        <v>556903987.94000006</v>
      </c>
      <c r="C146" s="1326">
        <v>5.974243055660208E-3</v>
      </c>
      <c r="D146" s="1326">
        <v>1.8852936678163137E-2</v>
      </c>
      <c r="E146" s="1327">
        <v>112.878682656359</v>
      </c>
      <c r="F146" s="1325">
        <v>546598991.76000094</v>
      </c>
      <c r="G146" s="1326">
        <v>6.3120402289151651E-3</v>
      </c>
      <c r="H146" s="1326"/>
      <c r="I146" s="1327">
        <v>111.173235924933</v>
      </c>
      <c r="J146" s="1325">
        <v>256002291.74000099</v>
      </c>
      <c r="K146" s="1326">
        <v>3.4305705254540986E-3</v>
      </c>
      <c r="L146" s="1326">
        <v>0.15377181314899283</v>
      </c>
      <c r="M146" s="1327">
        <v>64.284558005559404</v>
      </c>
      <c r="N146" s="1325">
        <v>221882948.44999999</v>
      </c>
      <c r="O146" s="1326">
        <v>3.2469962223551584E-3</v>
      </c>
      <c r="P146" s="1326"/>
      <c r="Q146" s="1327">
        <v>56.618170389985302</v>
      </c>
      <c r="R146" s="1325">
        <v>812906279.68000197</v>
      </c>
      <c r="S146" s="1326">
        <v>4.8433024171313415E-3</v>
      </c>
      <c r="T146" s="1326">
        <v>5.7807916029699091E-2</v>
      </c>
      <c r="U146" s="1327">
        <v>91.174078955350097</v>
      </c>
      <c r="V146" s="1325">
        <v>768481940.21000195</v>
      </c>
      <c r="W146" s="1326">
        <v>4.9601534868131516E-3</v>
      </c>
      <c r="X146" s="1326"/>
      <c r="Y146" s="1327">
        <v>86.975861165154996</v>
      </c>
    </row>
    <row r="147" spans="1:25" x14ac:dyDescent="0.3">
      <c r="A147" s="1324" t="s">
        <v>995</v>
      </c>
      <c r="B147" s="1325">
        <v>494849719.72999901</v>
      </c>
      <c r="C147" s="1326">
        <v>5.3085497064367573E-3</v>
      </c>
      <c r="D147" s="1326">
        <v>0.12914036860655159</v>
      </c>
      <c r="E147" s="1327">
        <v>100.300923831791</v>
      </c>
      <c r="F147" s="1325">
        <v>438253501.05999899</v>
      </c>
      <c r="G147" s="1326">
        <v>5.0608833365141589E-3</v>
      </c>
      <c r="H147" s="1326"/>
      <c r="I147" s="1327">
        <v>89.136754005693703</v>
      </c>
      <c r="J147" s="1325">
        <v>87461560.7700001</v>
      </c>
      <c r="K147" s="1326">
        <v>1.1720326816156089E-3</v>
      </c>
      <c r="L147" s="1326">
        <v>0.11099108027448984</v>
      </c>
      <c r="M147" s="1327">
        <v>21.962411892335901</v>
      </c>
      <c r="N147" s="1325">
        <v>78723909.060000002</v>
      </c>
      <c r="O147" s="1326">
        <v>1.1520319029132275E-3</v>
      </c>
      <c r="P147" s="1326"/>
      <c r="Q147" s="1327">
        <v>20.088085759006301</v>
      </c>
      <c r="R147" s="1325">
        <v>582311280.50000095</v>
      </c>
      <c r="S147" s="1326">
        <v>3.4694154822850023E-3</v>
      </c>
      <c r="T147" s="1326">
        <v>0.12637664451302766</v>
      </c>
      <c r="U147" s="1327">
        <v>65.310966334024897</v>
      </c>
      <c r="V147" s="1325">
        <v>516977410.12</v>
      </c>
      <c r="W147" s="1326">
        <v>3.3368218161504378E-3</v>
      </c>
      <c r="X147" s="1326"/>
      <c r="Y147" s="1327">
        <v>58.510881122113403</v>
      </c>
    </row>
    <row r="148" spans="1:25" x14ac:dyDescent="0.3">
      <c r="A148" s="1324" t="s">
        <v>999</v>
      </c>
      <c r="B148" s="1325">
        <v>455550780.56000203</v>
      </c>
      <c r="C148" s="1326">
        <v>4.8869664182659743E-3</v>
      </c>
      <c r="D148" s="1326">
        <v>4.4892401511067645E-2</v>
      </c>
      <c r="E148" s="1327">
        <v>92.3354350233692</v>
      </c>
      <c r="F148" s="1325">
        <v>435978651.87</v>
      </c>
      <c r="G148" s="1326">
        <v>5.0346137315232051E-3</v>
      </c>
      <c r="H148" s="1326"/>
      <c r="I148" s="1327">
        <v>88.674070485405693</v>
      </c>
      <c r="J148" s="1325">
        <v>523113121.30000001</v>
      </c>
      <c r="K148" s="1326">
        <v>7.0100015246452093E-3</v>
      </c>
      <c r="L148" s="1326">
        <v>-2.9746472661116383E-2</v>
      </c>
      <c r="M148" s="1327">
        <v>131.35857324211901</v>
      </c>
      <c r="N148" s="1325">
        <v>539150960.61000001</v>
      </c>
      <c r="O148" s="1326">
        <v>7.8898407678872039E-3</v>
      </c>
      <c r="P148" s="1326"/>
      <c r="Q148" s="1327">
        <v>137.575875780378</v>
      </c>
      <c r="R148" s="1325">
        <v>978663901.86000001</v>
      </c>
      <c r="S148" s="1326">
        <v>5.8308877172207358E-3</v>
      </c>
      <c r="T148" s="1326">
        <v>3.6244303677851098E-3</v>
      </c>
      <c r="U148" s="1327">
        <v>109.765150164739</v>
      </c>
      <c r="V148" s="1325">
        <v>975129612.48000097</v>
      </c>
      <c r="W148" s="1326">
        <v>6.2939573389528079E-3</v>
      </c>
      <c r="X148" s="1326"/>
      <c r="Y148" s="1327">
        <v>110.36399602301</v>
      </c>
    </row>
    <row r="149" spans="1:25" x14ac:dyDescent="0.3">
      <c r="A149" s="1324" t="s">
        <v>1003</v>
      </c>
      <c r="B149" s="1325">
        <v>427019765.69</v>
      </c>
      <c r="C149" s="1326">
        <v>4.5808971116184302E-3</v>
      </c>
      <c r="D149" s="1326">
        <v>6.5850388591623024E-2</v>
      </c>
      <c r="E149" s="1327">
        <v>86.552493182195306</v>
      </c>
      <c r="F149" s="1325">
        <v>400637622.56</v>
      </c>
      <c r="G149" s="1326">
        <v>4.6265010161709299E-3</v>
      </c>
      <c r="H149" s="1326"/>
      <c r="I149" s="1327">
        <v>81.486028340176503</v>
      </c>
      <c r="J149" s="1325">
        <v>136138734.33000001</v>
      </c>
      <c r="K149" s="1326">
        <v>1.8243333924504433E-3</v>
      </c>
      <c r="L149" s="1326">
        <v>0.10415308433483898</v>
      </c>
      <c r="M149" s="1327">
        <v>34.1857031995971</v>
      </c>
      <c r="N149" s="1325">
        <v>123296974.18000001</v>
      </c>
      <c r="O149" s="1326">
        <v>1.8043063344297357E-3</v>
      </c>
      <c r="P149" s="1326"/>
      <c r="Q149" s="1327">
        <v>31.461854736737202</v>
      </c>
      <c r="R149" s="1325">
        <v>563158500.01999795</v>
      </c>
      <c r="S149" s="1326">
        <v>3.3553030559052969E-3</v>
      </c>
      <c r="T149" s="1326">
        <v>7.4864121445796822E-2</v>
      </c>
      <c r="U149" s="1327">
        <v>63.162825566327001</v>
      </c>
      <c r="V149" s="1325">
        <v>523934596.74000001</v>
      </c>
      <c r="W149" s="1326">
        <v>3.3817268577213204E-3</v>
      </c>
      <c r="X149" s="1326"/>
      <c r="Y149" s="1327">
        <v>59.298287131154801</v>
      </c>
    </row>
    <row r="150" spans="1:25" x14ac:dyDescent="0.3">
      <c r="A150" s="1324" t="s">
        <v>1002</v>
      </c>
      <c r="B150" s="1325">
        <v>259281212.33000201</v>
      </c>
      <c r="C150" s="1326">
        <v>2.7814650564013596E-3</v>
      </c>
      <c r="D150" s="1326">
        <v>8.0868585021831807E-2</v>
      </c>
      <c r="E150" s="1327">
        <v>52.553622023097198</v>
      </c>
      <c r="F150" s="1325">
        <v>239882272.390001</v>
      </c>
      <c r="G150" s="1326">
        <v>2.7701232098029534E-3</v>
      </c>
      <c r="H150" s="1326"/>
      <c r="I150" s="1327">
        <v>48.789860326585099</v>
      </c>
      <c r="J150" s="1325">
        <v>231339441.44000101</v>
      </c>
      <c r="K150" s="1326">
        <v>3.1000748617715434E-3</v>
      </c>
      <c r="L150" s="1326">
        <v>0.25841106185991486</v>
      </c>
      <c r="M150" s="1327">
        <v>58.091486764216903</v>
      </c>
      <c r="N150" s="1325">
        <v>183834558.08000001</v>
      </c>
      <c r="O150" s="1326">
        <v>2.6902027388490384E-3</v>
      </c>
      <c r="P150" s="1326"/>
      <c r="Q150" s="1327">
        <v>46.909311443941696</v>
      </c>
      <c r="R150" s="1325">
        <v>490620653.76999998</v>
      </c>
      <c r="S150" s="1326">
        <v>2.9231219609155844E-3</v>
      </c>
      <c r="T150" s="1326">
        <v>0.15789748834330472</v>
      </c>
      <c r="U150" s="1327">
        <v>55.027113631795302</v>
      </c>
      <c r="V150" s="1325">
        <v>423716830.47000098</v>
      </c>
      <c r="W150" s="1326">
        <v>2.7348730062581091E-3</v>
      </c>
      <c r="X150" s="1326"/>
      <c r="Y150" s="1327">
        <v>47.955760951555398</v>
      </c>
    </row>
    <row r="151" spans="1:25" x14ac:dyDescent="0.3">
      <c r="A151" s="1324" t="s">
        <v>998</v>
      </c>
      <c r="B151" s="1325">
        <v>229217783.94999999</v>
      </c>
      <c r="C151" s="1326">
        <v>2.4589566310389693E-3</v>
      </c>
      <c r="D151" s="1326">
        <v>-7.1022521445290851E-2</v>
      </c>
      <c r="E151" s="1327">
        <v>46.4600758012052</v>
      </c>
      <c r="F151" s="1325">
        <v>246742024.69</v>
      </c>
      <c r="G151" s="1326">
        <v>2.8493385635279356E-3</v>
      </c>
      <c r="H151" s="1326"/>
      <c r="I151" s="1327">
        <v>50.185071207561897</v>
      </c>
      <c r="J151" s="1325">
        <v>226374015.049999</v>
      </c>
      <c r="K151" s="1326">
        <v>3.0335354362684584E-3</v>
      </c>
      <c r="L151" s="1326">
        <v>-0.17807128047556867</v>
      </c>
      <c r="M151" s="1327">
        <v>56.844621985699398</v>
      </c>
      <c r="N151" s="1325">
        <v>275418062.01999998</v>
      </c>
      <c r="O151" s="1326">
        <v>4.0304197018944865E-3</v>
      </c>
      <c r="P151" s="1326"/>
      <c r="Q151" s="1327">
        <v>70.278797324715697</v>
      </c>
      <c r="R151" s="1325">
        <v>455591798.99999899</v>
      </c>
      <c r="S151" s="1326">
        <v>2.7144197510573054E-3</v>
      </c>
      <c r="T151" s="1326">
        <v>-0.1274863579279544</v>
      </c>
      <c r="U151" s="1327">
        <v>51.098341459223597</v>
      </c>
      <c r="V151" s="1325">
        <v>522160086.71000201</v>
      </c>
      <c r="W151" s="1326">
        <v>3.3702733132043548E-3</v>
      </c>
      <c r="X151" s="1326"/>
      <c r="Y151" s="1327">
        <v>59.097450221489702</v>
      </c>
    </row>
    <row r="152" spans="1:25" x14ac:dyDescent="0.3">
      <c r="A152" s="1324" t="s">
        <v>1000</v>
      </c>
      <c r="B152" s="1325">
        <v>176407661.52000001</v>
      </c>
      <c r="C152" s="1326">
        <v>1.8924307773401368E-3</v>
      </c>
      <c r="D152" s="1326">
        <v>-3.2688865880862283E-2</v>
      </c>
      <c r="E152" s="1327">
        <v>35.756009786397499</v>
      </c>
      <c r="F152" s="1325">
        <v>182369100.59</v>
      </c>
      <c r="G152" s="1326">
        <v>2.105970037977288E-3</v>
      </c>
      <c r="H152" s="1326"/>
      <c r="I152" s="1327">
        <v>37.092207177381802</v>
      </c>
      <c r="J152" s="1325">
        <v>110328450.86</v>
      </c>
      <c r="K152" s="1326">
        <v>1.4784614976170816E-3</v>
      </c>
      <c r="L152" s="1326">
        <v>-5.2288389963411834E-2</v>
      </c>
      <c r="M152" s="1327">
        <v>27.704500810392499</v>
      </c>
      <c r="N152" s="1325">
        <v>116415637.090001</v>
      </c>
      <c r="O152" s="1326">
        <v>1.7036060521770226E-3</v>
      </c>
      <c r="P152" s="1326"/>
      <c r="Q152" s="1327">
        <v>29.705934696039201</v>
      </c>
      <c r="R152" s="1325">
        <v>286736112.38</v>
      </c>
      <c r="S152" s="1326">
        <v>1.7083761571082645E-3</v>
      </c>
      <c r="T152" s="1326">
        <v>-4.0325437616238552E-2</v>
      </c>
      <c r="U152" s="1327">
        <v>32.159797018390996</v>
      </c>
      <c r="V152" s="1325">
        <v>298784737.67999899</v>
      </c>
      <c r="W152" s="1326">
        <v>1.9285009586627513E-3</v>
      </c>
      <c r="X152" s="1326"/>
      <c r="Y152" s="1327">
        <v>33.816097038820999</v>
      </c>
    </row>
    <row r="153" spans="1:25" x14ac:dyDescent="0.3">
      <c r="A153" s="1324" t="s">
        <v>1004</v>
      </c>
      <c r="B153" s="1325">
        <v>3330243.52</v>
      </c>
      <c r="C153" s="1326">
        <v>3.5725519396282244E-5</v>
      </c>
      <c r="D153" s="1326">
        <v>3.4991845637598724E-2</v>
      </c>
      <c r="E153" s="1327">
        <v>0.67500594286097204</v>
      </c>
      <c r="F153" s="1325">
        <v>3217651.94</v>
      </c>
      <c r="G153" s="1326">
        <v>3.7156944659796514E-5</v>
      </c>
      <c r="H153" s="1326"/>
      <c r="I153" s="1327">
        <v>0.65444097710118998</v>
      </c>
      <c r="J153" s="1325">
        <v>3437575.25</v>
      </c>
      <c r="K153" s="1326">
        <v>4.6065385788254817E-5</v>
      </c>
      <c r="L153" s="1326">
        <v>0.47464860000355619</v>
      </c>
      <c r="M153" s="1327">
        <v>0.86320713793270998</v>
      </c>
      <c r="N153" s="1325">
        <v>2331114.85</v>
      </c>
      <c r="O153" s="1326">
        <v>3.4113126604371169E-5</v>
      </c>
      <c r="P153" s="1326"/>
      <c r="Q153" s="1327">
        <v>0.59483371163902898</v>
      </c>
      <c r="R153" s="1325">
        <v>6767818.76999998</v>
      </c>
      <c r="S153" s="1326">
        <v>4.0322720868082056E-5</v>
      </c>
      <c r="T153" s="1326">
        <v>0.2196978222615083</v>
      </c>
      <c r="U153" s="1327">
        <v>0.75906615352310802</v>
      </c>
      <c r="V153" s="1325">
        <v>5548766.79</v>
      </c>
      <c r="W153" s="1326">
        <v>3.5814419963350628E-5</v>
      </c>
      <c r="X153" s="1326"/>
      <c r="Y153" s="1327">
        <v>0.62800274764164399</v>
      </c>
    </row>
    <row r="154" spans="1:25" x14ac:dyDescent="0.3">
      <c r="A154" s="1324" t="s">
        <v>1001</v>
      </c>
      <c r="B154" s="1325"/>
      <c r="C154" s="1326">
        <v>0</v>
      </c>
      <c r="D154" s="1326"/>
      <c r="E154" s="1327"/>
      <c r="F154" s="1325"/>
      <c r="G154" s="1326">
        <v>0</v>
      </c>
      <c r="H154" s="1326"/>
      <c r="I154" s="1327"/>
      <c r="J154" s="1325">
        <v>49743.18</v>
      </c>
      <c r="K154" s="1326">
        <v>6.6658577933227819E-7</v>
      </c>
      <c r="L154" s="1326"/>
      <c r="M154" s="1327">
        <v>1.2490975445402E-2</v>
      </c>
      <c r="N154" s="1325"/>
      <c r="O154" s="1326">
        <v>0</v>
      </c>
      <c r="P154" s="1326"/>
      <c r="Q154" s="1327"/>
      <c r="R154" s="1325">
        <v>49743.18</v>
      </c>
      <c r="S154" s="1326">
        <v>2.9637028271529319E-7</v>
      </c>
      <c r="T154" s="1326"/>
      <c r="U154" s="1327">
        <v>5.5791039313849199E-3</v>
      </c>
      <c r="V154" s="1325"/>
      <c r="W154" s="1326">
        <v>0</v>
      </c>
      <c r="X154" s="1326"/>
      <c r="Y154" s="1327"/>
    </row>
    <row r="155" spans="1:25" x14ac:dyDescent="0.3">
      <c r="A155" s="1328"/>
      <c r="B155" s="1325"/>
      <c r="C155" s="1326"/>
      <c r="D155" s="1326"/>
      <c r="E155" s="1327"/>
      <c r="F155" s="1325"/>
      <c r="G155" s="1326"/>
      <c r="H155" s="1326"/>
      <c r="I155" s="1327"/>
      <c r="J155" s="1325"/>
      <c r="K155" s="1326"/>
      <c r="L155" s="1326"/>
      <c r="M155" s="1327"/>
      <c r="N155" s="1325"/>
      <c r="O155" s="1326"/>
      <c r="P155" s="1326"/>
      <c r="Q155" s="1327"/>
      <c r="R155" s="1325"/>
      <c r="S155" s="1326"/>
      <c r="T155" s="1326"/>
      <c r="U155" s="1327"/>
      <c r="V155" s="1325"/>
      <c r="W155" s="1326"/>
      <c r="X155" s="1326"/>
      <c r="Y155" s="1327"/>
    </row>
    <row r="156" spans="1:25" x14ac:dyDescent="0.3">
      <c r="A156" s="1329" t="s">
        <v>978</v>
      </c>
      <c r="B156" s="1330">
        <v>1250669711.070003</v>
      </c>
      <c r="C156" s="1331">
        <v>1.3416684021105491E-2</v>
      </c>
      <c r="D156" s="1331">
        <v>0.17918411368569095</v>
      </c>
      <c r="E156" s="1332">
        <v>253.49782454601603</v>
      </c>
      <c r="F156" s="1330">
        <v>1060622931.1900028</v>
      </c>
      <c r="G156" s="1331">
        <v>1.2247908814878871E-2</v>
      </c>
      <c r="H156" s="1331"/>
      <c r="I156" s="1332">
        <v>215.72100412573297</v>
      </c>
      <c r="J156" s="1330">
        <v>612852758.92999971</v>
      </c>
      <c r="K156" s="1331">
        <v>8.2125616803608182E-3</v>
      </c>
      <c r="L156" s="1331">
        <v>0.2035766456820898</v>
      </c>
      <c r="M156" s="1332">
        <v>153.89303143549526</v>
      </c>
      <c r="N156" s="1330">
        <v>509192963.42999774</v>
      </c>
      <c r="O156" s="1331">
        <v>7.451440681930559E-3</v>
      </c>
      <c r="P156" s="1331"/>
      <c r="Q156" s="1332">
        <v>129.93145334625697</v>
      </c>
      <c r="R156" s="1330">
        <v>1863522469.999994</v>
      </c>
      <c r="S156" s="1331">
        <v>1.11028824711287E-2</v>
      </c>
      <c r="T156" s="1331">
        <v>0.18709619158944929</v>
      </c>
      <c r="U156" s="1332">
        <v>209.00926596572864</v>
      </c>
      <c r="V156" s="1330">
        <v>1569815894.6200066</v>
      </c>
      <c r="W156" s="1331">
        <v>1.013234973514969E-2</v>
      </c>
      <c r="X156" s="1331"/>
      <c r="Y156" s="1332">
        <v>177.66987376178579</v>
      </c>
    </row>
    <row r="157" spans="1:25" x14ac:dyDescent="0.3">
      <c r="A157" s="1324" t="s">
        <v>999</v>
      </c>
      <c r="B157" s="1325">
        <v>412413990.75999999</v>
      </c>
      <c r="C157" s="1326">
        <v>4.4242122048163456E-3</v>
      </c>
      <c r="D157" s="1326">
        <v>0.10902568148766952</v>
      </c>
      <c r="E157" s="1327">
        <v>83.592053557095397</v>
      </c>
      <c r="F157" s="1325">
        <v>371870550.56000102</v>
      </c>
      <c r="G157" s="1326">
        <v>4.2943033384045945E-3</v>
      </c>
      <c r="H157" s="1326"/>
      <c r="I157" s="1327">
        <v>75.635068988737302</v>
      </c>
      <c r="J157" s="1325">
        <v>252464532.86000001</v>
      </c>
      <c r="K157" s="1326">
        <v>3.383162624308351E-3</v>
      </c>
      <c r="L157" s="1326">
        <v>7.5223479055990222E-2</v>
      </c>
      <c r="M157" s="1327">
        <v>63.396193825749499</v>
      </c>
      <c r="N157" s="1325">
        <v>234801915.859999</v>
      </c>
      <c r="O157" s="1326">
        <v>3.4360501296969788E-3</v>
      </c>
      <c r="P157" s="1326"/>
      <c r="Q157" s="1327">
        <v>59.914720680089303</v>
      </c>
      <c r="R157" s="1325">
        <v>664878523.61999595</v>
      </c>
      <c r="S157" s="1326">
        <v>3.9613518077570619E-3</v>
      </c>
      <c r="T157" s="1326">
        <v>9.5943133110139189E-2</v>
      </c>
      <c r="U157" s="1327">
        <v>74.571557046045797</v>
      </c>
      <c r="V157" s="1325">
        <v>606672466.42000496</v>
      </c>
      <c r="W157" s="1326">
        <v>3.9157570168069349E-3</v>
      </c>
      <c r="X157" s="1326"/>
      <c r="Y157" s="1327">
        <v>68.662459650840006</v>
      </c>
    </row>
    <row r="158" spans="1:25" x14ac:dyDescent="0.3">
      <c r="A158" s="1324" t="s">
        <v>1002</v>
      </c>
      <c r="B158" s="1325">
        <v>293493651.37000102</v>
      </c>
      <c r="C158" s="1326">
        <v>3.1484824072879423E-3</v>
      </c>
      <c r="D158" s="1326">
        <v>0.22519235123538228</v>
      </c>
      <c r="E158" s="1327">
        <v>59.488129825027599</v>
      </c>
      <c r="F158" s="1325">
        <v>239549039.85000101</v>
      </c>
      <c r="G158" s="1326">
        <v>2.7662750922071073E-3</v>
      </c>
      <c r="H158" s="1326"/>
      <c r="I158" s="1327">
        <v>48.722083875574903</v>
      </c>
      <c r="J158" s="1325">
        <v>114381272.97</v>
      </c>
      <c r="K158" s="1326">
        <v>1.532771527347578E-3</v>
      </c>
      <c r="L158" s="1326">
        <v>1.0488190940309994</v>
      </c>
      <c r="M158" s="1327">
        <v>28.7222021608208</v>
      </c>
      <c r="N158" s="1325">
        <v>55827902.669999897</v>
      </c>
      <c r="O158" s="1326">
        <v>8.1697575382792386E-4</v>
      </c>
      <c r="P158" s="1326"/>
      <c r="Q158" s="1327">
        <v>14.245681013193501</v>
      </c>
      <c r="R158" s="1325">
        <v>407874924.34000301</v>
      </c>
      <c r="S158" s="1326">
        <v>2.4301222125148719E-3</v>
      </c>
      <c r="T158" s="1326">
        <v>0.38086243584293011</v>
      </c>
      <c r="U158" s="1327">
        <v>45.74650422226</v>
      </c>
      <c r="V158" s="1325">
        <v>295376942.51999903</v>
      </c>
      <c r="W158" s="1326">
        <v>1.9065054033207485E-3</v>
      </c>
      <c r="X158" s="1326"/>
      <c r="Y158" s="1327">
        <v>33.430406883715399</v>
      </c>
    </row>
    <row r="159" spans="1:25" x14ac:dyDescent="0.3">
      <c r="A159" s="1324" t="s">
        <v>996</v>
      </c>
      <c r="B159" s="1325">
        <v>290900939.890001</v>
      </c>
      <c r="C159" s="1326">
        <v>3.1206688363849639E-3</v>
      </c>
      <c r="D159" s="1326">
        <v>0.39125212972793916</v>
      </c>
      <c r="E159" s="1327">
        <v>58.962614004153401</v>
      </c>
      <c r="F159" s="1325">
        <v>209092898.170001</v>
      </c>
      <c r="G159" s="1326">
        <v>2.4145723002156642E-3</v>
      </c>
      <c r="H159" s="1326"/>
      <c r="I159" s="1327">
        <v>42.527583198851097</v>
      </c>
      <c r="J159" s="1325">
        <v>78241721</v>
      </c>
      <c r="K159" s="1326">
        <v>1.0484817932645979E-3</v>
      </c>
      <c r="L159" s="1326">
        <v>0.19737320107272197</v>
      </c>
      <c r="M159" s="1327">
        <v>19.647224319333699</v>
      </c>
      <c r="N159" s="1325">
        <v>65344473.160000198</v>
      </c>
      <c r="O159" s="1326">
        <v>9.5623958030339887E-4</v>
      </c>
      <c r="P159" s="1326"/>
      <c r="Q159" s="1327">
        <v>16.674037104975699</v>
      </c>
      <c r="R159" s="1325">
        <v>369142660.890001</v>
      </c>
      <c r="S159" s="1326">
        <v>2.1993550627492091E-3</v>
      </c>
      <c r="T159" s="1326">
        <v>0.34508889624263922</v>
      </c>
      <c r="U159" s="1327">
        <v>41.402364517372902</v>
      </c>
      <c r="V159" s="1325">
        <v>274437371.32999998</v>
      </c>
      <c r="W159" s="1326">
        <v>1.7713513006465029E-3</v>
      </c>
      <c r="X159" s="1326"/>
      <c r="Y159" s="1327">
        <v>31.060491416109802</v>
      </c>
    </row>
    <row r="160" spans="1:25" x14ac:dyDescent="0.3">
      <c r="A160" s="1324" t="s">
        <v>997</v>
      </c>
      <c r="B160" s="1325">
        <v>147301071.24000099</v>
      </c>
      <c r="C160" s="1326">
        <v>1.5801869280952189E-3</v>
      </c>
      <c r="D160" s="1326">
        <v>8.7117235372628971E-2</v>
      </c>
      <c r="E160" s="1327">
        <v>29.856404758288701</v>
      </c>
      <c r="F160" s="1325">
        <v>135496951.43000001</v>
      </c>
      <c r="G160" s="1326">
        <v>1.5646977422473004E-3</v>
      </c>
      <c r="H160" s="1326"/>
      <c r="I160" s="1327">
        <v>27.558840714164202</v>
      </c>
      <c r="J160" s="1325">
        <v>73120360.299999803</v>
      </c>
      <c r="K160" s="1326">
        <v>9.7985276284371747E-4</v>
      </c>
      <c r="L160" s="1326">
        <v>0.10255808039301308</v>
      </c>
      <c r="M160" s="1327">
        <v>18.361202984333602</v>
      </c>
      <c r="N160" s="1325">
        <v>66318828.549998596</v>
      </c>
      <c r="O160" s="1326">
        <v>9.7049812649929604E-4</v>
      </c>
      <c r="P160" s="1326"/>
      <c r="Q160" s="1327">
        <v>16.922664680355901</v>
      </c>
      <c r="R160" s="1325">
        <v>220421431.539994</v>
      </c>
      <c r="S160" s="1326">
        <v>1.3132727337097803E-3</v>
      </c>
      <c r="T160" s="1326">
        <v>9.219126255555711E-2</v>
      </c>
      <c r="U160" s="1327">
        <v>24.7220639144155</v>
      </c>
      <c r="V160" s="1325">
        <v>201815779.980003</v>
      </c>
      <c r="W160" s="1326">
        <v>1.3026164863265046E-3</v>
      </c>
      <c r="X160" s="1326"/>
      <c r="Y160" s="1327">
        <v>22.841267103403201</v>
      </c>
    </row>
    <row r="161" spans="1:25" x14ac:dyDescent="0.3">
      <c r="A161" s="1324" t="s">
        <v>998</v>
      </c>
      <c r="B161" s="1325">
        <v>62268509.7099998</v>
      </c>
      <c r="C161" s="1326">
        <v>6.6799164627522111E-4</v>
      </c>
      <c r="D161" s="1326">
        <v>0.11522278674895942</v>
      </c>
      <c r="E161" s="1327">
        <v>12.6211833623945</v>
      </c>
      <c r="F161" s="1325">
        <v>55835040.719999798</v>
      </c>
      <c r="G161" s="1326">
        <v>6.447743748537691E-4</v>
      </c>
      <c r="H161" s="1326"/>
      <c r="I161" s="1327">
        <v>11.3563366351183</v>
      </c>
      <c r="J161" s="1325">
        <v>14012780.890000001</v>
      </c>
      <c r="K161" s="1326">
        <v>1.8777891703290994E-4</v>
      </c>
      <c r="L161" s="1326">
        <v>0.12965970743781027</v>
      </c>
      <c r="M161" s="1327">
        <v>3.5187396949448799</v>
      </c>
      <c r="N161" s="1325">
        <v>12404426.57</v>
      </c>
      <c r="O161" s="1326">
        <v>1.8152420677043673E-4</v>
      </c>
      <c r="P161" s="1326"/>
      <c r="Q161" s="1327">
        <v>3.1652542119007498</v>
      </c>
      <c r="R161" s="1325">
        <v>76281290.600000203</v>
      </c>
      <c r="S161" s="1326">
        <v>4.5448456775400159E-4</v>
      </c>
      <c r="T161" s="1326">
        <v>0.11784709977035873</v>
      </c>
      <c r="U161" s="1327">
        <v>8.5555697942426896</v>
      </c>
      <c r="V161" s="1325">
        <v>68239467.2899995</v>
      </c>
      <c r="W161" s="1326">
        <v>4.4045046982401118E-4</v>
      </c>
      <c r="X161" s="1326"/>
      <c r="Y161" s="1327">
        <v>7.7232607852531103</v>
      </c>
    </row>
    <row r="162" spans="1:25" x14ac:dyDescent="0.3">
      <c r="A162" s="1324" t="s">
        <v>995</v>
      </c>
      <c r="B162" s="1325">
        <v>25430500.190000001</v>
      </c>
      <c r="C162" s="1326">
        <v>2.728082262870087E-4</v>
      </c>
      <c r="D162" s="1326">
        <v>-0.14841751934529873</v>
      </c>
      <c r="E162" s="1327">
        <v>5.1544995598931704</v>
      </c>
      <c r="F162" s="1325">
        <v>29862638.989999998</v>
      </c>
      <c r="G162" s="1326">
        <v>3.4484911514292362E-4</v>
      </c>
      <c r="H162" s="1326"/>
      <c r="I162" s="1327">
        <v>6.0737876575412599</v>
      </c>
      <c r="J162" s="1325">
        <v>4815696.7700000098</v>
      </c>
      <c r="K162" s="1326">
        <v>6.4532966819941785E-5</v>
      </c>
      <c r="L162" s="1326">
        <v>0.12210036199405802</v>
      </c>
      <c r="M162" s="1327">
        <v>1.2092662774388701</v>
      </c>
      <c r="N162" s="1325">
        <v>4291680.97</v>
      </c>
      <c r="O162" s="1326">
        <v>6.2803707966246474E-5</v>
      </c>
      <c r="P162" s="1326"/>
      <c r="Q162" s="1327">
        <v>1.09511400545352</v>
      </c>
      <c r="R162" s="1325">
        <v>30246196.960000001</v>
      </c>
      <c r="S162" s="1326">
        <v>1.8020709460266998E-4</v>
      </c>
      <c r="T162" s="1326">
        <v>-0.1144254373847003</v>
      </c>
      <c r="U162" s="1327">
        <v>3.3923580351915299</v>
      </c>
      <c r="V162" s="1325">
        <v>34154319.960000001</v>
      </c>
      <c r="W162" s="1326">
        <v>2.2044847168826301E-4</v>
      </c>
      <c r="X162" s="1326"/>
      <c r="Y162" s="1327">
        <v>3.86554483013547</v>
      </c>
    </row>
    <row r="163" spans="1:25" x14ac:dyDescent="0.3">
      <c r="A163" s="1324" t="s">
        <v>1000</v>
      </c>
      <c r="B163" s="1325">
        <v>13988658.470000001</v>
      </c>
      <c r="C163" s="1326">
        <v>1.5006472844903334E-4</v>
      </c>
      <c r="D163" s="1326">
        <v>-1.6368826753560731E-2</v>
      </c>
      <c r="E163" s="1327">
        <v>2.8353564966631901</v>
      </c>
      <c r="F163" s="1325">
        <v>14221446.869999999</v>
      </c>
      <c r="G163" s="1326">
        <v>1.6422705879456505E-4</v>
      </c>
      <c r="H163" s="1326"/>
      <c r="I163" s="1327">
        <v>2.89251222908698</v>
      </c>
      <c r="J163" s="1325">
        <v>75429152.899999902</v>
      </c>
      <c r="K163" s="1326">
        <v>1.0107918446351843E-3</v>
      </c>
      <c r="L163" s="1326">
        <v>7.9244877762762261E-2</v>
      </c>
      <c r="M163" s="1327">
        <v>18.940962293552001</v>
      </c>
      <c r="N163" s="1325">
        <v>69890674.909999996</v>
      </c>
      <c r="O163" s="1326">
        <v>1.0227679008049636E-3</v>
      </c>
      <c r="P163" s="1326"/>
      <c r="Q163" s="1327">
        <v>17.834097520193801</v>
      </c>
      <c r="R163" s="1325">
        <v>89417811.370000005</v>
      </c>
      <c r="S163" s="1326">
        <v>5.327520684345002E-4</v>
      </c>
      <c r="T163" s="1326">
        <v>6.3078774827214829E-2</v>
      </c>
      <c r="U163" s="1327">
        <v>10.028937895611101</v>
      </c>
      <c r="V163" s="1325">
        <v>84112121.780000106</v>
      </c>
      <c r="W163" s="1326">
        <v>5.4290024566655385E-4</v>
      </c>
      <c r="X163" s="1326"/>
      <c r="Y163" s="1327">
        <v>9.5197087185220504</v>
      </c>
    </row>
    <row r="164" spans="1:25" x14ac:dyDescent="0.3">
      <c r="A164" s="1324" t="s">
        <v>1003</v>
      </c>
      <c r="B164" s="1325">
        <v>4822667.05</v>
      </c>
      <c r="C164" s="1326">
        <v>5.173564161355572E-5</v>
      </c>
      <c r="D164" s="1326">
        <v>4.4112082983954859E-2</v>
      </c>
      <c r="E164" s="1327">
        <v>0.97750476793654895</v>
      </c>
      <c r="F164" s="1325">
        <v>4618917</v>
      </c>
      <c r="G164" s="1326">
        <v>5.3338535850833306E-5</v>
      </c>
      <c r="H164" s="1326"/>
      <c r="I164" s="1327">
        <v>0.93944547483569496</v>
      </c>
      <c r="J164" s="1325">
        <v>373061</v>
      </c>
      <c r="K164" s="1326">
        <v>4.9992211479740346E-6</v>
      </c>
      <c r="L164" s="1326">
        <v>0.1916569289397323</v>
      </c>
      <c r="M164" s="1327">
        <v>9.3679089085923206E-2</v>
      </c>
      <c r="N164" s="1325">
        <v>313060.74</v>
      </c>
      <c r="O164" s="1326">
        <v>4.581276061313807E-6</v>
      </c>
      <c r="P164" s="1326"/>
      <c r="Q164" s="1327">
        <v>7.9884130094517197E-2</v>
      </c>
      <c r="R164" s="1325">
        <v>5195728.05</v>
      </c>
      <c r="S164" s="1326">
        <v>3.0956191202297057E-5</v>
      </c>
      <c r="T164" s="1326">
        <v>5.3477595379414586E-2</v>
      </c>
      <c r="U164" s="1327">
        <v>0.58274333868807604</v>
      </c>
      <c r="V164" s="1325">
        <v>4931977.74</v>
      </c>
      <c r="W164" s="1326">
        <v>3.1833365631547281E-5</v>
      </c>
      <c r="X164" s="1326"/>
      <c r="Y164" s="1327">
        <v>0.55819530523599903</v>
      </c>
    </row>
    <row r="165" spans="1:25" x14ac:dyDescent="0.3">
      <c r="A165" s="1324" t="s">
        <v>1004</v>
      </c>
      <c r="B165" s="1325">
        <v>49722.39</v>
      </c>
      <c r="C165" s="1326">
        <v>5.3340189619962401E-7</v>
      </c>
      <c r="D165" s="1326">
        <v>-0.34096790355160411</v>
      </c>
      <c r="E165" s="1327">
        <v>1.0078214563495599E-2</v>
      </c>
      <c r="F165" s="1325">
        <v>75447.600000000006</v>
      </c>
      <c r="G165" s="1326">
        <v>8.7125716211383123E-7</v>
      </c>
      <c r="H165" s="1326"/>
      <c r="I165" s="1327">
        <v>1.53453518232117E-2</v>
      </c>
      <c r="J165" s="1325">
        <v>0</v>
      </c>
      <c r="K165" s="1326">
        <v>0</v>
      </c>
      <c r="L165" s="1326"/>
      <c r="M165" s="1327">
        <v>0</v>
      </c>
      <c r="N165" s="1325">
        <v>0</v>
      </c>
      <c r="O165" s="1326">
        <v>0</v>
      </c>
      <c r="P165" s="1326"/>
      <c r="Q165" s="1327">
        <v>0</v>
      </c>
      <c r="R165" s="1325">
        <v>49722.39</v>
      </c>
      <c r="S165" s="1326">
        <v>2.9624641572131228E-7</v>
      </c>
      <c r="T165" s="1326">
        <v>-0.34096790355160411</v>
      </c>
      <c r="U165" s="1327">
        <v>5.5767721630755104E-3</v>
      </c>
      <c r="V165" s="1325">
        <v>75447.600000000006</v>
      </c>
      <c r="W165" s="1326">
        <v>4.8697523862358854E-7</v>
      </c>
      <c r="X165" s="1326"/>
      <c r="Y165" s="1327">
        <v>8.53906857076033E-3</v>
      </c>
    </row>
    <row r="166" spans="1:25" x14ac:dyDescent="0.3">
      <c r="A166" s="1324" t="s">
        <v>1001</v>
      </c>
      <c r="B166" s="1325"/>
      <c r="C166" s="1326">
        <v>0</v>
      </c>
      <c r="D166" s="1326"/>
      <c r="E166" s="1327"/>
      <c r="F166" s="1325"/>
      <c r="G166" s="1326">
        <v>0</v>
      </c>
      <c r="H166" s="1326"/>
      <c r="I166" s="1327"/>
      <c r="J166" s="1325">
        <v>14180.24</v>
      </c>
      <c r="K166" s="1326">
        <v>1.9002296056502108E-7</v>
      </c>
      <c r="L166" s="1326"/>
      <c r="M166" s="1327">
        <v>3.5607902359661601E-3</v>
      </c>
      <c r="N166" s="1325"/>
      <c r="O166" s="1326">
        <v>0</v>
      </c>
      <c r="P166" s="1326"/>
      <c r="Q166" s="1327"/>
      <c r="R166" s="1325">
        <v>14180.24</v>
      </c>
      <c r="S166" s="1326">
        <v>8.4485988587193443E-8</v>
      </c>
      <c r="T166" s="1326"/>
      <c r="U166" s="1327">
        <v>1.59042973794562E-3</v>
      </c>
      <c r="V166" s="1325"/>
      <c r="W166" s="1326">
        <v>0</v>
      </c>
      <c r="X166" s="1326"/>
      <c r="Y166" s="1327"/>
    </row>
    <row r="167" spans="1:25" x14ac:dyDescent="0.3">
      <c r="A167" s="1328"/>
      <c r="B167" s="1325"/>
      <c r="C167" s="1326"/>
      <c r="D167" s="1326"/>
      <c r="E167" s="1327"/>
      <c r="F167" s="1325"/>
      <c r="G167" s="1326"/>
      <c r="H167" s="1326"/>
      <c r="I167" s="1327"/>
      <c r="J167" s="1325"/>
      <c r="K167" s="1326"/>
      <c r="L167" s="1326"/>
      <c r="M167" s="1327"/>
      <c r="N167" s="1325"/>
      <c r="O167" s="1326"/>
      <c r="P167" s="1326"/>
      <c r="Q167" s="1327"/>
      <c r="R167" s="1325"/>
      <c r="S167" s="1326"/>
      <c r="T167" s="1326"/>
      <c r="U167" s="1327"/>
      <c r="V167" s="1325"/>
      <c r="W167" s="1326"/>
      <c r="X167" s="1326"/>
      <c r="Y167" s="1327"/>
    </row>
    <row r="168" spans="1:25" x14ac:dyDescent="0.3">
      <c r="A168" s="1329" t="s">
        <v>975</v>
      </c>
      <c r="B168" s="1330">
        <v>694097425.67999983</v>
      </c>
      <c r="C168" s="1331">
        <v>7.4459993376221351E-3</v>
      </c>
      <c r="D168" s="1331">
        <v>0.12218834909249758</v>
      </c>
      <c r="E168" s="1332">
        <v>140.68637456833855</v>
      </c>
      <c r="F168" s="1330">
        <v>618521325.98000097</v>
      </c>
      <c r="G168" s="1331">
        <v>7.1425881695404434E-3</v>
      </c>
      <c r="H168" s="1331"/>
      <c r="I168" s="1332">
        <v>125.80158092931417</v>
      </c>
      <c r="J168" s="1330">
        <v>650733181.42999995</v>
      </c>
      <c r="K168" s="1331">
        <v>8.7201800303255503E-3</v>
      </c>
      <c r="L168" s="1331">
        <v>0.17335361960855489</v>
      </c>
      <c r="M168" s="1332">
        <v>163.40515806891372</v>
      </c>
      <c r="N168" s="1330">
        <v>554592554.67000008</v>
      </c>
      <c r="O168" s="1331">
        <v>8.115810351986455E-3</v>
      </c>
      <c r="P168" s="1331"/>
      <c r="Q168" s="1332">
        <v>141.5161281057116</v>
      </c>
      <c r="R168" s="1330">
        <v>1344830607.1099961</v>
      </c>
      <c r="S168" s="1331">
        <v>8.0125120113625405E-3</v>
      </c>
      <c r="T168" s="1331">
        <v>0.14637686016028362</v>
      </c>
      <c r="U168" s="1332">
        <v>150.83373694995262</v>
      </c>
      <c r="V168" s="1330">
        <v>1173113880.650003</v>
      </c>
      <c r="W168" s="1331">
        <v>7.5718433980958852E-3</v>
      </c>
      <c r="X168" s="1331"/>
      <c r="Y168" s="1332">
        <v>132.77161723078166</v>
      </c>
    </row>
    <row r="169" spans="1:25" x14ac:dyDescent="0.3">
      <c r="A169" s="1324" t="s">
        <v>997</v>
      </c>
      <c r="B169" s="1325">
        <v>291970912.10000002</v>
      </c>
      <c r="C169" s="1326">
        <v>3.132147069947236E-3</v>
      </c>
      <c r="D169" s="1326">
        <v>0.15506300221201719</v>
      </c>
      <c r="E169" s="1327">
        <v>59.179486312772397</v>
      </c>
      <c r="F169" s="1325">
        <v>252774880.28</v>
      </c>
      <c r="G169" s="1326">
        <v>2.9190050425250934E-3</v>
      </c>
      <c r="H169" s="1326"/>
      <c r="I169" s="1327">
        <v>51.412098860226401</v>
      </c>
      <c r="J169" s="1325">
        <v>492244161.23000002</v>
      </c>
      <c r="K169" s="1326">
        <v>6.596340600566011E-3</v>
      </c>
      <c r="L169" s="1326">
        <v>9.7412547676148042E-2</v>
      </c>
      <c r="M169" s="1327">
        <v>123.60709007880899</v>
      </c>
      <c r="N169" s="1325">
        <v>448549784.00999999</v>
      </c>
      <c r="O169" s="1326">
        <v>6.5639990111583191E-3</v>
      </c>
      <c r="P169" s="1326"/>
      <c r="Q169" s="1327">
        <v>114.457051688188</v>
      </c>
      <c r="R169" s="1325">
        <v>784215073.32999694</v>
      </c>
      <c r="S169" s="1326">
        <v>4.6723599695959444E-3</v>
      </c>
      <c r="T169" s="1326">
        <v>0.11819120766829223</v>
      </c>
      <c r="U169" s="1327">
        <v>87.956125817985495</v>
      </c>
      <c r="V169" s="1325">
        <v>701324664.29000199</v>
      </c>
      <c r="W169" s="1326">
        <v>4.5266880026035529E-3</v>
      </c>
      <c r="X169" s="1326"/>
      <c r="Y169" s="1327">
        <v>79.375081496797705</v>
      </c>
    </row>
    <row r="170" spans="1:25" x14ac:dyDescent="0.3">
      <c r="A170" s="1324" t="s">
        <v>1003</v>
      </c>
      <c r="B170" s="1325">
        <v>240032741.53999999</v>
      </c>
      <c r="C170" s="1326">
        <v>2.5749751668701013E-3</v>
      </c>
      <c r="D170" s="1326">
        <v>0.10293732595504482</v>
      </c>
      <c r="E170" s="1327">
        <v>48.652155930240099</v>
      </c>
      <c r="F170" s="1325">
        <v>217630445.44000101</v>
      </c>
      <c r="G170" s="1326">
        <v>2.513162569566484E-3</v>
      </c>
      <c r="H170" s="1326"/>
      <c r="I170" s="1327">
        <v>44.264042232212702</v>
      </c>
      <c r="J170" s="1325">
        <v>45389015.7999999</v>
      </c>
      <c r="K170" s="1326">
        <v>6.0823760101722532E-4</v>
      </c>
      <c r="L170" s="1326">
        <v>0.38191444479586112</v>
      </c>
      <c r="M170" s="1327">
        <v>11.397604291658901</v>
      </c>
      <c r="N170" s="1325">
        <v>32845025.949999999</v>
      </c>
      <c r="O170" s="1326">
        <v>4.8064835954187606E-4</v>
      </c>
      <c r="P170" s="1326"/>
      <c r="Q170" s="1327">
        <v>8.3811094484335396</v>
      </c>
      <c r="R170" s="1325">
        <v>285421757.33999902</v>
      </c>
      <c r="S170" s="1326">
        <v>1.7005452187807718E-3</v>
      </c>
      <c r="T170" s="1326">
        <v>0.13951979312012219</v>
      </c>
      <c r="U170" s="1327">
        <v>32.012381365211901</v>
      </c>
      <c r="V170" s="1325">
        <v>250475471.390001</v>
      </c>
      <c r="W170" s="1326">
        <v>1.6166896289544206E-3</v>
      </c>
      <c r="X170" s="1326"/>
      <c r="Y170" s="1327">
        <v>28.3485124177937</v>
      </c>
    </row>
    <row r="171" spans="1:25" x14ac:dyDescent="0.3">
      <c r="A171" s="1324" t="s">
        <v>996</v>
      </c>
      <c r="B171" s="1325">
        <v>72418101.259999797</v>
      </c>
      <c r="C171" s="1326">
        <v>7.7687240157322027E-4</v>
      </c>
      <c r="D171" s="1326">
        <v>0.24976831993540546</v>
      </c>
      <c r="E171" s="1327">
        <v>14.6784006717946</v>
      </c>
      <c r="F171" s="1325">
        <v>57945220.810000002</v>
      </c>
      <c r="G171" s="1326">
        <v>6.6914240666343151E-4</v>
      </c>
      <c r="H171" s="1326"/>
      <c r="I171" s="1327">
        <v>11.7855279664713</v>
      </c>
      <c r="J171" s="1325">
        <v>50144776.509999998</v>
      </c>
      <c r="K171" s="1326">
        <v>6.7196739189897528E-4</v>
      </c>
      <c r="L171" s="1326">
        <v>0.2133843212385147</v>
      </c>
      <c r="M171" s="1327">
        <v>12.5918200666218</v>
      </c>
      <c r="N171" s="1325">
        <v>41326375.850000001</v>
      </c>
      <c r="O171" s="1326">
        <v>6.047629491403554E-4</v>
      </c>
      <c r="P171" s="1326"/>
      <c r="Q171" s="1327">
        <v>10.5453069098869</v>
      </c>
      <c r="R171" s="1325">
        <v>122562877.77</v>
      </c>
      <c r="S171" s="1326">
        <v>7.3023065141984938E-4</v>
      </c>
      <c r="T171" s="1326">
        <v>0.23462180415785519</v>
      </c>
      <c r="U171" s="1327">
        <v>13.7464278160032</v>
      </c>
      <c r="V171" s="1325">
        <v>99271596.659999907</v>
      </c>
      <c r="W171" s="1326">
        <v>6.4074681596297403E-4</v>
      </c>
      <c r="X171" s="1326"/>
      <c r="Y171" s="1327">
        <v>11.235439841805499</v>
      </c>
    </row>
    <row r="172" spans="1:25" x14ac:dyDescent="0.3">
      <c r="A172" s="1324" t="s">
        <v>995</v>
      </c>
      <c r="B172" s="1325">
        <v>67775580.450000003</v>
      </c>
      <c r="C172" s="1326">
        <v>7.2706929671039876E-4</v>
      </c>
      <c r="D172" s="1326">
        <v>3.5518833816747211E-2</v>
      </c>
      <c r="E172" s="1327">
        <v>13.737409684863501</v>
      </c>
      <c r="F172" s="1325">
        <v>65450842.840000004</v>
      </c>
      <c r="G172" s="1326">
        <v>7.5581616367832467E-4</v>
      </c>
      <c r="H172" s="1326"/>
      <c r="I172" s="1327">
        <v>13.3121028436363</v>
      </c>
      <c r="J172" s="1325">
        <v>45471936.599999897</v>
      </c>
      <c r="K172" s="1326">
        <v>6.0934878502457779E-4</v>
      </c>
      <c r="L172" s="1326">
        <v>1.6749189419368722</v>
      </c>
      <c r="M172" s="1327">
        <v>11.4184264762622</v>
      </c>
      <c r="N172" s="1325">
        <v>16999369.920000002</v>
      </c>
      <c r="O172" s="1326">
        <v>2.4876580331316541E-4</v>
      </c>
      <c r="P172" s="1326"/>
      <c r="Q172" s="1327">
        <v>4.33775208674873</v>
      </c>
      <c r="R172" s="1325">
        <v>113247517.05</v>
      </c>
      <c r="S172" s="1326">
        <v>6.7472965429458845E-4</v>
      </c>
      <c r="T172" s="1326">
        <v>0.37352607420973094</v>
      </c>
      <c r="U172" s="1327">
        <v>12.70163402487</v>
      </c>
      <c r="V172" s="1325">
        <v>82450212.760000095</v>
      </c>
      <c r="W172" s="1326">
        <v>5.3217348243505007E-4</v>
      </c>
      <c r="X172" s="1326"/>
      <c r="Y172" s="1327">
        <v>9.3316158556590096</v>
      </c>
    </row>
    <row r="173" spans="1:25" x14ac:dyDescent="0.3">
      <c r="A173" s="1324" t="s">
        <v>1000</v>
      </c>
      <c r="B173" s="1325">
        <v>16300417.35</v>
      </c>
      <c r="C173" s="1326">
        <v>1.748643523236765E-4</v>
      </c>
      <c r="D173" s="1326">
        <v>-0.17266671721898888</v>
      </c>
      <c r="E173" s="1327">
        <v>3.3039261292111402</v>
      </c>
      <c r="F173" s="1325">
        <v>19702359</v>
      </c>
      <c r="G173" s="1326">
        <v>2.2751978047397004E-4</v>
      </c>
      <c r="H173" s="1326"/>
      <c r="I173" s="1327">
        <v>4.0072796298652502</v>
      </c>
      <c r="J173" s="1325">
        <v>15755335.24</v>
      </c>
      <c r="K173" s="1326">
        <v>2.1113009702227936E-4</v>
      </c>
      <c r="L173" s="1326">
        <v>0.17345206976650418</v>
      </c>
      <c r="M173" s="1327">
        <v>3.95631130974974</v>
      </c>
      <c r="N173" s="1325">
        <v>13426483.83</v>
      </c>
      <c r="O173" s="1326">
        <v>1.9648081378072484E-4</v>
      </c>
      <c r="P173" s="1326"/>
      <c r="Q173" s="1327">
        <v>3.4260539376085699</v>
      </c>
      <c r="R173" s="1325">
        <v>32055752.5900001</v>
      </c>
      <c r="S173" s="1326">
        <v>1.9098844218945837E-4</v>
      </c>
      <c r="T173" s="1326">
        <v>-3.2391419329266619E-2</v>
      </c>
      <c r="U173" s="1327">
        <v>3.5953144792587</v>
      </c>
      <c r="V173" s="1325">
        <v>33128842.829999998</v>
      </c>
      <c r="W173" s="1326">
        <v>2.1382954716203838E-4</v>
      </c>
      <c r="X173" s="1326"/>
      <c r="Y173" s="1327">
        <v>3.7494825626701398</v>
      </c>
    </row>
    <row r="174" spans="1:25" x14ac:dyDescent="0.3">
      <c r="A174" s="1324" t="s">
        <v>998</v>
      </c>
      <c r="B174" s="1325">
        <v>5280092.5099999905</v>
      </c>
      <c r="C174" s="1326">
        <v>5.6642718842425456E-5</v>
      </c>
      <c r="D174" s="1326">
        <v>9.5650073791463883E-2</v>
      </c>
      <c r="E174" s="1327">
        <v>1.07022018110727</v>
      </c>
      <c r="F174" s="1325">
        <v>4819141.29</v>
      </c>
      <c r="G174" s="1326">
        <v>5.5650694841863596E-5</v>
      </c>
      <c r="H174" s="1326"/>
      <c r="I174" s="1327">
        <v>0.98016926424188899</v>
      </c>
      <c r="J174" s="1325">
        <v>1725750.45</v>
      </c>
      <c r="K174" s="1326">
        <v>2.3125998551887511E-5</v>
      </c>
      <c r="L174" s="1326">
        <v>0.19584920589015803</v>
      </c>
      <c r="M174" s="1327">
        <v>0.433351999125135</v>
      </c>
      <c r="N174" s="1325">
        <v>1443117.11</v>
      </c>
      <c r="O174" s="1326">
        <v>2.111832313983339E-5</v>
      </c>
      <c r="P174" s="1326"/>
      <c r="Q174" s="1327">
        <v>0.36824213396053401</v>
      </c>
      <c r="R174" s="1325">
        <v>7005842.96</v>
      </c>
      <c r="S174" s="1326">
        <v>4.1740870984005171E-5</v>
      </c>
      <c r="T174" s="1326">
        <v>0.11874063836139546</v>
      </c>
      <c r="U174" s="1327">
        <v>0.78576251057534696</v>
      </c>
      <c r="V174" s="1325">
        <v>6262258.3999999901</v>
      </c>
      <c r="W174" s="1326">
        <v>4.0419639308110086E-5</v>
      </c>
      <c r="X174" s="1326"/>
      <c r="Y174" s="1327">
        <v>0.70875486941161603</v>
      </c>
    </row>
    <row r="175" spans="1:25" x14ac:dyDescent="0.3">
      <c r="A175" s="1324" t="s">
        <v>999</v>
      </c>
      <c r="B175" s="1325">
        <v>319580.46999999997</v>
      </c>
      <c r="C175" s="1326">
        <v>3.4283313550769993E-6</v>
      </c>
      <c r="D175" s="1326">
        <v>0.67133522062110185</v>
      </c>
      <c r="E175" s="1327">
        <v>6.4775658349543894E-2</v>
      </c>
      <c r="F175" s="1325">
        <v>191212.67</v>
      </c>
      <c r="G175" s="1326">
        <v>2.2080942034525751E-6</v>
      </c>
      <c r="H175" s="1326"/>
      <c r="I175" s="1327">
        <v>3.88909083152503E-2</v>
      </c>
      <c r="J175" s="1325">
        <v>2109.6</v>
      </c>
      <c r="K175" s="1326">
        <v>2.8269792162048627E-8</v>
      </c>
      <c r="L175" s="1326">
        <v>-0.12026688907422856</v>
      </c>
      <c r="M175" s="1327">
        <v>5.2974019352240904E-4</v>
      </c>
      <c r="N175" s="1325">
        <v>2398</v>
      </c>
      <c r="O175" s="1326">
        <v>3.509191217982334E-8</v>
      </c>
      <c r="P175" s="1326"/>
      <c r="Q175" s="1327">
        <v>6.1190088532548802E-4</v>
      </c>
      <c r="R175" s="1325">
        <v>321690.07</v>
      </c>
      <c r="S175" s="1326">
        <v>1.9166321291200614E-6</v>
      </c>
      <c r="T175" s="1326">
        <v>0.66153068939847159</v>
      </c>
      <c r="U175" s="1327">
        <v>3.6080168863842001E-2</v>
      </c>
      <c r="V175" s="1325">
        <v>193610.67</v>
      </c>
      <c r="W175" s="1326">
        <v>1.2496567448576608E-6</v>
      </c>
      <c r="X175" s="1326"/>
      <c r="Y175" s="1327">
        <v>2.19126226302871E-2</v>
      </c>
    </row>
    <row r="176" spans="1:25" x14ac:dyDescent="0.3">
      <c r="A176" s="1324" t="s">
        <v>1001</v>
      </c>
      <c r="B176" s="1325"/>
      <c r="C176" s="1326">
        <v>0</v>
      </c>
      <c r="D176" s="1326"/>
      <c r="E176" s="1327"/>
      <c r="F176" s="1325"/>
      <c r="G176" s="1326">
        <v>0</v>
      </c>
      <c r="H176" s="1326"/>
      <c r="I176" s="1327"/>
      <c r="J176" s="1325">
        <v>96</v>
      </c>
      <c r="K176" s="1326">
        <v>1.2864524305824178E-9</v>
      </c>
      <c r="L176" s="1326"/>
      <c r="M176" s="1327">
        <v>2.4106493448118699E-5</v>
      </c>
      <c r="N176" s="1325"/>
      <c r="O176" s="1326">
        <v>0</v>
      </c>
      <c r="P176" s="1326"/>
      <c r="Q176" s="1327"/>
      <c r="R176" s="1325">
        <v>96</v>
      </c>
      <c r="S176" s="1326">
        <v>5.7196880337501836E-10</v>
      </c>
      <c r="T176" s="1326"/>
      <c r="U176" s="1327">
        <v>1.07671841127357E-5</v>
      </c>
      <c r="V176" s="1325"/>
      <c r="W176" s="1326">
        <v>0</v>
      </c>
      <c r="X176" s="1326"/>
      <c r="Y176" s="1327"/>
    </row>
    <row r="177" spans="1:25" x14ac:dyDescent="0.3">
      <c r="A177" s="1324" t="s">
        <v>1002</v>
      </c>
      <c r="B177" s="1325">
        <v>0</v>
      </c>
      <c r="C177" s="1326">
        <v>0</v>
      </c>
      <c r="D177" s="1326">
        <v>-1</v>
      </c>
      <c r="E177" s="1327">
        <v>0</v>
      </c>
      <c r="F177" s="1325">
        <v>7223.65</v>
      </c>
      <c r="G177" s="1326">
        <v>8.341758782391457E-8</v>
      </c>
      <c r="H177" s="1326"/>
      <c r="I177" s="1327">
        <v>1.46922434507848E-3</v>
      </c>
      <c r="J177" s="1325"/>
      <c r="K177" s="1326">
        <v>0</v>
      </c>
      <c r="L177" s="1326"/>
      <c r="M177" s="1327"/>
      <c r="N177" s="1325"/>
      <c r="O177" s="1326">
        <v>0</v>
      </c>
      <c r="P177" s="1326"/>
      <c r="Q177" s="1327"/>
      <c r="R177" s="1325">
        <v>0</v>
      </c>
      <c r="S177" s="1326">
        <v>0</v>
      </c>
      <c r="T177" s="1326">
        <v>-1</v>
      </c>
      <c r="U177" s="1327">
        <v>0</v>
      </c>
      <c r="V177" s="1325">
        <v>7223.65</v>
      </c>
      <c r="W177" s="1326">
        <v>4.6624924881418162E-8</v>
      </c>
      <c r="X177" s="1326"/>
      <c r="Y177" s="1327">
        <v>8.1756401371511998E-4</v>
      </c>
    </row>
    <row r="178" spans="1:25" x14ac:dyDescent="0.3">
      <c r="A178" s="1328"/>
      <c r="B178" s="1325"/>
      <c r="C178" s="1326"/>
      <c r="D178" s="1326"/>
      <c r="E178" s="1327"/>
      <c r="F178" s="1325"/>
      <c r="G178" s="1326"/>
      <c r="H178" s="1326"/>
      <c r="I178" s="1327"/>
      <c r="J178" s="1325"/>
      <c r="K178" s="1326"/>
      <c r="L178" s="1326"/>
      <c r="M178" s="1327"/>
      <c r="N178" s="1325"/>
      <c r="O178" s="1326"/>
      <c r="P178" s="1326"/>
      <c r="Q178" s="1327"/>
      <c r="R178" s="1325"/>
      <c r="S178" s="1326"/>
      <c r="T178" s="1326"/>
      <c r="U178" s="1327"/>
      <c r="V178" s="1325"/>
      <c r="W178" s="1326"/>
      <c r="X178" s="1326"/>
      <c r="Y178" s="1327"/>
    </row>
    <row r="179" spans="1:25" x14ac:dyDescent="0.3">
      <c r="A179" s="1329" t="s">
        <v>957</v>
      </c>
      <c r="B179" s="1330">
        <v>489130536.88</v>
      </c>
      <c r="C179" s="1331">
        <v>5.2471966021933403E-3</v>
      </c>
      <c r="D179" s="1331">
        <v>0.1561734516867187</v>
      </c>
      <c r="E179" s="1332">
        <v>99.141704576840453</v>
      </c>
      <c r="F179" s="1330">
        <v>423059823.90999991</v>
      </c>
      <c r="G179" s="1331">
        <v>4.8854291135066409E-3</v>
      </c>
      <c r="H179" s="1331"/>
      <c r="I179" s="1332">
        <v>86.04649902932556</v>
      </c>
      <c r="J179" s="1330">
        <v>323841571.50000018</v>
      </c>
      <c r="K179" s="1331">
        <v>4.3396539247896361E-3</v>
      </c>
      <c r="L179" s="1331">
        <v>0.10827094154069443</v>
      </c>
      <c r="M179" s="1332">
        <v>81.319632516596187</v>
      </c>
      <c r="N179" s="1330">
        <v>292204333.21999997</v>
      </c>
      <c r="O179" s="1331">
        <v>4.2760670558465701E-3</v>
      </c>
      <c r="P179" s="1331"/>
      <c r="Q179" s="1332">
        <v>74.562172724462854</v>
      </c>
      <c r="R179" s="1330">
        <v>812972108.38</v>
      </c>
      <c r="S179" s="1331">
        <v>4.8436946250768158E-3</v>
      </c>
      <c r="T179" s="1331">
        <v>0.13660400884905707</v>
      </c>
      <c r="U179" s="1332">
        <v>91.181462181733181</v>
      </c>
      <c r="V179" s="1330">
        <v>715264157.13000011</v>
      </c>
      <c r="W179" s="1331">
        <v>4.6166602197721561E-3</v>
      </c>
      <c r="X179" s="1331"/>
      <c r="Y179" s="1332">
        <v>80.952736520978291</v>
      </c>
    </row>
    <row r="180" spans="1:25" x14ac:dyDescent="0.3">
      <c r="A180" s="1324" t="s">
        <v>1003</v>
      </c>
      <c r="B180" s="1325">
        <v>199159581.91</v>
      </c>
      <c r="C180" s="1326">
        <v>2.1365042717600325E-3</v>
      </c>
      <c r="D180" s="1326">
        <v>0.20733870401494922</v>
      </c>
      <c r="E180" s="1327">
        <v>40.367588904416301</v>
      </c>
      <c r="F180" s="1325">
        <v>164957506.33000001</v>
      </c>
      <c r="G180" s="1326">
        <v>1.9049036527928013E-3</v>
      </c>
      <c r="H180" s="1326"/>
      <c r="I180" s="1327">
        <v>33.550848145116902</v>
      </c>
      <c r="J180" s="1325">
        <v>43936635.920000002</v>
      </c>
      <c r="K180" s="1326">
        <v>5.8877491740519546E-4</v>
      </c>
      <c r="L180" s="1326">
        <v>0.20529202391510451</v>
      </c>
      <c r="M180" s="1327">
        <v>11.0328981868527</v>
      </c>
      <c r="N180" s="1325">
        <v>36453104.350000001</v>
      </c>
      <c r="O180" s="1326">
        <v>5.3344834717770494E-4</v>
      </c>
      <c r="P180" s="1326"/>
      <c r="Q180" s="1327">
        <v>9.3017876666502808</v>
      </c>
      <c r="R180" s="1325">
        <v>243096217.83000001</v>
      </c>
      <c r="S180" s="1326">
        <v>1.4483693001793533E-3</v>
      </c>
      <c r="T180" s="1326">
        <v>0.20696827743712992</v>
      </c>
      <c r="U180" s="1327">
        <v>27.2652264008887</v>
      </c>
      <c r="V180" s="1325">
        <v>201410610.68000001</v>
      </c>
      <c r="W180" s="1326">
        <v>1.30000132803715E-3</v>
      </c>
      <c r="X180" s="1326"/>
      <c r="Y180" s="1327">
        <v>22.795410529628999</v>
      </c>
    </row>
    <row r="181" spans="1:25" x14ac:dyDescent="0.3">
      <c r="A181" s="1324" t="s">
        <v>997</v>
      </c>
      <c r="B181" s="1325">
        <v>131302818.31</v>
      </c>
      <c r="C181" s="1326">
        <v>1.4085640747138002E-3</v>
      </c>
      <c r="D181" s="1326">
        <v>9.2835330563998744E-2</v>
      </c>
      <c r="E181" s="1327">
        <v>26.613724234089698</v>
      </c>
      <c r="F181" s="1325">
        <v>120148767.73999999</v>
      </c>
      <c r="G181" s="1326">
        <v>1.3874593017223374E-3</v>
      </c>
      <c r="H181" s="1326"/>
      <c r="I181" s="1327">
        <v>24.4371605206216</v>
      </c>
      <c r="J181" s="1325">
        <v>165925302.74000001</v>
      </c>
      <c r="K181" s="1326">
        <v>2.2234896771353803E-3</v>
      </c>
      <c r="L181" s="1326">
        <v>2.7342583089572742E-2</v>
      </c>
      <c r="M181" s="1327">
        <v>41.665387743530502</v>
      </c>
      <c r="N181" s="1325">
        <v>161509223.38</v>
      </c>
      <c r="O181" s="1326">
        <v>2.3634976993671523E-3</v>
      </c>
      <c r="P181" s="1326"/>
      <c r="Q181" s="1327">
        <v>41.212525760823198</v>
      </c>
      <c r="R181" s="1325">
        <v>297228121.05000001</v>
      </c>
      <c r="S181" s="1326">
        <v>1.7708876325663919E-3</v>
      </c>
      <c r="T181" s="1326">
        <v>5.5280270473016244E-2</v>
      </c>
      <c r="U181" s="1327">
        <v>33.33656148779</v>
      </c>
      <c r="V181" s="1325">
        <v>281657991.12</v>
      </c>
      <c r="W181" s="1326">
        <v>1.8179566670895107E-3</v>
      </c>
      <c r="X181" s="1326"/>
      <c r="Y181" s="1327">
        <v>31.877712474303799</v>
      </c>
    </row>
    <row r="182" spans="1:25" x14ac:dyDescent="0.3">
      <c r="A182" s="1324" t="s">
        <v>996</v>
      </c>
      <c r="B182" s="1325">
        <v>115304094.08</v>
      </c>
      <c r="C182" s="1326">
        <v>1.2369361654146519E-3</v>
      </c>
      <c r="D182" s="1326">
        <v>0.16340351528639815</v>
      </c>
      <c r="E182" s="1327">
        <v>23.370948182252</v>
      </c>
      <c r="F182" s="1325">
        <v>99109288.019999906</v>
      </c>
      <c r="G182" s="1326">
        <v>1.1444986589292097E-3</v>
      </c>
      <c r="H182" s="1326"/>
      <c r="I182" s="1327">
        <v>20.1579227651366</v>
      </c>
      <c r="J182" s="1325">
        <v>44447654.1300001</v>
      </c>
      <c r="K182" s="1326">
        <v>5.956228405127632E-4</v>
      </c>
      <c r="L182" s="1326">
        <v>0.17158849336515661</v>
      </c>
      <c r="M182" s="1327">
        <v>11.1612196153031</v>
      </c>
      <c r="N182" s="1325">
        <v>37937940.140000001</v>
      </c>
      <c r="O182" s="1326">
        <v>5.5517717417692865E-4</v>
      </c>
      <c r="P182" s="1326"/>
      <c r="Q182" s="1327">
        <v>9.6806752122983095</v>
      </c>
      <c r="R182" s="1325">
        <v>159751748.21000001</v>
      </c>
      <c r="S182" s="1326">
        <v>9.5180225271605139E-4</v>
      </c>
      <c r="T182" s="1326">
        <v>0.1656693123591885</v>
      </c>
      <c r="U182" s="1327">
        <v>17.917463388629901</v>
      </c>
      <c r="V182" s="1325">
        <v>137047228.16</v>
      </c>
      <c r="W182" s="1326">
        <v>8.8456898080147505E-4</v>
      </c>
      <c r="X182" s="1326"/>
      <c r="Y182" s="1327">
        <v>15.5108403539791</v>
      </c>
    </row>
    <row r="183" spans="1:25" x14ac:dyDescent="0.3">
      <c r="A183" s="1324" t="s">
        <v>1000</v>
      </c>
      <c r="B183" s="1325">
        <v>35291547.57</v>
      </c>
      <c r="C183" s="1326">
        <v>3.7859359523259508E-4</v>
      </c>
      <c r="D183" s="1326">
        <v>7.4030512827476594E-2</v>
      </c>
      <c r="E183" s="1327">
        <v>7.1532319481881901</v>
      </c>
      <c r="F183" s="1325">
        <v>32858980.399999999</v>
      </c>
      <c r="G183" s="1326">
        <v>3.7945040018844866E-4</v>
      </c>
      <c r="H183" s="1326"/>
      <c r="I183" s="1327">
        <v>6.6832160968674703</v>
      </c>
      <c r="J183" s="1325">
        <v>32541774.440000001</v>
      </c>
      <c r="K183" s="1326">
        <v>4.3607755024794578E-4</v>
      </c>
      <c r="L183" s="1326">
        <v>0.26935026726198708</v>
      </c>
      <c r="M183" s="1327">
        <v>8.1715424200835205</v>
      </c>
      <c r="N183" s="1325">
        <v>25636560.120000001</v>
      </c>
      <c r="O183" s="1326">
        <v>3.7516093257873286E-4</v>
      </c>
      <c r="P183" s="1326"/>
      <c r="Q183" s="1327">
        <v>6.5417155271593499</v>
      </c>
      <c r="R183" s="1325">
        <v>67833322.010000005</v>
      </c>
      <c r="S183" s="1326">
        <v>4.0415150019804168E-4</v>
      </c>
      <c r="T183" s="1326">
        <v>0.15963236525367677</v>
      </c>
      <c r="U183" s="1327">
        <v>7.6080611152099697</v>
      </c>
      <c r="V183" s="1325">
        <v>58495540.5200001</v>
      </c>
      <c r="W183" s="1326">
        <v>3.7755846180849808E-4</v>
      </c>
      <c r="X183" s="1326"/>
      <c r="Y183" s="1327">
        <v>6.6204548797307003</v>
      </c>
    </row>
    <row r="184" spans="1:25" x14ac:dyDescent="0.3">
      <c r="A184" s="1324" t="s">
        <v>998</v>
      </c>
      <c r="B184" s="1325">
        <v>6094654.3399999999</v>
      </c>
      <c r="C184" s="1326">
        <v>6.5381012088060685E-5</v>
      </c>
      <c r="D184" s="1326">
        <v>0.81326718215029348</v>
      </c>
      <c r="E184" s="1327">
        <v>1.23532344541081</v>
      </c>
      <c r="F184" s="1325">
        <v>3361145.23</v>
      </c>
      <c r="G184" s="1326">
        <v>3.8813982877417444E-5</v>
      </c>
      <c r="H184" s="1326"/>
      <c r="I184" s="1327">
        <v>0.683626199948837</v>
      </c>
      <c r="J184" s="1325">
        <v>3052202.72</v>
      </c>
      <c r="K184" s="1326">
        <v>4.0901183414315278E-5</v>
      </c>
      <c r="L184" s="1326">
        <v>0.58271179550149765</v>
      </c>
      <c r="M184" s="1327">
        <v>0.76643650908343997</v>
      </c>
      <c r="N184" s="1325">
        <v>1928464</v>
      </c>
      <c r="O184" s="1326">
        <v>2.8220804557944472E-5</v>
      </c>
      <c r="P184" s="1326"/>
      <c r="Q184" s="1327">
        <v>0.49208875267653501</v>
      </c>
      <c r="R184" s="1325">
        <v>9146857.0600000005</v>
      </c>
      <c r="S184" s="1326">
        <v>5.449705090885978E-5</v>
      </c>
      <c r="T184" s="1326">
        <v>0.72921224655379691</v>
      </c>
      <c r="U184" s="1327">
        <v>1.02589472935309</v>
      </c>
      <c r="V184" s="1325">
        <v>5289609.2300000004</v>
      </c>
      <c r="W184" s="1326">
        <v>3.4141691942550678E-5</v>
      </c>
      <c r="X184" s="1326"/>
      <c r="Y184" s="1327">
        <v>0.59867160688340904</v>
      </c>
    </row>
    <row r="185" spans="1:25" x14ac:dyDescent="0.3">
      <c r="A185" s="1324" t="s">
        <v>995</v>
      </c>
      <c r="B185" s="1325">
        <v>1285514.95</v>
      </c>
      <c r="C185" s="1326">
        <v>1.3790489795904115E-5</v>
      </c>
      <c r="D185" s="1326">
        <v>-0.45010876683600448</v>
      </c>
      <c r="E185" s="1327">
        <v>0.26056059434555301</v>
      </c>
      <c r="F185" s="1325">
        <v>2337762.2200000002</v>
      </c>
      <c r="G185" s="1326">
        <v>2.6996114886280414E-5</v>
      </c>
      <c r="H185" s="1326"/>
      <c r="I185" s="1327">
        <v>0.47547945521013901</v>
      </c>
      <c r="J185" s="1325">
        <v>4463139.97</v>
      </c>
      <c r="K185" s="1326">
        <v>5.9808513150375403E-5</v>
      </c>
      <c r="L185" s="1326">
        <v>0.33366441019498322</v>
      </c>
      <c r="M185" s="1327">
        <v>1.12073598380044</v>
      </c>
      <c r="N185" s="1325">
        <v>3346524.01</v>
      </c>
      <c r="O185" s="1326">
        <v>4.897244648314856E-5</v>
      </c>
      <c r="P185" s="1326"/>
      <c r="Q185" s="1327">
        <v>0.85393703272810695</v>
      </c>
      <c r="R185" s="1325">
        <v>5748654.9199999999</v>
      </c>
      <c r="S185" s="1326">
        <v>3.4250534120919916E-5</v>
      </c>
      <c r="T185" s="1326">
        <v>1.1323970573522557E-2</v>
      </c>
      <c r="U185" s="1327">
        <v>0.64475860337733304</v>
      </c>
      <c r="V185" s="1325">
        <v>5684286.2300000004</v>
      </c>
      <c r="W185" s="1326">
        <v>3.668912786170837E-5</v>
      </c>
      <c r="X185" s="1326"/>
      <c r="Y185" s="1327">
        <v>0.643340674770287</v>
      </c>
    </row>
    <row r="186" spans="1:25" x14ac:dyDescent="0.3">
      <c r="A186" s="1324" t="s">
        <v>1004</v>
      </c>
      <c r="B186" s="1325">
        <v>682127.34</v>
      </c>
      <c r="C186" s="1326">
        <v>7.3175890500357201E-6</v>
      </c>
      <c r="D186" s="1326">
        <v>1.8242153531707224</v>
      </c>
      <c r="E186" s="1327">
        <v>0.138260161913909</v>
      </c>
      <c r="F186" s="1325">
        <v>241528.09</v>
      </c>
      <c r="G186" s="1326">
        <v>2.7891288558439767E-6</v>
      </c>
      <c r="H186" s="1326"/>
      <c r="I186" s="1327">
        <v>4.9124604576399299E-2</v>
      </c>
      <c r="J186" s="1325">
        <v>4665147.3099999996</v>
      </c>
      <c r="K186" s="1326">
        <v>6.2515521833067988E-5</v>
      </c>
      <c r="L186" s="1326">
        <v>0.18814875266759612</v>
      </c>
      <c r="M186" s="1327">
        <v>1.1714619069065</v>
      </c>
      <c r="N186" s="1325">
        <v>3926400.04</v>
      </c>
      <c r="O186" s="1326">
        <v>5.7458250786711782E-5</v>
      </c>
      <c r="P186" s="1326"/>
      <c r="Q186" s="1327">
        <v>1.00190477924021</v>
      </c>
      <c r="R186" s="1325">
        <v>5347274.6500000004</v>
      </c>
      <c r="S186" s="1326">
        <v>3.1859107113313236E-5</v>
      </c>
      <c r="T186" s="1326">
        <v>0.28295749907760537</v>
      </c>
      <c r="U186" s="1327">
        <v>0.59974052768660802</v>
      </c>
      <c r="V186" s="1325">
        <v>4167928.13</v>
      </c>
      <c r="W186" s="1326">
        <v>2.6901820543963185E-5</v>
      </c>
      <c r="X186" s="1326"/>
      <c r="Y186" s="1327">
        <v>0.471721089869935</v>
      </c>
    </row>
    <row r="187" spans="1:25" x14ac:dyDescent="0.3">
      <c r="A187" s="1324" t="s">
        <v>1002</v>
      </c>
      <c r="B187" s="1325">
        <v>10198.379999999999</v>
      </c>
      <c r="C187" s="1326">
        <v>1.0940413825973209E-7</v>
      </c>
      <c r="D187" s="1326">
        <v>-0.77259048099847749</v>
      </c>
      <c r="E187" s="1327">
        <v>2.0671062239780201E-3</v>
      </c>
      <c r="F187" s="1325">
        <v>44845.88</v>
      </c>
      <c r="G187" s="1326">
        <v>5.1787325430228956E-7</v>
      </c>
      <c r="H187" s="1326"/>
      <c r="I187" s="1327">
        <v>9.1212418476072608E-3</v>
      </c>
      <c r="J187" s="1325">
        <v>24774489.66</v>
      </c>
      <c r="K187" s="1326">
        <v>3.3199169207860391E-4</v>
      </c>
      <c r="L187" s="1326">
        <v>0.15412067549330319</v>
      </c>
      <c r="M187" s="1327">
        <v>6.2211049236382996</v>
      </c>
      <c r="N187" s="1325">
        <v>21466117.18</v>
      </c>
      <c r="O187" s="1326">
        <v>3.1413140071824731E-4</v>
      </c>
      <c r="P187" s="1326"/>
      <c r="Q187" s="1327">
        <v>5.4775379928868499</v>
      </c>
      <c r="R187" s="1325">
        <v>24784688.039999999</v>
      </c>
      <c r="S187" s="1326">
        <v>1.4766737875272843E-4</v>
      </c>
      <c r="T187" s="1326">
        <v>0.1521886756473283</v>
      </c>
      <c r="U187" s="1327">
        <v>2.7798052010770702</v>
      </c>
      <c r="V187" s="1325">
        <v>21510963.059999999</v>
      </c>
      <c r="W187" s="1326">
        <v>1.3884214168729948E-4</v>
      </c>
      <c r="X187" s="1326"/>
      <c r="Y187" s="1327">
        <v>2.4345849118120699</v>
      </c>
    </row>
    <row r="188" spans="1:25" x14ac:dyDescent="0.3">
      <c r="A188" s="1324" t="s">
        <v>1001</v>
      </c>
      <c r="B188" s="1325"/>
      <c r="C188" s="1326">
        <v>0</v>
      </c>
      <c r="D188" s="1326"/>
      <c r="E188" s="1327"/>
      <c r="F188" s="1325"/>
      <c r="G188" s="1326">
        <v>0</v>
      </c>
      <c r="H188" s="1326"/>
      <c r="I188" s="1327"/>
      <c r="J188" s="1325">
        <v>35224.61</v>
      </c>
      <c r="K188" s="1326">
        <v>4.7202901198768476E-7</v>
      </c>
      <c r="L188" s="1326"/>
      <c r="M188" s="1327">
        <v>8.8452273976826895E-3</v>
      </c>
      <c r="N188" s="1325"/>
      <c r="O188" s="1326">
        <v>0</v>
      </c>
      <c r="P188" s="1326"/>
      <c r="Q188" s="1327"/>
      <c r="R188" s="1325">
        <v>35224.61</v>
      </c>
      <c r="S188" s="1326">
        <v>2.098685211567886E-7</v>
      </c>
      <c r="T188" s="1326"/>
      <c r="U188" s="1327">
        <v>3.9507277205136603E-3</v>
      </c>
      <c r="V188" s="1325"/>
      <c r="W188" s="1326">
        <v>0</v>
      </c>
      <c r="X188" s="1326"/>
      <c r="Y188" s="1327"/>
    </row>
    <row r="189" spans="1:25" x14ac:dyDescent="0.3">
      <c r="A189" s="1328"/>
      <c r="B189" s="1325"/>
      <c r="C189" s="1326"/>
      <c r="D189" s="1326"/>
      <c r="E189" s="1327"/>
      <c r="F189" s="1325"/>
      <c r="G189" s="1326"/>
      <c r="H189" s="1326"/>
      <c r="I189" s="1327"/>
      <c r="J189" s="1325"/>
      <c r="K189" s="1326"/>
      <c r="L189" s="1326"/>
      <c r="M189" s="1327"/>
      <c r="N189" s="1325"/>
      <c r="O189" s="1326"/>
      <c r="P189" s="1326"/>
      <c r="Q189" s="1327"/>
      <c r="R189" s="1325"/>
      <c r="S189" s="1326"/>
      <c r="T189" s="1326"/>
      <c r="U189" s="1327"/>
      <c r="V189" s="1325"/>
      <c r="W189" s="1326"/>
      <c r="X189" s="1326"/>
      <c r="Y189" s="1327"/>
    </row>
    <row r="190" spans="1:25" x14ac:dyDescent="0.3">
      <c r="A190" s="1329" t="s">
        <v>972</v>
      </c>
      <c r="B190" s="1330">
        <v>288719941.38</v>
      </c>
      <c r="C190" s="1331">
        <v>3.0972719574166945E-3</v>
      </c>
      <c r="D190" s="1331">
        <v>1.9753881255167645E-2</v>
      </c>
      <c r="E190" s="1332">
        <v>58.52054814717318</v>
      </c>
      <c r="F190" s="1330">
        <v>283127082.61000001</v>
      </c>
      <c r="G190" s="1331">
        <v>3.269507559052334E-3</v>
      </c>
      <c r="H190" s="1331"/>
      <c r="I190" s="1332">
        <v>57.585459223752295</v>
      </c>
      <c r="J190" s="1330">
        <v>199587846.33999997</v>
      </c>
      <c r="K190" s="1331">
        <v>2.6745861462375321E-3</v>
      </c>
      <c r="L190" s="1331">
        <v>0.18589446920545025</v>
      </c>
      <c r="M190" s="1332">
        <v>50.118365730409913</v>
      </c>
      <c r="N190" s="1330">
        <v>168301523.89000002</v>
      </c>
      <c r="O190" s="1331">
        <v>2.4628950358958801E-3</v>
      </c>
      <c r="P190" s="1331"/>
      <c r="Q190" s="1332">
        <v>42.945726217647902</v>
      </c>
      <c r="R190" s="1330">
        <v>488307787.72000015</v>
      </c>
      <c r="S190" s="1331">
        <v>2.9093418856344895E-3</v>
      </c>
      <c r="T190" s="1331">
        <v>8.169438243165511E-2</v>
      </c>
      <c r="U190" s="1332">
        <v>54.767706813165617</v>
      </c>
      <c r="V190" s="1330">
        <v>451428606.5</v>
      </c>
      <c r="W190" s="1331">
        <v>2.9137381887807102E-3</v>
      </c>
      <c r="X190" s="1331"/>
      <c r="Y190" s="1332">
        <v>51.092146412957987</v>
      </c>
    </row>
    <row r="191" spans="1:25" x14ac:dyDescent="0.3">
      <c r="A191" s="1324" t="s">
        <v>1003</v>
      </c>
      <c r="B191" s="1325">
        <v>172697345.47999999</v>
      </c>
      <c r="C191" s="1326">
        <v>1.8526279920911596E-3</v>
      </c>
      <c r="D191" s="1326">
        <v>-2.3225273877318563E-2</v>
      </c>
      <c r="E191" s="1327">
        <v>35.003967071847804</v>
      </c>
      <c r="F191" s="1325">
        <v>176803658.88</v>
      </c>
      <c r="G191" s="1326">
        <v>2.0417011818418436E-3</v>
      </c>
      <c r="H191" s="1326"/>
      <c r="I191" s="1327">
        <v>35.960247233108902</v>
      </c>
      <c r="J191" s="1325">
        <v>42636559.93</v>
      </c>
      <c r="K191" s="1326">
        <v>5.7135318910022314E-4</v>
      </c>
      <c r="L191" s="1326">
        <v>2.9702955196861471E-2</v>
      </c>
      <c r="M191" s="1327">
        <v>10.7064370062799</v>
      </c>
      <c r="N191" s="1325">
        <v>41406659.770000003</v>
      </c>
      <c r="O191" s="1326">
        <v>6.0593780997025197E-4</v>
      </c>
      <c r="P191" s="1326"/>
      <c r="Q191" s="1327">
        <v>10.565793065735701</v>
      </c>
      <c r="R191" s="1325">
        <v>215333905.41</v>
      </c>
      <c r="S191" s="1326">
        <v>1.2829612104523656E-3</v>
      </c>
      <c r="T191" s="1326">
        <v>-1.3181838777357055E-2</v>
      </c>
      <c r="U191" s="1327">
        <v>24.151456304832099</v>
      </c>
      <c r="V191" s="1325">
        <v>218210318.65000001</v>
      </c>
      <c r="W191" s="1326">
        <v>1.4084347546471066E-3</v>
      </c>
      <c r="X191" s="1326"/>
      <c r="Y191" s="1327">
        <v>24.696781260103901</v>
      </c>
    </row>
    <row r="192" spans="1:25" x14ac:dyDescent="0.3">
      <c r="A192" s="1324" t="s">
        <v>1000</v>
      </c>
      <c r="B192" s="1325">
        <v>54009297.549999997</v>
      </c>
      <c r="C192" s="1326">
        <v>5.7939012436006602E-4</v>
      </c>
      <c r="D192" s="1326">
        <v>0.15456906707162421</v>
      </c>
      <c r="E192" s="1327">
        <v>10.947126417949301</v>
      </c>
      <c r="F192" s="1325">
        <v>46778749.829999998</v>
      </c>
      <c r="G192" s="1326">
        <v>5.4019373477908719E-4</v>
      </c>
      <c r="H192" s="1326"/>
      <c r="I192" s="1327">
        <v>9.5143698936925105</v>
      </c>
      <c r="J192" s="1325">
        <v>42245192.189999998</v>
      </c>
      <c r="K192" s="1326">
        <v>5.6610864763798822E-4</v>
      </c>
      <c r="L192" s="1326">
        <v>0.1201150579392409</v>
      </c>
      <c r="M192" s="1327">
        <v>10.6081609244037</v>
      </c>
      <c r="N192" s="1325">
        <v>37715047.119999997</v>
      </c>
      <c r="O192" s="1326">
        <v>5.51915396744345E-4</v>
      </c>
      <c r="P192" s="1326"/>
      <c r="Q192" s="1327">
        <v>9.6237993005923599</v>
      </c>
      <c r="R192" s="1325">
        <v>96254489.740000099</v>
      </c>
      <c r="S192" s="1326">
        <v>5.7348505537563375E-4</v>
      </c>
      <c r="T192" s="1326">
        <v>0.13919001411381235</v>
      </c>
      <c r="U192" s="1327">
        <v>10.7957272157084</v>
      </c>
      <c r="V192" s="1325">
        <v>84493796.950000003</v>
      </c>
      <c r="W192" s="1326">
        <v>5.4536376149724156E-4</v>
      </c>
      <c r="X192" s="1326"/>
      <c r="Y192" s="1327">
        <v>9.5629062549365393</v>
      </c>
    </row>
    <row r="193" spans="1:25" x14ac:dyDescent="0.3">
      <c r="A193" s="1324" t="s">
        <v>997</v>
      </c>
      <c r="B193" s="1325">
        <v>44477316.079999998</v>
      </c>
      <c r="C193" s="1326">
        <v>4.7713484277288413E-4</v>
      </c>
      <c r="D193" s="1326">
        <v>0.19315521433387275</v>
      </c>
      <c r="E193" s="1327">
        <v>9.0150922886581792</v>
      </c>
      <c r="F193" s="1325">
        <v>37277057.960000001</v>
      </c>
      <c r="G193" s="1326">
        <v>4.3046967339163076E-4</v>
      </c>
      <c r="H193" s="1326"/>
      <c r="I193" s="1327">
        <v>7.58181266641291</v>
      </c>
      <c r="J193" s="1325">
        <v>100501186.81999999</v>
      </c>
      <c r="K193" s="1326">
        <v>1.3467707923021524E-3</v>
      </c>
      <c r="L193" s="1326">
        <v>0.281907132725771</v>
      </c>
      <c r="M193" s="1327">
        <v>25.2367833500468</v>
      </c>
      <c r="N193" s="1325">
        <v>78399740.709999993</v>
      </c>
      <c r="O193" s="1326">
        <v>1.1472880800317935E-3</v>
      </c>
      <c r="P193" s="1326"/>
      <c r="Q193" s="1327">
        <v>20.005367285128301</v>
      </c>
      <c r="R193" s="1325">
        <v>144978502.90000001</v>
      </c>
      <c r="S193" s="1326">
        <v>8.6378313352931913E-4</v>
      </c>
      <c r="T193" s="1326">
        <v>0.253306666219137</v>
      </c>
      <c r="U193" s="1327">
        <v>16.260523261594699</v>
      </c>
      <c r="V193" s="1325">
        <v>115676798.67</v>
      </c>
      <c r="W193" s="1326">
        <v>7.4663391062851641E-4</v>
      </c>
      <c r="X193" s="1326"/>
      <c r="Y193" s="1327">
        <v>13.0921608624949</v>
      </c>
    </row>
    <row r="194" spans="1:25" x14ac:dyDescent="0.3">
      <c r="A194" s="1324" t="s">
        <v>995</v>
      </c>
      <c r="B194" s="1325">
        <v>9801781</v>
      </c>
      <c r="C194" s="1326">
        <v>1.051495829450967E-4</v>
      </c>
      <c r="D194" s="1326">
        <v>-0.31086623589538254</v>
      </c>
      <c r="E194" s="1327">
        <v>1.98671970559731</v>
      </c>
      <c r="F194" s="1325">
        <v>14223335.890000001</v>
      </c>
      <c r="G194" s="1326">
        <v>1.642488729040182E-4</v>
      </c>
      <c r="H194" s="1326"/>
      <c r="I194" s="1327">
        <v>2.8928964384786799</v>
      </c>
      <c r="J194" s="1325">
        <v>5268957.88</v>
      </c>
      <c r="K194" s="1326">
        <v>7.0606913243358155E-5</v>
      </c>
      <c r="L194" s="1326">
        <v>0.37117090210622089</v>
      </c>
      <c r="M194" s="1327">
        <v>1.3230843605482701</v>
      </c>
      <c r="N194" s="1325">
        <v>3842670.43</v>
      </c>
      <c r="O194" s="1326">
        <v>5.6232966332595498E-5</v>
      </c>
      <c r="P194" s="1326"/>
      <c r="Q194" s="1327">
        <v>0.98053938203964697</v>
      </c>
      <c r="R194" s="1325">
        <v>15070738.880000001</v>
      </c>
      <c r="S194" s="1326">
        <v>8.9791588366364223E-5</v>
      </c>
      <c r="T194" s="1326">
        <v>-0.16579577062829232</v>
      </c>
      <c r="U194" s="1327">
        <v>1.69030646079088</v>
      </c>
      <c r="V194" s="1325">
        <v>18066006.32</v>
      </c>
      <c r="W194" s="1326">
        <v>1.1660672756532028E-4</v>
      </c>
      <c r="X194" s="1326"/>
      <c r="Y194" s="1327">
        <v>2.0446888538040899</v>
      </c>
    </row>
    <row r="195" spans="1:25" x14ac:dyDescent="0.3">
      <c r="A195" s="1324" t="s">
        <v>996</v>
      </c>
      <c r="B195" s="1325">
        <v>4699422.71</v>
      </c>
      <c r="C195" s="1326">
        <v>5.0413525668367423E-5</v>
      </c>
      <c r="D195" s="1326">
        <v>4.2591192965884976E-2</v>
      </c>
      <c r="E195" s="1327">
        <v>0.95252441397012799</v>
      </c>
      <c r="F195" s="1325">
        <v>4507445.24</v>
      </c>
      <c r="G195" s="1326">
        <v>5.2051277286300651E-5</v>
      </c>
      <c r="H195" s="1326"/>
      <c r="I195" s="1327">
        <v>0.91677313833257701</v>
      </c>
      <c r="J195" s="1325">
        <v>6443996.8799999999</v>
      </c>
      <c r="K195" s="1326">
        <v>8.6353077593140793E-5</v>
      </c>
      <c r="L195" s="1326">
        <v>0.21258979300918501</v>
      </c>
      <c r="M195" s="1327">
        <v>1.6181475892439301</v>
      </c>
      <c r="N195" s="1325">
        <v>5314243.05</v>
      </c>
      <c r="O195" s="1326">
        <v>7.7767702424035254E-5</v>
      </c>
      <c r="P195" s="1326"/>
      <c r="Q195" s="1327">
        <v>1.3560425467597299</v>
      </c>
      <c r="R195" s="1325">
        <v>11143419.59</v>
      </c>
      <c r="S195" s="1326">
        <v>6.6392587170812891E-5</v>
      </c>
      <c r="T195" s="1326">
        <v>0.13457271916740915</v>
      </c>
      <c r="U195" s="1327">
        <v>1.24982552469787</v>
      </c>
      <c r="V195" s="1325">
        <v>9821688.2899999991</v>
      </c>
      <c r="W195" s="1326">
        <v>6.3393918411046264E-5</v>
      </c>
      <c r="X195" s="1326"/>
      <c r="Y195" s="1327">
        <v>1.1116068607741501</v>
      </c>
    </row>
    <row r="196" spans="1:25" x14ac:dyDescent="0.3">
      <c r="A196" s="1324" t="s">
        <v>998</v>
      </c>
      <c r="B196" s="1325">
        <v>3125878.36</v>
      </c>
      <c r="C196" s="1326">
        <v>3.3533171766549652E-5</v>
      </c>
      <c r="D196" s="1326">
        <v>-0.11576782727183535</v>
      </c>
      <c r="E196" s="1327">
        <v>0.63358323707826303</v>
      </c>
      <c r="F196" s="1325">
        <v>3535133.03</v>
      </c>
      <c r="G196" s="1326">
        <v>4.0823166958427693E-5</v>
      </c>
      <c r="H196" s="1326"/>
      <c r="I196" s="1327">
        <v>0.71901372723859203</v>
      </c>
      <c r="J196" s="1325">
        <v>2491952.64</v>
      </c>
      <c r="K196" s="1326">
        <v>3.3393526360669505E-5</v>
      </c>
      <c r="L196" s="1326">
        <v>0.53622876326037383</v>
      </c>
      <c r="M196" s="1327">
        <v>0.62575249988731496</v>
      </c>
      <c r="N196" s="1325">
        <v>1622123.41</v>
      </c>
      <c r="O196" s="1326">
        <v>2.3737869995227511E-5</v>
      </c>
      <c r="P196" s="1326"/>
      <c r="Q196" s="1327">
        <v>0.41391941229616303</v>
      </c>
      <c r="R196" s="1325">
        <v>5617831</v>
      </c>
      <c r="S196" s="1326">
        <v>3.3471084110761282E-5</v>
      </c>
      <c r="T196" s="1326">
        <v>8.9306119514972096E-2</v>
      </c>
      <c r="U196" s="1327">
        <v>0.63008563220035596</v>
      </c>
      <c r="V196" s="1325">
        <v>5157256.4400000004</v>
      </c>
      <c r="W196" s="1326">
        <v>3.3287423132240639E-5</v>
      </c>
      <c r="X196" s="1326"/>
      <c r="Y196" s="1327">
        <v>0.58369207739086904</v>
      </c>
    </row>
    <row r="197" spans="1:25" x14ac:dyDescent="0.3">
      <c r="A197" s="1324" t="s">
        <v>999</v>
      </c>
      <c r="B197" s="1325">
        <v>1071.9000000000001</v>
      </c>
      <c r="C197" s="1326">
        <v>1.1498914121714121E-8</v>
      </c>
      <c r="D197" s="1326">
        <v>-0.37013009907273553</v>
      </c>
      <c r="E197" s="1327">
        <v>2.17263051728024E-4</v>
      </c>
      <c r="F197" s="1325">
        <v>1701.78</v>
      </c>
      <c r="G197" s="1326">
        <v>1.9651891025586971E-8</v>
      </c>
      <c r="H197" s="1326"/>
      <c r="I197" s="1327">
        <v>3.46126488128254E-4</v>
      </c>
      <c r="J197" s="1325"/>
      <c r="K197" s="1326">
        <v>0</v>
      </c>
      <c r="L197" s="1326"/>
      <c r="M197" s="1327"/>
      <c r="N197" s="1325">
        <v>1039.4000000000001</v>
      </c>
      <c r="O197" s="1326">
        <v>1.521039763123786E-8</v>
      </c>
      <c r="P197" s="1326"/>
      <c r="Q197" s="1327">
        <v>2.6522509599971302E-4</v>
      </c>
      <c r="R197" s="1325">
        <v>1071.9000000000001</v>
      </c>
      <c r="S197" s="1326">
        <v>6.3863891701841897E-9</v>
      </c>
      <c r="T197" s="1326">
        <v>-0.60896402279310369</v>
      </c>
      <c r="U197" s="1327">
        <v>1.2022234010876501E-4</v>
      </c>
      <c r="V197" s="1325">
        <v>2741.18</v>
      </c>
      <c r="W197" s="1326">
        <v>1.769289923881221E-8</v>
      </c>
      <c r="X197" s="1326"/>
      <c r="Y197" s="1327">
        <v>3.1024345353327097E-4</v>
      </c>
    </row>
    <row r="198" spans="1:25" x14ac:dyDescent="0.3">
      <c r="A198" s="1324" t="s">
        <v>1002</v>
      </c>
      <c r="B198" s="1325">
        <v>-92171.7</v>
      </c>
      <c r="C198" s="1326">
        <v>-9.8878110155088854E-7</v>
      </c>
      <c r="D198" s="1326"/>
      <c r="E198" s="1327">
        <v>-1.8682250979531599E-2</v>
      </c>
      <c r="F198" s="1325">
        <v>0</v>
      </c>
      <c r="G198" s="1326">
        <v>0</v>
      </c>
      <c r="H198" s="1326"/>
      <c r="I198" s="1327">
        <v>0</v>
      </c>
      <c r="J198" s="1325"/>
      <c r="K198" s="1326">
        <v>0</v>
      </c>
      <c r="L198" s="1326"/>
      <c r="M198" s="1327"/>
      <c r="N198" s="1325"/>
      <c r="O198" s="1326">
        <v>0</v>
      </c>
      <c r="P198" s="1326"/>
      <c r="Q198" s="1327"/>
      <c r="R198" s="1325">
        <v>-92171.7</v>
      </c>
      <c r="S198" s="1326">
        <v>-5.491597599379289E-7</v>
      </c>
      <c r="T198" s="1326"/>
      <c r="U198" s="1327">
        <v>-1.0337808998790001E-2</v>
      </c>
      <c r="V198" s="1325">
        <v>0</v>
      </c>
      <c r="W198" s="1326">
        <v>0</v>
      </c>
      <c r="X198" s="1326"/>
      <c r="Y198" s="1327">
        <v>0</v>
      </c>
    </row>
    <row r="199" spans="1:25" x14ac:dyDescent="0.3">
      <c r="A199" s="1328"/>
      <c r="B199" s="1325"/>
      <c r="C199" s="1326"/>
      <c r="D199" s="1326"/>
      <c r="E199" s="1327"/>
      <c r="F199" s="1325"/>
      <c r="G199" s="1326"/>
      <c r="H199" s="1326"/>
      <c r="I199" s="1327"/>
      <c r="J199" s="1325"/>
      <c r="K199" s="1326"/>
      <c r="L199" s="1326"/>
      <c r="M199" s="1327"/>
      <c r="N199" s="1325"/>
      <c r="O199" s="1326"/>
      <c r="P199" s="1326"/>
      <c r="Q199" s="1327"/>
      <c r="R199" s="1325"/>
      <c r="S199" s="1326"/>
      <c r="T199" s="1326"/>
      <c r="U199" s="1327"/>
      <c r="V199" s="1325"/>
      <c r="W199" s="1326"/>
      <c r="X199" s="1326"/>
      <c r="Y199" s="1327"/>
    </row>
    <row r="200" spans="1:25" x14ac:dyDescent="0.3">
      <c r="A200" s="1329" t="s">
        <v>959</v>
      </c>
      <c r="B200" s="1330">
        <v>92582799.460000098</v>
      </c>
      <c r="C200" s="1331">
        <v>9.9319121199591522E-4</v>
      </c>
      <c r="D200" s="1331">
        <v>7.2952022979241485E-2</v>
      </c>
      <c r="E200" s="1332">
        <v>18.765576591289491</v>
      </c>
      <c r="F200" s="1330">
        <v>86287921.060000002</v>
      </c>
      <c r="G200" s="1331">
        <v>9.9643950539762545E-4</v>
      </c>
      <c r="H200" s="1331"/>
      <c r="I200" s="1332">
        <v>17.55017398511313</v>
      </c>
      <c r="J200" s="1330">
        <v>280756955.45999902</v>
      </c>
      <c r="K200" s="1331">
        <v>3.7622965391087013E-3</v>
      </c>
      <c r="L200" s="1331">
        <v>0.15332812651851618</v>
      </c>
      <c r="M200" s="1332">
        <v>70.500684451148416</v>
      </c>
      <c r="N200" s="1330">
        <v>243431985.23000002</v>
      </c>
      <c r="O200" s="1331">
        <v>3.5623410539829914E-3</v>
      </c>
      <c r="P200" s="1331"/>
      <c r="Q200" s="1332">
        <v>62.116867088731453</v>
      </c>
      <c r="R200" s="1330">
        <v>373339754.91999996</v>
      </c>
      <c r="S200" s="1331">
        <v>2.2243613841032811E-3</v>
      </c>
      <c r="T200" s="1331">
        <v>0.13229364620659201</v>
      </c>
      <c r="U200" s="1332">
        <v>41.873102894034034</v>
      </c>
      <c r="V200" s="1330">
        <v>329719906.29000002</v>
      </c>
      <c r="W200" s="1331">
        <v>2.1281714732412959E-3</v>
      </c>
      <c r="X200" s="1331"/>
      <c r="Y200" s="1332">
        <v>37.317302193243783</v>
      </c>
    </row>
    <row r="201" spans="1:25" x14ac:dyDescent="0.3">
      <c r="A201" s="1324" t="s">
        <v>1001</v>
      </c>
      <c r="B201" s="1325">
        <v>90796778.980000094</v>
      </c>
      <c r="C201" s="1326">
        <v>9.7403149922500128E-4</v>
      </c>
      <c r="D201" s="1326">
        <v>7.3748663554274105E-2</v>
      </c>
      <c r="E201" s="1327">
        <v>18.403568698824198</v>
      </c>
      <c r="F201" s="1325">
        <v>84560551.329999998</v>
      </c>
      <c r="G201" s="1326">
        <v>9.7649210814600802E-4</v>
      </c>
      <c r="H201" s="1326"/>
      <c r="I201" s="1327">
        <v>17.198842779937401</v>
      </c>
      <c r="J201" s="1325">
        <v>233425584.47999901</v>
      </c>
      <c r="K201" s="1326">
        <v>3.1280303178585021E-3</v>
      </c>
      <c r="L201" s="1326">
        <v>4.6423494430445626E-2</v>
      </c>
      <c r="M201" s="1327">
        <v>58.615336696775003</v>
      </c>
      <c r="N201" s="1325">
        <v>223069900.21000001</v>
      </c>
      <c r="O201" s="1326">
        <v>3.2643658666102072E-3</v>
      </c>
      <c r="P201" s="1326"/>
      <c r="Q201" s="1327">
        <v>56.921046467042203</v>
      </c>
      <c r="R201" s="1325">
        <v>324222363.45999998</v>
      </c>
      <c r="S201" s="1326">
        <v>1.9317195547462133E-3</v>
      </c>
      <c r="T201" s="1326">
        <v>5.3934556338427288E-2</v>
      </c>
      <c r="U201" s="1327">
        <v>36.364186258751403</v>
      </c>
      <c r="V201" s="1325">
        <v>307630451.54000002</v>
      </c>
      <c r="W201" s="1326">
        <v>1.9855954668746758E-3</v>
      </c>
      <c r="X201" s="1326"/>
      <c r="Y201" s="1327">
        <v>34.817244288142</v>
      </c>
    </row>
    <row r="202" spans="1:25" x14ac:dyDescent="0.3">
      <c r="A202" s="1324" t="s">
        <v>1000</v>
      </c>
      <c r="B202" s="1325">
        <v>850789.21</v>
      </c>
      <c r="C202" s="1326">
        <v>9.1269260765659103E-6</v>
      </c>
      <c r="D202" s="1326">
        <v>0.23528691180076067</v>
      </c>
      <c r="E202" s="1327">
        <v>0.17244617981329799</v>
      </c>
      <c r="F202" s="1325">
        <v>688738.14</v>
      </c>
      <c r="G202" s="1326">
        <v>7.9534410278916578E-6</v>
      </c>
      <c r="H202" s="1326"/>
      <c r="I202" s="1327">
        <v>0.140083038723093</v>
      </c>
      <c r="J202" s="1325">
        <v>2348118.85</v>
      </c>
      <c r="K202" s="1326">
        <v>3.1466075019571786E-5</v>
      </c>
      <c r="L202" s="1326">
        <v>1.5585928421125856</v>
      </c>
      <c r="M202" s="1327">
        <v>0.58963449659301104</v>
      </c>
      <c r="N202" s="1325">
        <v>917738.38</v>
      </c>
      <c r="O202" s="1326">
        <v>1.3430022783575206E-5</v>
      </c>
      <c r="P202" s="1326"/>
      <c r="Q202" s="1327">
        <v>0.234180536788648</v>
      </c>
      <c r="R202" s="1325">
        <v>3198908.06</v>
      </c>
      <c r="S202" s="1326">
        <v>1.9059120991509392E-5</v>
      </c>
      <c r="T202" s="1326">
        <v>0.99125727651469198</v>
      </c>
      <c r="U202" s="1327">
        <v>0.35878366710139797</v>
      </c>
      <c r="V202" s="1325">
        <v>1606476.52</v>
      </c>
      <c r="W202" s="1326">
        <v>1.0368975112133349E-5</v>
      </c>
      <c r="X202" s="1326"/>
      <c r="Y202" s="1327">
        <v>0.18181907922314899</v>
      </c>
    </row>
    <row r="203" spans="1:25" x14ac:dyDescent="0.3">
      <c r="A203" s="1324" t="s">
        <v>997</v>
      </c>
      <c r="B203" s="1325">
        <v>758995.06</v>
      </c>
      <c r="C203" s="1326">
        <v>8.1421951802829154E-6</v>
      </c>
      <c r="D203" s="1326">
        <v>5.330080948706304E-2</v>
      </c>
      <c r="E203" s="1327">
        <v>0.153840454316722</v>
      </c>
      <c r="F203" s="1325">
        <v>720587.18</v>
      </c>
      <c r="G203" s="1326">
        <v>8.3212287932606013E-6</v>
      </c>
      <c r="H203" s="1326"/>
      <c r="I203" s="1327">
        <v>0.14656084217915499</v>
      </c>
      <c r="J203" s="1325">
        <v>20961582.550000001</v>
      </c>
      <c r="K203" s="1326">
        <v>2.8089665437814058E-4</v>
      </c>
      <c r="L203" s="1326">
        <v>0.10050475108025375</v>
      </c>
      <c r="M203" s="1327">
        <v>5.2636484625393196</v>
      </c>
      <c r="N203" s="1325">
        <v>19047244.030000001</v>
      </c>
      <c r="O203" s="1326">
        <v>2.7873403451560656E-4</v>
      </c>
      <c r="P203" s="1326"/>
      <c r="Q203" s="1327">
        <v>4.8603108778013304</v>
      </c>
      <c r="R203" s="1325">
        <v>21720577.609999999</v>
      </c>
      <c r="S203" s="1326">
        <v>1.2941138316881163E-4</v>
      </c>
      <c r="T203" s="1326">
        <v>9.8784048652345732E-2</v>
      </c>
      <c r="U203" s="1327">
        <v>2.4361401891857799</v>
      </c>
      <c r="V203" s="1325">
        <v>19767831.210000001</v>
      </c>
      <c r="W203" s="1326">
        <v>1.2759112709430877E-4</v>
      </c>
      <c r="X203" s="1326"/>
      <c r="Y203" s="1327">
        <v>2.2372993467970601</v>
      </c>
    </row>
    <row r="204" spans="1:25" x14ac:dyDescent="0.3">
      <c r="A204" s="1324" t="s">
        <v>996</v>
      </c>
      <c r="B204" s="1325">
        <v>77140.31</v>
      </c>
      <c r="C204" s="1326">
        <v>8.2753036665025179E-7</v>
      </c>
      <c r="D204" s="1326">
        <v>-0.36040846469546028</v>
      </c>
      <c r="E204" s="1327">
        <v>1.5635543578548201E-2</v>
      </c>
      <c r="F204" s="1325">
        <v>120608.71</v>
      </c>
      <c r="G204" s="1326">
        <v>1.3927706434771957E-6</v>
      </c>
      <c r="H204" s="1326"/>
      <c r="I204" s="1327">
        <v>2.4530708569838001E-2</v>
      </c>
      <c r="J204" s="1325">
        <v>25340</v>
      </c>
      <c r="K204" s="1326">
        <v>3.3956983948915069E-7</v>
      </c>
      <c r="L204" s="1326">
        <v>-0.48638848407581348</v>
      </c>
      <c r="M204" s="1327">
        <v>6.3631098330763402E-3</v>
      </c>
      <c r="N204" s="1325">
        <v>49336.9</v>
      </c>
      <c r="O204" s="1326">
        <v>7.2198755714125365E-7</v>
      </c>
      <c r="P204" s="1326"/>
      <c r="Q204" s="1327">
        <v>1.2589363131449101E-2</v>
      </c>
      <c r="R204" s="1325">
        <v>102480.31</v>
      </c>
      <c r="S204" s="1326">
        <v>6.1057854458542631E-7</v>
      </c>
      <c r="T204" s="1326">
        <v>-0.39698171667982474</v>
      </c>
      <c r="U204" s="1327">
        <v>1.1494003809377399E-2</v>
      </c>
      <c r="V204" s="1325">
        <v>169945.61</v>
      </c>
      <c r="W204" s="1326">
        <v>1.0969110214610048E-6</v>
      </c>
      <c r="X204" s="1326"/>
      <c r="Y204" s="1327">
        <v>1.9234239619148798E-2</v>
      </c>
    </row>
    <row r="205" spans="1:25" x14ac:dyDescent="0.3">
      <c r="A205" s="1324" t="s">
        <v>999</v>
      </c>
      <c r="B205" s="1325">
        <v>47923</v>
      </c>
      <c r="C205" s="1326">
        <v>5.1409876056992795E-7</v>
      </c>
      <c r="D205" s="1326">
        <v>-0.14491331102134533</v>
      </c>
      <c r="E205" s="1327">
        <v>9.7134968075026501E-3</v>
      </c>
      <c r="F205" s="1325">
        <v>56044.61</v>
      </c>
      <c r="G205" s="1326">
        <v>6.4719444833734199E-7</v>
      </c>
      <c r="H205" s="1326"/>
      <c r="I205" s="1327">
        <v>1.13989611100246E-2</v>
      </c>
      <c r="J205" s="1325"/>
      <c r="K205" s="1326">
        <v>0</v>
      </c>
      <c r="L205" s="1326"/>
      <c r="M205" s="1327"/>
      <c r="N205" s="1325"/>
      <c r="O205" s="1326">
        <v>0</v>
      </c>
      <c r="P205" s="1326"/>
      <c r="Q205" s="1327"/>
      <c r="R205" s="1325">
        <v>47923</v>
      </c>
      <c r="S205" s="1326">
        <v>2.8552563504313546E-7</v>
      </c>
      <c r="T205" s="1326">
        <v>-0.14491331102134533</v>
      </c>
      <c r="U205" s="1327">
        <v>5.3749558774440999E-3</v>
      </c>
      <c r="V205" s="1325">
        <v>56044.61</v>
      </c>
      <c r="W205" s="1326">
        <v>3.6173897285421874E-7</v>
      </c>
      <c r="X205" s="1326"/>
      <c r="Y205" s="1327">
        <v>6.3430615130437599E-3</v>
      </c>
    </row>
    <row r="206" spans="1:25" x14ac:dyDescent="0.3">
      <c r="A206" s="1324" t="s">
        <v>995</v>
      </c>
      <c r="B206" s="1325">
        <v>43739.89</v>
      </c>
      <c r="C206" s="1326">
        <v>4.6922403097604461E-7</v>
      </c>
      <c r="D206" s="1326"/>
      <c r="E206" s="1327">
        <v>8.8656236436683196E-3</v>
      </c>
      <c r="F206" s="1325"/>
      <c r="G206" s="1326">
        <v>0</v>
      </c>
      <c r="H206" s="1326"/>
      <c r="I206" s="1327"/>
      <c r="J206" s="1325">
        <v>23996329.579999998</v>
      </c>
      <c r="K206" s="1326">
        <v>3.2156392201299755E-4</v>
      </c>
      <c r="L206" s="1326">
        <v>71.798980039501288</v>
      </c>
      <c r="M206" s="1327">
        <v>6.0257016854080003</v>
      </c>
      <c r="N206" s="1325">
        <v>329624.53000000003</v>
      </c>
      <c r="O206" s="1326">
        <v>4.8236676643350901E-6</v>
      </c>
      <c r="P206" s="1326"/>
      <c r="Q206" s="1327">
        <v>8.4110734667221798E-2</v>
      </c>
      <c r="R206" s="1325">
        <v>24040069.469999999</v>
      </c>
      <c r="S206" s="1326">
        <v>1.4323093508133555E-4</v>
      </c>
      <c r="T206" s="1326">
        <v>71.931676140728953</v>
      </c>
      <c r="U206" s="1327">
        <v>2.6962901465254898</v>
      </c>
      <c r="V206" s="1325">
        <v>329624.53000000003</v>
      </c>
      <c r="W206" s="1326">
        <v>2.1275558686152803E-6</v>
      </c>
      <c r="X206" s="1326"/>
      <c r="Y206" s="1327">
        <v>3.7306507619521999E-2</v>
      </c>
    </row>
    <row r="207" spans="1:25" x14ac:dyDescent="0.3">
      <c r="A207" s="1324" t="s">
        <v>998</v>
      </c>
      <c r="B207" s="1325">
        <v>7433.01</v>
      </c>
      <c r="C207" s="1326">
        <v>7.9738355868870489E-8</v>
      </c>
      <c r="D207" s="1326">
        <v>-0.94742943137364588</v>
      </c>
      <c r="E207" s="1327">
        <v>1.50659430555548E-3</v>
      </c>
      <c r="F207" s="1325">
        <v>141391.09</v>
      </c>
      <c r="G207" s="1326">
        <v>1.6327623386506833E-6</v>
      </c>
      <c r="H207" s="1326"/>
      <c r="I207" s="1327">
        <v>2.8757654593617201E-2</v>
      </c>
      <c r="J207" s="1325"/>
      <c r="K207" s="1326">
        <v>0</v>
      </c>
      <c r="L207" s="1326"/>
      <c r="M207" s="1327"/>
      <c r="N207" s="1325">
        <v>18141.18</v>
      </c>
      <c r="O207" s="1326">
        <v>2.6547485212609158E-7</v>
      </c>
      <c r="P207" s="1326"/>
      <c r="Q207" s="1327">
        <v>4.6291093006042699E-3</v>
      </c>
      <c r="R207" s="1325">
        <v>7433.01</v>
      </c>
      <c r="S207" s="1326">
        <v>4.4285935783068182E-8</v>
      </c>
      <c r="T207" s="1326">
        <v>-0.95340748301268441</v>
      </c>
      <c r="U207" s="1327">
        <v>8.3367278314380895E-4</v>
      </c>
      <c r="V207" s="1325">
        <v>159532.26999999999</v>
      </c>
      <c r="W207" s="1326">
        <v>1.0296982972475298E-6</v>
      </c>
      <c r="X207" s="1326"/>
      <c r="Y207" s="1327">
        <v>1.8055670329858799E-2</v>
      </c>
    </row>
    <row r="208" spans="1:25" x14ac:dyDescent="0.3">
      <c r="A208" s="1328"/>
      <c r="B208" s="1325"/>
      <c r="C208" s="1326"/>
      <c r="D208" s="1326"/>
      <c r="E208" s="1327"/>
      <c r="F208" s="1325"/>
      <c r="G208" s="1326"/>
      <c r="H208" s="1326"/>
      <c r="I208" s="1327"/>
      <c r="J208" s="1325"/>
      <c r="K208" s="1326"/>
      <c r="L208" s="1326"/>
      <c r="M208" s="1327"/>
      <c r="N208" s="1325"/>
      <c r="O208" s="1326"/>
      <c r="P208" s="1326"/>
      <c r="Q208" s="1327"/>
      <c r="R208" s="1325"/>
      <c r="S208" s="1326"/>
      <c r="T208" s="1326"/>
      <c r="U208" s="1327"/>
      <c r="V208" s="1325"/>
      <c r="W208" s="1326"/>
      <c r="X208" s="1326"/>
      <c r="Y208" s="1327"/>
    </row>
    <row r="209" spans="1:25" x14ac:dyDescent="0.3">
      <c r="A209" s="1329" t="s">
        <v>962</v>
      </c>
      <c r="B209" s="1330">
        <v>89469574.929999992</v>
      </c>
      <c r="C209" s="1331">
        <v>9.5979378545231508E-4</v>
      </c>
      <c r="D209" s="1331">
        <v>9.8532409925268058E-2</v>
      </c>
      <c r="E209" s="1332">
        <v>18.134558154772709</v>
      </c>
      <c r="F209" s="1330">
        <v>81444638.429999992</v>
      </c>
      <c r="G209" s="1331">
        <v>9.4051003011240745E-4</v>
      </c>
      <c r="H209" s="1331"/>
      <c r="I209" s="1332">
        <v>16.565094593103282</v>
      </c>
      <c r="J209" s="1330">
        <v>70687488.590000004</v>
      </c>
      <c r="K209" s="1331">
        <v>9.4725095321221279E-4</v>
      </c>
      <c r="L209" s="1331">
        <v>2.1660843704298174E-2</v>
      </c>
      <c r="M209" s="1332">
        <v>17.750286255820871</v>
      </c>
      <c r="N209" s="1330">
        <v>69188800.789999992</v>
      </c>
      <c r="O209" s="1331">
        <v>1.0124967978106638E-3</v>
      </c>
      <c r="P209" s="1331"/>
      <c r="Q209" s="1332">
        <v>17.654999356968226</v>
      </c>
      <c r="R209" s="1330">
        <v>160157063.51999998</v>
      </c>
      <c r="S209" s="1331">
        <v>9.5421712472490829E-4</v>
      </c>
      <c r="T209" s="1331">
        <v>6.3223838938515756E-2</v>
      </c>
      <c r="U209" s="1332">
        <v>17.96292281119737</v>
      </c>
      <c r="V209" s="1330">
        <v>150633439.22</v>
      </c>
      <c r="W209" s="1331">
        <v>9.7226094678758916E-4</v>
      </c>
      <c r="X209" s="1331"/>
      <c r="Y209" s="1332">
        <v>17.048511371455675</v>
      </c>
    </row>
    <row r="210" spans="1:25" x14ac:dyDescent="0.3">
      <c r="A210" s="1324" t="s">
        <v>996</v>
      </c>
      <c r="B210" s="1325">
        <v>54784147.189999998</v>
      </c>
      <c r="C210" s="1326">
        <v>5.8770240112804913E-4</v>
      </c>
      <c r="D210" s="1326">
        <v>0.12936919254880527</v>
      </c>
      <c r="E210" s="1327">
        <v>11.1041804317722</v>
      </c>
      <c r="F210" s="1325">
        <v>48508625.479999997</v>
      </c>
      <c r="G210" s="1326">
        <v>5.6017007000550684E-4</v>
      </c>
      <c r="H210" s="1326"/>
      <c r="I210" s="1327">
        <v>9.8662107800779903</v>
      </c>
      <c r="J210" s="1325">
        <v>11307834.710000001</v>
      </c>
      <c r="K210" s="1326">
        <v>1.5153116090941386E-4</v>
      </c>
      <c r="L210" s="1326">
        <v>6.5015987119161206E-2</v>
      </c>
      <c r="M210" s="1327">
        <v>2.8395025348856802</v>
      </c>
      <c r="N210" s="1325">
        <v>10617525.789999999</v>
      </c>
      <c r="O210" s="1326">
        <v>1.5537501359036255E-4</v>
      </c>
      <c r="P210" s="1326"/>
      <c r="Q210" s="1327">
        <v>2.7092883364750602</v>
      </c>
      <c r="R210" s="1325">
        <v>66091981.900000103</v>
      </c>
      <c r="S210" s="1326">
        <v>3.9377658125027532E-4</v>
      </c>
      <c r="T210" s="1326">
        <v>0.117813023178028</v>
      </c>
      <c r="U210" s="1327">
        <v>7.4127555988843401</v>
      </c>
      <c r="V210" s="1325">
        <v>59126151.270000003</v>
      </c>
      <c r="W210" s="1326">
        <v>3.8162872806560635E-4</v>
      </c>
      <c r="X210" s="1326"/>
      <c r="Y210" s="1327">
        <v>6.6918266455086499</v>
      </c>
    </row>
    <row r="211" spans="1:25" x14ac:dyDescent="0.3">
      <c r="A211" s="1324" t="s">
        <v>1000</v>
      </c>
      <c r="B211" s="1325">
        <v>19981133.190000001</v>
      </c>
      <c r="C211" s="1326">
        <v>2.1434959847592286E-4</v>
      </c>
      <c r="D211" s="1326">
        <v>5.9193179495744187E-2</v>
      </c>
      <c r="E211" s="1327">
        <v>4.0499691891440399</v>
      </c>
      <c r="F211" s="1325">
        <v>18864484.379999999</v>
      </c>
      <c r="G211" s="1326">
        <v>2.1784413454714922E-4</v>
      </c>
      <c r="H211" s="1326"/>
      <c r="I211" s="1327">
        <v>3.8368635950591101</v>
      </c>
      <c r="J211" s="1325">
        <v>16356138.9</v>
      </c>
      <c r="K211" s="1326">
        <v>2.1918119419633993E-4</v>
      </c>
      <c r="L211" s="1326">
        <v>-0.14902029874028663</v>
      </c>
      <c r="M211" s="1327">
        <v>4.1071787003059397</v>
      </c>
      <c r="N211" s="1325">
        <v>19220363.16</v>
      </c>
      <c r="O211" s="1326">
        <v>2.8126742955589322E-4</v>
      </c>
      <c r="P211" s="1326"/>
      <c r="Q211" s="1327">
        <v>4.9044859190497903</v>
      </c>
      <c r="R211" s="1325">
        <v>36337272.089999899</v>
      </c>
      <c r="S211" s="1326">
        <v>2.1649777120030933E-4</v>
      </c>
      <c r="T211" s="1326">
        <v>-4.5886371165452217E-2</v>
      </c>
      <c r="U211" s="1327">
        <v>4.0755218619541802</v>
      </c>
      <c r="V211" s="1325">
        <v>38084847.539999999</v>
      </c>
      <c r="W211" s="1326">
        <v>2.4581799445886265E-4</v>
      </c>
      <c r="X211" s="1326"/>
      <c r="Y211" s="1327">
        <v>4.3103972114555402</v>
      </c>
    </row>
    <row r="212" spans="1:25" x14ac:dyDescent="0.3">
      <c r="A212" s="1324" t="s">
        <v>997</v>
      </c>
      <c r="B212" s="1325">
        <v>13944504.58</v>
      </c>
      <c r="C212" s="1326">
        <v>1.4959106319178023E-4</v>
      </c>
      <c r="D212" s="1326">
        <v>0.14619791198408602</v>
      </c>
      <c r="E212" s="1327">
        <v>2.8264069594982799</v>
      </c>
      <c r="F212" s="1325">
        <v>12165878.539999999</v>
      </c>
      <c r="G212" s="1326">
        <v>1.404896751040717E-4</v>
      </c>
      <c r="H212" s="1326"/>
      <c r="I212" s="1327">
        <v>2.4744284302583699</v>
      </c>
      <c r="J212" s="1325">
        <v>23285922.620000001</v>
      </c>
      <c r="K212" s="1326">
        <v>3.1204408075888649E-4</v>
      </c>
      <c r="L212" s="1326">
        <v>-3.6350454877989706E-2</v>
      </c>
      <c r="M212" s="1327">
        <v>5.8473118861711404</v>
      </c>
      <c r="N212" s="1325">
        <v>24164306.140000001</v>
      </c>
      <c r="O212" s="1326">
        <v>3.5361622558433947E-4</v>
      </c>
      <c r="P212" s="1326"/>
      <c r="Q212" s="1327">
        <v>6.1660384988916297</v>
      </c>
      <c r="R212" s="1325">
        <v>37230427.200000003</v>
      </c>
      <c r="S212" s="1326">
        <v>2.2181919682004935E-4</v>
      </c>
      <c r="T212" s="1326">
        <v>2.477946445715682E-2</v>
      </c>
      <c r="U212" s="1327">
        <v>4.17569650268962</v>
      </c>
      <c r="V212" s="1325">
        <v>36330184.68</v>
      </c>
      <c r="W212" s="1326">
        <v>2.3449255315983593E-4</v>
      </c>
      <c r="X212" s="1326"/>
      <c r="Y212" s="1327">
        <v>4.1118065806057</v>
      </c>
    </row>
    <row r="213" spans="1:25" x14ac:dyDescent="0.3">
      <c r="A213" s="1324" t="s">
        <v>1004</v>
      </c>
      <c r="B213" s="1325">
        <v>451668.58</v>
      </c>
      <c r="C213" s="1326">
        <v>4.8453197246912619E-6</v>
      </c>
      <c r="D213" s="1326">
        <v>-0.71415031342304391</v>
      </c>
      <c r="E213" s="1327">
        <v>9.1548553093071194E-2</v>
      </c>
      <c r="F213" s="1325">
        <v>1580091.22</v>
      </c>
      <c r="G213" s="1326">
        <v>1.8246647901565871E-5</v>
      </c>
      <c r="H213" s="1326"/>
      <c r="I213" s="1327">
        <v>0.32137610319835003</v>
      </c>
      <c r="J213" s="1325">
        <v>8408418.7799999993</v>
      </c>
      <c r="K213" s="1326">
        <v>1.1267740392589423E-4</v>
      </c>
      <c r="L213" s="1326">
        <v>0.44626344773330656</v>
      </c>
      <c r="M213" s="1327">
        <v>2.11143221071988</v>
      </c>
      <c r="N213" s="1325">
        <v>5813891.5099999998</v>
      </c>
      <c r="O213" s="1326">
        <v>8.5079470513736659E-5</v>
      </c>
      <c r="P213" s="1326"/>
      <c r="Q213" s="1327">
        <v>1.4835385163283299</v>
      </c>
      <c r="R213" s="1325">
        <v>8860087.3599999994</v>
      </c>
      <c r="S213" s="1326">
        <v>5.278847463643047E-5</v>
      </c>
      <c r="T213" s="1326">
        <v>0.1982834804376124</v>
      </c>
      <c r="U213" s="1327">
        <v>0.99373116520877502</v>
      </c>
      <c r="V213" s="1325">
        <v>7393982.7300000004</v>
      </c>
      <c r="W213" s="1326">
        <v>4.7724334562271596E-5</v>
      </c>
      <c r="X213" s="1326"/>
      <c r="Y213" s="1327">
        <v>0.83684206710998899</v>
      </c>
    </row>
    <row r="214" spans="1:25" x14ac:dyDescent="0.3">
      <c r="A214" s="1324" t="s">
        <v>998</v>
      </c>
      <c r="B214" s="1325">
        <v>158139.24</v>
      </c>
      <c r="C214" s="1326">
        <v>1.6964544640667398E-6</v>
      </c>
      <c r="D214" s="1326">
        <v>-0.51425292407230516</v>
      </c>
      <c r="E214" s="1327">
        <v>3.2053189551590998E-2</v>
      </c>
      <c r="F214" s="1325">
        <v>325558.81</v>
      </c>
      <c r="G214" s="1326">
        <v>3.759502554113795E-6</v>
      </c>
      <c r="H214" s="1326"/>
      <c r="I214" s="1327">
        <v>6.6215684509462705E-2</v>
      </c>
      <c r="J214" s="1325">
        <v>69741.97</v>
      </c>
      <c r="K214" s="1326">
        <v>9.3458048770943812E-7</v>
      </c>
      <c r="L214" s="1326">
        <v>-0.39354903618411724</v>
      </c>
      <c r="M214" s="1327">
        <v>1.7512857738165601E-2</v>
      </c>
      <c r="N214" s="1325">
        <v>115000.18</v>
      </c>
      <c r="O214" s="1326">
        <v>1.6828925009273881E-6</v>
      </c>
      <c r="P214" s="1326"/>
      <c r="Q214" s="1327">
        <v>2.9344750606584799E-2</v>
      </c>
      <c r="R214" s="1325">
        <v>227881.21</v>
      </c>
      <c r="S214" s="1326">
        <v>1.3577181562015758E-6</v>
      </c>
      <c r="T214" s="1326">
        <v>-0.48274529592507009</v>
      </c>
      <c r="U214" s="1327">
        <v>2.55587389989895E-2</v>
      </c>
      <c r="V214" s="1325">
        <v>440558.99</v>
      </c>
      <c r="W214" s="1326">
        <v>2.8435804357331066E-6</v>
      </c>
      <c r="X214" s="1326"/>
      <c r="Y214" s="1327">
        <v>4.9861936298502697E-2</v>
      </c>
    </row>
    <row r="215" spans="1:25" x14ac:dyDescent="0.3">
      <c r="A215" s="1324" t="s">
        <v>995</v>
      </c>
      <c r="B215" s="1325">
        <v>149982.15</v>
      </c>
      <c r="C215" s="1326">
        <v>1.6089484678048748E-6</v>
      </c>
      <c r="D215" s="1326"/>
      <c r="E215" s="1327">
        <v>3.03998317135276E-2</v>
      </c>
      <c r="F215" s="1325"/>
      <c r="G215" s="1326">
        <v>0</v>
      </c>
      <c r="H215" s="1326"/>
      <c r="I215" s="1327"/>
      <c r="J215" s="1325">
        <v>1111155.7</v>
      </c>
      <c r="K215" s="1326">
        <v>1.4890093239796954E-5</v>
      </c>
      <c r="L215" s="1326">
        <v>2.4775966495563253</v>
      </c>
      <c r="M215" s="1327">
        <v>0.279021537519685</v>
      </c>
      <c r="N215" s="1325">
        <v>319518.28000000003</v>
      </c>
      <c r="O215" s="1326">
        <v>4.6757745711460407E-6</v>
      </c>
      <c r="P215" s="1326"/>
      <c r="Q215" s="1327">
        <v>8.1531909261750204E-2</v>
      </c>
      <c r="R215" s="1325">
        <v>1261137.8500000001</v>
      </c>
      <c r="S215" s="1326">
        <v>7.5138698641192031E-6</v>
      </c>
      <c r="T215" s="1326">
        <v>2.9469974926004232</v>
      </c>
      <c r="U215" s="1327">
        <v>0.14144691065093401</v>
      </c>
      <c r="V215" s="1325">
        <v>319518.28000000003</v>
      </c>
      <c r="W215" s="1326">
        <v>2.0623252515334956E-6</v>
      </c>
      <c r="X215" s="1326"/>
      <c r="Y215" s="1327">
        <v>3.6162694406865099E-2</v>
      </c>
    </row>
    <row r="216" spans="1:25" x14ac:dyDescent="0.3">
      <c r="A216" s="1324" t="s">
        <v>1003</v>
      </c>
      <c r="B216" s="1325">
        <v>0</v>
      </c>
      <c r="C216" s="1326">
        <v>0</v>
      </c>
      <c r="D216" s="1326"/>
      <c r="E216" s="1327">
        <v>0</v>
      </c>
      <c r="F216" s="1325">
        <v>0</v>
      </c>
      <c r="G216" s="1326">
        <v>0</v>
      </c>
      <c r="H216" s="1326"/>
      <c r="I216" s="1327">
        <v>0</v>
      </c>
      <c r="J216" s="1325">
        <v>10148275.91</v>
      </c>
      <c r="K216" s="1326">
        <v>1.3599243969417184E-4</v>
      </c>
      <c r="L216" s="1326">
        <v>0.27271863238979427</v>
      </c>
      <c r="M216" s="1327">
        <v>2.5483265284803802</v>
      </c>
      <c r="N216" s="1325">
        <v>7973699.4900000002</v>
      </c>
      <c r="O216" s="1326">
        <v>1.1668572237338707E-4</v>
      </c>
      <c r="P216" s="1326"/>
      <c r="Q216" s="1327">
        <v>2.0346596235406098</v>
      </c>
      <c r="R216" s="1325">
        <v>10148275.91</v>
      </c>
      <c r="S216" s="1326">
        <v>6.0463512797523188E-5</v>
      </c>
      <c r="T216" s="1326">
        <v>0.27271863238979427</v>
      </c>
      <c r="U216" s="1327">
        <v>1.1382120328105301</v>
      </c>
      <c r="V216" s="1325">
        <v>7973699.4900000002</v>
      </c>
      <c r="W216" s="1326">
        <v>5.1466106434870505E-5</v>
      </c>
      <c r="X216" s="1326"/>
      <c r="Y216" s="1327">
        <v>0.90245371234799698</v>
      </c>
    </row>
    <row r="217" spans="1:25" x14ac:dyDescent="0.3">
      <c r="A217" s="1324" t="s">
        <v>1002</v>
      </c>
      <c r="B217" s="1325"/>
      <c r="C217" s="1326">
        <v>0</v>
      </c>
      <c r="D217" s="1326"/>
      <c r="E217" s="1327"/>
      <c r="F217" s="1325"/>
      <c r="G217" s="1326">
        <v>0</v>
      </c>
      <c r="H217" s="1326"/>
      <c r="I217" s="1327"/>
      <c r="J217" s="1325"/>
      <c r="K217" s="1326">
        <v>0</v>
      </c>
      <c r="L217" s="1326"/>
      <c r="M217" s="1327"/>
      <c r="N217" s="1325">
        <v>964496.24</v>
      </c>
      <c r="O217" s="1326">
        <v>1.4114269120871483E-5</v>
      </c>
      <c r="P217" s="1326"/>
      <c r="Q217" s="1327">
        <v>0.24611180281447201</v>
      </c>
      <c r="R217" s="1325"/>
      <c r="S217" s="1326">
        <v>0</v>
      </c>
      <c r="T217" s="1326"/>
      <c r="U217" s="1327"/>
      <c r="V217" s="1325">
        <v>964496.24</v>
      </c>
      <c r="W217" s="1326">
        <v>6.2253244188755354E-6</v>
      </c>
      <c r="X217" s="1326"/>
      <c r="Y217" s="1327">
        <v>0.109160523722431</v>
      </c>
    </row>
    <row r="218" spans="1:25" x14ac:dyDescent="0.3">
      <c r="A218" s="1328"/>
      <c r="B218" s="1325"/>
      <c r="C218" s="1326"/>
      <c r="D218" s="1326"/>
      <c r="E218" s="1327"/>
      <c r="F218" s="1325"/>
      <c r="G218" s="1326"/>
      <c r="H218" s="1326"/>
      <c r="I218" s="1327"/>
      <c r="J218" s="1325"/>
      <c r="K218" s="1326"/>
      <c r="L218" s="1326"/>
      <c r="M218" s="1327"/>
      <c r="N218" s="1325"/>
      <c r="O218" s="1326"/>
      <c r="P218" s="1326"/>
      <c r="Q218" s="1327"/>
      <c r="R218" s="1325"/>
      <c r="S218" s="1326"/>
      <c r="T218" s="1326"/>
      <c r="U218" s="1327"/>
      <c r="V218" s="1325"/>
      <c r="W218" s="1326"/>
      <c r="X218" s="1326"/>
      <c r="Y218" s="1327"/>
    </row>
    <row r="219" spans="1:25" x14ac:dyDescent="0.3">
      <c r="A219" s="1329" t="s">
        <v>961</v>
      </c>
      <c r="B219" s="1330">
        <v>21177379.270000003</v>
      </c>
      <c r="C219" s="1331">
        <v>2.2718244756852216E-4</v>
      </c>
      <c r="D219" s="1331">
        <v>-2.8426366841320702E-2</v>
      </c>
      <c r="E219" s="1332">
        <v>4.2924359061498221</v>
      </c>
      <c r="F219" s="1330">
        <v>21796988.459999997</v>
      </c>
      <c r="G219" s="1331">
        <v>2.5170823602457235E-4</v>
      </c>
      <c r="H219" s="1331"/>
      <c r="I219" s="1332">
        <v>4.4333081052967307</v>
      </c>
      <c r="J219" s="1330">
        <v>6627062.8500000006</v>
      </c>
      <c r="K219" s="1331">
        <v>8.8806261572968177E-5</v>
      </c>
      <c r="L219" s="1331">
        <v>-0.13681322982704977</v>
      </c>
      <c r="M219" s="1332">
        <v>1.6641171580603771</v>
      </c>
      <c r="N219" s="1330">
        <v>7677437.9299999997</v>
      </c>
      <c r="O219" s="1331">
        <v>1.1235028257114458E-4</v>
      </c>
      <c r="P219" s="1331"/>
      <c r="Q219" s="1332">
        <v>1.9590621628017006</v>
      </c>
      <c r="R219" s="1330">
        <v>27804442.119999997</v>
      </c>
      <c r="S219" s="1331">
        <v>1.6565909883214954E-4</v>
      </c>
      <c r="T219" s="1331">
        <v>-5.6658753860146058E-2</v>
      </c>
      <c r="U219" s="1332">
        <v>3.118495286020242</v>
      </c>
      <c r="V219" s="1330">
        <v>29474426.390000001</v>
      </c>
      <c r="W219" s="1331">
        <v>1.90242179003224E-4</v>
      </c>
      <c r="X219" s="1331"/>
      <c r="Y219" s="1332">
        <v>3.335880107889956</v>
      </c>
    </row>
    <row r="220" spans="1:25" x14ac:dyDescent="0.3">
      <c r="A220" s="1324" t="s">
        <v>996</v>
      </c>
      <c r="B220" s="1325">
        <v>15455828.76</v>
      </c>
      <c r="C220" s="1326">
        <v>1.6580394401638141E-4</v>
      </c>
      <c r="D220" s="1326">
        <v>-1.9794994536181248E-2</v>
      </c>
      <c r="E220" s="1327">
        <v>3.13273675098737</v>
      </c>
      <c r="F220" s="1325">
        <v>15767955.35</v>
      </c>
      <c r="G220" s="1326">
        <v>1.8208589843253598E-4</v>
      </c>
      <c r="H220" s="1326"/>
      <c r="I220" s="1327">
        <v>3.2070579101050698</v>
      </c>
      <c r="J220" s="1325">
        <v>2883840.38</v>
      </c>
      <c r="K220" s="1326">
        <v>3.8645036106903363E-5</v>
      </c>
      <c r="L220" s="1326">
        <v>-9.753408255419059E-2</v>
      </c>
      <c r="M220" s="1327">
        <v>0.72415915860302404</v>
      </c>
      <c r="N220" s="1325">
        <v>3195511.68</v>
      </c>
      <c r="O220" s="1326">
        <v>4.6762558483803072E-5</v>
      </c>
      <c r="P220" s="1326"/>
      <c r="Q220" s="1327">
        <v>0.81540301336944798</v>
      </c>
      <c r="R220" s="1325">
        <v>18339669.140000001</v>
      </c>
      <c r="S220" s="1326">
        <v>1.0926790221145367E-4</v>
      </c>
      <c r="T220" s="1326">
        <v>-3.2894717459268343E-2</v>
      </c>
      <c r="U220" s="1327">
        <v>2.0569436895524702</v>
      </c>
      <c r="V220" s="1325">
        <v>18963467.030000001</v>
      </c>
      <c r="W220" s="1326">
        <v>1.2239937230693623E-4</v>
      </c>
      <c r="X220" s="1326"/>
      <c r="Y220" s="1327">
        <v>2.1462623769148799</v>
      </c>
    </row>
    <row r="221" spans="1:25" x14ac:dyDescent="0.3">
      <c r="A221" s="1324" t="s">
        <v>1000</v>
      </c>
      <c r="B221" s="1325">
        <v>2721067.35</v>
      </c>
      <c r="C221" s="1326">
        <v>2.9190521295876684E-5</v>
      </c>
      <c r="D221" s="1326">
        <v>-6.8606888602578742E-2</v>
      </c>
      <c r="E221" s="1327">
        <v>0.55153222914309796</v>
      </c>
      <c r="F221" s="1325">
        <v>2921502.55</v>
      </c>
      <c r="G221" s="1326">
        <v>3.3737057518348116E-5</v>
      </c>
      <c r="H221" s="1326"/>
      <c r="I221" s="1327">
        <v>0.59420689965168105</v>
      </c>
      <c r="J221" s="1325">
        <v>1515493.99</v>
      </c>
      <c r="K221" s="1326">
        <v>2.0308447155922356E-5</v>
      </c>
      <c r="L221" s="1326">
        <v>-0.25969628542308698</v>
      </c>
      <c r="M221" s="1327">
        <v>0.380554645214566</v>
      </c>
      <c r="N221" s="1325">
        <v>2047124.66</v>
      </c>
      <c r="O221" s="1326">
        <v>2.9957263882348089E-5</v>
      </c>
      <c r="P221" s="1326"/>
      <c r="Q221" s="1327">
        <v>0.522367552888089</v>
      </c>
      <c r="R221" s="1325">
        <v>4236561.34</v>
      </c>
      <c r="S221" s="1326">
        <v>2.5241467917340251E-5</v>
      </c>
      <c r="T221" s="1326">
        <v>-0.14733765264711823</v>
      </c>
      <c r="U221" s="1327">
        <v>0.47516495784039903</v>
      </c>
      <c r="V221" s="1325">
        <v>4968627.21</v>
      </c>
      <c r="W221" s="1326">
        <v>3.206991900632233E-5</v>
      </c>
      <c r="X221" s="1326"/>
      <c r="Y221" s="1327">
        <v>0.56234324814487902</v>
      </c>
    </row>
    <row r="222" spans="1:25" x14ac:dyDescent="0.3">
      <c r="A222" s="1324" t="s">
        <v>997</v>
      </c>
      <c r="B222" s="1325">
        <v>1538500.94</v>
      </c>
      <c r="C222" s="1326">
        <v>1.6504422227107423E-5</v>
      </c>
      <c r="D222" s="1326">
        <v>1.9871993117084593E-2</v>
      </c>
      <c r="E222" s="1327">
        <v>0.31183823986457099</v>
      </c>
      <c r="F222" s="1325">
        <v>1508523.57</v>
      </c>
      <c r="G222" s="1326">
        <v>1.7420195799204022E-5</v>
      </c>
      <c r="H222" s="1326"/>
      <c r="I222" s="1327">
        <v>0.306819897720502</v>
      </c>
      <c r="J222" s="1325">
        <v>2219100.42</v>
      </c>
      <c r="K222" s="1326">
        <v>2.9737157593911082E-5</v>
      </c>
      <c r="L222" s="1326">
        <v>-6.5259239650139633E-2</v>
      </c>
      <c r="M222" s="1327">
        <v>0.55723676807757905</v>
      </c>
      <c r="N222" s="1325">
        <v>2374027.66</v>
      </c>
      <c r="O222" s="1326">
        <v>3.4741105153124067E-5</v>
      </c>
      <c r="P222" s="1326"/>
      <c r="Q222" s="1327">
        <v>0.60578383108473499</v>
      </c>
      <c r="R222" s="1325">
        <v>3757601.36</v>
      </c>
      <c r="S222" s="1326">
        <v>2.2387820348328558E-5</v>
      </c>
      <c r="T222" s="1326">
        <v>-3.2182413726965842E-2</v>
      </c>
      <c r="U222" s="1327">
        <v>0.42144568401443799</v>
      </c>
      <c r="V222" s="1325">
        <v>3882551.23</v>
      </c>
      <c r="W222" s="1326">
        <v>2.5059860243368338E-5</v>
      </c>
      <c r="X222" s="1326"/>
      <c r="Y222" s="1327">
        <v>0.43942247576410498</v>
      </c>
    </row>
    <row r="223" spans="1:25" x14ac:dyDescent="0.3">
      <c r="A223" s="1324" t="s">
        <v>995</v>
      </c>
      <c r="B223" s="1325">
        <v>669954.21</v>
      </c>
      <c r="C223" s="1326">
        <v>7.1870005842623629E-6</v>
      </c>
      <c r="D223" s="1326">
        <v>-2.3577684130660433E-3</v>
      </c>
      <c r="E223" s="1327">
        <v>0.13579279427431401</v>
      </c>
      <c r="F223" s="1325">
        <v>671537.54</v>
      </c>
      <c r="G223" s="1326">
        <v>7.7548111716383747E-6</v>
      </c>
      <c r="H223" s="1326"/>
      <c r="I223" s="1327">
        <v>0.13658459399363401</v>
      </c>
      <c r="J223" s="1325">
        <v>450</v>
      </c>
      <c r="K223" s="1326">
        <v>6.030245768355083E-9</v>
      </c>
      <c r="L223" s="1326">
        <v>-0.82752805543631569</v>
      </c>
      <c r="M223" s="1327">
        <v>1.12999188038057E-4</v>
      </c>
      <c r="N223" s="1325">
        <v>2609.12</v>
      </c>
      <c r="O223" s="1326">
        <v>3.8181405298840982E-8</v>
      </c>
      <c r="P223" s="1326"/>
      <c r="Q223" s="1327">
        <v>6.6577265968325097E-4</v>
      </c>
      <c r="R223" s="1325">
        <v>670404.21</v>
      </c>
      <c r="S223" s="1326">
        <v>3.9942738934507758E-6</v>
      </c>
      <c r="T223" s="1326">
        <v>-5.5513884768042454E-3</v>
      </c>
      <c r="U223" s="1327">
        <v>7.5191307906490895E-2</v>
      </c>
      <c r="V223" s="1325">
        <v>674146.66</v>
      </c>
      <c r="W223" s="1326">
        <v>4.3512680406109033E-6</v>
      </c>
      <c r="X223" s="1326"/>
      <c r="Y223" s="1327">
        <v>7.6299107678561698E-2</v>
      </c>
    </row>
    <row r="224" spans="1:25" x14ac:dyDescent="0.3">
      <c r="A224" s="1324" t="s">
        <v>998</v>
      </c>
      <c r="B224" s="1325">
        <v>370741.86</v>
      </c>
      <c r="C224" s="1326">
        <v>3.9771702672493322E-6</v>
      </c>
      <c r="D224" s="1326">
        <v>-3.7792973816519762E-2</v>
      </c>
      <c r="E224" s="1327">
        <v>7.5145543340725596E-2</v>
      </c>
      <c r="F224" s="1325">
        <v>385303.63</v>
      </c>
      <c r="G224" s="1326">
        <v>4.4494264526102575E-6</v>
      </c>
      <c r="H224" s="1326"/>
      <c r="I224" s="1327">
        <v>7.83672344926888E-2</v>
      </c>
      <c r="J224" s="1325">
        <v>157.91</v>
      </c>
      <c r="K224" s="1326">
        <v>2.1160802428465583E-9</v>
      </c>
      <c r="L224" s="1326">
        <v>-0.96698294679970231</v>
      </c>
      <c r="M224" s="1327">
        <v>3.9652670629087797E-5</v>
      </c>
      <c r="N224" s="1325">
        <v>4782.68</v>
      </c>
      <c r="O224" s="1326">
        <v>6.9988901811591954E-8</v>
      </c>
      <c r="P224" s="1326"/>
      <c r="Q224" s="1327">
        <v>1.22040288833549E-3</v>
      </c>
      <c r="R224" s="1325">
        <v>370899.77</v>
      </c>
      <c r="S224" s="1326">
        <v>2.2098239335309328E-6</v>
      </c>
      <c r="T224" s="1326">
        <v>-4.9185371309236614E-2</v>
      </c>
      <c r="U224" s="1327">
        <v>4.1599438655847101E-2</v>
      </c>
      <c r="V224" s="1325">
        <v>390086.31</v>
      </c>
      <c r="W224" s="1326">
        <v>2.5178053893834279E-6</v>
      </c>
      <c r="X224" s="1326"/>
      <c r="Y224" s="1327">
        <v>4.4149499117332701E-2</v>
      </c>
    </row>
    <row r="225" spans="1:25" x14ac:dyDescent="0.3">
      <c r="A225" s="1324" t="s">
        <v>1003</v>
      </c>
      <c r="B225" s="1325">
        <v>356258.39</v>
      </c>
      <c r="C225" s="1326">
        <v>3.8217973987779986E-6</v>
      </c>
      <c r="D225" s="1326">
        <v>-0.22640676543846183</v>
      </c>
      <c r="E225" s="1327">
        <v>7.2209893660894198E-2</v>
      </c>
      <c r="F225" s="1325">
        <v>460524.18</v>
      </c>
      <c r="G225" s="1326">
        <v>5.3180616766020281E-6</v>
      </c>
      <c r="H225" s="1326"/>
      <c r="I225" s="1327">
        <v>9.3666406422418705E-2</v>
      </c>
      <c r="J225" s="1325">
        <v>8020.15</v>
      </c>
      <c r="K225" s="1326">
        <v>1.0747439022016226E-7</v>
      </c>
      <c r="L225" s="1326">
        <v>-0.84648946931713009</v>
      </c>
      <c r="M225" s="1327">
        <v>2.01393430654093E-3</v>
      </c>
      <c r="N225" s="1325">
        <v>52244.95</v>
      </c>
      <c r="O225" s="1326">
        <v>7.6454345172613076E-7</v>
      </c>
      <c r="P225" s="1326"/>
      <c r="Q225" s="1327">
        <v>1.3331414161295199E-2</v>
      </c>
      <c r="R225" s="1325">
        <v>364278.54</v>
      </c>
      <c r="S225" s="1326">
        <v>2.1703745897812372E-6</v>
      </c>
      <c r="T225" s="1326">
        <v>-0.28958566597018043</v>
      </c>
      <c r="U225" s="1327">
        <v>4.0856813630193299E-2</v>
      </c>
      <c r="V225" s="1325">
        <v>512769.13</v>
      </c>
      <c r="W225" s="1326">
        <v>3.3096595443799388E-6</v>
      </c>
      <c r="X225" s="1326"/>
      <c r="Y225" s="1327">
        <v>5.8034593042576799E-2</v>
      </c>
    </row>
    <row r="226" spans="1:25" x14ac:dyDescent="0.3">
      <c r="A226" s="1324" t="s">
        <v>999</v>
      </c>
      <c r="B226" s="1325">
        <v>57352.15</v>
      </c>
      <c r="C226" s="1326">
        <v>6.1525090731007225E-7</v>
      </c>
      <c r="D226" s="1326">
        <v>0.58915827367632378</v>
      </c>
      <c r="E226" s="1327">
        <v>1.1624688060605799E-2</v>
      </c>
      <c r="F226" s="1325">
        <v>36089.64</v>
      </c>
      <c r="G226" s="1326">
        <v>4.167575552848574E-7</v>
      </c>
      <c r="H226" s="1326"/>
      <c r="I226" s="1327">
        <v>7.3403027130492403E-3</v>
      </c>
      <c r="J226" s="1325"/>
      <c r="K226" s="1326">
        <v>0</v>
      </c>
      <c r="L226" s="1326"/>
      <c r="M226" s="1327"/>
      <c r="N226" s="1325"/>
      <c r="O226" s="1326">
        <v>0</v>
      </c>
      <c r="P226" s="1326"/>
      <c r="Q226" s="1327"/>
      <c r="R226" s="1325">
        <v>57352.15</v>
      </c>
      <c r="S226" s="1326">
        <v>3.4170458965088084E-7</v>
      </c>
      <c r="T226" s="1326">
        <v>0.58915827367632378</v>
      </c>
      <c r="U226" s="1327">
        <v>6.4325120657420303E-3</v>
      </c>
      <c r="V226" s="1325">
        <v>36089.64</v>
      </c>
      <c r="W226" s="1326">
        <v>2.3293996165337801E-7</v>
      </c>
      <c r="X226" s="1326"/>
      <c r="Y226" s="1327">
        <v>4.0845820232062397E-3</v>
      </c>
    </row>
    <row r="227" spans="1:25" x14ac:dyDescent="0.3">
      <c r="A227" s="1324" t="s">
        <v>1002</v>
      </c>
      <c r="B227" s="1325">
        <v>7675.61</v>
      </c>
      <c r="C227" s="1326">
        <v>8.234087155683376E-8</v>
      </c>
      <c r="D227" s="1326">
        <v>-0.83149784861257459</v>
      </c>
      <c r="E227" s="1327">
        <v>1.5557668182425001E-3</v>
      </c>
      <c r="F227" s="1325">
        <v>45552</v>
      </c>
      <c r="G227" s="1326">
        <v>5.2602741834875116E-7</v>
      </c>
      <c r="H227" s="1326"/>
      <c r="I227" s="1327">
        <v>9.2648601976860704E-3</v>
      </c>
      <c r="J227" s="1325"/>
      <c r="K227" s="1326">
        <v>0</v>
      </c>
      <c r="L227" s="1326"/>
      <c r="M227" s="1327"/>
      <c r="N227" s="1325">
        <v>1137.18</v>
      </c>
      <c r="O227" s="1326">
        <v>1.6641293032798794E-8</v>
      </c>
      <c r="P227" s="1326"/>
      <c r="Q227" s="1327">
        <v>2.90175750114445E-4</v>
      </c>
      <c r="R227" s="1325">
        <v>7675.61</v>
      </c>
      <c r="S227" s="1326">
        <v>4.5731348613263798E-8</v>
      </c>
      <c r="T227" s="1326">
        <v>-0.83560195317201968</v>
      </c>
      <c r="U227" s="1327">
        <v>8.60882354662034E-4</v>
      </c>
      <c r="V227" s="1325">
        <v>46689.18</v>
      </c>
      <c r="W227" s="1326">
        <v>3.0135451056945049E-7</v>
      </c>
      <c r="X227" s="1326"/>
      <c r="Y227" s="1327">
        <v>5.2842252044143501E-3</v>
      </c>
    </row>
    <row r="228" spans="1:25" x14ac:dyDescent="0.3">
      <c r="A228" s="1328"/>
      <c r="B228" s="1325"/>
      <c r="C228" s="1326"/>
      <c r="D228" s="1326"/>
      <c r="E228" s="1327"/>
      <c r="F228" s="1325"/>
      <c r="G228" s="1326"/>
      <c r="H228" s="1326"/>
      <c r="I228" s="1327"/>
      <c r="J228" s="1325"/>
      <c r="K228" s="1326"/>
      <c r="L228" s="1326"/>
      <c r="M228" s="1327"/>
      <c r="N228" s="1325"/>
      <c r="O228" s="1326"/>
      <c r="P228" s="1326"/>
      <c r="Q228" s="1327"/>
      <c r="R228" s="1325"/>
      <c r="S228" s="1326"/>
      <c r="T228" s="1326"/>
      <c r="U228" s="1327"/>
      <c r="V228" s="1325"/>
      <c r="W228" s="1326"/>
      <c r="X228" s="1326"/>
      <c r="Y228" s="1327"/>
    </row>
    <row r="229" spans="1:25" x14ac:dyDescent="0.3">
      <c r="A229" s="1329" t="s">
        <v>948</v>
      </c>
      <c r="B229" s="1330">
        <v>2032863.89</v>
      </c>
      <c r="C229" s="1331">
        <v>2.1807750062733183E-5</v>
      </c>
      <c r="D229" s="1331">
        <v>-0.3543985100463557</v>
      </c>
      <c r="E229" s="1332">
        <v>0.41204050050294033</v>
      </c>
      <c r="F229" s="1330">
        <v>3148790.58</v>
      </c>
      <c r="G229" s="1331">
        <v>3.6361744373864305E-5</v>
      </c>
      <c r="H229" s="1331"/>
      <c r="I229" s="1332">
        <v>0.64043520625857964</v>
      </c>
      <c r="J229" s="1330">
        <v>602122.02</v>
      </c>
      <c r="K229" s="1331">
        <v>8.068763918085366E-6</v>
      </c>
      <c r="L229" s="1331">
        <v>-0.43778185686158227</v>
      </c>
      <c r="M229" s="1332">
        <v>0.15119844302185431</v>
      </c>
      <c r="N229" s="1330">
        <v>1070975.79</v>
      </c>
      <c r="O229" s="1331">
        <v>1.5672472214093798E-5</v>
      </c>
      <c r="P229" s="1331"/>
      <c r="Q229" s="1332">
        <v>0.27328233280365444</v>
      </c>
      <c r="R229" s="1330">
        <v>2634985.91</v>
      </c>
      <c r="S229" s="1331">
        <v>1.5699268102632644E-5</v>
      </c>
      <c r="T229" s="1331">
        <v>-0.37556118539330413</v>
      </c>
      <c r="U229" s="1332">
        <v>0.29553519195244182</v>
      </c>
      <c r="V229" s="1330">
        <v>4219766.37</v>
      </c>
      <c r="W229" s="1331">
        <v>2.7236409573883646E-5</v>
      </c>
      <c r="X229" s="1331"/>
      <c r="Y229" s="1332">
        <v>0.47758807948852394</v>
      </c>
    </row>
    <row r="230" spans="1:25" x14ac:dyDescent="0.3">
      <c r="A230" s="1324" t="s">
        <v>1001</v>
      </c>
      <c r="B230" s="1325">
        <v>1837221.13</v>
      </c>
      <c r="C230" s="1326">
        <v>1.9708972848650594E-5</v>
      </c>
      <c r="D230" s="1326">
        <v>-0.29182481125297638</v>
      </c>
      <c r="E230" s="1327">
        <v>0.37238573505271799</v>
      </c>
      <c r="F230" s="1325">
        <v>2594303.16</v>
      </c>
      <c r="G230" s="1326">
        <v>2.9958609801299771E-5</v>
      </c>
      <c r="H230" s="1326"/>
      <c r="I230" s="1327">
        <v>0.52765753617437605</v>
      </c>
      <c r="J230" s="1325">
        <v>227251.66</v>
      </c>
      <c r="K230" s="1326">
        <v>3.0452963579259291E-6</v>
      </c>
      <c r="L230" s="1326">
        <v>1.862005937581479E-2</v>
      </c>
      <c r="M230" s="1327">
        <v>5.7065006800667797E-2</v>
      </c>
      <c r="N230" s="1325">
        <v>223097.57</v>
      </c>
      <c r="O230" s="1326">
        <v>3.2647707814728903E-6</v>
      </c>
      <c r="P230" s="1326"/>
      <c r="Q230" s="1327">
        <v>5.6928107004572501E-2</v>
      </c>
      <c r="R230" s="1325">
        <v>2064472.79</v>
      </c>
      <c r="S230" s="1326">
        <v>1.2300146159339434E-5</v>
      </c>
      <c r="T230" s="1326">
        <v>-0.26724204760179782</v>
      </c>
      <c r="U230" s="1327">
        <v>0.231547485683991</v>
      </c>
      <c r="V230" s="1325">
        <v>2817400.73</v>
      </c>
      <c r="W230" s="1326">
        <v>1.8184864631744712E-5</v>
      </c>
      <c r="X230" s="1326"/>
      <c r="Y230" s="1327">
        <v>0.31887002402700898</v>
      </c>
    </row>
    <row r="231" spans="1:25" x14ac:dyDescent="0.3">
      <c r="A231" s="1324" t="s">
        <v>1000</v>
      </c>
      <c r="B231" s="1325">
        <v>90905.18</v>
      </c>
      <c r="C231" s="1326">
        <v>9.7519438197496398E-7</v>
      </c>
      <c r="D231" s="1326">
        <v>-0.65009335316101668</v>
      </c>
      <c r="E231" s="1327">
        <v>1.84255404652349E-2</v>
      </c>
      <c r="F231" s="1325">
        <v>259798.38</v>
      </c>
      <c r="G231" s="1326">
        <v>3.0001113260139583E-6</v>
      </c>
      <c r="H231" s="1326"/>
      <c r="I231" s="1327">
        <v>5.2840614468855802E-2</v>
      </c>
      <c r="J231" s="1325">
        <v>52492.86</v>
      </c>
      <c r="K231" s="1326">
        <v>7.0343299307523511E-7</v>
      </c>
      <c r="L231" s="1326">
        <v>-0.40752972996949549</v>
      </c>
      <c r="M231" s="1327">
        <v>1.31814456839897E-2</v>
      </c>
      <c r="N231" s="1325">
        <v>88599.99</v>
      </c>
      <c r="O231" s="1326">
        <v>1.2965567423741563E-6</v>
      </c>
      <c r="P231" s="1326"/>
      <c r="Q231" s="1327">
        <v>2.2608178615858801E-2</v>
      </c>
      <c r="R231" s="1325">
        <v>143398.04</v>
      </c>
      <c r="S231" s="1326">
        <v>8.5436672234503147E-7</v>
      </c>
      <c r="T231" s="1326">
        <v>-0.58840783325134383</v>
      </c>
      <c r="U231" s="1327">
        <v>1.6083261438389999E-2</v>
      </c>
      <c r="V231" s="1325">
        <v>348398.37</v>
      </c>
      <c r="W231" s="1326">
        <v>2.2487312965133318E-6</v>
      </c>
      <c r="X231" s="1326"/>
      <c r="Y231" s="1327">
        <v>3.9431308237387601E-2</v>
      </c>
    </row>
    <row r="232" spans="1:25" x14ac:dyDescent="0.3">
      <c r="A232" s="1324" t="s">
        <v>999</v>
      </c>
      <c r="B232" s="1325">
        <v>60656.83</v>
      </c>
      <c r="C232" s="1326">
        <v>6.5070219149679327E-7</v>
      </c>
      <c r="D232" s="1326">
        <v>-9.72763138136295E-2</v>
      </c>
      <c r="E232" s="1327">
        <v>1.22945125421662E-2</v>
      </c>
      <c r="F232" s="1325">
        <v>67193.13</v>
      </c>
      <c r="G232" s="1326">
        <v>7.7593582509378348E-7</v>
      </c>
      <c r="H232" s="1326"/>
      <c r="I232" s="1327">
        <v>1.36664681176446E-2</v>
      </c>
      <c r="J232" s="1325">
        <v>28170.13</v>
      </c>
      <c r="K232" s="1326">
        <v>3.7749512717002793E-7</v>
      </c>
      <c r="L232" s="1326">
        <v>-0.79168687302068308</v>
      </c>
      <c r="M232" s="1327">
        <v>7.0737818153922202E-3</v>
      </c>
      <c r="N232" s="1325">
        <v>135229.74</v>
      </c>
      <c r="O232" s="1326">
        <v>1.9789283403587753E-6</v>
      </c>
      <c r="P232" s="1326"/>
      <c r="Q232" s="1327">
        <v>3.4506754640673702E-2</v>
      </c>
      <c r="R232" s="1325">
        <v>88826.96</v>
      </c>
      <c r="S232" s="1326">
        <v>5.2923177102750655E-7</v>
      </c>
      <c r="T232" s="1326">
        <v>-0.56118120447556141</v>
      </c>
      <c r="U232" s="1327">
        <v>9.9626690884855196E-3</v>
      </c>
      <c r="V232" s="1325">
        <v>202422.87</v>
      </c>
      <c r="W232" s="1326">
        <v>1.306534938435704E-6</v>
      </c>
      <c r="X232" s="1326"/>
      <c r="Y232" s="1327">
        <v>2.2909976821265401E-2</v>
      </c>
    </row>
    <row r="233" spans="1:25" x14ac:dyDescent="0.3">
      <c r="A233" s="1324" t="s">
        <v>998</v>
      </c>
      <c r="B233" s="1325">
        <v>22470.01</v>
      </c>
      <c r="C233" s="1326">
        <v>2.4104927260384128E-7</v>
      </c>
      <c r="D233" s="1326">
        <v>-0.58830979902858016</v>
      </c>
      <c r="E233" s="1327">
        <v>4.5544387955585497E-3</v>
      </c>
      <c r="F233" s="1325">
        <v>54579.9</v>
      </c>
      <c r="G233" s="1326">
        <v>6.3028020483695569E-7</v>
      </c>
      <c r="H233" s="1326"/>
      <c r="I233" s="1327">
        <v>1.1101052491738801E-2</v>
      </c>
      <c r="J233" s="1325">
        <v>143183.63</v>
      </c>
      <c r="K233" s="1326">
        <v>1.9187388420115997E-6</v>
      </c>
      <c r="L233" s="1326">
        <v>-0.67331656775073323</v>
      </c>
      <c r="M233" s="1327">
        <v>3.5954742067425598E-2</v>
      </c>
      <c r="N233" s="1325">
        <v>438294.74</v>
      </c>
      <c r="O233" s="1326">
        <v>6.4139284924764409E-6</v>
      </c>
      <c r="P233" s="1326"/>
      <c r="Q233" s="1327">
        <v>0.11184025831505599</v>
      </c>
      <c r="R233" s="1325">
        <v>165653.64000000001</v>
      </c>
      <c r="S233" s="1326">
        <v>9.8696577339079249E-7</v>
      </c>
      <c r="T233" s="1326">
        <v>-0.66390309714453966</v>
      </c>
      <c r="U233" s="1327">
        <v>1.8579408758592101E-2</v>
      </c>
      <c r="V233" s="1325">
        <v>492874.64</v>
      </c>
      <c r="W233" s="1326">
        <v>3.1812509003005435E-6</v>
      </c>
      <c r="X233" s="1326"/>
      <c r="Y233" s="1327">
        <v>5.57829586063548E-2</v>
      </c>
    </row>
    <row r="234" spans="1:25" x14ac:dyDescent="0.3">
      <c r="A234" s="1324" t="s">
        <v>997</v>
      </c>
      <c r="B234" s="1325">
        <v>21565.74</v>
      </c>
      <c r="C234" s="1326">
        <v>2.313486260203518E-7</v>
      </c>
      <c r="D234" s="1326">
        <v>-0.86306050321014161</v>
      </c>
      <c r="E234" s="1327">
        <v>4.37115261234547E-3</v>
      </c>
      <c r="F234" s="1325">
        <v>157483.71</v>
      </c>
      <c r="G234" s="1326">
        <v>1.8185974140165834E-6</v>
      </c>
      <c r="H234" s="1326"/>
      <c r="I234" s="1327">
        <v>3.2030746324265398E-2</v>
      </c>
      <c r="J234" s="1325">
        <v>151023.74</v>
      </c>
      <c r="K234" s="1326">
        <v>2.0238005979025737E-6</v>
      </c>
      <c r="L234" s="1326">
        <v>-0.1383842097384021</v>
      </c>
      <c r="M234" s="1327">
        <v>3.7923466654378998E-2</v>
      </c>
      <c r="N234" s="1325">
        <v>175279.68</v>
      </c>
      <c r="O234" s="1326">
        <v>2.5650121507370883E-6</v>
      </c>
      <c r="P234" s="1326"/>
      <c r="Q234" s="1327">
        <v>4.4726351697901699E-2</v>
      </c>
      <c r="R234" s="1325">
        <v>172589.48</v>
      </c>
      <c r="S234" s="1326">
        <v>1.0282895661532986E-6</v>
      </c>
      <c r="T234" s="1326">
        <v>-0.48134474768994268</v>
      </c>
      <c r="U234" s="1327">
        <v>1.9357319865430399E-2</v>
      </c>
      <c r="V234" s="1325">
        <v>332763.39</v>
      </c>
      <c r="W234" s="1326">
        <v>2.1478155865851829E-6</v>
      </c>
      <c r="X234" s="1326"/>
      <c r="Y234" s="1327">
        <v>3.7661760016868197E-2</v>
      </c>
    </row>
    <row r="235" spans="1:25" x14ac:dyDescent="0.3">
      <c r="A235" s="1324" t="s">
        <v>996</v>
      </c>
      <c r="B235" s="1325">
        <v>45</v>
      </c>
      <c r="C235" s="1326">
        <v>4.8274198663787239E-10</v>
      </c>
      <c r="D235" s="1326">
        <v>-0.99708403802414414</v>
      </c>
      <c r="E235" s="1327">
        <v>9.1210349172134294E-6</v>
      </c>
      <c r="F235" s="1325">
        <v>15432.3</v>
      </c>
      <c r="G235" s="1326">
        <v>1.7820980260325414E-7</v>
      </c>
      <c r="H235" s="1326"/>
      <c r="I235" s="1327">
        <v>3.1387886816989499E-3</v>
      </c>
      <c r="J235" s="1325">
        <v>0</v>
      </c>
      <c r="K235" s="1326">
        <v>0</v>
      </c>
      <c r="L235" s="1326">
        <v>-1</v>
      </c>
      <c r="M235" s="1327">
        <v>0</v>
      </c>
      <c r="N235" s="1325">
        <v>5012.6400000000003</v>
      </c>
      <c r="O235" s="1326">
        <v>7.3354096192272602E-8</v>
      </c>
      <c r="P235" s="1326"/>
      <c r="Q235" s="1327">
        <v>1.2790820908331699E-3</v>
      </c>
      <c r="R235" s="1325">
        <v>45</v>
      </c>
      <c r="S235" s="1326">
        <v>2.6811037658203988E-10</v>
      </c>
      <c r="T235" s="1326">
        <v>-0.99779896639461896</v>
      </c>
      <c r="U235" s="1327">
        <v>5.04711755284486E-6</v>
      </c>
      <c r="V235" s="1325">
        <v>20444.939999999999</v>
      </c>
      <c r="W235" s="1326">
        <v>1.3196151415213933E-7</v>
      </c>
      <c r="X235" s="1326"/>
      <c r="Y235" s="1327">
        <v>2.3139337047842598E-3</v>
      </c>
    </row>
    <row r="236" spans="1:25" x14ac:dyDescent="0.3">
      <c r="A236" s="1324" t="s">
        <v>995</v>
      </c>
      <c r="B236" s="1325"/>
      <c r="C236" s="1326">
        <v>0</v>
      </c>
      <c r="D236" s="1326"/>
      <c r="E236" s="1327"/>
      <c r="F236" s="1325"/>
      <c r="G236" s="1326">
        <v>0</v>
      </c>
      <c r="H236" s="1326"/>
      <c r="I236" s="1327"/>
      <c r="J236" s="1325"/>
      <c r="K236" s="1326">
        <v>0</v>
      </c>
      <c r="L236" s="1326"/>
      <c r="M236" s="1327"/>
      <c r="N236" s="1325">
        <v>5461.43</v>
      </c>
      <c r="O236" s="1326">
        <v>7.9921610482173738E-8</v>
      </c>
      <c r="P236" s="1326"/>
      <c r="Q236" s="1327">
        <v>1.39360043875862E-3</v>
      </c>
      <c r="R236" s="1325"/>
      <c r="S236" s="1326">
        <v>0</v>
      </c>
      <c r="T236" s="1326"/>
      <c r="U236" s="1327"/>
      <c r="V236" s="1325">
        <v>5461.43</v>
      </c>
      <c r="W236" s="1326">
        <v>3.5250706152031675E-8</v>
      </c>
      <c r="X236" s="1326"/>
      <c r="Y236" s="1327">
        <v>6.1811807485470205E-4</v>
      </c>
    </row>
    <row r="237" spans="1:25" x14ac:dyDescent="0.3">
      <c r="A237" s="1328"/>
      <c r="B237" s="1325"/>
      <c r="C237" s="1326"/>
      <c r="D237" s="1326"/>
      <c r="E237" s="1327"/>
      <c r="F237" s="1325"/>
      <c r="G237" s="1326"/>
      <c r="H237" s="1326"/>
      <c r="I237" s="1327"/>
      <c r="J237" s="1325"/>
      <c r="K237" s="1326"/>
      <c r="L237" s="1326"/>
      <c r="M237" s="1327"/>
      <c r="N237" s="1325"/>
      <c r="O237" s="1326"/>
      <c r="P237" s="1326"/>
      <c r="Q237" s="1327"/>
      <c r="R237" s="1325"/>
      <c r="S237" s="1326"/>
      <c r="T237" s="1326"/>
      <c r="U237" s="1327"/>
      <c r="V237" s="1325"/>
      <c r="W237" s="1326"/>
      <c r="X237" s="1326"/>
      <c r="Y237" s="1327"/>
    </row>
    <row r="238" spans="1:25" x14ac:dyDescent="0.3">
      <c r="A238" s="1264" t="s">
        <v>994</v>
      </c>
      <c r="B238" s="1322">
        <v>70587622.050000012</v>
      </c>
      <c r="C238" s="1267">
        <v>7.5723575334356199E-4</v>
      </c>
      <c r="D238" s="1267">
        <v>-0.22674777679267813</v>
      </c>
      <c r="E238" s="1323">
        <v>14.30738145424699</v>
      </c>
      <c r="F238" s="1322">
        <v>91286671.969999999</v>
      </c>
      <c r="G238" s="1267">
        <v>1.0541643042243679E-3</v>
      </c>
      <c r="H238" s="1267"/>
      <c r="I238" s="1323">
        <v>18.566874203417591</v>
      </c>
      <c r="J238" s="1322">
        <v>-260808895.35999998</v>
      </c>
      <c r="K238" s="1267">
        <v>-3.4949816390977858E-3</v>
      </c>
      <c r="L238" s="1267">
        <v>-3.0490044978214974</v>
      </c>
      <c r="M238" s="1323">
        <v>-65.491540908405497</v>
      </c>
      <c r="N238" s="1322">
        <v>127285662.69</v>
      </c>
      <c r="O238" s="1267">
        <v>1.8626761037815248E-3</v>
      </c>
      <c r="P238" s="1267"/>
      <c r="Q238" s="1323">
        <v>32.479653748645688</v>
      </c>
      <c r="R238" s="1322">
        <v>-190221273.31</v>
      </c>
      <c r="S238" s="1267">
        <v>-1.1333399382457607E-3</v>
      </c>
      <c r="T238" s="1267">
        <v>-1.8702897995114456</v>
      </c>
      <c r="U238" s="1323">
        <v>-21.334869498831097</v>
      </c>
      <c r="V238" s="1322">
        <v>218572334.66000003</v>
      </c>
      <c r="W238" s="1267">
        <v>1.4107713807671597E-3</v>
      </c>
      <c r="X238" s="1267"/>
      <c r="Y238" s="1323">
        <v>24.737753796448381</v>
      </c>
    </row>
    <row r="239" spans="1:25" x14ac:dyDescent="0.3">
      <c r="A239" s="1324" t="s">
        <v>992</v>
      </c>
      <c r="B239" s="1325">
        <v>41238393.020000003</v>
      </c>
      <c r="C239" s="1326">
        <v>4.4238897271618158E-4</v>
      </c>
      <c r="D239" s="1326">
        <v>-0.15609564719304431</v>
      </c>
      <c r="E239" s="1327">
        <v>8.3585960592264605</v>
      </c>
      <c r="F239" s="1325">
        <v>48866193.049999997</v>
      </c>
      <c r="G239" s="1326">
        <v>5.6429920474673312E-4</v>
      </c>
      <c r="H239" s="1326"/>
      <c r="I239" s="1327">
        <v>9.9389367536307702</v>
      </c>
      <c r="J239" s="1325">
        <v>-320872497.31999999</v>
      </c>
      <c r="K239" s="1326">
        <v>-4.2998667092121285E-3</v>
      </c>
      <c r="L239" s="1326">
        <v>-4.4682881100738179</v>
      </c>
      <c r="M239" s="1327">
        <v>-80.574070357563301</v>
      </c>
      <c r="N239" s="1325">
        <v>92516102.219999999</v>
      </c>
      <c r="O239" s="1326">
        <v>1.3538644430040865E-3</v>
      </c>
      <c r="P239" s="1326"/>
      <c r="Q239" s="1327">
        <v>23.6074582382324</v>
      </c>
      <c r="R239" s="1325">
        <v>-279634104.30000001</v>
      </c>
      <c r="S239" s="1326">
        <v>-1.6660623335345425E-3</v>
      </c>
      <c r="T239" s="1326">
        <v>-2.9778580038326465</v>
      </c>
      <c r="U239" s="1327">
        <v>-31.363248804146199</v>
      </c>
      <c r="V239" s="1325">
        <v>141382295.27000001</v>
      </c>
      <c r="W239" s="1326">
        <v>9.1254959702175942E-4</v>
      </c>
      <c r="X239" s="1326"/>
      <c r="Y239" s="1327">
        <v>16.001478032462501</v>
      </c>
    </row>
    <row r="240" spans="1:25" x14ac:dyDescent="0.3">
      <c r="A240" s="1324" t="s">
        <v>993</v>
      </c>
      <c r="B240" s="1325">
        <v>29349229.030000001</v>
      </c>
      <c r="C240" s="1326">
        <v>3.1484678062738036E-4</v>
      </c>
      <c r="D240" s="1326">
        <v>-0.30813536817089759</v>
      </c>
      <c r="E240" s="1327">
        <v>5.9487853950205301</v>
      </c>
      <c r="F240" s="1325">
        <v>42420478.920000002</v>
      </c>
      <c r="G240" s="1326">
        <v>4.8986509947763482E-4</v>
      </c>
      <c r="H240" s="1326"/>
      <c r="I240" s="1327">
        <v>8.6279374497868204</v>
      </c>
      <c r="J240" s="1325">
        <v>60063601.960000001</v>
      </c>
      <c r="K240" s="1326">
        <v>8.0488507011434237E-4</v>
      </c>
      <c r="L240" s="1326">
        <v>0.72747659585240665</v>
      </c>
      <c r="M240" s="1327">
        <v>15.0825294491578</v>
      </c>
      <c r="N240" s="1325">
        <v>34769560.469999999</v>
      </c>
      <c r="O240" s="1326">
        <v>5.0881166077743837E-4</v>
      </c>
      <c r="P240" s="1326"/>
      <c r="Q240" s="1327">
        <v>8.8721955104132899</v>
      </c>
      <c r="R240" s="1325">
        <v>89412830.989999995</v>
      </c>
      <c r="S240" s="1326">
        <v>5.3272239528878186E-4</v>
      </c>
      <c r="T240" s="1326">
        <v>0.15834674650500905</v>
      </c>
      <c r="U240" s="1327">
        <v>10.0283793053151</v>
      </c>
      <c r="V240" s="1325">
        <v>77190039.390000001</v>
      </c>
      <c r="W240" s="1326">
        <v>4.9822178374540004E-4</v>
      </c>
      <c r="X240" s="1326"/>
      <c r="Y240" s="1327">
        <v>8.7362757639858799</v>
      </c>
    </row>
    <row r="241" spans="1:25" x14ac:dyDescent="0.3">
      <c r="A241" s="1328"/>
      <c r="B241" s="1325"/>
      <c r="C241" s="1326"/>
      <c r="D241" s="1326"/>
      <c r="E241" s="1327"/>
      <c r="F241" s="1325"/>
      <c r="G241" s="1326"/>
      <c r="H241" s="1326"/>
      <c r="I241" s="1327"/>
      <c r="J241" s="1325"/>
      <c r="K241" s="1326"/>
      <c r="L241" s="1326"/>
      <c r="M241" s="1327"/>
      <c r="N241" s="1325"/>
      <c r="O241" s="1326"/>
      <c r="P241" s="1326"/>
      <c r="Q241" s="1327"/>
      <c r="R241" s="1325"/>
      <c r="S241" s="1326"/>
      <c r="T241" s="1326"/>
      <c r="U241" s="1327"/>
      <c r="V241" s="1325"/>
      <c r="W241" s="1326"/>
      <c r="X241" s="1326"/>
      <c r="Y241" s="1327"/>
    </row>
    <row r="242" spans="1:25" x14ac:dyDescent="0.3">
      <c r="A242" s="1264" t="s">
        <v>991</v>
      </c>
      <c r="B242" s="1322">
        <v>5043823557</v>
      </c>
      <c r="C242" s="1267">
        <v>5.4108120092379551E-2</v>
      </c>
      <c r="D242" s="1267">
        <v>4.8883301101045079E-2</v>
      </c>
      <c r="E242" s="1323">
        <v>1022.330906214681</v>
      </c>
      <c r="F242" s="1322">
        <v>4808755704</v>
      </c>
      <c r="G242" s="1267">
        <v>5.5530763708398129E-2</v>
      </c>
      <c r="H242" s="1267"/>
      <c r="I242" s="1323">
        <v>978.05693103234796</v>
      </c>
      <c r="J242" s="1322">
        <v>2921846993</v>
      </c>
      <c r="K242" s="1267">
        <v>3.9154345478487278E-2</v>
      </c>
      <c r="L242" s="1267">
        <v>7.690536205610092E-2</v>
      </c>
      <c r="M242" s="1323">
        <v>733.70297284541596</v>
      </c>
      <c r="N242" s="1322">
        <v>2713188267</v>
      </c>
      <c r="O242" s="1267">
        <v>3.9704322098786944E-2</v>
      </c>
      <c r="P242" s="1267"/>
      <c r="Q242" s="1323">
        <v>692.32789934613197</v>
      </c>
      <c r="R242" s="1322">
        <v>7965670550</v>
      </c>
      <c r="S242" s="1267">
        <v>4.7459531797532546E-2</v>
      </c>
      <c r="T242" s="1267">
        <v>5.8990944456743813E-2</v>
      </c>
      <c r="U242" s="1323">
        <v>893.41501451298609</v>
      </c>
      <c r="V242" s="1322">
        <v>7521943971</v>
      </c>
      <c r="W242" s="1267">
        <v>4.8550258194972239E-2</v>
      </c>
      <c r="X242" s="1267"/>
      <c r="Y242" s="1323">
        <v>851.32456637171094</v>
      </c>
    </row>
    <row r="243" spans="1:25" x14ac:dyDescent="0.3">
      <c r="A243" s="1324" t="s">
        <v>990</v>
      </c>
      <c r="B243" s="1325">
        <v>3019160328</v>
      </c>
      <c r="C243" s="1326">
        <v>3.2388343438154894E-2</v>
      </c>
      <c r="D243" s="1326">
        <v>0.10271556289570677</v>
      </c>
      <c r="E243" s="1327">
        <v>611.95259494119</v>
      </c>
      <c r="F243" s="1325">
        <v>2737932092</v>
      </c>
      <c r="G243" s="1326">
        <v>3.1617214391661298E-2</v>
      </c>
      <c r="H243" s="1326"/>
      <c r="I243" s="1327">
        <v>556.87034736429098</v>
      </c>
      <c r="J243" s="1325">
        <v>1672254275</v>
      </c>
      <c r="K243" s="1326">
        <v>2.2409120589849882E-2</v>
      </c>
      <c r="L243" s="1326">
        <v>6.1725654341403514E-2</v>
      </c>
      <c r="M243" s="1327">
        <v>419.91861170704198</v>
      </c>
      <c r="N243" s="1325">
        <v>1575034255</v>
      </c>
      <c r="O243" s="1326">
        <v>2.3048775544901371E-2</v>
      </c>
      <c r="P243" s="1326"/>
      <c r="Q243" s="1327">
        <v>401.903609279595</v>
      </c>
      <c r="R243" s="1325">
        <v>4691414603</v>
      </c>
      <c r="S243" s="1326">
        <v>2.7951487464729134E-2</v>
      </c>
      <c r="T243" s="1326">
        <v>8.7746628550264452E-2</v>
      </c>
      <c r="U243" s="1327">
        <v>526.18046645497805</v>
      </c>
      <c r="V243" s="1325">
        <v>4312966347</v>
      </c>
      <c r="W243" s="1326">
        <v>2.7837967225012215E-2</v>
      </c>
      <c r="X243" s="1326"/>
      <c r="Y243" s="1327">
        <v>488.13634072408797</v>
      </c>
    </row>
    <row r="244" spans="1:25" x14ac:dyDescent="0.3">
      <c r="A244" s="1324" t="s">
        <v>989</v>
      </c>
      <c r="B244" s="1325">
        <v>2024663229</v>
      </c>
      <c r="C244" s="1326">
        <v>2.1719776654224657E-2</v>
      </c>
      <c r="D244" s="1326">
        <v>-2.2290832851484792E-2</v>
      </c>
      <c r="E244" s="1327">
        <v>410.37831127349102</v>
      </c>
      <c r="F244" s="1325">
        <v>2070823612</v>
      </c>
      <c r="G244" s="1326">
        <v>2.3913549316736827E-2</v>
      </c>
      <c r="H244" s="1326"/>
      <c r="I244" s="1327">
        <v>421.18658366805698</v>
      </c>
      <c r="J244" s="1325">
        <v>1249592718</v>
      </c>
      <c r="K244" s="1326">
        <v>1.6745224888637392E-2</v>
      </c>
      <c r="L244" s="1326">
        <v>9.7911798249673082E-2</v>
      </c>
      <c r="M244" s="1327">
        <v>313.78436113837398</v>
      </c>
      <c r="N244" s="1325">
        <v>1138154012</v>
      </c>
      <c r="O244" s="1326">
        <v>1.6655546553885573E-2</v>
      </c>
      <c r="P244" s="1326"/>
      <c r="Q244" s="1327">
        <v>290.42429006653703</v>
      </c>
      <c r="R244" s="1325">
        <v>3274255947</v>
      </c>
      <c r="S244" s="1326">
        <v>1.9508044332803412E-2</v>
      </c>
      <c r="T244" s="1326">
        <v>2.0342405167235282E-2</v>
      </c>
      <c r="U244" s="1327">
        <v>367.23454805800799</v>
      </c>
      <c r="V244" s="1325">
        <v>3208977624</v>
      </c>
      <c r="W244" s="1326">
        <v>2.0712290969960027E-2</v>
      </c>
      <c r="X244" s="1326"/>
      <c r="Y244" s="1327">
        <v>363.18822564762303</v>
      </c>
    </row>
    <row r="245" spans="1:25" x14ac:dyDescent="0.3">
      <c r="A245" s="1328"/>
      <c r="B245" s="1325"/>
      <c r="C245" s="1326"/>
      <c r="D245" s="1326"/>
      <c r="E245" s="1327"/>
      <c r="F245" s="1325"/>
      <c r="G245" s="1326"/>
      <c r="H245" s="1326"/>
      <c r="I245" s="1327"/>
      <c r="J245" s="1325"/>
      <c r="K245" s="1326"/>
      <c r="L245" s="1326"/>
      <c r="M245" s="1327"/>
      <c r="N245" s="1325"/>
      <c r="O245" s="1326"/>
      <c r="P245" s="1326"/>
      <c r="Q245" s="1327"/>
      <c r="R245" s="1325"/>
      <c r="S245" s="1326"/>
      <c r="T245" s="1326"/>
      <c r="U245" s="1327"/>
      <c r="V245" s="1325"/>
      <c r="W245" s="1326"/>
      <c r="X245" s="1326"/>
      <c r="Y245" s="1327"/>
    </row>
    <row r="246" spans="1:25" x14ac:dyDescent="0.3">
      <c r="A246" s="1342" t="s">
        <v>123</v>
      </c>
      <c r="B246" s="1343">
        <v>93217497639.700089</v>
      </c>
      <c r="C246" s="1344">
        <v>1</v>
      </c>
      <c r="D246" s="1344">
        <v>7.6461179055634071E-2</v>
      </c>
      <c r="E246" s="1345">
        <v>18894.223352599205</v>
      </c>
      <c r="F246" s="1343">
        <v>86596246528.350082</v>
      </c>
      <c r="G246" s="1344">
        <v>1</v>
      </c>
      <c r="H246" s="1344"/>
      <c r="I246" s="1345">
        <v>17612.884565540931</v>
      </c>
      <c r="J246" s="1343">
        <v>74623824183.330093</v>
      </c>
      <c r="K246" s="1344">
        <v>1</v>
      </c>
      <c r="L246" s="1344">
        <v>9.2031978633860312E-2</v>
      </c>
      <c r="M246" s="1345">
        <v>18738.736757802177</v>
      </c>
      <c r="N246" s="1343">
        <v>68334834183.78006</v>
      </c>
      <c r="O246" s="1344">
        <v>1</v>
      </c>
      <c r="P246" s="1344"/>
      <c r="Q246" s="1345">
        <v>17437.091549468463</v>
      </c>
      <c r="R246" s="1343">
        <v>167841321823.0303</v>
      </c>
      <c r="S246" s="1344">
        <v>1</v>
      </c>
      <c r="T246" s="1344">
        <v>8.3328929557317799E-2</v>
      </c>
      <c r="U246" s="1345">
        <v>18824.775143682222</v>
      </c>
      <c r="V246" s="1343">
        <v>154931080712.1301</v>
      </c>
      <c r="W246" s="1344">
        <v>1</v>
      </c>
      <c r="X246" s="1344"/>
      <c r="Y246" s="1345">
        <v>17534.913263548253</v>
      </c>
    </row>
  </sheetData>
  <mergeCells count="10">
    <mergeCell ref="A1:Y1"/>
    <mergeCell ref="B3:I3"/>
    <mergeCell ref="J3:Q3"/>
    <mergeCell ref="R3:Y3"/>
    <mergeCell ref="B4:E4"/>
    <mergeCell ref="F4:I4"/>
    <mergeCell ref="J4:M4"/>
    <mergeCell ref="N4:Q4"/>
    <mergeCell ref="R4:U4"/>
    <mergeCell ref="V4:Y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customXsn xmlns="http://schemas.microsoft.com/office/2006/metadata/customXsn">
  <xsnLocation>http://intranet/_cts/Document/39996050d71dc14bcustomXsn.xsn</xsnLocation>
  <cached>True</cached>
  <openByDefault>True</openByDefault>
  <xsnScope>http://intranet</xsnScope>
</customXsn>
</file>

<file path=customXml/item3.xml><?xml version="1.0" encoding="utf-8"?>
<ct:contentTypeSchema xmlns:ct="http://schemas.microsoft.com/office/2006/metadata/contentType" xmlns:ma="http://schemas.microsoft.com/office/2006/metadata/properties/metaAttributes" ct:_="" ma:_="" ma:contentTypeName="Document" ma:contentTypeID="0x0101009ACDCAD8BE889E47838DA4E240D82752" ma:contentTypeVersion="22" ma:contentTypeDescription="Create a new document." ma:contentTypeScope="" ma:versionID="70b5c73c729aef882fa130fd2858b072">
  <xsd:schema xmlns:xsd="http://www.w3.org/2001/XMLSchema" xmlns:p="http://schemas.microsoft.com/office/2006/metadata/properties" targetNamespace="http://schemas.microsoft.com/office/2006/metadata/properties" ma:root="true" ma:fieldsID="47964865b65097d60e78868748daefc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9"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43ED6C-C195-4EF4-8A76-BECC3304774C}">
  <ds:schemaRefs>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CE5857A-4EA7-467E-8821-9FD4B5A62432}">
  <ds:schemaRefs>
    <ds:schemaRef ds:uri="http://schemas.microsoft.com/office/2006/metadata/customXsn"/>
  </ds:schemaRefs>
</ds:datastoreItem>
</file>

<file path=customXml/itemProps3.xml><?xml version="1.0" encoding="utf-8"?>
<ds:datastoreItem xmlns:ds="http://schemas.openxmlformats.org/officeDocument/2006/customXml" ds:itemID="{09DF7A8A-EA89-4323-A601-60139C19A4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2E661D96-E7CE-4BA9-BF38-757E20D199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38</vt:i4>
      </vt:variant>
    </vt:vector>
  </HeadingPairs>
  <TitlesOfParts>
    <vt:vector size="70" baseType="lpstr">
      <vt:lpstr>Annexure A</vt:lpstr>
      <vt:lpstr>Annexure B</vt:lpstr>
      <vt:lpstr>Annexure C</vt:lpstr>
      <vt:lpstr>Annexure D</vt:lpstr>
      <vt:lpstr>Annexure E</vt:lpstr>
      <vt:lpstr>Annexure F</vt:lpstr>
      <vt:lpstr>Annexure G</vt:lpstr>
      <vt:lpstr>Annexure H</vt:lpstr>
      <vt:lpstr>Annexure I</vt:lpstr>
      <vt:lpstr>Annexure J</vt:lpstr>
      <vt:lpstr>Annexure K</vt:lpstr>
      <vt:lpstr>Annexure L</vt:lpstr>
      <vt:lpstr>Annexure M</vt:lpstr>
      <vt:lpstr>Annexure N</vt:lpstr>
      <vt:lpstr>Annexure O</vt:lpstr>
      <vt:lpstr>Annexure P</vt:lpstr>
      <vt:lpstr>Annexure Q</vt:lpstr>
      <vt:lpstr>Annexure R</vt:lpstr>
      <vt:lpstr>Annexure S</vt:lpstr>
      <vt:lpstr>Annexure T</vt:lpstr>
      <vt:lpstr>Annexure U</vt:lpstr>
      <vt:lpstr>Annexure V</vt:lpstr>
      <vt:lpstr>Annexure W</vt:lpstr>
      <vt:lpstr>Annexure X</vt:lpstr>
      <vt:lpstr>Annexure Y</vt:lpstr>
      <vt:lpstr>Annexure Z</vt:lpstr>
      <vt:lpstr>Annexure AA</vt:lpstr>
      <vt:lpstr>Annexure AB</vt:lpstr>
      <vt:lpstr>Annexure AC</vt:lpstr>
      <vt:lpstr>Annexure AD</vt:lpstr>
      <vt:lpstr>Explanatory notes</vt:lpstr>
      <vt:lpstr>Annexure AE</vt:lpstr>
      <vt:lpstr>'Annexure AA'!Print_Area</vt:lpstr>
      <vt:lpstr>'Annexure AB'!Print_Area</vt:lpstr>
      <vt:lpstr>'Annexure AC'!Print_Area</vt:lpstr>
      <vt:lpstr>'Annexure AD'!Print_Area</vt:lpstr>
      <vt:lpstr>'Annexure AE'!Print_Area</vt:lpstr>
      <vt:lpstr>'Annexure B'!Print_Area</vt:lpstr>
      <vt:lpstr>'Annexure L'!Print_Area</vt:lpstr>
      <vt:lpstr>'Annexure M'!Print_Area</vt:lpstr>
      <vt:lpstr>'Annexure N'!Print_Area</vt:lpstr>
      <vt:lpstr>'Annexure O'!Print_Area</vt:lpstr>
      <vt:lpstr>'Annexure P'!Print_Area</vt:lpstr>
      <vt:lpstr>'Annexure Q'!Print_Area</vt:lpstr>
      <vt:lpstr>'Annexure R'!Print_Area</vt:lpstr>
      <vt:lpstr>'Annexure S'!Print_Area</vt:lpstr>
      <vt:lpstr>'Annexure T'!Print_Area</vt:lpstr>
      <vt:lpstr>'Annexure V'!Print_Area</vt:lpstr>
      <vt:lpstr>'Annexure W'!Print_Area</vt:lpstr>
      <vt:lpstr>'Annexure X'!Print_Area</vt:lpstr>
      <vt:lpstr>'Annexure Y'!Print_Area</vt:lpstr>
      <vt:lpstr>'Annexure Z'!Print_Area</vt:lpstr>
      <vt:lpstr>'Explanatory notes'!Print_Area</vt:lpstr>
      <vt:lpstr>'Annexure AA'!Print_Titles</vt:lpstr>
      <vt:lpstr>'Annexure AB'!Print_Titles</vt:lpstr>
      <vt:lpstr>'Annexure AC'!Print_Titles</vt:lpstr>
      <vt:lpstr>'Annexure AD'!Print_Titles</vt:lpstr>
      <vt:lpstr>'Annexure M'!Print_Titles</vt:lpstr>
      <vt:lpstr>'Annexure N'!Print_Titles</vt:lpstr>
      <vt:lpstr>'Annexure O'!Print_Titles</vt:lpstr>
      <vt:lpstr>'Annexure P'!Print_Titles</vt:lpstr>
      <vt:lpstr>'Annexure Q'!Print_Titles</vt:lpstr>
      <vt:lpstr>'Annexure R'!Print_Titles</vt:lpstr>
      <vt:lpstr>'Annexure S'!Print_Titles</vt:lpstr>
      <vt:lpstr>'Annexure T'!Print_Titles</vt:lpstr>
      <vt:lpstr>'Annexure V'!Print_Titles</vt:lpstr>
      <vt:lpstr>'Annexure W'!Print_Titles</vt:lpstr>
      <vt:lpstr>'Annexure X'!Print_Titles</vt:lpstr>
      <vt:lpstr>'Annexure Y'!Print_Titles</vt:lpstr>
      <vt:lpstr>'Annexure Z'!Print_Titles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Annexure to the Annual Report</dc:title>
  <dc:creator>Julindi Scheepers</dc:creator>
  <cp:lastModifiedBy>Julindi Scheepers</cp:lastModifiedBy>
  <cp:lastPrinted>2019-07-05T10:34:46Z</cp:lastPrinted>
  <dcterms:created xsi:type="dcterms:W3CDTF">2006-07-03T10:31:12Z</dcterms:created>
  <dcterms:modified xsi:type="dcterms:W3CDTF">2020-08-31T10:25:35Z</dcterms:modified>
</cp:coreProperties>
</file>